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K:\QILT\GOS\2023\Overall\10. Outputs\Data files\Specs\"/>
    </mc:Choice>
  </mc:AlternateContent>
  <xr:revisionPtr revIDLastSave="0" documentId="13_ncr:1_{5AA9102A-A8EE-41DD-974C-E5353EA0964B}" xr6:coauthVersionLast="47" xr6:coauthVersionMax="47" xr10:uidLastSave="{00000000-0000-0000-0000-000000000000}"/>
  <bookViews>
    <workbookView xWindow="-120" yWindow="-120" windowWidth="29040" windowHeight="15840" xr2:uid="{04BEAF5C-7E55-4A3F-BACE-690BF1841A17}"/>
  </bookViews>
  <sheets>
    <sheet name="Variables" sheetId="17" r:id="rId1"/>
    <sheet name="Values" sheetId="14" r:id="rId2"/>
    <sheet name="Rename" sheetId="16" r:id="rId3"/>
    <sheet name="Split Files" sheetId="13" r:id="rId4"/>
  </sheets>
  <externalReferences>
    <externalReference r:id="rId5"/>
    <externalReference r:id="rId6"/>
    <externalReference r:id="rId7"/>
    <externalReference r:id="rId8"/>
  </externalReferences>
  <definedNames>
    <definedName name="_xlnm._FilterDatabase" localSheetId="2" hidden="1">Rename!$A$1:$F$1808</definedName>
    <definedName name="_xlnm._FilterDatabase" localSheetId="3" hidden="1">'Split Files'!$A$1:$V$21</definedName>
    <definedName name="_xlnm._FilterDatabase" localSheetId="1" hidden="1">Values!$A$1:$E$10879</definedName>
    <definedName name="_xlnm._FilterDatabase" localSheetId="0" hidden="1">Variables!$A$1:$AO$980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965" i="17" l="1"/>
  <c r="AU966" i="17"/>
  <c r="AU967" i="17"/>
  <c r="AU968" i="17"/>
  <c r="AU969" i="17"/>
  <c r="AU970" i="17"/>
  <c r="AU971" i="17"/>
  <c r="AU972" i="17"/>
  <c r="AU973" i="17"/>
  <c r="AU974" i="17"/>
  <c r="AU975" i="17"/>
  <c r="AU976" i="17"/>
  <c r="AU977" i="17"/>
  <c r="AU978" i="17"/>
  <c r="AU979" i="17"/>
  <c r="AU960" i="17"/>
  <c r="AU961" i="17"/>
  <c r="AU962" i="17"/>
  <c r="AU963" i="17"/>
  <c r="AU964" i="17"/>
  <c r="AV951" i="17"/>
  <c r="AV952" i="17"/>
  <c r="AV953" i="17"/>
  <c r="AV954" i="17"/>
  <c r="AV955" i="17"/>
  <c r="AV956" i="17"/>
  <c r="AV957" i="17"/>
  <c r="AV958" i="17"/>
  <c r="AV959" i="17"/>
  <c r="AV960" i="17"/>
  <c r="AV961" i="17"/>
  <c r="AV962" i="17"/>
  <c r="AV963" i="17"/>
  <c r="AV964" i="17"/>
  <c r="AV965" i="17"/>
  <c r="AV966" i="17"/>
  <c r="AV967" i="17"/>
  <c r="AV968" i="17"/>
  <c r="AV969" i="17"/>
  <c r="AV970" i="17"/>
  <c r="AV971" i="17"/>
  <c r="AV972" i="17"/>
  <c r="AV973" i="17"/>
  <c r="AV974" i="17"/>
  <c r="AV975" i="17"/>
  <c r="AV976" i="17"/>
  <c r="AV977" i="17"/>
  <c r="AV978" i="17"/>
  <c r="AV979" i="17"/>
  <c r="AV3" i="17"/>
  <c r="AV4" i="17"/>
  <c r="AV5" i="17"/>
  <c r="AV6" i="17"/>
  <c r="AV7" i="17"/>
  <c r="AV8" i="17"/>
  <c r="AV9" i="17"/>
  <c r="AV10" i="17"/>
  <c r="AV11" i="17"/>
  <c r="AV12" i="17"/>
  <c r="AV13" i="17"/>
  <c r="AV14" i="17"/>
  <c r="AV15" i="17"/>
  <c r="AV16" i="17"/>
  <c r="AV17" i="17"/>
  <c r="AV18" i="17"/>
  <c r="AV19" i="17"/>
  <c r="AV20" i="17"/>
  <c r="AV21" i="17"/>
  <c r="AV22" i="17"/>
  <c r="AV23" i="17"/>
  <c r="AV24" i="17"/>
  <c r="AV25" i="17"/>
  <c r="AV26" i="17"/>
  <c r="AV27" i="17"/>
  <c r="AV28" i="17"/>
  <c r="AV29" i="17"/>
  <c r="AV30" i="17"/>
  <c r="AV31" i="17"/>
  <c r="AV32" i="17"/>
  <c r="AV33" i="17"/>
  <c r="AV34" i="17"/>
  <c r="AV35" i="17"/>
  <c r="AV36" i="17"/>
  <c r="AV37" i="17"/>
  <c r="AV38" i="17"/>
  <c r="AV39" i="17"/>
  <c r="AV40" i="17"/>
  <c r="AV41" i="17"/>
  <c r="AV42" i="17"/>
  <c r="AV43" i="17"/>
  <c r="AV44" i="17"/>
  <c r="AV45" i="17"/>
  <c r="AV46" i="17"/>
  <c r="AV47" i="17"/>
  <c r="AV48" i="17"/>
  <c r="AV49" i="17"/>
  <c r="AV50" i="17"/>
  <c r="AV51" i="17"/>
  <c r="AV52" i="17"/>
  <c r="AV53" i="17"/>
  <c r="AV54" i="17"/>
  <c r="AV55" i="17"/>
  <c r="AV56" i="17"/>
  <c r="AV57" i="17"/>
  <c r="AV58" i="17"/>
  <c r="AV59" i="17"/>
  <c r="AV60" i="17"/>
  <c r="AV61" i="17"/>
  <c r="AV62" i="17"/>
  <c r="AV63" i="17"/>
  <c r="AV64" i="17"/>
  <c r="AV65" i="17"/>
  <c r="AV66" i="17"/>
  <c r="AV67" i="17"/>
  <c r="AV68" i="17"/>
  <c r="AV69" i="17"/>
  <c r="AV70" i="17"/>
  <c r="AV71" i="17"/>
  <c r="AV72" i="17"/>
  <c r="AV73" i="17"/>
  <c r="AV74" i="17"/>
  <c r="AV75" i="17"/>
  <c r="AV76" i="17"/>
  <c r="AV77" i="17"/>
  <c r="AV78" i="17"/>
  <c r="AV79" i="17"/>
  <c r="AV80" i="17"/>
  <c r="AV81" i="17"/>
  <c r="AV82" i="17"/>
  <c r="AV83" i="17"/>
  <c r="AV84" i="17"/>
  <c r="AV85" i="17"/>
  <c r="AV86" i="17"/>
  <c r="AV87" i="17"/>
  <c r="AV88" i="17"/>
  <c r="AV89" i="17"/>
  <c r="AV90" i="17"/>
  <c r="AV91" i="17"/>
  <c r="AV92" i="17"/>
  <c r="AV93" i="17"/>
  <c r="AV94" i="17"/>
  <c r="AV95" i="17"/>
  <c r="AV96" i="17"/>
  <c r="AV97" i="17"/>
  <c r="AV98" i="17"/>
  <c r="AV99" i="17"/>
  <c r="AV100" i="17"/>
  <c r="AV101" i="17"/>
  <c r="AV102" i="17"/>
  <c r="AV103" i="17"/>
  <c r="AV104" i="17"/>
  <c r="AV105" i="17"/>
  <c r="AV106" i="17"/>
  <c r="AV107" i="17"/>
  <c r="AV108" i="17"/>
  <c r="AV109" i="17"/>
  <c r="AV110" i="17"/>
  <c r="AV111" i="17"/>
  <c r="AV112" i="17"/>
  <c r="AV113" i="17"/>
  <c r="AV114" i="17"/>
  <c r="AV115" i="17"/>
  <c r="AV116" i="17"/>
  <c r="AV117" i="17"/>
  <c r="AV118" i="17"/>
  <c r="AV119" i="17"/>
  <c r="AV120" i="17"/>
  <c r="AV121" i="17"/>
  <c r="AV122" i="17"/>
  <c r="AV123" i="17"/>
  <c r="AV124" i="17"/>
  <c r="AV125" i="17"/>
  <c r="AV126" i="17"/>
  <c r="AV127" i="17"/>
  <c r="AV128" i="17"/>
  <c r="AV129" i="17"/>
  <c r="AV130" i="17"/>
  <c r="AV131" i="17"/>
  <c r="AV132" i="17"/>
  <c r="AV133" i="17"/>
  <c r="AV134" i="17"/>
  <c r="AV135" i="17"/>
  <c r="AV136" i="17"/>
  <c r="AV137" i="17"/>
  <c r="AV138" i="17"/>
  <c r="AV139" i="17"/>
  <c r="AV140" i="17"/>
  <c r="AV141" i="17"/>
  <c r="AV142" i="17"/>
  <c r="AV143" i="17"/>
  <c r="AV144" i="17"/>
  <c r="AV145" i="17"/>
  <c r="AV146" i="17"/>
  <c r="AV147" i="17"/>
  <c r="AV148" i="17"/>
  <c r="AV149" i="17"/>
  <c r="AV150" i="17"/>
  <c r="AV151" i="17"/>
  <c r="AV152" i="17"/>
  <c r="AV153" i="17"/>
  <c r="AV154" i="17"/>
  <c r="AV155" i="17"/>
  <c r="AV156" i="17"/>
  <c r="AV157" i="17"/>
  <c r="AV158" i="17"/>
  <c r="AV159" i="17"/>
  <c r="AV160" i="17"/>
  <c r="AV161" i="17"/>
  <c r="AV162" i="17"/>
  <c r="AV163" i="17"/>
  <c r="AV164" i="17"/>
  <c r="AV165" i="17"/>
  <c r="AV166" i="17"/>
  <c r="AV167" i="17"/>
  <c r="AV168" i="17"/>
  <c r="AV169" i="17"/>
  <c r="AV170" i="17"/>
  <c r="AV171" i="17"/>
  <c r="AV172" i="17"/>
  <c r="AV173" i="17"/>
  <c r="AV174" i="17"/>
  <c r="AV175" i="17"/>
  <c r="AV176" i="17"/>
  <c r="AV177" i="17"/>
  <c r="AV178" i="17"/>
  <c r="AV179" i="17"/>
  <c r="AV180" i="17"/>
  <c r="AV181" i="17"/>
  <c r="AV182" i="17"/>
  <c r="AV183" i="17"/>
  <c r="AV184" i="17"/>
  <c r="AV185" i="17"/>
  <c r="AV186" i="17"/>
  <c r="AV187" i="17"/>
  <c r="AV188" i="17"/>
  <c r="AV189" i="17"/>
  <c r="AV190" i="17"/>
  <c r="AV191" i="17"/>
  <c r="AV192" i="17"/>
  <c r="AV193" i="17"/>
  <c r="AV194" i="17"/>
  <c r="AV195" i="17"/>
  <c r="AV196" i="17"/>
  <c r="AV197" i="17"/>
  <c r="AV198" i="17"/>
  <c r="AV199" i="17"/>
  <c r="AV200" i="17"/>
  <c r="AV201" i="17"/>
  <c r="AV202" i="17"/>
  <c r="AV203" i="17"/>
  <c r="AV204" i="17"/>
  <c r="AV205" i="17"/>
  <c r="AV206" i="17"/>
  <c r="AV207" i="17"/>
  <c r="AV208" i="17"/>
  <c r="AV209" i="17"/>
  <c r="AV210" i="17"/>
  <c r="AV211" i="17"/>
  <c r="AV212" i="17"/>
  <c r="AV213" i="17"/>
  <c r="AV214" i="17"/>
  <c r="AV215" i="17"/>
  <c r="AV216" i="17"/>
  <c r="AV217" i="17"/>
  <c r="AV218" i="17"/>
  <c r="AV219" i="17"/>
  <c r="AV220" i="17"/>
  <c r="AV221" i="17"/>
  <c r="AV222" i="17"/>
  <c r="AV223" i="17"/>
  <c r="AV224" i="17"/>
  <c r="AV225" i="17"/>
  <c r="AV226" i="17"/>
  <c r="AV227" i="17"/>
  <c r="AV228" i="17"/>
  <c r="AV229" i="17"/>
  <c r="AV230" i="17"/>
  <c r="AV231" i="17"/>
  <c r="AV232" i="17"/>
  <c r="AV233" i="17"/>
  <c r="AV234" i="17"/>
  <c r="AV235" i="17"/>
  <c r="AV236" i="17"/>
  <c r="AV237" i="17"/>
  <c r="AV238" i="17"/>
  <c r="AV239" i="17"/>
  <c r="AV240" i="17"/>
  <c r="AV241" i="17"/>
  <c r="AV242" i="17"/>
  <c r="AV243" i="17"/>
  <c r="AV244" i="17"/>
  <c r="AV245" i="17"/>
  <c r="AV246" i="17"/>
  <c r="AV247" i="17"/>
  <c r="AV248" i="17"/>
  <c r="AV249" i="17"/>
  <c r="AV250" i="17"/>
  <c r="AV251" i="17"/>
  <c r="AV252" i="17"/>
  <c r="AV253" i="17"/>
  <c r="AV254" i="17"/>
  <c r="AV255" i="17"/>
  <c r="AV256" i="17"/>
  <c r="AV257" i="17"/>
  <c r="AV258" i="17"/>
  <c r="AV259" i="17"/>
  <c r="AV260" i="17"/>
  <c r="AV261" i="17"/>
  <c r="AV262" i="17"/>
  <c r="AV263" i="17"/>
  <c r="AV264" i="17"/>
  <c r="AV265" i="17"/>
  <c r="AV266" i="17"/>
  <c r="AV267" i="17"/>
  <c r="AV268" i="17"/>
  <c r="AV269" i="17"/>
  <c r="AV270" i="17"/>
  <c r="AV271" i="17"/>
  <c r="AV272" i="17"/>
  <c r="AV273" i="17"/>
  <c r="AV274" i="17"/>
  <c r="AV275" i="17"/>
  <c r="AV276" i="17"/>
  <c r="AV277" i="17"/>
  <c r="AV278" i="17"/>
  <c r="AV279" i="17"/>
  <c r="AV280" i="17"/>
  <c r="AV281" i="17"/>
  <c r="AV282" i="17"/>
  <c r="AV283" i="17"/>
  <c r="AV284" i="17"/>
  <c r="AV285" i="17"/>
  <c r="AV286" i="17"/>
  <c r="AV287" i="17"/>
  <c r="AV288" i="17"/>
  <c r="AV289" i="17"/>
  <c r="AV290" i="17"/>
  <c r="AV291" i="17"/>
  <c r="AV292" i="17"/>
  <c r="AV293" i="17"/>
  <c r="AV294" i="17"/>
  <c r="AV295" i="17"/>
  <c r="AV296" i="17"/>
  <c r="AV297" i="17"/>
  <c r="AV298" i="17"/>
  <c r="AV299" i="17"/>
  <c r="AV300" i="17"/>
  <c r="AV301" i="17"/>
  <c r="AV302" i="17"/>
  <c r="AV303" i="17"/>
  <c r="AV304" i="17"/>
  <c r="AV305" i="17"/>
  <c r="AV306" i="17"/>
  <c r="AV307" i="17"/>
  <c r="AV308" i="17"/>
  <c r="AV309" i="17"/>
  <c r="AV310" i="17"/>
  <c r="AV311" i="17"/>
  <c r="AV312" i="17"/>
  <c r="AV313" i="17"/>
  <c r="AV314" i="17"/>
  <c r="AV315" i="17"/>
  <c r="AV316" i="17"/>
  <c r="AV317" i="17"/>
  <c r="AV318" i="17"/>
  <c r="AV319" i="17"/>
  <c r="AV320" i="17"/>
  <c r="AV321" i="17"/>
  <c r="AV322" i="17"/>
  <c r="AV323" i="17"/>
  <c r="AV324" i="17"/>
  <c r="AV325" i="17"/>
  <c r="AV326" i="17"/>
  <c r="AV327" i="17"/>
  <c r="AV328" i="17"/>
  <c r="AV329" i="17"/>
  <c r="AV330" i="17"/>
  <c r="AV331" i="17"/>
  <c r="AV332" i="17"/>
  <c r="AV333" i="17"/>
  <c r="AV334" i="17"/>
  <c r="AV335" i="17"/>
  <c r="AV336" i="17"/>
  <c r="AV337" i="17"/>
  <c r="AV338" i="17"/>
  <c r="AV339" i="17"/>
  <c r="AV340" i="17"/>
  <c r="AV341" i="17"/>
  <c r="AV342" i="17"/>
  <c r="AV343" i="17"/>
  <c r="AV344" i="17"/>
  <c r="AV345" i="17"/>
  <c r="AV346" i="17"/>
  <c r="AV347" i="17"/>
  <c r="AV348" i="17"/>
  <c r="AV349" i="17"/>
  <c r="AV350" i="17"/>
  <c r="AV351" i="17"/>
  <c r="AV352" i="17"/>
  <c r="AV353" i="17"/>
  <c r="AV354" i="17"/>
  <c r="AV355" i="17"/>
  <c r="AV356" i="17"/>
  <c r="AV357" i="17"/>
  <c r="AV358" i="17"/>
  <c r="AV359" i="17"/>
  <c r="AV360" i="17"/>
  <c r="AV361" i="17"/>
  <c r="AV362" i="17"/>
  <c r="AV363" i="17"/>
  <c r="AV364" i="17"/>
  <c r="AV365" i="17"/>
  <c r="AV366" i="17"/>
  <c r="AV367" i="17"/>
  <c r="AV368" i="17"/>
  <c r="AV369" i="17"/>
  <c r="AV370" i="17"/>
  <c r="AV371" i="17"/>
  <c r="AV372" i="17"/>
  <c r="AV373" i="17"/>
  <c r="AV374" i="17"/>
  <c r="AV375" i="17"/>
  <c r="AV376" i="17"/>
  <c r="AV377" i="17"/>
  <c r="AV378" i="17"/>
  <c r="AV379" i="17"/>
  <c r="AV380" i="17"/>
  <c r="AV381" i="17"/>
  <c r="AV382" i="17"/>
  <c r="AV383" i="17"/>
  <c r="AV384" i="17"/>
  <c r="AV385" i="17"/>
  <c r="AV386" i="17"/>
  <c r="AV387" i="17"/>
  <c r="AV388" i="17"/>
  <c r="AV389" i="17"/>
  <c r="AV390" i="17"/>
  <c r="AV391" i="17"/>
  <c r="AV392" i="17"/>
  <c r="AV393" i="17"/>
  <c r="AV394" i="17"/>
  <c r="AV395" i="17"/>
  <c r="AV396" i="17"/>
  <c r="AV397" i="17"/>
  <c r="AV398" i="17"/>
  <c r="AV399" i="17"/>
  <c r="AV400" i="17"/>
  <c r="AV401" i="17"/>
  <c r="AV402" i="17"/>
  <c r="AV403" i="17"/>
  <c r="AV404" i="17"/>
  <c r="AV405" i="17"/>
  <c r="AV406" i="17"/>
  <c r="AV407" i="17"/>
  <c r="AV408" i="17"/>
  <c r="AV409" i="17"/>
  <c r="AV410" i="17"/>
  <c r="AV411" i="17"/>
  <c r="AV412" i="17"/>
  <c r="AV413" i="17"/>
  <c r="AV414" i="17"/>
  <c r="AV415" i="17"/>
  <c r="AV416" i="17"/>
  <c r="AV417" i="17"/>
  <c r="AV418" i="17"/>
  <c r="AV419" i="17"/>
  <c r="AV420" i="17"/>
  <c r="AV421" i="17"/>
  <c r="AV422" i="17"/>
  <c r="AV423" i="17"/>
  <c r="AV424" i="17"/>
  <c r="AV425" i="17"/>
  <c r="AV426" i="17"/>
  <c r="AV427" i="17"/>
  <c r="AV428" i="17"/>
  <c r="AV429" i="17"/>
  <c r="AV430" i="17"/>
  <c r="AV431" i="17"/>
  <c r="AV432" i="17"/>
  <c r="AV433" i="17"/>
  <c r="AV434" i="17"/>
  <c r="AV435" i="17"/>
  <c r="AV436" i="17"/>
  <c r="AV437" i="17"/>
  <c r="AV438" i="17"/>
  <c r="AV439" i="17"/>
  <c r="AV440" i="17"/>
  <c r="AV441" i="17"/>
  <c r="AV442" i="17"/>
  <c r="AV443" i="17"/>
  <c r="AV444" i="17"/>
  <c r="AV445" i="17"/>
  <c r="AV446" i="17"/>
  <c r="AV447" i="17"/>
  <c r="AV448" i="17"/>
  <c r="AV449" i="17"/>
  <c r="AV450" i="17"/>
  <c r="AV451" i="17"/>
  <c r="AV452" i="17"/>
  <c r="AV453" i="17"/>
  <c r="AV454" i="17"/>
  <c r="AV455" i="17"/>
  <c r="AV456" i="17"/>
  <c r="AV457" i="17"/>
  <c r="AV458" i="17"/>
  <c r="AV459" i="17"/>
  <c r="AV460" i="17"/>
  <c r="AV461" i="17"/>
  <c r="AV462" i="17"/>
  <c r="AV463" i="17"/>
  <c r="AV464" i="17"/>
  <c r="AV465" i="17"/>
  <c r="AV466" i="17"/>
  <c r="AV467" i="17"/>
  <c r="AV468" i="17"/>
  <c r="AV469" i="17"/>
  <c r="AV470" i="17"/>
  <c r="AV471" i="17"/>
  <c r="AV472" i="17"/>
  <c r="AV473" i="17"/>
  <c r="AV474" i="17"/>
  <c r="AV475" i="17"/>
  <c r="AV476" i="17"/>
  <c r="AV477" i="17"/>
  <c r="AV478" i="17"/>
  <c r="AV479" i="17"/>
  <c r="AV480" i="17"/>
  <c r="AV481" i="17"/>
  <c r="AV482" i="17"/>
  <c r="AV483" i="17"/>
  <c r="AV484" i="17"/>
  <c r="AV485" i="17"/>
  <c r="AV486" i="17"/>
  <c r="AV487" i="17"/>
  <c r="AV488" i="17"/>
  <c r="AV489" i="17"/>
  <c r="AV490" i="17"/>
  <c r="AV491" i="17"/>
  <c r="AV492" i="17"/>
  <c r="AV493" i="17"/>
  <c r="AV494" i="17"/>
  <c r="AV495" i="17"/>
  <c r="AV496" i="17"/>
  <c r="AV497" i="17"/>
  <c r="AV498" i="17"/>
  <c r="AV499" i="17"/>
  <c r="AV500" i="17"/>
  <c r="AV501" i="17"/>
  <c r="AV502" i="17"/>
  <c r="AV503" i="17"/>
  <c r="AV504" i="17"/>
  <c r="AV505" i="17"/>
  <c r="AV506" i="17"/>
  <c r="AV507" i="17"/>
  <c r="AV508" i="17"/>
  <c r="AV509" i="17"/>
  <c r="AV510" i="17"/>
  <c r="AV511" i="17"/>
  <c r="AV512" i="17"/>
  <c r="AV513" i="17"/>
  <c r="AV514" i="17"/>
  <c r="AV515" i="17"/>
  <c r="AV516" i="17"/>
  <c r="AV517" i="17"/>
  <c r="AV518" i="17"/>
  <c r="AV519" i="17"/>
  <c r="AV520" i="17"/>
  <c r="AV521" i="17"/>
  <c r="AV522" i="17"/>
  <c r="AV523" i="17"/>
  <c r="AV524" i="17"/>
  <c r="AV525" i="17"/>
  <c r="AV526" i="17"/>
  <c r="AV527" i="17"/>
  <c r="AV528" i="17"/>
  <c r="AV529" i="17"/>
  <c r="AV530" i="17"/>
  <c r="AV531" i="17"/>
  <c r="AV532" i="17"/>
  <c r="AV533" i="17"/>
  <c r="AV534" i="17"/>
  <c r="AV535" i="17"/>
  <c r="AV536" i="17"/>
  <c r="AV537" i="17"/>
  <c r="AV538" i="17"/>
  <c r="AV539" i="17"/>
  <c r="AV540" i="17"/>
  <c r="AV541" i="17"/>
  <c r="AV542" i="17"/>
  <c r="AV543" i="17"/>
  <c r="AV544" i="17"/>
  <c r="AV545" i="17"/>
  <c r="AV546" i="17"/>
  <c r="AV547" i="17"/>
  <c r="AV548" i="17"/>
  <c r="AV549" i="17"/>
  <c r="AV550" i="17"/>
  <c r="AV551" i="17"/>
  <c r="AV552" i="17"/>
  <c r="AV553" i="17"/>
  <c r="AV554" i="17"/>
  <c r="AV555" i="17"/>
  <c r="AV556" i="17"/>
  <c r="AV557" i="17"/>
  <c r="AV558" i="17"/>
  <c r="AV559" i="17"/>
  <c r="AV560" i="17"/>
  <c r="AV561" i="17"/>
  <c r="AV562" i="17"/>
  <c r="AV563" i="17"/>
  <c r="AV564" i="17"/>
  <c r="AV565" i="17"/>
  <c r="AV566" i="17"/>
  <c r="AV567" i="17"/>
  <c r="AV568" i="17"/>
  <c r="AV569" i="17"/>
  <c r="AV570" i="17"/>
  <c r="AV571" i="17"/>
  <c r="AV572" i="17"/>
  <c r="AV573" i="17"/>
  <c r="AV574" i="17"/>
  <c r="AV575" i="17"/>
  <c r="AV576" i="17"/>
  <c r="AV577" i="17"/>
  <c r="AV578" i="17"/>
  <c r="AV579" i="17"/>
  <c r="AV580" i="17"/>
  <c r="AV581" i="17"/>
  <c r="AV582" i="17"/>
  <c r="AV583" i="17"/>
  <c r="AV584" i="17"/>
  <c r="AV585" i="17"/>
  <c r="AV586" i="17"/>
  <c r="AV587" i="17"/>
  <c r="AV588" i="17"/>
  <c r="AV589" i="17"/>
  <c r="AV590" i="17"/>
  <c r="AV591" i="17"/>
  <c r="AV592" i="17"/>
  <c r="AV593" i="17"/>
  <c r="AV594" i="17"/>
  <c r="AV595" i="17"/>
  <c r="AV596" i="17"/>
  <c r="AV597" i="17"/>
  <c r="AV598" i="17"/>
  <c r="AV599" i="17"/>
  <c r="AV600" i="17"/>
  <c r="AV601" i="17"/>
  <c r="AV602" i="17"/>
  <c r="AV603" i="17"/>
  <c r="AV604" i="17"/>
  <c r="AV605" i="17"/>
  <c r="AV606" i="17"/>
  <c r="AV607" i="17"/>
  <c r="AV608" i="17"/>
  <c r="AV609" i="17"/>
  <c r="AV610" i="17"/>
  <c r="AV611" i="17"/>
  <c r="AV612" i="17"/>
  <c r="AV613" i="17"/>
  <c r="AV614" i="17"/>
  <c r="AV615" i="17"/>
  <c r="AV616" i="17"/>
  <c r="AV617" i="17"/>
  <c r="AV618" i="17"/>
  <c r="AV619" i="17"/>
  <c r="AV620" i="17"/>
  <c r="AV621" i="17"/>
  <c r="AV622" i="17"/>
  <c r="AV623" i="17"/>
  <c r="AV624" i="17"/>
  <c r="AV625" i="17"/>
  <c r="AV626" i="17"/>
  <c r="AV627" i="17"/>
  <c r="AV628" i="17"/>
  <c r="AV629" i="17"/>
  <c r="AV630" i="17"/>
  <c r="AV631" i="17"/>
  <c r="AV632" i="17"/>
  <c r="AV633" i="17"/>
  <c r="AV634" i="17"/>
  <c r="AV635" i="17"/>
  <c r="AV636" i="17"/>
  <c r="AV637" i="17"/>
  <c r="AV638" i="17"/>
  <c r="AV639" i="17"/>
  <c r="AV640" i="17"/>
  <c r="AV641" i="17"/>
  <c r="AV642" i="17"/>
  <c r="AV643" i="17"/>
  <c r="AV644" i="17"/>
  <c r="AV645" i="17"/>
  <c r="AV646" i="17"/>
  <c r="AV647" i="17"/>
  <c r="AV648" i="17"/>
  <c r="AV649" i="17"/>
  <c r="AV650" i="17"/>
  <c r="AV651" i="17"/>
  <c r="AV652" i="17"/>
  <c r="AV653" i="17"/>
  <c r="AV654" i="17"/>
  <c r="AV655" i="17"/>
  <c r="AV656" i="17"/>
  <c r="AV657" i="17"/>
  <c r="AV658" i="17"/>
  <c r="AV659" i="17"/>
  <c r="AV660" i="17"/>
  <c r="AV661" i="17"/>
  <c r="AV662" i="17"/>
  <c r="AV663" i="17"/>
  <c r="AV664" i="17"/>
  <c r="AV665" i="17"/>
  <c r="AV666" i="17"/>
  <c r="AV667" i="17"/>
  <c r="AV668" i="17"/>
  <c r="AV669" i="17"/>
  <c r="AV670" i="17"/>
  <c r="AV671" i="17"/>
  <c r="AV672" i="17"/>
  <c r="AV673" i="17"/>
  <c r="AV674" i="17"/>
  <c r="AV675" i="17"/>
  <c r="AV676" i="17"/>
  <c r="AV677" i="17"/>
  <c r="AV678" i="17"/>
  <c r="AV679" i="17"/>
  <c r="AV680" i="17"/>
  <c r="AV681" i="17"/>
  <c r="AV682" i="17"/>
  <c r="AV683" i="17"/>
  <c r="AV684" i="17"/>
  <c r="AV685" i="17"/>
  <c r="AV686" i="17"/>
  <c r="AV687" i="17"/>
  <c r="AV688" i="17"/>
  <c r="AV689" i="17"/>
  <c r="AV690" i="17"/>
  <c r="AV691" i="17"/>
  <c r="AV692" i="17"/>
  <c r="AV693" i="17"/>
  <c r="AV694" i="17"/>
  <c r="AV695" i="17"/>
  <c r="AV696" i="17"/>
  <c r="AV697" i="17"/>
  <c r="AV698" i="17"/>
  <c r="AV699" i="17"/>
  <c r="AV700" i="17"/>
  <c r="AV701" i="17"/>
  <c r="AV702" i="17"/>
  <c r="AV703" i="17"/>
  <c r="AV704" i="17"/>
  <c r="AV705" i="17"/>
  <c r="AV706" i="17"/>
  <c r="AV707" i="17"/>
  <c r="AV708" i="17"/>
  <c r="AV709" i="17"/>
  <c r="AV710" i="17"/>
  <c r="AV711" i="17"/>
  <c r="AV712" i="17"/>
  <c r="AV713" i="17"/>
  <c r="AV714" i="17"/>
  <c r="AV715" i="17"/>
  <c r="AV716" i="17"/>
  <c r="AV717" i="17"/>
  <c r="AV718" i="17"/>
  <c r="AV719" i="17"/>
  <c r="AV720" i="17"/>
  <c r="AV721" i="17"/>
  <c r="AV722" i="17"/>
  <c r="AV723" i="17"/>
  <c r="AV724" i="17"/>
  <c r="AV725" i="17"/>
  <c r="AV726" i="17"/>
  <c r="AV727" i="17"/>
  <c r="AV728" i="17"/>
  <c r="AV729" i="17"/>
  <c r="AV730" i="17"/>
  <c r="AV731" i="17"/>
  <c r="AV732" i="17"/>
  <c r="AV733" i="17"/>
  <c r="AV734" i="17"/>
  <c r="AV735" i="17"/>
  <c r="AV736" i="17"/>
  <c r="AV737" i="17"/>
  <c r="AV738" i="17"/>
  <c r="AV739" i="17"/>
  <c r="AV740" i="17"/>
  <c r="AV741" i="17"/>
  <c r="AV742" i="17"/>
  <c r="AV743" i="17"/>
  <c r="AV744" i="17"/>
  <c r="AV745" i="17"/>
  <c r="AV746" i="17"/>
  <c r="AV747" i="17"/>
  <c r="AV748" i="17"/>
  <c r="AV749" i="17"/>
  <c r="AV750" i="17"/>
  <c r="AV751" i="17"/>
  <c r="AV752" i="17"/>
  <c r="AV753" i="17"/>
  <c r="AV754" i="17"/>
  <c r="AV755" i="17"/>
  <c r="AV756" i="17"/>
  <c r="AV757" i="17"/>
  <c r="AV758" i="17"/>
  <c r="AV759" i="17"/>
  <c r="AV760" i="17"/>
  <c r="AV761" i="17"/>
  <c r="AV762" i="17"/>
  <c r="AV763" i="17"/>
  <c r="AV764" i="17"/>
  <c r="AV765" i="17"/>
  <c r="AV766" i="17"/>
  <c r="AV767" i="17"/>
  <c r="AV768" i="17"/>
  <c r="AV769" i="17"/>
  <c r="AV770" i="17"/>
  <c r="AV771" i="17"/>
  <c r="AV772" i="17"/>
  <c r="AV773" i="17"/>
  <c r="AV774" i="17"/>
  <c r="AV775" i="17"/>
  <c r="AV776" i="17"/>
  <c r="AV777" i="17"/>
  <c r="AV778" i="17"/>
  <c r="AV779" i="17"/>
  <c r="AV780" i="17"/>
  <c r="AV781" i="17"/>
  <c r="AV782" i="17"/>
  <c r="AV783" i="17"/>
  <c r="AV784" i="17"/>
  <c r="AV785" i="17"/>
  <c r="AV786" i="17"/>
  <c r="AV787" i="17"/>
  <c r="AV788" i="17"/>
  <c r="AV789" i="17"/>
  <c r="AV790" i="17"/>
  <c r="AV791" i="17"/>
  <c r="AV792" i="17"/>
  <c r="AV793" i="17"/>
  <c r="AV794" i="17"/>
  <c r="AV795" i="17"/>
  <c r="AV796" i="17"/>
  <c r="AV797" i="17"/>
  <c r="AV798" i="17"/>
  <c r="AV799" i="17"/>
  <c r="AV800" i="17"/>
  <c r="AV801" i="17"/>
  <c r="AV802" i="17"/>
  <c r="AV803" i="17"/>
  <c r="AV804" i="17"/>
  <c r="AV805" i="17"/>
  <c r="AV806" i="17"/>
  <c r="AV807" i="17"/>
  <c r="AV808" i="17"/>
  <c r="AV809" i="17"/>
  <c r="AV810" i="17"/>
  <c r="AV811" i="17"/>
  <c r="AV812" i="17"/>
  <c r="AV813" i="17"/>
  <c r="AV814" i="17"/>
  <c r="AV815" i="17"/>
  <c r="AV816" i="17"/>
  <c r="AV817" i="17"/>
  <c r="AV818" i="17"/>
  <c r="AV819" i="17"/>
  <c r="AV820" i="17"/>
  <c r="AV821" i="17"/>
  <c r="AV822" i="17"/>
  <c r="AV823" i="17"/>
  <c r="AV824" i="17"/>
  <c r="AV825" i="17"/>
  <c r="AV826" i="17"/>
  <c r="AV827" i="17"/>
  <c r="AV828" i="17"/>
  <c r="AV829" i="17"/>
  <c r="AV830" i="17"/>
  <c r="AV831" i="17"/>
  <c r="AV832" i="17"/>
  <c r="AV833" i="17"/>
  <c r="AV834" i="17"/>
  <c r="AV835" i="17"/>
  <c r="AV836" i="17"/>
  <c r="AV837" i="17"/>
  <c r="AV838" i="17"/>
  <c r="AV839" i="17"/>
  <c r="AV840" i="17"/>
  <c r="AV841" i="17"/>
  <c r="AV842" i="17"/>
  <c r="AV843" i="17"/>
  <c r="AV844" i="17"/>
  <c r="AV845" i="17"/>
  <c r="AV846" i="17"/>
  <c r="AV847" i="17"/>
  <c r="AV848" i="17"/>
  <c r="AV849" i="17"/>
  <c r="AV850" i="17"/>
  <c r="AV851" i="17"/>
  <c r="AV852" i="17"/>
  <c r="AV853" i="17"/>
  <c r="AV854" i="17"/>
  <c r="AV855" i="17"/>
  <c r="AV856" i="17"/>
  <c r="AV857" i="17"/>
  <c r="AV858" i="17"/>
  <c r="AV859" i="17"/>
  <c r="AV860" i="17"/>
  <c r="AV861" i="17"/>
  <c r="AV862" i="17"/>
  <c r="AV863" i="17"/>
  <c r="AV864" i="17"/>
  <c r="AV865" i="17"/>
  <c r="AV866" i="17"/>
  <c r="AV867" i="17"/>
  <c r="AV868" i="17"/>
  <c r="AV869" i="17"/>
  <c r="AV870" i="17"/>
  <c r="AV871" i="17"/>
  <c r="AV872" i="17"/>
  <c r="AV873" i="17"/>
  <c r="AV874" i="17"/>
  <c r="AV875" i="17"/>
  <c r="AV876" i="17"/>
  <c r="AV877" i="17"/>
  <c r="AV878" i="17"/>
  <c r="AV879" i="17"/>
  <c r="AV880" i="17"/>
  <c r="AV881" i="17"/>
  <c r="AV882" i="17"/>
  <c r="AV883" i="17"/>
  <c r="AV884" i="17"/>
  <c r="AV885" i="17"/>
  <c r="AV886" i="17"/>
  <c r="AV887" i="17"/>
  <c r="AV888" i="17"/>
  <c r="AV889" i="17"/>
  <c r="AV890" i="17"/>
  <c r="AV891" i="17"/>
  <c r="AV892" i="17"/>
  <c r="AV893" i="17"/>
  <c r="AV894" i="17"/>
  <c r="AV895" i="17"/>
  <c r="AV896" i="17"/>
  <c r="AV897" i="17"/>
  <c r="AV898" i="17"/>
  <c r="AV899" i="17"/>
  <c r="AV900" i="17"/>
  <c r="AV901" i="17"/>
  <c r="AV902" i="17"/>
  <c r="AV903" i="17"/>
  <c r="AV904" i="17"/>
  <c r="AV905" i="17"/>
  <c r="AV906" i="17"/>
  <c r="AV907" i="17"/>
  <c r="AV908" i="17"/>
  <c r="AV909" i="17"/>
  <c r="AV910" i="17"/>
  <c r="AV911" i="17"/>
  <c r="AV912" i="17"/>
  <c r="AV913" i="17"/>
  <c r="AV914" i="17"/>
  <c r="AV915" i="17"/>
  <c r="AV916" i="17"/>
  <c r="AV917" i="17"/>
  <c r="AV918" i="17"/>
  <c r="AV919" i="17"/>
  <c r="AV920" i="17"/>
  <c r="AV921" i="17"/>
  <c r="AV922" i="17"/>
  <c r="AV923" i="17"/>
  <c r="AV924" i="17"/>
  <c r="AV925" i="17"/>
  <c r="AV926" i="17"/>
  <c r="AV927" i="17"/>
  <c r="AV928" i="17"/>
  <c r="AV929" i="17"/>
  <c r="AV930" i="17"/>
  <c r="AV931" i="17"/>
  <c r="AV932" i="17"/>
  <c r="AV933" i="17"/>
  <c r="AV934" i="17"/>
  <c r="AV935" i="17"/>
  <c r="AV936" i="17"/>
  <c r="AV937" i="17"/>
  <c r="AV938" i="17"/>
  <c r="AV939" i="17"/>
  <c r="AV940" i="17"/>
  <c r="AV941" i="17"/>
  <c r="AV942" i="17"/>
  <c r="AV943" i="17"/>
  <c r="AV944" i="17"/>
  <c r="AV945" i="17"/>
  <c r="AV946" i="17"/>
  <c r="AV947" i="17"/>
  <c r="AV948" i="17"/>
  <c r="AV949" i="17"/>
  <c r="AV950" i="17"/>
  <c r="AT3" i="17"/>
  <c r="AT4" i="17"/>
  <c r="AT5" i="17"/>
  <c r="AT6" i="17"/>
  <c r="AT7" i="17"/>
  <c r="AT8" i="17"/>
  <c r="AT9" i="17"/>
  <c r="AT10" i="17"/>
  <c r="AT11" i="17"/>
  <c r="AT12" i="17"/>
  <c r="AT13" i="17"/>
  <c r="AT14" i="17"/>
  <c r="AT15" i="17"/>
  <c r="AT16" i="17"/>
  <c r="AT17" i="17"/>
  <c r="AT18" i="17"/>
  <c r="AT19" i="17"/>
  <c r="AT20" i="17"/>
  <c r="AT21" i="17"/>
  <c r="AT22" i="17"/>
  <c r="AT23" i="17"/>
  <c r="AT24" i="17"/>
  <c r="AT25" i="17"/>
  <c r="AT26" i="17"/>
  <c r="AT27" i="17"/>
  <c r="AT28" i="17"/>
  <c r="AT29" i="17"/>
  <c r="AT30" i="17"/>
  <c r="AT31" i="17"/>
  <c r="AT32" i="17"/>
  <c r="AT33" i="17"/>
  <c r="AT34" i="17"/>
  <c r="AT35" i="17"/>
  <c r="AT36" i="17"/>
  <c r="AT37" i="17"/>
  <c r="AT38" i="17"/>
  <c r="AT39" i="17"/>
  <c r="AT40" i="17"/>
  <c r="AT41" i="17"/>
  <c r="AT42" i="17"/>
  <c r="AT43" i="17"/>
  <c r="AT44" i="17"/>
  <c r="AT45" i="17"/>
  <c r="AT46" i="17"/>
  <c r="AT47" i="17"/>
  <c r="AT48" i="17"/>
  <c r="AT49" i="17"/>
  <c r="AT50" i="17"/>
  <c r="AT51" i="17"/>
  <c r="AT52" i="17"/>
  <c r="AT53" i="17"/>
  <c r="AT54" i="17"/>
  <c r="AT55" i="17"/>
  <c r="AT56" i="17"/>
  <c r="AT57" i="17"/>
  <c r="AT58" i="17"/>
  <c r="AT59" i="17"/>
  <c r="AT60" i="17"/>
  <c r="AT61" i="17"/>
  <c r="AT62" i="17"/>
  <c r="AT63" i="17"/>
  <c r="AT64" i="17"/>
  <c r="AT65" i="17"/>
  <c r="AT66" i="17"/>
  <c r="AT67" i="17"/>
  <c r="AT68" i="17"/>
  <c r="AT69" i="17"/>
  <c r="AT70" i="17"/>
  <c r="AT71" i="17"/>
  <c r="AT72" i="17"/>
  <c r="AT73" i="17"/>
  <c r="AT74" i="17"/>
  <c r="AT75" i="17"/>
  <c r="AT76" i="17"/>
  <c r="AT77" i="17"/>
  <c r="AT78" i="17"/>
  <c r="AT79" i="17"/>
  <c r="AT80" i="17"/>
  <c r="AT81" i="17"/>
  <c r="AT82" i="17"/>
  <c r="AT83" i="17"/>
  <c r="AT84" i="17"/>
  <c r="AT85" i="17"/>
  <c r="AT86" i="17"/>
  <c r="AT87" i="17"/>
  <c r="AT88" i="17"/>
  <c r="AT89" i="17"/>
  <c r="AT90" i="17"/>
  <c r="AT91" i="17"/>
  <c r="AT92" i="17"/>
  <c r="AT93" i="17"/>
  <c r="AT94" i="17"/>
  <c r="AT95" i="17"/>
  <c r="AT96" i="17"/>
  <c r="AT97" i="17"/>
  <c r="AT98" i="17"/>
  <c r="AT99" i="17"/>
  <c r="AT100" i="17"/>
  <c r="AT101" i="17"/>
  <c r="AT102" i="17"/>
  <c r="AT103" i="17"/>
  <c r="AT104" i="17"/>
  <c r="AT105" i="17"/>
  <c r="AT106" i="17"/>
  <c r="AT107" i="17"/>
  <c r="AT108" i="17"/>
  <c r="AT109" i="17"/>
  <c r="AT110" i="17"/>
  <c r="AT111" i="17"/>
  <c r="AT112" i="17"/>
  <c r="AT113" i="17"/>
  <c r="AT114" i="17"/>
  <c r="AT115" i="17"/>
  <c r="AT116" i="17"/>
  <c r="AT117" i="17"/>
  <c r="AT118" i="17"/>
  <c r="AT119" i="17"/>
  <c r="AT120" i="17"/>
  <c r="AT121" i="17"/>
  <c r="AT122" i="17"/>
  <c r="AT123" i="17"/>
  <c r="AT124" i="17"/>
  <c r="AT125" i="17"/>
  <c r="AT126" i="17"/>
  <c r="AT127" i="17"/>
  <c r="AT128" i="17"/>
  <c r="AT129" i="17"/>
  <c r="AT130" i="17"/>
  <c r="AT131" i="17"/>
  <c r="AT132" i="17"/>
  <c r="AT133" i="17"/>
  <c r="AT134" i="17"/>
  <c r="AT135" i="17"/>
  <c r="AT136" i="17"/>
  <c r="AT137" i="17"/>
  <c r="AT138" i="17"/>
  <c r="AT139" i="17"/>
  <c r="AT140" i="17"/>
  <c r="AT141" i="17"/>
  <c r="AT142" i="17"/>
  <c r="AT143" i="17"/>
  <c r="AT144" i="17"/>
  <c r="AT145" i="17"/>
  <c r="AT146" i="17"/>
  <c r="AT147" i="17"/>
  <c r="AT148" i="17"/>
  <c r="AT149" i="17"/>
  <c r="AT150" i="17"/>
  <c r="AT151" i="17"/>
  <c r="AT152" i="17"/>
  <c r="AT153" i="17"/>
  <c r="AT154" i="17"/>
  <c r="AT155" i="17"/>
  <c r="AT156" i="17"/>
  <c r="AT157" i="17"/>
  <c r="AT158" i="17"/>
  <c r="AT159" i="17"/>
  <c r="AT160" i="17"/>
  <c r="AT161" i="17"/>
  <c r="AT162" i="17"/>
  <c r="AT163" i="17"/>
  <c r="AT164" i="17"/>
  <c r="AT165" i="17"/>
  <c r="AT166" i="17"/>
  <c r="AT167" i="17"/>
  <c r="AT168" i="17"/>
  <c r="AT169" i="17"/>
  <c r="AT170" i="17"/>
  <c r="AT171" i="17"/>
  <c r="AT172" i="17"/>
  <c r="AT173" i="17"/>
  <c r="AT174" i="17"/>
  <c r="AT175" i="17"/>
  <c r="AT176" i="17"/>
  <c r="AT177" i="17"/>
  <c r="AT178" i="17"/>
  <c r="AT179" i="17"/>
  <c r="AT180" i="17"/>
  <c r="AT181" i="17"/>
  <c r="AT182" i="17"/>
  <c r="AT183" i="17"/>
  <c r="AT184" i="17"/>
  <c r="AT185" i="17"/>
  <c r="AT186" i="17"/>
  <c r="AT187" i="17"/>
  <c r="AT188" i="17"/>
  <c r="AT189" i="17"/>
  <c r="AT190" i="17"/>
  <c r="AT191" i="17"/>
  <c r="AT192" i="17"/>
  <c r="AT193" i="17"/>
  <c r="AT194" i="17"/>
  <c r="AT195" i="17"/>
  <c r="AT196" i="17"/>
  <c r="AT197" i="17"/>
  <c r="AT198" i="17"/>
  <c r="AT199" i="17"/>
  <c r="AT200" i="17"/>
  <c r="AT201" i="17"/>
  <c r="AT202" i="17"/>
  <c r="AT203" i="17"/>
  <c r="AT204" i="17"/>
  <c r="AT205" i="17"/>
  <c r="AT206" i="17"/>
  <c r="AT207" i="17"/>
  <c r="AT208" i="17"/>
  <c r="AT209" i="17"/>
  <c r="AT210" i="17"/>
  <c r="AT211" i="17"/>
  <c r="AT212" i="17"/>
  <c r="AT213" i="17"/>
  <c r="AT214" i="17"/>
  <c r="AT215" i="17"/>
  <c r="AT216" i="17"/>
  <c r="AT217" i="17"/>
  <c r="AT218" i="17"/>
  <c r="AT219" i="17"/>
  <c r="AT220" i="17"/>
  <c r="AT221" i="17"/>
  <c r="AT222" i="17"/>
  <c r="AT223" i="17"/>
  <c r="AT224" i="17"/>
  <c r="AT225" i="17"/>
  <c r="AT226" i="17"/>
  <c r="AT227" i="17"/>
  <c r="AT228" i="17"/>
  <c r="AT229" i="17"/>
  <c r="AT230" i="17"/>
  <c r="AT231" i="17"/>
  <c r="AT232" i="17"/>
  <c r="AT233" i="17"/>
  <c r="AT234" i="17"/>
  <c r="AT235" i="17"/>
  <c r="AT236" i="17"/>
  <c r="AT237" i="17"/>
  <c r="AT238" i="17"/>
  <c r="AT239" i="17"/>
  <c r="AT240" i="17"/>
  <c r="AT241" i="17"/>
  <c r="AT242" i="17"/>
  <c r="AT243" i="17"/>
  <c r="AT244" i="17"/>
  <c r="AT245" i="17"/>
  <c r="AT246" i="17"/>
  <c r="AT247" i="17"/>
  <c r="AT248" i="17"/>
  <c r="AT249" i="17"/>
  <c r="AT250" i="17"/>
  <c r="AT251" i="17"/>
  <c r="AT252" i="17"/>
  <c r="AT253" i="17"/>
  <c r="AT254" i="17"/>
  <c r="AT255" i="17"/>
  <c r="AT256" i="17"/>
  <c r="AT257" i="17"/>
  <c r="AT258" i="17"/>
  <c r="AT259" i="17"/>
  <c r="AT260" i="17"/>
  <c r="AT261" i="17"/>
  <c r="AT262" i="17"/>
  <c r="AT263" i="17"/>
  <c r="AT264" i="17"/>
  <c r="AT265" i="17"/>
  <c r="AT266" i="17"/>
  <c r="AT267" i="17"/>
  <c r="AT268" i="17"/>
  <c r="AT269" i="17"/>
  <c r="AT270" i="17"/>
  <c r="AT271" i="17"/>
  <c r="AT272" i="17"/>
  <c r="AT273" i="17"/>
  <c r="AT274" i="17"/>
  <c r="AT275" i="17"/>
  <c r="AT276" i="17"/>
  <c r="AT277" i="17"/>
  <c r="AT278" i="17"/>
  <c r="AT279" i="17"/>
  <c r="AT280" i="17"/>
  <c r="AT281" i="17"/>
  <c r="AT282" i="17"/>
  <c r="AT283" i="17"/>
  <c r="AT284" i="17"/>
  <c r="AT285" i="17"/>
  <c r="AT286" i="17"/>
  <c r="AT287" i="17"/>
  <c r="AT288" i="17"/>
  <c r="AT289" i="17"/>
  <c r="AT290" i="17"/>
  <c r="AT291" i="17"/>
  <c r="AT292" i="17"/>
  <c r="AT293" i="17"/>
  <c r="AT294" i="17"/>
  <c r="AT295" i="17"/>
  <c r="AT296" i="17"/>
  <c r="AT297" i="17"/>
  <c r="AT298" i="17"/>
  <c r="AT299" i="17"/>
  <c r="AT300" i="17"/>
  <c r="AT301" i="17"/>
  <c r="AT302" i="17"/>
  <c r="AT303" i="17"/>
  <c r="AT304" i="17"/>
  <c r="AT305" i="17"/>
  <c r="AT306" i="17"/>
  <c r="AT307" i="17"/>
  <c r="AT308" i="17"/>
  <c r="AT309" i="17"/>
  <c r="AT310" i="17"/>
  <c r="AT311" i="17"/>
  <c r="AT312" i="17"/>
  <c r="AT313" i="17"/>
  <c r="AT314" i="17"/>
  <c r="AT315" i="17"/>
  <c r="AT316" i="17"/>
  <c r="AT317" i="17"/>
  <c r="AT318" i="17"/>
  <c r="AT319" i="17"/>
  <c r="AT320" i="17"/>
  <c r="AT321" i="17"/>
  <c r="AT322" i="17"/>
  <c r="AT323" i="17"/>
  <c r="AT324" i="17"/>
  <c r="AT325" i="17"/>
  <c r="AT326" i="17"/>
  <c r="AT327" i="17"/>
  <c r="AT328" i="17"/>
  <c r="AT329" i="17"/>
  <c r="AT330" i="17"/>
  <c r="AT331" i="17"/>
  <c r="AT332" i="17"/>
  <c r="AT333" i="17"/>
  <c r="AT334" i="17"/>
  <c r="AT335" i="17"/>
  <c r="AT336" i="17"/>
  <c r="AT337" i="17"/>
  <c r="AT338" i="17"/>
  <c r="AT339" i="17"/>
  <c r="AT340" i="17"/>
  <c r="AT341" i="17"/>
  <c r="AT342" i="17"/>
  <c r="AT343" i="17"/>
  <c r="AT344" i="17"/>
  <c r="AT345" i="17"/>
  <c r="AT346" i="17"/>
  <c r="AT347" i="17"/>
  <c r="AT348" i="17"/>
  <c r="AT349" i="17"/>
  <c r="AT350" i="17"/>
  <c r="AT351" i="17"/>
  <c r="AT352" i="17"/>
  <c r="AT353" i="17"/>
  <c r="AT354" i="17"/>
  <c r="AT355" i="17"/>
  <c r="AT356" i="17"/>
  <c r="AT357" i="17"/>
  <c r="AT358" i="17"/>
  <c r="AT359" i="17"/>
  <c r="AT360" i="17"/>
  <c r="AT361" i="17"/>
  <c r="AT362" i="17"/>
  <c r="AT363" i="17"/>
  <c r="AT364" i="17"/>
  <c r="AT365" i="17"/>
  <c r="AT366" i="17"/>
  <c r="AT367" i="17"/>
  <c r="AT368" i="17"/>
  <c r="AT369" i="17"/>
  <c r="AT370" i="17"/>
  <c r="AT371" i="17"/>
  <c r="AT372" i="17"/>
  <c r="AT373" i="17"/>
  <c r="AT374" i="17"/>
  <c r="AT375" i="17"/>
  <c r="AT376" i="17"/>
  <c r="AT377" i="17"/>
  <c r="AT378" i="17"/>
  <c r="AT379" i="17"/>
  <c r="AT380" i="17"/>
  <c r="AT381" i="17"/>
  <c r="AT382" i="17"/>
  <c r="AT383" i="17"/>
  <c r="AT384" i="17"/>
  <c r="AT385" i="17"/>
  <c r="AT386" i="17"/>
  <c r="AT387" i="17"/>
  <c r="AT388" i="17"/>
  <c r="AT389" i="17"/>
  <c r="AT390" i="17"/>
  <c r="AT391" i="17"/>
  <c r="AT392" i="17"/>
  <c r="AT393" i="17"/>
  <c r="AT394" i="17"/>
  <c r="AT395" i="17"/>
  <c r="AT396" i="17"/>
  <c r="AT397" i="17"/>
  <c r="AT398" i="17"/>
  <c r="AT399" i="17"/>
  <c r="AT400" i="17"/>
  <c r="AT401" i="17"/>
  <c r="AT402" i="17"/>
  <c r="AT403" i="17"/>
  <c r="AT404" i="17"/>
  <c r="AT405" i="17"/>
  <c r="AT406" i="17"/>
  <c r="AT407" i="17"/>
  <c r="AT408" i="17"/>
  <c r="AT409" i="17"/>
  <c r="AT410" i="17"/>
  <c r="AT411" i="17"/>
  <c r="AT412" i="17"/>
  <c r="AT413" i="17"/>
  <c r="AT414" i="17"/>
  <c r="AT415" i="17"/>
  <c r="AT416" i="17"/>
  <c r="AT417" i="17"/>
  <c r="AT418" i="17"/>
  <c r="AT419" i="17"/>
  <c r="AT420" i="17"/>
  <c r="AT421" i="17"/>
  <c r="AT422" i="17"/>
  <c r="AT423" i="17"/>
  <c r="AT424" i="17"/>
  <c r="AT425" i="17"/>
  <c r="AT426" i="17"/>
  <c r="AT427" i="17"/>
  <c r="AT428" i="17"/>
  <c r="AT429" i="17"/>
  <c r="AT430" i="17"/>
  <c r="AT431" i="17"/>
  <c r="AT432" i="17"/>
  <c r="AT433" i="17"/>
  <c r="AT434" i="17"/>
  <c r="AT435" i="17"/>
  <c r="AT436" i="17"/>
  <c r="AT437" i="17"/>
  <c r="AT438" i="17"/>
  <c r="AT439" i="17"/>
  <c r="AT440" i="17"/>
  <c r="AT441" i="17"/>
  <c r="AT442" i="17"/>
  <c r="AT443" i="17"/>
  <c r="AT444" i="17"/>
  <c r="AT445" i="17"/>
  <c r="AT446" i="17"/>
  <c r="AT447" i="17"/>
  <c r="AT448" i="17"/>
  <c r="AT449" i="17"/>
  <c r="AT450" i="17"/>
  <c r="AT451" i="17"/>
  <c r="AT452" i="17"/>
  <c r="AT453" i="17"/>
  <c r="AT454" i="17"/>
  <c r="AT455" i="17"/>
  <c r="AT456" i="17"/>
  <c r="AT457" i="17"/>
  <c r="AT458" i="17"/>
  <c r="AT459" i="17"/>
  <c r="AT460" i="17"/>
  <c r="AT461" i="17"/>
  <c r="AT462" i="17"/>
  <c r="AT463" i="17"/>
  <c r="AT464" i="17"/>
  <c r="AT465" i="17"/>
  <c r="AT466" i="17"/>
  <c r="AT467" i="17"/>
  <c r="AT468" i="17"/>
  <c r="AT469" i="17"/>
  <c r="AT470" i="17"/>
  <c r="AT471" i="17"/>
  <c r="AT472" i="17"/>
  <c r="AT473" i="17"/>
  <c r="AT474" i="17"/>
  <c r="AT475" i="17"/>
  <c r="AT476" i="17"/>
  <c r="AT477" i="17"/>
  <c r="AT478" i="17"/>
  <c r="AT479" i="17"/>
  <c r="AT480" i="17"/>
  <c r="AT481" i="17"/>
  <c r="AT482" i="17"/>
  <c r="AT483" i="17"/>
  <c r="AT484" i="17"/>
  <c r="AT485" i="17"/>
  <c r="AT486" i="17"/>
  <c r="AT487" i="17"/>
  <c r="AT488" i="17"/>
  <c r="AT489" i="17"/>
  <c r="AT490" i="17"/>
  <c r="AT491" i="17"/>
  <c r="AT492" i="17"/>
  <c r="AT493" i="17"/>
  <c r="AT494" i="17"/>
  <c r="AT495" i="17"/>
  <c r="AT496" i="17"/>
  <c r="AT497" i="17"/>
  <c r="AT498" i="17"/>
  <c r="AT499" i="17"/>
  <c r="AT500" i="17"/>
  <c r="AT501" i="17"/>
  <c r="AT502" i="17"/>
  <c r="AT503" i="17"/>
  <c r="AT504" i="17"/>
  <c r="AT505" i="17"/>
  <c r="AT506" i="17"/>
  <c r="AT507" i="17"/>
  <c r="AT508" i="17"/>
  <c r="AT509" i="17"/>
  <c r="AT510" i="17"/>
  <c r="AT511" i="17"/>
  <c r="AT512" i="17"/>
  <c r="AT513" i="17"/>
  <c r="AT514" i="17"/>
  <c r="AT515" i="17"/>
  <c r="AT516" i="17"/>
  <c r="AT517" i="17"/>
  <c r="AT518" i="17"/>
  <c r="AT519" i="17"/>
  <c r="AT520" i="17"/>
  <c r="AT521" i="17"/>
  <c r="AT522" i="17"/>
  <c r="AT523" i="17"/>
  <c r="AT524" i="17"/>
  <c r="AT525" i="17"/>
  <c r="AT526" i="17"/>
  <c r="AT527" i="17"/>
  <c r="AT528" i="17"/>
  <c r="AT529" i="17"/>
  <c r="AT530" i="17"/>
  <c r="AT531" i="17"/>
  <c r="AT532" i="17"/>
  <c r="AT533" i="17"/>
  <c r="AT534" i="17"/>
  <c r="AT535" i="17"/>
  <c r="AT536" i="17"/>
  <c r="AT537" i="17"/>
  <c r="AT538" i="17"/>
  <c r="AT539" i="17"/>
  <c r="AT540" i="17"/>
  <c r="AT541" i="17"/>
  <c r="AT542" i="17"/>
  <c r="AT543" i="17"/>
  <c r="AT544" i="17"/>
  <c r="AT545" i="17"/>
  <c r="AT546" i="17"/>
  <c r="AT547" i="17"/>
  <c r="AT548" i="17"/>
  <c r="AT549" i="17"/>
  <c r="AT550" i="17"/>
  <c r="AT551" i="17"/>
  <c r="AT552" i="17"/>
  <c r="AT553" i="17"/>
  <c r="AT554" i="17"/>
  <c r="AT555" i="17"/>
  <c r="AT556" i="17"/>
  <c r="AT557" i="17"/>
  <c r="AT558" i="17"/>
  <c r="AT559" i="17"/>
  <c r="AT560" i="17"/>
  <c r="AT561" i="17"/>
  <c r="AT562" i="17"/>
  <c r="AT563" i="17"/>
  <c r="AT564" i="17"/>
  <c r="AT565" i="17"/>
  <c r="AT566" i="17"/>
  <c r="AT567" i="17"/>
  <c r="AT568" i="17"/>
  <c r="AT569" i="17"/>
  <c r="AT570" i="17"/>
  <c r="AT571" i="17"/>
  <c r="AT572" i="17"/>
  <c r="AT573" i="17"/>
  <c r="AT574" i="17"/>
  <c r="AT575" i="17"/>
  <c r="AT576" i="17"/>
  <c r="AT577" i="17"/>
  <c r="AT578" i="17"/>
  <c r="AT579" i="17"/>
  <c r="AT580" i="17"/>
  <c r="AT581" i="17"/>
  <c r="AT582" i="17"/>
  <c r="AT583" i="17"/>
  <c r="AT584" i="17"/>
  <c r="AT585" i="17"/>
  <c r="AT586" i="17"/>
  <c r="AT587" i="17"/>
  <c r="AT588" i="17"/>
  <c r="AT589" i="17"/>
  <c r="AT590" i="17"/>
  <c r="AT591" i="17"/>
  <c r="AT592" i="17"/>
  <c r="AT593" i="17"/>
  <c r="AT594" i="17"/>
  <c r="AT595" i="17"/>
  <c r="AT596" i="17"/>
  <c r="AT597" i="17"/>
  <c r="AT598" i="17"/>
  <c r="AT599" i="17"/>
  <c r="AT600" i="17"/>
  <c r="AT601" i="17"/>
  <c r="AT602" i="17"/>
  <c r="AT603" i="17"/>
  <c r="AT604" i="17"/>
  <c r="AT605" i="17"/>
  <c r="AT606" i="17"/>
  <c r="AT607" i="17"/>
  <c r="AT608" i="17"/>
  <c r="AT609" i="17"/>
  <c r="AT610" i="17"/>
  <c r="AT611" i="17"/>
  <c r="AT612" i="17"/>
  <c r="AT613" i="17"/>
  <c r="AT614" i="17"/>
  <c r="AT615" i="17"/>
  <c r="AT616" i="17"/>
  <c r="AT617" i="17"/>
  <c r="AT618" i="17"/>
  <c r="AT619" i="17"/>
  <c r="AT620" i="17"/>
  <c r="AT621" i="17"/>
  <c r="AT622" i="17"/>
  <c r="AT623" i="17"/>
  <c r="AT624" i="17"/>
  <c r="AT625" i="17"/>
  <c r="AT626" i="17"/>
  <c r="AT627" i="17"/>
  <c r="AT628" i="17"/>
  <c r="AT629" i="17"/>
  <c r="AT630" i="17"/>
  <c r="AT631" i="17"/>
  <c r="AT632" i="17"/>
  <c r="AT633" i="17"/>
  <c r="AT634" i="17"/>
  <c r="AT635" i="17"/>
  <c r="AT636" i="17"/>
  <c r="AT637" i="17"/>
  <c r="AT638" i="17"/>
  <c r="AT639" i="17"/>
  <c r="AT640" i="17"/>
  <c r="AT641" i="17"/>
  <c r="AT642" i="17"/>
  <c r="AT643" i="17"/>
  <c r="AT644" i="17"/>
  <c r="AT645" i="17"/>
  <c r="AT646" i="17"/>
  <c r="AT647" i="17"/>
  <c r="AT648" i="17"/>
  <c r="AT649" i="17"/>
  <c r="AT650" i="17"/>
  <c r="AT651" i="17"/>
  <c r="AT652" i="17"/>
  <c r="AT653" i="17"/>
  <c r="AT654" i="17"/>
  <c r="AT655" i="17"/>
  <c r="AT656" i="17"/>
  <c r="AT657" i="17"/>
  <c r="AT658" i="17"/>
  <c r="AT659" i="17"/>
  <c r="AT660" i="17"/>
  <c r="AT661" i="17"/>
  <c r="AT662" i="17"/>
  <c r="AT663" i="17"/>
  <c r="AT664" i="17"/>
  <c r="AT665" i="17"/>
  <c r="AT666" i="17"/>
  <c r="AT667" i="17"/>
  <c r="AT668" i="17"/>
  <c r="AT669" i="17"/>
  <c r="AT670" i="17"/>
  <c r="AT671" i="17"/>
  <c r="AT672" i="17"/>
  <c r="AT673" i="17"/>
  <c r="AT674" i="17"/>
  <c r="AT675" i="17"/>
  <c r="AT676" i="17"/>
  <c r="AT677" i="17"/>
  <c r="AT678" i="17"/>
  <c r="AT679" i="17"/>
  <c r="AT680" i="17"/>
  <c r="AT681" i="17"/>
  <c r="AT682" i="17"/>
  <c r="AT683" i="17"/>
  <c r="AT684" i="17"/>
  <c r="AT685" i="17"/>
  <c r="AT686" i="17"/>
  <c r="AT687" i="17"/>
  <c r="AT688" i="17"/>
  <c r="AT689" i="17"/>
  <c r="AT690" i="17"/>
  <c r="AT691" i="17"/>
  <c r="AT692" i="17"/>
  <c r="AT693" i="17"/>
  <c r="AT694" i="17"/>
  <c r="AT695" i="17"/>
  <c r="AT696" i="17"/>
  <c r="AT697" i="17"/>
  <c r="AT698" i="17"/>
  <c r="AT699" i="17"/>
  <c r="AT700" i="17"/>
  <c r="AT701" i="17"/>
  <c r="AT702" i="17"/>
  <c r="AT703" i="17"/>
  <c r="AT704" i="17"/>
  <c r="AT705" i="17"/>
  <c r="AT706" i="17"/>
  <c r="AT707" i="17"/>
  <c r="AT708" i="17"/>
  <c r="AT709" i="17"/>
  <c r="AT710" i="17"/>
  <c r="AT711" i="17"/>
  <c r="AT712" i="17"/>
  <c r="AT713" i="17"/>
  <c r="AT714" i="17"/>
  <c r="AT715" i="17"/>
  <c r="AT716" i="17"/>
  <c r="AT717" i="17"/>
  <c r="AT718" i="17"/>
  <c r="AT719" i="17"/>
  <c r="AT720" i="17"/>
  <c r="AT721" i="17"/>
  <c r="AT722" i="17"/>
  <c r="AT723" i="17"/>
  <c r="AT724" i="17"/>
  <c r="AT725" i="17"/>
  <c r="AT726" i="17"/>
  <c r="AT727" i="17"/>
  <c r="AT728" i="17"/>
  <c r="AT729" i="17"/>
  <c r="AT730" i="17"/>
  <c r="AT731" i="17"/>
  <c r="AT732" i="17"/>
  <c r="AT733" i="17"/>
  <c r="AT734" i="17"/>
  <c r="AT735" i="17"/>
  <c r="AT736" i="17"/>
  <c r="AT737" i="17"/>
  <c r="AT738" i="17"/>
  <c r="AT739" i="17"/>
  <c r="AT740" i="17"/>
  <c r="AT741" i="17"/>
  <c r="AT742" i="17"/>
  <c r="AT743" i="17"/>
  <c r="AT744" i="17"/>
  <c r="AT745" i="17"/>
  <c r="AT746" i="17"/>
  <c r="AT747" i="17"/>
  <c r="AT748" i="17"/>
  <c r="AT749" i="17"/>
  <c r="AT750" i="17"/>
  <c r="AT751" i="17"/>
  <c r="AT752" i="17"/>
  <c r="AT753" i="17"/>
  <c r="AT754" i="17"/>
  <c r="AT755" i="17"/>
  <c r="AT756" i="17"/>
  <c r="AT757" i="17"/>
  <c r="AT758" i="17"/>
  <c r="AT759" i="17"/>
  <c r="AT760" i="17"/>
  <c r="AT761" i="17"/>
  <c r="AT762" i="17"/>
  <c r="AT763" i="17"/>
  <c r="AT764" i="17"/>
  <c r="AT765" i="17"/>
  <c r="AT766" i="17"/>
  <c r="AT767" i="17"/>
  <c r="AT768" i="17"/>
  <c r="AT769" i="17"/>
  <c r="AT770" i="17"/>
  <c r="AT771" i="17"/>
  <c r="AT772" i="17"/>
  <c r="AT773" i="17"/>
  <c r="AT774" i="17"/>
  <c r="AT775" i="17"/>
  <c r="AT776" i="17"/>
  <c r="AT777" i="17"/>
  <c r="AT778" i="17"/>
  <c r="AT779" i="17"/>
  <c r="AT780" i="17"/>
  <c r="AT781" i="17"/>
  <c r="AT782" i="17"/>
  <c r="AT783" i="17"/>
  <c r="AT784" i="17"/>
  <c r="AT785" i="17"/>
  <c r="AT786" i="17"/>
  <c r="AT787" i="17"/>
  <c r="AT788" i="17"/>
  <c r="AT789" i="17"/>
  <c r="AT790" i="17"/>
  <c r="AT791" i="17"/>
  <c r="AT792" i="17"/>
  <c r="AT793" i="17"/>
  <c r="AT794" i="17"/>
  <c r="AT795" i="17"/>
  <c r="AT796" i="17"/>
  <c r="AT797" i="17"/>
  <c r="AT798" i="17"/>
  <c r="AT799" i="17"/>
  <c r="AT800" i="17"/>
  <c r="AT801" i="17"/>
  <c r="AT802" i="17"/>
  <c r="AT803" i="17"/>
  <c r="AT804" i="17"/>
  <c r="AT805" i="17"/>
  <c r="AT806" i="17"/>
  <c r="AT807" i="17"/>
  <c r="AT808" i="17"/>
  <c r="AT809" i="17"/>
  <c r="AT810" i="17"/>
  <c r="AT811" i="17"/>
  <c r="AT812" i="17"/>
  <c r="AT813" i="17"/>
  <c r="AT814" i="17"/>
  <c r="AT815" i="17"/>
  <c r="AT816" i="17"/>
  <c r="AT817" i="17"/>
  <c r="AT818" i="17"/>
  <c r="AT819" i="17"/>
  <c r="AT820" i="17"/>
  <c r="AT821" i="17"/>
  <c r="AT822" i="17"/>
  <c r="AT823" i="17"/>
  <c r="AT824" i="17"/>
  <c r="AT825" i="17"/>
  <c r="AT826" i="17"/>
  <c r="AT827" i="17"/>
  <c r="AT828" i="17"/>
  <c r="AT829" i="17"/>
  <c r="AT830" i="17"/>
  <c r="AT831" i="17"/>
  <c r="AT832" i="17"/>
  <c r="AT833" i="17"/>
  <c r="AT834" i="17"/>
  <c r="AT835" i="17"/>
  <c r="AT836" i="17"/>
  <c r="AT837" i="17"/>
  <c r="AT838" i="17"/>
  <c r="AT839" i="17"/>
  <c r="AT840" i="17"/>
  <c r="AT841" i="17"/>
  <c r="AT842" i="17"/>
  <c r="AT843" i="17"/>
  <c r="AT844" i="17"/>
  <c r="AT845" i="17"/>
  <c r="AT846" i="17"/>
  <c r="AT847" i="17"/>
  <c r="AT848" i="17"/>
  <c r="AT849" i="17"/>
  <c r="AT850" i="17"/>
  <c r="AT851" i="17"/>
  <c r="AT852" i="17"/>
  <c r="AT853" i="17"/>
  <c r="AT854" i="17"/>
  <c r="AT855" i="17"/>
  <c r="AT856" i="17"/>
  <c r="AT857" i="17"/>
  <c r="AT858" i="17"/>
  <c r="AT859" i="17"/>
  <c r="AT860" i="17"/>
  <c r="AT861" i="17"/>
  <c r="AT862" i="17"/>
  <c r="AT863" i="17"/>
  <c r="AT864" i="17"/>
  <c r="AT865" i="17"/>
  <c r="AT866" i="17"/>
  <c r="AT867" i="17"/>
  <c r="AT868" i="17"/>
  <c r="AT869" i="17"/>
  <c r="AT870" i="17"/>
  <c r="AT871" i="17"/>
  <c r="AT872" i="17"/>
  <c r="AT873" i="17"/>
  <c r="AT874" i="17"/>
  <c r="AT875" i="17"/>
  <c r="AT876" i="17"/>
  <c r="AT877" i="17"/>
  <c r="AT878" i="17"/>
  <c r="AT879" i="17"/>
  <c r="AT880" i="17"/>
  <c r="AT881" i="17"/>
  <c r="AT882" i="17"/>
  <c r="AT883" i="17"/>
  <c r="AT884" i="17"/>
  <c r="AT885" i="17"/>
  <c r="AT886" i="17"/>
  <c r="AT887" i="17"/>
  <c r="AT888" i="17"/>
  <c r="AT889" i="17"/>
  <c r="AT890" i="17"/>
  <c r="AT891" i="17"/>
  <c r="AT892" i="17"/>
  <c r="AT893" i="17"/>
  <c r="AT894" i="17"/>
  <c r="AT895" i="17"/>
  <c r="AT896" i="17"/>
  <c r="AT897" i="17"/>
  <c r="AT898" i="17"/>
  <c r="AT899" i="17"/>
  <c r="AT900" i="17"/>
  <c r="AT901" i="17"/>
  <c r="AT902" i="17"/>
  <c r="AT903" i="17"/>
  <c r="AT904" i="17"/>
  <c r="AT905" i="17"/>
  <c r="AT906" i="17"/>
  <c r="AT907" i="17"/>
  <c r="AT908" i="17"/>
  <c r="AT909" i="17"/>
  <c r="AT910" i="17"/>
  <c r="AT911" i="17"/>
  <c r="AT912" i="17"/>
  <c r="AT913" i="17"/>
  <c r="AT914" i="17"/>
  <c r="AT915" i="17"/>
  <c r="AT916" i="17"/>
  <c r="AT917" i="17"/>
  <c r="AT918" i="17"/>
  <c r="AT919" i="17"/>
  <c r="AT920" i="17"/>
  <c r="AT921" i="17"/>
  <c r="AT922" i="17"/>
  <c r="AT923" i="17"/>
  <c r="AT924" i="17"/>
  <c r="AT925" i="17"/>
  <c r="AT926" i="17"/>
  <c r="AT927" i="17"/>
  <c r="AT928" i="17"/>
  <c r="AT929" i="17"/>
  <c r="AT930" i="17"/>
  <c r="AT931" i="17"/>
  <c r="AT932" i="17"/>
  <c r="AT933" i="17"/>
  <c r="AT934" i="17"/>
  <c r="AT935" i="17"/>
  <c r="AT936" i="17"/>
  <c r="AT937" i="17"/>
  <c r="AT938" i="17"/>
  <c r="AT939" i="17"/>
  <c r="AT940" i="17"/>
  <c r="AT941" i="17"/>
  <c r="AT942" i="17"/>
  <c r="AT943" i="17"/>
  <c r="AT944" i="17"/>
  <c r="AT945" i="17"/>
  <c r="AT946" i="17"/>
  <c r="AT947" i="17"/>
  <c r="AT948" i="17"/>
  <c r="AT949" i="17"/>
  <c r="AT950" i="17"/>
  <c r="AT951" i="17"/>
  <c r="AT952" i="17"/>
  <c r="AT953" i="17"/>
  <c r="AT954" i="17"/>
  <c r="AT955" i="17"/>
  <c r="AT956" i="17"/>
  <c r="AT957" i="17"/>
  <c r="AT958" i="17"/>
  <c r="AT959" i="17"/>
  <c r="AT960" i="17"/>
  <c r="AT961" i="17"/>
  <c r="AT962" i="17"/>
  <c r="AT963" i="17"/>
  <c r="AT964" i="17"/>
  <c r="AT965" i="17"/>
  <c r="AT966" i="17"/>
  <c r="AT967" i="17"/>
  <c r="AT968" i="17"/>
  <c r="AT969" i="17"/>
  <c r="AT970" i="17"/>
  <c r="AT971" i="17"/>
  <c r="AT972" i="17"/>
  <c r="AT973" i="17"/>
  <c r="AT974" i="17"/>
  <c r="AT975" i="17"/>
  <c r="AT976" i="17"/>
  <c r="AT977" i="17"/>
  <c r="AT978" i="17"/>
  <c r="AT979" i="17"/>
  <c r="AT2" i="17"/>
  <c r="AW3" i="17"/>
  <c r="AW4" i="17"/>
  <c r="AW5" i="17"/>
  <c r="AW6" i="17"/>
  <c r="AW7" i="17"/>
  <c r="AW8" i="17"/>
  <c r="AW9" i="17"/>
  <c r="AW10" i="17"/>
  <c r="AW11" i="17"/>
  <c r="AW12" i="17"/>
  <c r="AW13" i="17"/>
  <c r="AW14" i="17"/>
  <c r="AW15" i="17"/>
  <c r="AW16" i="17"/>
  <c r="AW17" i="17"/>
  <c r="AW18" i="17"/>
  <c r="AW19" i="17"/>
  <c r="AW20" i="17"/>
  <c r="AW21" i="17"/>
  <c r="AW22" i="17"/>
  <c r="AW23" i="17"/>
  <c r="AW24" i="17"/>
  <c r="AW25" i="17"/>
  <c r="AW26" i="17"/>
  <c r="AW27" i="17"/>
  <c r="AW28" i="17"/>
  <c r="AW29" i="17"/>
  <c r="AW30" i="17"/>
  <c r="AW31" i="17"/>
  <c r="AW32" i="17"/>
  <c r="AW33" i="17"/>
  <c r="AW34" i="17"/>
  <c r="AW35" i="17"/>
  <c r="AW36" i="17"/>
  <c r="AW37" i="17"/>
  <c r="AW38" i="17"/>
  <c r="AW39" i="17"/>
  <c r="AW40" i="17"/>
  <c r="AW41" i="17"/>
  <c r="AW42" i="17"/>
  <c r="AW43" i="17"/>
  <c r="AW44" i="17"/>
  <c r="AW45" i="17"/>
  <c r="AW46" i="17"/>
  <c r="AW47" i="17"/>
  <c r="AW48" i="17"/>
  <c r="AW49" i="17"/>
  <c r="AW50" i="17"/>
  <c r="AW51" i="17"/>
  <c r="AW52" i="17"/>
  <c r="AW53" i="17"/>
  <c r="AW54" i="17"/>
  <c r="AW55" i="17"/>
  <c r="AW56" i="17"/>
  <c r="AW57" i="17"/>
  <c r="AW58" i="17"/>
  <c r="AW59" i="17"/>
  <c r="AW60" i="17"/>
  <c r="AW61" i="17"/>
  <c r="AW62" i="17"/>
  <c r="AW63" i="17"/>
  <c r="AW64" i="17"/>
  <c r="AW65" i="17"/>
  <c r="AW66" i="17"/>
  <c r="AW67" i="17"/>
  <c r="AW68" i="17"/>
  <c r="AW69" i="17"/>
  <c r="AW70" i="17"/>
  <c r="AW71" i="17"/>
  <c r="AW72" i="17"/>
  <c r="AW73" i="17"/>
  <c r="AW74" i="17"/>
  <c r="AW75" i="17"/>
  <c r="AW76" i="17"/>
  <c r="AW77" i="17"/>
  <c r="AW78" i="17"/>
  <c r="AW79" i="17"/>
  <c r="AW80" i="17"/>
  <c r="AW81" i="17"/>
  <c r="AW82" i="17"/>
  <c r="AW83" i="17"/>
  <c r="AW84" i="17"/>
  <c r="AW85" i="17"/>
  <c r="AW86" i="17"/>
  <c r="AW87" i="17"/>
  <c r="AW88" i="17"/>
  <c r="AW89" i="17"/>
  <c r="AW90" i="17"/>
  <c r="AW91" i="17"/>
  <c r="AW92" i="17"/>
  <c r="AW93" i="17"/>
  <c r="AW94" i="17"/>
  <c r="AW95" i="17"/>
  <c r="AW96" i="17"/>
  <c r="AW97" i="17"/>
  <c r="AW98" i="17"/>
  <c r="AW99" i="17"/>
  <c r="AW100" i="17"/>
  <c r="AW101" i="17"/>
  <c r="AW102" i="17"/>
  <c r="AW103" i="17"/>
  <c r="AW104" i="17"/>
  <c r="AW105" i="17"/>
  <c r="AW106" i="17"/>
  <c r="AW107" i="17"/>
  <c r="AW108" i="17"/>
  <c r="AW109" i="17"/>
  <c r="AW110" i="17"/>
  <c r="AW111" i="17"/>
  <c r="AW112" i="17"/>
  <c r="AW113" i="17"/>
  <c r="AW114" i="17"/>
  <c r="AW115" i="17"/>
  <c r="AW116" i="17"/>
  <c r="AW117" i="17"/>
  <c r="AW118" i="17"/>
  <c r="AW119" i="17"/>
  <c r="AW120" i="17"/>
  <c r="AW121" i="17"/>
  <c r="AW122" i="17"/>
  <c r="AW123" i="17"/>
  <c r="AW124" i="17"/>
  <c r="AW125" i="17"/>
  <c r="AW126" i="17"/>
  <c r="AW127" i="17"/>
  <c r="AW128" i="17"/>
  <c r="AW129" i="17"/>
  <c r="AW130" i="17"/>
  <c r="AW131" i="17"/>
  <c r="AW132" i="17"/>
  <c r="AW133" i="17"/>
  <c r="AW134" i="17"/>
  <c r="AW135" i="17"/>
  <c r="AW136" i="17"/>
  <c r="AW137" i="17"/>
  <c r="AW138" i="17"/>
  <c r="AW139" i="17"/>
  <c r="AW140" i="17"/>
  <c r="AW141" i="17"/>
  <c r="AW142" i="17"/>
  <c r="AW143" i="17"/>
  <c r="AW144" i="17"/>
  <c r="AW145" i="17"/>
  <c r="AW146" i="17"/>
  <c r="AW147" i="17"/>
  <c r="AW148" i="17"/>
  <c r="AW149" i="17"/>
  <c r="AW150" i="17"/>
  <c r="AW151" i="17"/>
  <c r="AW152" i="17"/>
  <c r="AW153" i="17"/>
  <c r="AW154" i="17"/>
  <c r="AW155" i="17"/>
  <c r="AW156" i="17"/>
  <c r="AW157" i="17"/>
  <c r="AW158" i="17"/>
  <c r="AW159" i="17"/>
  <c r="AW160" i="17"/>
  <c r="AW161" i="17"/>
  <c r="AW162" i="17"/>
  <c r="AW163" i="17"/>
  <c r="AW164" i="17"/>
  <c r="AW165" i="17"/>
  <c r="AW166" i="17"/>
  <c r="AW167" i="17"/>
  <c r="AW168" i="17"/>
  <c r="AW169" i="17"/>
  <c r="AW170" i="17"/>
  <c r="AW171" i="17"/>
  <c r="AW172" i="17"/>
  <c r="AW173" i="17"/>
  <c r="AW174" i="17"/>
  <c r="AW175" i="17"/>
  <c r="AW176" i="17"/>
  <c r="AW177" i="17"/>
  <c r="AW178" i="17"/>
  <c r="AW179" i="17"/>
  <c r="AW180" i="17"/>
  <c r="AW181" i="17"/>
  <c r="AW182" i="17"/>
  <c r="AW183" i="17"/>
  <c r="AW184" i="17"/>
  <c r="AW185" i="17"/>
  <c r="AW186" i="17"/>
  <c r="AW187" i="17"/>
  <c r="AW188" i="17"/>
  <c r="AW189" i="17"/>
  <c r="AW190" i="17"/>
  <c r="AW191" i="17"/>
  <c r="AW192" i="17"/>
  <c r="AW193" i="17"/>
  <c r="AW194" i="17"/>
  <c r="AW195" i="17"/>
  <c r="AW196" i="17"/>
  <c r="AW197" i="17"/>
  <c r="AW198" i="17"/>
  <c r="AW199" i="17"/>
  <c r="AW200" i="17"/>
  <c r="AW201" i="17"/>
  <c r="AW202" i="17"/>
  <c r="AW203" i="17"/>
  <c r="AW204" i="17"/>
  <c r="AW205" i="17"/>
  <c r="AW206" i="17"/>
  <c r="AW207" i="17"/>
  <c r="AW208" i="17"/>
  <c r="AW209" i="17"/>
  <c r="AW210" i="17"/>
  <c r="AW211" i="17"/>
  <c r="AW212" i="17"/>
  <c r="AW213" i="17"/>
  <c r="AW214" i="17"/>
  <c r="AW215" i="17"/>
  <c r="AW216" i="17"/>
  <c r="AW217" i="17"/>
  <c r="AW218" i="17"/>
  <c r="AW219" i="17"/>
  <c r="AW220" i="17"/>
  <c r="AW221" i="17"/>
  <c r="AW222" i="17"/>
  <c r="AW223" i="17"/>
  <c r="AW224" i="17"/>
  <c r="AW225" i="17"/>
  <c r="AW226" i="17"/>
  <c r="AW227" i="17"/>
  <c r="AW228" i="17"/>
  <c r="AW229" i="17"/>
  <c r="AW230" i="17"/>
  <c r="AW231" i="17"/>
  <c r="AW232" i="17"/>
  <c r="AW233" i="17"/>
  <c r="AW234" i="17"/>
  <c r="AW235" i="17"/>
  <c r="AW236" i="17"/>
  <c r="AW237" i="17"/>
  <c r="AW238" i="17"/>
  <c r="AW239" i="17"/>
  <c r="AW240" i="17"/>
  <c r="AW241" i="17"/>
  <c r="AW242" i="17"/>
  <c r="AW243" i="17"/>
  <c r="AW244" i="17"/>
  <c r="AW245" i="17"/>
  <c r="AW246" i="17"/>
  <c r="AW247" i="17"/>
  <c r="AW248" i="17"/>
  <c r="AW249" i="17"/>
  <c r="AW250" i="17"/>
  <c r="AW251" i="17"/>
  <c r="AW252" i="17"/>
  <c r="AW253" i="17"/>
  <c r="AW254" i="17"/>
  <c r="AW255" i="17"/>
  <c r="AW256" i="17"/>
  <c r="AW257" i="17"/>
  <c r="AW258" i="17"/>
  <c r="AW259" i="17"/>
  <c r="AW260" i="17"/>
  <c r="AW261" i="17"/>
  <c r="AW262" i="17"/>
  <c r="AW263" i="17"/>
  <c r="AW264" i="17"/>
  <c r="AW265" i="17"/>
  <c r="AW266" i="17"/>
  <c r="AW267" i="17"/>
  <c r="AW268" i="17"/>
  <c r="AW269" i="17"/>
  <c r="AW270" i="17"/>
  <c r="AW271" i="17"/>
  <c r="AW272" i="17"/>
  <c r="AW273" i="17"/>
  <c r="AW274" i="17"/>
  <c r="AW275" i="17"/>
  <c r="AW276" i="17"/>
  <c r="AW277" i="17"/>
  <c r="AW278" i="17"/>
  <c r="AW279" i="17"/>
  <c r="AW280" i="17"/>
  <c r="AW281" i="17"/>
  <c r="AW282" i="17"/>
  <c r="AW283" i="17"/>
  <c r="AW284" i="17"/>
  <c r="AW285" i="17"/>
  <c r="AW286" i="17"/>
  <c r="AW287" i="17"/>
  <c r="AW288" i="17"/>
  <c r="AW289" i="17"/>
  <c r="AW290" i="17"/>
  <c r="AW291" i="17"/>
  <c r="AW292" i="17"/>
  <c r="AW293" i="17"/>
  <c r="AW294" i="17"/>
  <c r="AW295" i="17"/>
  <c r="AW296" i="17"/>
  <c r="AW297" i="17"/>
  <c r="AW298" i="17"/>
  <c r="AW299" i="17"/>
  <c r="AW300" i="17"/>
  <c r="AW301" i="17"/>
  <c r="AW302" i="17"/>
  <c r="AW303" i="17"/>
  <c r="AW304" i="17"/>
  <c r="AW305" i="17"/>
  <c r="AW306" i="17"/>
  <c r="AW307" i="17"/>
  <c r="AW308" i="17"/>
  <c r="AW309" i="17"/>
  <c r="AW310" i="17"/>
  <c r="AW311" i="17"/>
  <c r="AW312" i="17"/>
  <c r="AW313" i="17"/>
  <c r="AW314" i="17"/>
  <c r="AW315" i="17"/>
  <c r="AW316" i="17"/>
  <c r="AW317" i="17"/>
  <c r="AW318" i="17"/>
  <c r="AW319" i="17"/>
  <c r="AW320" i="17"/>
  <c r="AW321" i="17"/>
  <c r="AW322" i="17"/>
  <c r="AW323" i="17"/>
  <c r="AW324" i="17"/>
  <c r="AW325" i="17"/>
  <c r="AW326" i="17"/>
  <c r="AW327" i="17"/>
  <c r="AW328" i="17"/>
  <c r="AW329" i="17"/>
  <c r="AW330" i="17"/>
  <c r="AW331" i="17"/>
  <c r="AW332" i="17"/>
  <c r="AW333" i="17"/>
  <c r="AW334" i="17"/>
  <c r="AW335" i="17"/>
  <c r="AW336" i="17"/>
  <c r="AW337" i="17"/>
  <c r="AW338" i="17"/>
  <c r="AW339" i="17"/>
  <c r="AW340" i="17"/>
  <c r="AW341" i="17"/>
  <c r="AW342" i="17"/>
  <c r="AW343" i="17"/>
  <c r="AW344" i="17"/>
  <c r="AW345" i="17"/>
  <c r="AW346" i="17"/>
  <c r="AW347" i="17"/>
  <c r="AW348" i="17"/>
  <c r="AW349" i="17"/>
  <c r="AW350" i="17"/>
  <c r="AW351" i="17"/>
  <c r="AW352" i="17"/>
  <c r="AW353" i="17"/>
  <c r="AW354" i="17"/>
  <c r="AW355" i="17"/>
  <c r="AW356" i="17"/>
  <c r="AW357" i="17"/>
  <c r="AW358" i="17"/>
  <c r="AW359" i="17"/>
  <c r="AW360" i="17"/>
  <c r="AW361" i="17"/>
  <c r="AW362" i="17"/>
  <c r="AW363" i="17"/>
  <c r="AW364" i="17"/>
  <c r="AW365" i="17"/>
  <c r="AW366" i="17"/>
  <c r="AW367" i="17"/>
  <c r="AW368" i="17"/>
  <c r="AW369" i="17"/>
  <c r="AW370" i="17"/>
  <c r="AW371" i="17"/>
  <c r="AW372" i="17"/>
  <c r="AW373" i="17"/>
  <c r="AW374" i="17"/>
  <c r="AW375" i="17"/>
  <c r="AW376" i="17"/>
  <c r="AW377" i="17"/>
  <c r="AW378" i="17"/>
  <c r="AW379" i="17"/>
  <c r="AW380" i="17"/>
  <c r="AW381" i="17"/>
  <c r="AW382" i="17"/>
  <c r="AW383" i="17"/>
  <c r="AW384" i="17"/>
  <c r="AW385" i="17"/>
  <c r="AW386" i="17"/>
  <c r="AW387" i="17"/>
  <c r="AW388" i="17"/>
  <c r="AW389" i="17"/>
  <c r="AW390" i="17"/>
  <c r="AW391" i="17"/>
  <c r="AW392" i="17"/>
  <c r="AW393" i="17"/>
  <c r="AW394" i="17"/>
  <c r="AW395" i="17"/>
  <c r="AW396" i="17"/>
  <c r="AW397" i="17"/>
  <c r="AW398" i="17"/>
  <c r="AW399" i="17"/>
  <c r="AW400" i="17"/>
  <c r="AW401" i="17"/>
  <c r="AW402" i="17"/>
  <c r="AW403" i="17"/>
  <c r="AW404" i="17"/>
  <c r="AW405" i="17"/>
  <c r="AW406" i="17"/>
  <c r="AW407" i="17"/>
  <c r="AW408" i="17"/>
  <c r="AW409" i="17"/>
  <c r="AW410" i="17"/>
  <c r="AW411" i="17"/>
  <c r="AW412" i="17"/>
  <c r="AW413" i="17"/>
  <c r="AW414" i="17"/>
  <c r="AW415" i="17"/>
  <c r="AW416" i="17"/>
  <c r="AW417" i="17"/>
  <c r="AW418" i="17"/>
  <c r="AW419" i="17"/>
  <c r="AW420" i="17"/>
  <c r="AW421" i="17"/>
  <c r="AW422" i="17"/>
  <c r="AW423" i="17"/>
  <c r="AW424" i="17"/>
  <c r="AW425" i="17"/>
  <c r="AW426" i="17"/>
  <c r="AW427" i="17"/>
  <c r="AW428" i="17"/>
  <c r="AW429" i="17"/>
  <c r="AW430" i="17"/>
  <c r="AW431" i="17"/>
  <c r="AW432" i="17"/>
  <c r="AW433" i="17"/>
  <c r="AW434" i="17"/>
  <c r="AW435" i="17"/>
  <c r="AW436" i="17"/>
  <c r="AW437" i="17"/>
  <c r="AW438" i="17"/>
  <c r="AW439" i="17"/>
  <c r="AW440" i="17"/>
  <c r="AW441" i="17"/>
  <c r="AW442" i="17"/>
  <c r="AW443" i="17"/>
  <c r="AW444" i="17"/>
  <c r="AW445" i="17"/>
  <c r="AW446" i="17"/>
  <c r="AW447" i="17"/>
  <c r="AW448" i="17"/>
  <c r="AW449" i="17"/>
  <c r="AW450" i="17"/>
  <c r="AW451" i="17"/>
  <c r="AW452" i="17"/>
  <c r="AW453" i="17"/>
  <c r="AW454" i="17"/>
  <c r="AW455" i="17"/>
  <c r="AW456" i="17"/>
  <c r="AW457" i="17"/>
  <c r="AW458" i="17"/>
  <c r="AW459" i="17"/>
  <c r="AW460" i="17"/>
  <c r="AW461" i="17"/>
  <c r="AW462" i="17"/>
  <c r="AW463" i="17"/>
  <c r="AW464" i="17"/>
  <c r="AW465" i="17"/>
  <c r="AW466" i="17"/>
  <c r="AW467" i="17"/>
  <c r="AW468" i="17"/>
  <c r="AW469" i="17"/>
  <c r="AW470" i="17"/>
  <c r="AW471" i="17"/>
  <c r="AW472" i="17"/>
  <c r="AW473" i="17"/>
  <c r="AW474" i="17"/>
  <c r="AW475" i="17"/>
  <c r="AW476" i="17"/>
  <c r="AW477" i="17"/>
  <c r="AW478" i="17"/>
  <c r="AW479" i="17"/>
  <c r="AW480" i="17"/>
  <c r="AW481" i="17"/>
  <c r="AW482" i="17"/>
  <c r="AW483" i="17"/>
  <c r="AW484" i="17"/>
  <c r="AW485" i="17"/>
  <c r="AW486" i="17"/>
  <c r="AW487" i="17"/>
  <c r="AW488" i="17"/>
  <c r="AW489" i="17"/>
  <c r="AW490" i="17"/>
  <c r="AW491" i="17"/>
  <c r="AW492" i="17"/>
  <c r="AW493" i="17"/>
  <c r="AW494" i="17"/>
  <c r="AW495" i="17"/>
  <c r="AW496" i="17"/>
  <c r="AW497" i="17"/>
  <c r="AW498" i="17"/>
  <c r="AW499" i="17"/>
  <c r="AW500" i="17"/>
  <c r="AW501" i="17"/>
  <c r="AW502" i="17"/>
  <c r="AW503" i="17"/>
  <c r="AW504" i="17"/>
  <c r="AW505" i="17"/>
  <c r="AW506" i="17"/>
  <c r="AW507" i="17"/>
  <c r="AW508" i="17"/>
  <c r="AW509" i="17"/>
  <c r="AW510" i="17"/>
  <c r="AW511" i="17"/>
  <c r="AW512" i="17"/>
  <c r="AW513" i="17"/>
  <c r="AW514" i="17"/>
  <c r="AW515" i="17"/>
  <c r="AW516" i="17"/>
  <c r="AW517" i="17"/>
  <c r="AW518" i="17"/>
  <c r="AW519" i="17"/>
  <c r="AW520" i="17"/>
  <c r="AW521" i="17"/>
  <c r="AW522" i="17"/>
  <c r="AW523" i="17"/>
  <c r="AW524" i="17"/>
  <c r="AW525" i="17"/>
  <c r="AW526" i="17"/>
  <c r="AW527" i="17"/>
  <c r="AW528" i="17"/>
  <c r="AW529" i="17"/>
  <c r="AW530" i="17"/>
  <c r="AW531" i="17"/>
  <c r="AW532" i="17"/>
  <c r="AW533" i="17"/>
  <c r="AW534" i="17"/>
  <c r="AW535" i="17"/>
  <c r="AW536" i="17"/>
  <c r="AW537" i="17"/>
  <c r="AW538" i="17"/>
  <c r="AW539" i="17"/>
  <c r="AW540" i="17"/>
  <c r="AW541" i="17"/>
  <c r="AW542" i="17"/>
  <c r="AW543" i="17"/>
  <c r="AW544" i="17"/>
  <c r="AW545" i="17"/>
  <c r="AW546" i="17"/>
  <c r="AW547" i="17"/>
  <c r="AW548" i="17"/>
  <c r="AW549" i="17"/>
  <c r="AW550" i="17"/>
  <c r="AW551" i="17"/>
  <c r="AW552" i="17"/>
  <c r="AW553" i="17"/>
  <c r="AW554" i="17"/>
  <c r="AW555" i="17"/>
  <c r="AW556" i="17"/>
  <c r="AW557" i="17"/>
  <c r="AW558" i="17"/>
  <c r="AW559" i="17"/>
  <c r="AW560" i="17"/>
  <c r="AW561" i="17"/>
  <c r="AW562" i="17"/>
  <c r="AW563" i="17"/>
  <c r="AW564" i="17"/>
  <c r="AW565" i="17"/>
  <c r="AW566" i="17"/>
  <c r="AW567" i="17"/>
  <c r="AW568" i="17"/>
  <c r="AW569" i="17"/>
  <c r="AW570" i="17"/>
  <c r="AW571" i="17"/>
  <c r="AW572" i="17"/>
  <c r="AW573" i="17"/>
  <c r="AW574" i="17"/>
  <c r="AW575" i="17"/>
  <c r="AW576" i="17"/>
  <c r="AW577" i="17"/>
  <c r="AW578" i="17"/>
  <c r="AW579" i="17"/>
  <c r="AW580" i="17"/>
  <c r="AW581" i="17"/>
  <c r="AW582" i="17"/>
  <c r="AW583" i="17"/>
  <c r="AW584" i="17"/>
  <c r="AW585" i="17"/>
  <c r="AW586" i="17"/>
  <c r="AW587" i="17"/>
  <c r="AW588" i="17"/>
  <c r="AW589" i="17"/>
  <c r="AW590" i="17"/>
  <c r="AW591" i="17"/>
  <c r="AW592" i="17"/>
  <c r="AW593" i="17"/>
  <c r="AW594" i="17"/>
  <c r="AW595" i="17"/>
  <c r="AW596" i="17"/>
  <c r="AW597" i="17"/>
  <c r="AW598" i="17"/>
  <c r="AW599" i="17"/>
  <c r="AW600" i="17"/>
  <c r="AW601" i="17"/>
  <c r="AW602" i="17"/>
  <c r="AW603" i="17"/>
  <c r="AW604" i="17"/>
  <c r="AW605" i="17"/>
  <c r="AW606" i="17"/>
  <c r="AW607" i="17"/>
  <c r="AW608" i="17"/>
  <c r="AW609" i="17"/>
  <c r="AW610" i="17"/>
  <c r="AW611" i="17"/>
  <c r="AW612" i="17"/>
  <c r="AW613" i="17"/>
  <c r="AW614" i="17"/>
  <c r="AW615" i="17"/>
  <c r="AW616" i="17"/>
  <c r="AW617" i="17"/>
  <c r="AW618" i="17"/>
  <c r="AW619" i="17"/>
  <c r="AW620" i="17"/>
  <c r="AW621" i="17"/>
  <c r="AW622" i="17"/>
  <c r="AW623" i="17"/>
  <c r="AW624" i="17"/>
  <c r="AW625" i="17"/>
  <c r="AW626" i="17"/>
  <c r="AW627" i="17"/>
  <c r="AW628" i="17"/>
  <c r="AW629" i="17"/>
  <c r="AW630" i="17"/>
  <c r="AW631" i="17"/>
  <c r="AW632" i="17"/>
  <c r="AW633" i="17"/>
  <c r="AW634" i="17"/>
  <c r="AW635" i="17"/>
  <c r="AW636" i="17"/>
  <c r="AW637" i="17"/>
  <c r="AW638" i="17"/>
  <c r="AW639" i="17"/>
  <c r="AW640" i="17"/>
  <c r="AW641" i="17"/>
  <c r="AW642" i="17"/>
  <c r="AW643" i="17"/>
  <c r="AW644" i="17"/>
  <c r="AW645" i="17"/>
  <c r="AW646" i="17"/>
  <c r="AW647" i="17"/>
  <c r="AW648" i="17"/>
  <c r="AW649" i="17"/>
  <c r="AW650" i="17"/>
  <c r="AW651" i="17"/>
  <c r="AW652" i="17"/>
  <c r="AW653" i="17"/>
  <c r="AW654" i="17"/>
  <c r="AW655" i="17"/>
  <c r="AW656" i="17"/>
  <c r="AW657" i="17"/>
  <c r="AW658" i="17"/>
  <c r="AW659" i="17"/>
  <c r="AW660" i="17"/>
  <c r="AW661" i="17"/>
  <c r="AW662" i="17"/>
  <c r="AW663" i="17"/>
  <c r="AW664" i="17"/>
  <c r="AW665" i="17"/>
  <c r="AW666" i="17"/>
  <c r="AW667" i="17"/>
  <c r="AW668" i="17"/>
  <c r="AW669" i="17"/>
  <c r="AW670" i="17"/>
  <c r="AW671" i="17"/>
  <c r="AW672" i="17"/>
  <c r="AW673" i="17"/>
  <c r="AW674" i="17"/>
  <c r="AW675" i="17"/>
  <c r="AW676" i="17"/>
  <c r="AW677" i="17"/>
  <c r="AW678" i="17"/>
  <c r="AW679" i="17"/>
  <c r="AW680" i="17"/>
  <c r="AW681" i="17"/>
  <c r="AW682" i="17"/>
  <c r="AW683" i="17"/>
  <c r="AW684" i="17"/>
  <c r="AW685" i="17"/>
  <c r="AW686" i="17"/>
  <c r="AW687" i="17"/>
  <c r="AW688" i="17"/>
  <c r="AW689" i="17"/>
  <c r="AW690" i="17"/>
  <c r="AW691" i="17"/>
  <c r="AW692" i="17"/>
  <c r="AW693" i="17"/>
  <c r="AW694" i="17"/>
  <c r="AW695" i="17"/>
  <c r="AW696" i="17"/>
  <c r="AW697" i="17"/>
  <c r="AW698" i="17"/>
  <c r="AW699" i="17"/>
  <c r="AW700" i="17"/>
  <c r="AW701" i="17"/>
  <c r="AW702" i="17"/>
  <c r="AW703" i="17"/>
  <c r="AW704" i="17"/>
  <c r="AW705" i="17"/>
  <c r="AW706" i="17"/>
  <c r="AW707" i="17"/>
  <c r="AW708" i="17"/>
  <c r="AW709" i="17"/>
  <c r="AW710" i="17"/>
  <c r="AW711" i="17"/>
  <c r="AW712" i="17"/>
  <c r="AW713" i="17"/>
  <c r="AW714" i="17"/>
  <c r="AW715" i="17"/>
  <c r="AW716" i="17"/>
  <c r="AW717" i="17"/>
  <c r="AW718" i="17"/>
  <c r="AW719" i="17"/>
  <c r="AW720" i="17"/>
  <c r="AW721" i="17"/>
  <c r="AW722" i="17"/>
  <c r="AW723" i="17"/>
  <c r="AW724" i="17"/>
  <c r="AW725" i="17"/>
  <c r="AW726" i="17"/>
  <c r="AW727" i="17"/>
  <c r="AW728" i="17"/>
  <c r="AW729" i="17"/>
  <c r="AW730" i="17"/>
  <c r="AW731" i="17"/>
  <c r="AW732" i="17"/>
  <c r="AW733" i="17"/>
  <c r="AW734" i="17"/>
  <c r="AW735" i="17"/>
  <c r="AW736" i="17"/>
  <c r="AW737" i="17"/>
  <c r="AW738" i="17"/>
  <c r="AW739" i="17"/>
  <c r="AW740" i="17"/>
  <c r="AW741" i="17"/>
  <c r="AW742" i="17"/>
  <c r="AW743" i="17"/>
  <c r="AW744" i="17"/>
  <c r="AW745" i="17"/>
  <c r="AW746" i="17"/>
  <c r="AW747" i="17"/>
  <c r="AW748" i="17"/>
  <c r="AW749" i="17"/>
  <c r="AW750" i="17"/>
  <c r="AW751" i="17"/>
  <c r="AW752" i="17"/>
  <c r="AW753" i="17"/>
  <c r="AW754" i="17"/>
  <c r="AW755" i="17"/>
  <c r="AW756" i="17"/>
  <c r="AW757" i="17"/>
  <c r="AW758" i="17"/>
  <c r="AW759" i="17"/>
  <c r="AW760" i="17"/>
  <c r="AW761" i="17"/>
  <c r="AW762" i="17"/>
  <c r="AW763" i="17"/>
  <c r="AW764" i="17"/>
  <c r="AW765" i="17"/>
  <c r="AW766" i="17"/>
  <c r="AW767" i="17"/>
  <c r="AW768" i="17"/>
  <c r="AW769" i="17"/>
  <c r="AW770" i="17"/>
  <c r="AW771" i="17"/>
  <c r="AW772" i="17"/>
  <c r="AW773" i="17"/>
  <c r="AW774" i="17"/>
  <c r="AW775" i="17"/>
  <c r="AW776" i="17"/>
  <c r="AW777" i="17"/>
  <c r="AW778" i="17"/>
  <c r="AW779" i="17"/>
  <c r="AW780" i="17"/>
  <c r="AW781" i="17"/>
  <c r="AW782" i="17"/>
  <c r="AW783" i="17"/>
  <c r="AW784" i="17"/>
  <c r="AW785" i="17"/>
  <c r="AW786" i="17"/>
  <c r="AW787" i="17"/>
  <c r="AW788" i="17"/>
  <c r="AW789" i="17"/>
  <c r="AW790" i="17"/>
  <c r="AW791" i="17"/>
  <c r="AW792" i="17"/>
  <c r="AW793" i="17"/>
  <c r="AW794" i="17"/>
  <c r="AW795" i="17"/>
  <c r="AW796" i="17"/>
  <c r="AW797" i="17"/>
  <c r="AW798" i="17"/>
  <c r="AW799" i="17"/>
  <c r="AW800" i="17"/>
  <c r="AW801" i="17"/>
  <c r="AW802" i="17"/>
  <c r="AW803" i="17"/>
  <c r="AW804" i="17"/>
  <c r="AW805" i="17"/>
  <c r="AW806" i="17"/>
  <c r="AW807" i="17"/>
  <c r="AW808" i="17"/>
  <c r="AW809" i="17"/>
  <c r="AW810" i="17"/>
  <c r="AW811" i="17"/>
  <c r="AW812" i="17"/>
  <c r="AW813" i="17"/>
  <c r="AW814" i="17"/>
  <c r="AW815" i="17"/>
  <c r="AW816" i="17"/>
  <c r="AW817" i="17"/>
  <c r="AW818" i="17"/>
  <c r="AW819" i="17"/>
  <c r="AW820" i="17"/>
  <c r="AW821" i="17"/>
  <c r="AW822" i="17"/>
  <c r="AW823" i="17"/>
  <c r="AW824" i="17"/>
  <c r="AW825" i="17"/>
  <c r="AW826" i="17"/>
  <c r="AW827" i="17"/>
  <c r="AW828" i="17"/>
  <c r="AW829" i="17"/>
  <c r="AW830" i="17"/>
  <c r="AW831" i="17"/>
  <c r="AW832" i="17"/>
  <c r="AW833" i="17"/>
  <c r="AW834" i="17"/>
  <c r="AW835" i="17"/>
  <c r="AW836" i="17"/>
  <c r="AW837" i="17"/>
  <c r="AW838" i="17"/>
  <c r="AW839" i="17"/>
  <c r="AW840" i="17"/>
  <c r="AW841" i="17"/>
  <c r="AW842" i="17"/>
  <c r="AW843" i="17"/>
  <c r="AW844" i="17"/>
  <c r="AW845" i="17"/>
  <c r="AW846" i="17"/>
  <c r="AW847" i="17"/>
  <c r="AW848" i="17"/>
  <c r="AW849" i="17"/>
  <c r="AW850" i="17"/>
  <c r="AW851" i="17"/>
  <c r="AW852" i="17"/>
  <c r="AW853" i="17"/>
  <c r="AW854" i="17"/>
  <c r="AW855" i="17"/>
  <c r="AW856" i="17"/>
  <c r="AW857" i="17"/>
  <c r="AW858" i="17"/>
  <c r="AW859" i="17"/>
  <c r="AW860" i="17"/>
  <c r="AW861" i="17"/>
  <c r="AW862" i="17"/>
  <c r="AW863" i="17"/>
  <c r="AW864" i="17"/>
  <c r="AW865" i="17"/>
  <c r="AW866" i="17"/>
  <c r="AW867" i="17"/>
  <c r="AW868" i="17"/>
  <c r="AW869" i="17"/>
  <c r="AW870" i="17"/>
  <c r="AW871" i="17"/>
  <c r="AW872" i="17"/>
  <c r="AW873" i="17"/>
  <c r="AW874" i="17"/>
  <c r="AW875" i="17"/>
  <c r="AW876" i="17"/>
  <c r="AW877" i="17"/>
  <c r="AW878" i="17"/>
  <c r="AW879" i="17"/>
  <c r="AW880" i="17"/>
  <c r="AW881" i="17"/>
  <c r="AW882" i="17"/>
  <c r="AW883" i="17"/>
  <c r="AW884" i="17"/>
  <c r="AW885" i="17"/>
  <c r="AW886" i="17"/>
  <c r="AW887" i="17"/>
  <c r="AW888" i="17"/>
  <c r="AW889" i="17"/>
  <c r="AW890" i="17"/>
  <c r="AW891" i="17"/>
  <c r="AW892" i="17"/>
  <c r="AW893" i="17"/>
  <c r="AW894" i="17"/>
  <c r="AW895" i="17"/>
  <c r="AW896" i="17"/>
  <c r="AW897" i="17"/>
  <c r="AW898" i="17"/>
  <c r="AW899" i="17"/>
  <c r="AW900" i="17"/>
  <c r="AW901" i="17"/>
  <c r="AW902" i="17"/>
  <c r="AW903" i="17"/>
  <c r="AW904" i="17"/>
  <c r="AW905" i="17"/>
  <c r="AW906" i="17"/>
  <c r="AW907" i="17"/>
  <c r="AW908" i="17"/>
  <c r="AW909" i="17"/>
  <c r="AW910" i="17"/>
  <c r="AW911" i="17"/>
  <c r="AW912" i="17"/>
  <c r="AW913" i="17"/>
  <c r="AW914" i="17"/>
  <c r="AW915" i="17"/>
  <c r="AW916" i="17"/>
  <c r="AW917" i="17"/>
  <c r="AW918" i="17"/>
  <c r="AW919" i="17"/>
  <c r="AW920" i="17"/>
  <c r="AW921" i="17"/>
  <c r="AW922" i="17"/>
  <c r="AW923" i="17"/>
  <c r="AW924" i="17"/>
  <c r="AW925" i="17"/>
  <c r="AW926" i="17"/>
  <c r="AW927" i="17"/>
  <c r="AW928" i="17"/>
  <c r="AW929" i="17"/>
  <c r="AW930" i="17"/>
  <c r="AW931" i="17"/>
  <c r="AW932" i="17"/>
  <c r="AW933" i="17"/>
  <c r="AW934" i="17"/>
  <c r="AW935" i="17"/>
  <c r="AW936" i="17"/>
  <c r="AW937" i="17"/>
  <c r="AW938" i="17"/>
  <c r="AW939" i="17"/>
  <c r="AW940" i="17"/>
  <c r="AW941" i="17"/>
  <c r="AW942" i="17"/>
  <c r="AW943" i="17"/>
  <c r="AW944" i="17"/>
  <c r="AW945" i="17"/>
  <c r="AW946" i="17"/>
  <c r="AW947" i="17"/>
  <c r="AW948" i="17"/>
  <c r="AW949" i="17"/>
  <c r="AW950" i="17"/>
  <c r="AW951" i="17"/>
  <c r="AW952" i="17"/>
  <c r="AW953" i="17"/>
  <c r="AW954" i="17"/>
  <c r="AW955" i="17"/>
  <c r="AW956" i="17"/>
  <c r="AW957" i="17"/>
  <c r="AW958" i="17"/>
  <c r="AW959" i="17"/>
  <c r="AW960" i="17"/>
  <c r="AW961" i="17"/>
  <c r="AW962" i="17"/>
  <c r="AW963" i="17"/>
  <c r="AW964" i="17"/>
  <c r="AW965" i="17"/>
  <c r="AW966" i="17"/>
  <c r="AW967" i="17"/>
  <c r="AW968" i="17"/>
  <c r="AW969" i="17"/>
  <c r="AW970" i="17"/>
  <c r="AW971" i="17"/>
  <c r="AW972" i="17"/>
  <c r="AW973" i="17"/>
  <c r="AW974" i="17"/>
  <c r="AW975" i="17"/>
  <c r="AW976" i="17"/>
  <c r="AW977" i="17"/>
  <c r="AW978" i="17"/>
  <c r="AW979" i="17"/>
  <c r="AX3" i="17"/>
  <c r="AX4" i="17"/>
  <c r="AX5" i="17"/>
  <c r="AX6" i="17"/>
  <c r="AX7" i="17"/>
  <c r="AX8" i="17"/>
  <c r="AX9" i="17"/>
  <c r="AX10" i="17"/>
  <c r="AX11" i="17"/>
  <c r="AX12" i="17"/>
  <c r="AX13" i="17"/>
  <c r="AX14" i="17"/>
  <c r="AX15" i="17"/>
  <c r="AX16" i="17"/>
  <c r="AX17" i="17"/>
  <c r="AX18" i="17"/>
  <c r="AX19" i="17"/>
  <c r="AX20" i="17"/>
  <c r="AX21" i="17"/>
  <c r="AX22" i="17"/>
  <c r="AX23" i="17"/>
  <c r="AX24" i="17"/>
  <c r="AX25" i="17"/>
  <c r="AX26" i="17"/>
  <c r="AX27" i="17"/>
  <c r="AX28" i="17"/>
  <c r="AX29" i="17"/>
  <c r="AX30" i="17"/>
  <c r="AX31" i="17"/>
  <c r="AX32" i="17"/>
  <c r="AX33" i="17"/>
  <c r="AX34" i="17"/>
  <c r="AX35" i="17"/>
  <c r="AX36" i="17"/>
  <c r="AX37" i="17"/>
  <c r="AX38" i="17"/>
  <c r="AX39" i="17"/>
  <c r="AX40" i="17"/>
  <c r="AX41" i="17"/>
  <c r="AX42" i="17"/>
  <c r="AX43" i="17"/>
  <c r="AX44" i="17"/>
  <c r="AX45" i="17"/>
  <c r="AX46" i="17"/>
  <c r="AX47" i="17"/>
  <c r="AX48" i="17"/>
  <c r="AX49" i="17"/>
  <c r="AX50" i="17"/>
  <c r="AX51" i="17"/>
  <c r="AX52" i="17"/>
  <c r="AX53" i="17"/>
  <c r="AX54" i="17"/>
  <c r="AX55" i="17"/>
  <c r="AX56" i="17"/>
  <c r="AX57" i="17"/>
  <c r="AX58" i="17"/>
  <c r="AX59" i="17"/>
  <c r="AX60" i="17"/>
  <c r="AX61" i="17"/>
  <c r="AX62" i="17"/>
  <c r="AX63" i="17"/>
  <c r="AX64" i="17"/>
  <c r="AX65" i="17"/>
  <c r="AX66" i="17"/>
  <c r="AX67" i="17"/>
  <c r="AX68" i="17"/>
  <c r="AX69" i="17"/>
  <c r="AX70" i="17"/>
  <c r="AX71" i="17"/>
  <c r="AX72" i="17"/>
  <c r="AX73" i="17"/>
  <c r="AX74" i="17"/>
  <c r="AX75" i="17"/>
  <c r="AX76" i="17"/>
  <c r="AX77" i="17"/>
  <c r="AX78" i="17"/>
  <c r="AX79" i="17"/>
  <c r="AX80" i="17"/>
  <c r="AX81" i="17"/>
  <c r="AX82" i="17"/>
  <c r="AX83" i="17"/>
  <c r="AX84" i="17"/>
  <c r="AX85" i="17"/>
  <c r="AX86" i="17"/>
  <c r="AX87" i="17"/>
  <c r="AX88" i="17"/>
  <c r="AX89" i="17"/>
  <c r="AX90" i="17"/>
  <c r="AX91" i="17"/>
  <c r="AX92" i="17"/>
  <c r="AX93" i="17"/>
  <c r="AX94" i="17"/>
  <c r="AX95" i="17"/>
  <c r="AX96" i="17"/>
  <c r="AX97" i="17"/>
  <c r="AX98" i="17"/>
  <c r="AX99" i="17"/>
  <c r="AX100" i="17"/>
  <c r="AX101" i="17"/>
  <c r="AX102" i="17"/>
  <c r="AX103" i="17"/>
  <c r="AX104" i="17"/>
  <c r="AX105" i="17"/>
  <c r="AX106" i="17"/>
  <c r="AX107" i="17"/>
  <c r="AX108" i="17"/>
  <c r="AX109" i="17"/>
  <c r="AX110" i="17"/>
  <c r="AX111" i="17"/>
  <c r="AX112" i="17"/>
  <c r="AX113" i="17"/>
  <c r="AX114" i="17"/>
  <c r="AX115" i="17"/>
  <c r="AX116" i="17"/>
  <c r="AX117" i="17"/>
  <c r="AX118" i="17"/>
  <c r="AX119" i="17"/>
  <c r="AX120" i="17"/>
  <c r="AX121" i="17"/>
  <c r="AX122" i="17"/>
  <c r="AX123" i="17"/>
  <c r="AX124" i="17"/>
  <c r="AX125" i="17"/>
  <c r="AX126" i="17"/>
  <c r="AX127" i="17"/>
  <c r="AX128" i="17"/>
  <c r="AX129" i="17"/>
  <c r="AX130" i="17"/>
  <c r="AX131" i="17"/>
  <c r="AX132" i="17"/>
  <c r="AX133" i="17"/>
  <c r="AX134" i="17"/>
  <c r="AX135" i="17"/>
  <c r="AX136" i="17"/>
  <c r="AX137" i="17"/>
  <c r="AX138" i="17"/>
  <c r="AX139" i="17"/>
  <c r="AX140" i="17"/>
  <c r="AX141" i="17"/>
  <c r="AX142" i="17"/>
  <c r="AX143" i="17"/>
  <c r="AX144" i="17"/>
  <c r="AX145" i="17"/>
  <c r="AX146" i="17"/>
  <c r="AX147" i="17"/>
  <c r="AX148" i="17"/>
  <c r="AX149" i="17"/>
  <c r="AX150" i="17"/>
  <c r="AX151" i="17"/>
  <c r="AX152" i="17"/>
  <c r="AX153" i="17"/>
  <c r="AX154" i="17"/>
  <c r="AX155" i="17"/>
  <c r="AX156" i="17"/>
  <c r="AX157" i="17"/>
  <c r="AX158" i="17"/>
  <c r="AX159" i="17"/>
  <c r="AX160" i="17"/>
  <c r="AX161" i="17"/>
  <c r="AX162" i="17"/>
  <c r="AX163" i="17"/>
  <c r="AX164" i="17"/>
  <c r="AX165" i="17"/>
  <c r="AX166" i="17"/>
  <c r="AX167" i="17"/>
  <c r="AX168" i="17"/>
  <c r="AX169" i="17"/>
  <c r="AX170" i="17"/>
  <c r="AX171" i="17"/>
  <c r="AX172" i="17"/>
  <c r="AX173" i="17"/>
  <c r="AX174" i="17"/>
  <c r="AX175" i="17"/>
  <c r="AX176" i="17"/>
  <c r="AX177" i="17"/>
  <c r="AX178" i="17"/>
  <c r="AX179" i="17"/>
  <c r="AX180" i="17"/>
  <c r="AX181" i="17"/>
  <c r="AX182" i="17"/>
  <c r="AX183" i="17"/>
  <c r="AX184" i="17"/>
  <c r="AX185" i="17"/>
  <c r="AX186" i="17"/>
  <c r="AX187" i="17"/>
  <c r="AX188" i="17"/>
  <c r="AX189" i="17"/>
  <c r="AX190" i="17"/>
  <c r="AX191" i="17"/>
  <c r="AX192" i="17"/>
  <c r="AX193" i="17"/>
  <c r="AX194" i="17"/>
  <c r="AX195" i="17"/>
  <c r="AX196" i="17"/>
  <c r="AX197" i="17"/>
  <c r="AX198" i="17"/>
  <c r="AX199" i="17"/>
  <c r="AX200" i="17"/>
  <c r="AX201" i="17"/>
  <c r="AX202" i="17"/>
  <c r="AX203" i="17"/>
  <c r="AX204" i="17"/>
  <c r="AX205" i="17"/>
  <c r="AX206" i="17"/>
  <c r="AX207" i="17"/>
  <c r="AX208" i="17"/>
  <c r="AX209" i="17"/>
  <c r="AX210" i="17"/>
  <c r="AX211" i="17"/>
  <c r="AX212" i="17"/>
  <c r="AX213" i="17"/>
  <c r="AX214" i="17"/>
  <c r="AX215" i="17"/>
  <c r="AX216" i="17"/>
  <c r="AX217" i="17"/>
  <c r="AX218" i="17"/>
  <c r="AX219" i="17"/>
  <c r="AX220" i="17"/>
  <c r="AX221" i="17"/>
  <c r="AX222" i="17"/>
  <c r="AX223" i="17"/>
  <c r="AX224" i="17"/>
  <c r="AX225" i="17"/>
  <c r="AX226" i="17"/>
  <c r="AX227" i="17"/>
  <c r="AX228" i="17"/>
  <c r="AX229" i="17"/>
  <c r="AX230" i="17"/>
  <c r="AX231" i="17"/>
  <c r="AX232" i="17"/>
  <c r="AX233" i="17"/>
  <c r="AX234" i="17"/>
  <c r="AX235" i="17"/>
  <c r="AX236" i="17"/>
  <c r="AX237" i="17"/>
  <c r="AX238" i="17"/>
  <c r="AX239" i="17"/>
  <c r="AX240" i="17"/>
  <c r="AX241" i="17"/>
  <c r="AX242" i="17"/>
  <c r="AX243" i="17"/>
  <c r="AX244" i="17"/>
  <c r="AX245" i="17"/>
  <c r="AX246" i="17"/>
  <c r="AX247" i="17"/>
  <c r="AX248" i="17"/>
  <c r="AX249" i="17"/>
  <c r="AX250" i="17"/>
  <c r="AX251" i="17"/>
  <c r="AX252" i="17"/>
  <c r="AX253" i="17"/>
  <c r="AX254" i="17"/>
  <c r="AX255" i="17"/>
  <c r="AX256" i="17"/>
  <c r="AX257" i="17"/>
  <c r="AX258" i="17"/>
  <c r="AX259" i="17"/>
  <c r="AX260" i="17"/>
  <c r="AX261" i="17"/>
  <c r="AX262" i="17"/>
  <c r="AX263" i="17"/>
  <c r="AX264" i="17"/>
  <c r="AX265" i="17"/>
  <c r="AX266" i="17"/>
  <c r="AX267" i="17"/>
  <c r="AX268" i="17"/>
  <c r="AX269" i="17"/>
  <c r="AX270" i="17"/>
  <c r="AX271" i="17"/>
  <c r="AX272" i="17"/>
  <c r="AX273" i="17"/>
  <c r="AX274" i="17"/>
  <c r="AX275" i="17"/>
  <c r="AX276" i="17"/>
  <c r="AX277" i="17"/>
  <c r="AX278" i="17"/>
  <c r="AX279" i="17"/>
  <c r="AX280" i="17"/>
  <c r="AX281" i="17"/>
  <c r="AX282" i="17"/>
  <c r="AX283" i="17"/>
  <c r="AX284" i="17"/>
  <c r="AX285" i="17"/>
  <c r="AX286" i="17"/>
  <c r="AX287" i="17"/>
  <c r="AX288" i="17"/>
  <c r="AX289" i="17"/>
  <c r="AX290" i="17"/>
  <c r="AX291" i="17"/>
  <c r="AX292" i="17"/>
  <c r="AX293" i="17"/>
  <c r="AX294" i="17"/>
  <c r="AX295" i="17"/>
  <c r="AX296" i="17"/>
  <c r="AX297" i="17"/>
  <c r="AX298" i="17"/>
  <c r="AX299" i="17"/>
  <c r="AX300" i="17"/>
  <c r="AX301" i="17"/>
  <c r="AX302" i="17"/>
  <c r="AX303" i="17"/>
  <c r="AX304" i="17"/>
  <c r="AX305" i="17"/>
  <c r="AX306" i="17"/>
  <c r="AX307" i="17"/>
  <c r="AX308" i="17"/>
  <c r="AX309" i="17"/>
  <c r="AX310" i="17"/>
  <c r="AX311" i="17"/>
  <c r="AX312" i="17"/>
  <c r="AX313" i="17"/>
  <c r="AX314" i="17"/>
  <c r="AX315" i="17"/>
  <c r="AX316" i="17"/>
  <c r="AX317" i="17"/>
  <c r="AX318" i="17"/>
  <c r="AX319" i="17"/>
  <c r="AX320" i="17"/>
  <c r="AX321" i="17"/>
  <c r="AX322" i="17"/>
  <c r="AX323" i="17"/>
  <c r="AX324" i="17"/>
  <c r="AX325" i="17"/>
  <c r="AX326" i="17"/>
  <c r="AX327" i="17"/>
  <c r="AX328" i="17"/>
  <c r="AX329" i="17"/>
  <c r="AX330" i="17"/>
  <c r="AX331" i="17"/>
  <c r="AX332" i="17"/>
  <c r="AX333" i="17"/>
  <c r="AX334" i="17"/>
  <c r="AX335" i="17"/>
  <c r="AX336" i="17"/>
  <c r="AX337" i="17"/>
  <c r="AX338" i="17"/>
  <c r="AX339" i="17"/>
  <c r="AX340" i="17"/>
  <c r="AX341" i="17"/>
  <c r="AX342" i="17"/>
  <c r="AX343" i="17"/>
  <c r="AX344" i="17"/>
  <c r="AX345" i="17"/>
  <c r="AX346" i="17"/>
  <c r="AX347" i="17"/>
  <c r="AX348" i="17"/>
  <c r="AX349" i="17"/>
  <c r="AX350" i="17"/>
  <c r="AX351" i="17"/>
  <c r="AX352" i="17"/>
  <c r="AX353" i="17"/>
  <c r="AX354" i="17"/>
  <c r="AX355" i="17"/>
  <c r="AX356" i="17"/>
  <c r="AX357" i="17"/>
  <c r="AX358" i="17"/>
  <c r="AX359" i="17"/>
  <c r="AX360" i="17"/>
  <c r="AX361" i="17"/>
  <c r="AX362" i="17"/>
  <c r="AX363" i="17"/>
  <c r="AX364" i="17"/>
  <c r="AX365" i="17"/>
  <c r="AX366" i="17"/>
  <c r="AX367" i="17"/>
  <c r="AX368" i="17"/>
  <c r="AX369" i="17"/>
  <c r="AX370" i="17"/>
  <c r="AX371" i="17"/>
  <c r="AX372" i="17"/>
  <c r="AX373" i="17"/>
  <c r="AX374" i="17"/>
  <c r="AX375" i="17"/>
  <c r="AX376" i="17"/>
  <c r="AX377" i="17"/>
  <c r="AX378" i="17"/>
  <c r="AX379" i="17"/>
  <c r="AX380" i="17"/>
  <c r="AX381" i="17"/>
  <c r="AX382" i="17"/>
  <c r="AX383" i="17"/>
  <c r="AX384" i="17"/>
  <c r="AX385" i="17"/>
  <c r="AX386" i="17"/>
  <c r="AX387" i="17"/>
  <c r="AX388" i="17"/>
  <c r="AX389" i="17"/>
  <c r="AX390" i="17"/>
  <c r="AX391" i="17"/>
  <c r="AX392" i="17"/>
  <c r="AX393" i="17"/>
  <c r="AX394" i="17"/>
  <c r="AX395" i="17"/>
  <c r="AX396" i="17"/>
  <c r="AX397" i="17"/>
  <c r="AX398" i="17"/>
  <c r="AX399" i="17"/>
  <c r="AX400" i="17"/>
  <c r="AX401" i="17"/>
  <c r="AX402" i="17"/>
  <c r="AX403" i="17"/>
  <c r="AX404" i="17"/>
  <c r="AX405" i="17"/>
  <c r="AX406" i="17"/>
  <c r="AX407" i="17"/>
  <c r="AX408" i="17"/>
  <c r="AX409" i="17"/>
  <c r="AX410" i="17"/>
  <c r="AX411" i="17"/>
  <c r="AX412" i="17"/>
  <c r="AX413" i="17"/>
  <c r="AX414" i="17"/>
  <c r="AX415" i="17"/>
  <c r="AX416" i="17"/>
  <c r="AX417" i="17"/>
  <c r="AX418" i="17"/>
  <c r="AX419" i="17"/>
  <c r="AX420" i="17"/>
  <c r="AX421" i="17"/>
  <c r="AX422" i="17"/>
  <c r="AX423" i="17"/>
  <c r="AX424" i="17"/>
  <c r="AX425" i="17"/>
  <c r="AX426" i="17"/>
  <c r="AX427" i="17"/>
  <c r="AX428" i="17"/>
  <c r="AX429" i="17"/>
  <c r="AX430" i="17"/>
  <c r="AX431" i="17"/>
  <c r="AX432" i="17"/>
  <c r="AX433" i="17"/>
  <c r="AX434" i="17"/>
  <c r="AX435" i="17"/>
  <c r="AX436" i="17"/>
  <c r="AX437" i="17"/>
  <c r="AX438" i="17"/>
  <c r="AX439" i="17"/>
  <c r="AX440" i="17"/>
  <c r="AX441" i="17"/>
  <c r="AX442" i="17"/>
  <c r="AX443" i="17"/>
  <c r="AX444" i="17"/>
  <c r="AX445" i="17"/>
  <c r="AX446" i="17"/>
  <c r="AX447" i="17"/>
  <c r="AX448" i="17"/>
  <c r="AX449" i="17"/>
  <c r="AX450" i="17"/>
  <c r="AX451" i="17"/>
  <c r="AX452" i="17"/>
  <c r="AX453" i="17"/>
  <c r="AX454" i="17"/>
  <c r="AX455" i="17"/>
  <c r="AX456" i="17"/>
  <c r="AX457" i="17"/>
  <c r="AX458" i="17"/>
  <c r="AX459" i="17"/>
  <c r="AX460" i="17"/>
  <c r="AX461" i="17"/>
  <c r="AX462" i="17"/>
  <c r="AX463" i="17"/>
  <c r="AX464" i="17"/>
  <c r="AX465" i="17"/>
  <c r="AX466" i="17"/>
  <c r="AX467" i="17"/>
  <c r="AX468" i="17"/>
  <c r="AX469" i="17"/>
  <c r="AX470" i="17"/>
  <c r="AX471" i="17"/>
  <c r="AX472" i="17"/>
  <c r="AX473" i="17"/>
  <c r="AX474" i="17"/>
  <c r="AX475" i="17"/>
  <c r="AX476" i="17"/>
  <c r="AX477" i="17"/>
  <c r="AX478" i="17"/>
  <c r="AX479" i="17"/>
  <c r="AX480" i="17"/>
  <c r="AX481" i="17"/>
  <c r="AX482" i="17"/>
  <c r="AX483" i="17"/>
  <c r="AX484" i="17"/>
  <c r="AX485" i="17"/>
  <c r="AX486" i="17"/>
  <c r="AX487" i="17"/>
  <c r="AX488" i="17"/>
  <c r="AX489" i="17"/>
  <c r="AX490" i="17"/>
  <c r="AX491" i="17"/>
  <c r="AX492" i="17"/>
  <c r="AX493" i="17"/>
  <c r="AX494" i="17"/>
  <c r="AX495" i="17"/>
  <c r="AX496" i="17"/>
  <c r="AX497" i="17"/>
  <c r="AX498" i="17"/>
  <c r="AX499" i="17"/>
  <c r="AX500" i="17"/>
  <c r="AX501" i="17"/>
  <c r="AX502" i="17"/>
  <c r="AX503" i="17"/>
  <c r="AX504" i="17"/>
  <c r="AX505" i="17"/>
  <c r="AX506" i="17"/>
  <c r="AX507" i="17"/>
  <c r="AX508" i="17"/>
  <c r="AX509" i="17"/>
  <c r="AX510" i="17"/>
  <c r="AX511" i="17"/>
  <c r="AX512" i="17"/>
  <c r="AX513" i="17"/>
  <c r="AX514" i="17"/>
  <c r="AX515" i="17"/>
  <c r="AX516" i="17"/>
  <c r="AX517" i="17"/>
  <c r="AX518" i="17"/>
  <c r="AX519" i="17"/>
  <c r="AX520" i="17"/>
  <c r="AX521" i="17"/>
  <c r="AX522" i="17"/>
  <c r="AX523" i="17"/>
  <c r="AX524" i="17"/>
  <c r="AX525" i="17"/>
  <c r="AX526" i="17"/>
  <c r="AX527" i="17"/>
  <c r="AX528" i="17"/>
  <c r="AX529" i="17"/>
  <c r="AX530" i="17"/>
  <c r="AX531" i="17"/>
  <c r="AX532" i="17"/>
  <c r="AX533" i="17"/>
  <c r="AX534" i="17"/>
  <c r="AX535" i="17"/>
  <c r="AX536" i="17"/>
  <c r="AX537" i="17"/>
  <c r="AX538" i="17"/>
  <c r="AX539" i="17"/>
  <c r="AX540" i="17"/>
  <c r="AX541" i="17"/>
  <c r="AX542" i="17"/>
  <c r="AX543" i="17"/>
  <c r="AX544" i="17"/>
  <c r="AX545" i="17"/>
  <c r="AX546" i="17"/>
  <c r="AX547" i="17"/>
  <c r="AX548" i="17"/>
  <c r="AX549" i="17"/>
  <c r="AX550" i="17"/>
  <c r="AX551" i="17"/>
  <c r="AX552" i="17"/>
  <c r="AX553" i="17"/>
  <c r="AX554" i="17"/>
  <c r="AX555" i="17"/>
  <c r="AX556" i="17"/>
  <c r="AX557" i="17"/>
  <c r="AX558" i="17"/>
  <c r="AX559" i="17"/>
  <c r="AX560" i="17"/>
  <c r="AX561" i="17"/>
  <c r="AX562" i="17"/>
  <c r="AX563" i="17"/>
  <c r="AX564" i="17"/>
  <c r="AX565" i="17"/>
  <c r="AX566" i="17"/>
  <c r="AX567" i="17"/>
  <c r="AX568" i="17"/>
  <c r="AX569" i="17"/>
  <c r="AX570" i="17"/>
  <c r="AX571" i="17"/>
  <c r="AX572" i="17"/>
  <c r="AX573" i="17"/>
  <c r="AX574" i="17"/>
  <c r="AX575" i="17"/>
  <c r="AX576" i="17"/>
  <c r="AX577" i="17"/>
  <c r="AX578" i="17"/>
  <c r="AX579" i="17"/>
  <c r="AX580" i="17"/>
  <c r="AX581" i="17"/>
  <c r="AX582" i="17"/>
  <c r="AX583" i="17"/>
  <c r="AX584" i="17"/>
  <c r="AX585" i="17"/>
  <c r="AX586" i="17"/>
  <c r="AX587" i="17"/>
  <c r="AX588" i="17"/>
  <c r="AX589" i="17"/>
  <c r="AX590" i="17"/>
  <c r="AX591" i="17"/>
  <c r="AX592" i="17"/>
  <c r="AX593" i="17"/>
  <c r="AX594" i="17"/>
  <c r="AX595" i="17"/>
  <c r="AX596" i="17"/>
  <c r="AX597" i="17"/>
  <c r="AX598" i="17"/>
  <c r="AX599" i="17"/>
  <c r="AX600" i="17"/>
  <c r="AX601" i="17"/>
  <c r="AX602" i="17"/>
  <c r="AX603" i="17"/>
  <c r="AX604" i="17"/>
  <c r="AX605" i="17"/>
  <c r="AX606" i="17"/>
  <c r="AX607" i="17"/>
  <c r="AX608" i="17"/>
  <c r="AX609" i="17"/>
  <c r="AX610" i="17"/>
  <c r="AX611" i="17"/>
  <c r="AX612" i="17"/>
  <c r="AX613" i="17"/>
  <c r="AX614" i="17"/>
  <c r="AX615" i="17"/>
  <c r="AX616" i="17"/>
  <c r="AX617" i="17"/>
  <c r="AX618" i="17"/>
  <c r="AX619" i="17"/>
  <c r="AX620" i="17"/>
  <c r="AX621" i="17"/>
  <c r="AX622" i="17"/>
  <c r="AX623" i="17"/>
  <c r="AX624" i="17"/>
  <c r="AX625" i="17"/>
  <c r="AX626" i="17"/>
  <c r="AX627" i="17"/>
  <c r="AX628" i="17"/>
  <c r="AX629" i="17"/>
  <c r="AX630" i="17"/>
  <c r="AX631" i="17"/>
  <c r="AX632" i="17"/>
  <c r="AX633" i="17"/>
  <c r="AX634" i="17"/>
  <c r="AX635" i="17"/>
  <c r="AX636" i="17"/>
  <c r="AX637" i="17"/>
  <c r="AX638" i="17"/>
  <c r="AX639" i="17"/>
  <c r="AX640" i="17"/>
  <c r="AX641" i="17"/>
  <c r="AX642" i="17"/>
  <c r="AX643" i="17"/>
  <c r="AX644" i="17"/>
  <c r="AX645" i="17"/>
  <c r="AX646" i="17"/>
  <c r="AX647" i="17"/>
  <c r="AX648" i="17"/>
  <c r="AX649" i="17"/>
  <c r="AX650" i="17"/>
  <c r="AX651" i="17"/>
  <c r="AX652" i="17"/>
  <c r="AX653" i="17"/>
  <c r="AX654" i="17"/>
  <c r="AX655" i="17"/>
  <c r="AX656" i="17"/>
  <c r="AX657" i="17"/>
  <c r="AX658" i="17"/>
  <c r="AX659" i="17"/>
  <c r="AX660" i="17"/>
  <c r="AX661" i="17"/>
  <c r="AX662" i="17"/>
  <c r="AX663" i="17"/>
  <c r="AX664" i="17"/>
  <c r="AX665" i="17"/>
  <c r="AX666" i="17"/>
  <c r="AX667" i="17"/>
  <c r="AX668" i="17"/>
  <c r="AX669" i="17"/>
  <c r="AX670" i="17"/>
  <c r="AX671" i="17"/>
  <c r="AX672" i="17"/>
  <c r="AX673" i="17"/>
  <c r="AX674" i="17"/>
  <c r="AX675" i="17"/>
  <c r="AX676" i="17"/>
  <c r="AX677" i="17"/>
  <c r="AX678" i="17"/>
  <c r="AX679" i="17"/>
  <c r="AX680" i="17"/>
  <c r="AX681" i="17"/>
  <c r="AX682" i="17"/>
  <c r="AX683" i="17"/>
  <c r="AX684" i="17"/>
  <c r="AX685" i="17"/>
  <c r="AX686" i="17"/>
  <c r="AX687" i="17"/>
  <c r="AX688" i="17"/>
  <c r="AX689" i="17"/>
  <c r="AX690" i="17"/>
  <c r="AX691" i="17"/>
  <c r="AX692" i="17"/>
  <c r="AX693" i="17"/>
  <c r="AX694" i="17"/>
  <c r="AX695" i="17"/>
  <c r="AX696" i="17"/>
  <c r="AX697" i="17"/>
  <c r="AX698" i="17"/>
  <c r="AX699" i="17"/>
  <c r="AX700" i="17"/>
  <c r="AX701" i="17"/>
  <c r="AX702" i="17"/>
  <c r="AX703" i="17"/>
  <c r="AX704" i="17"/>
  <c r="AX705" i="17"/>
  <c r="AX706" i="17"/>
  <c r="AX707" i="17"/>
  <c r="AX708" i="17"/>
  <c r="AX709" i="17"/>
  <c r="AX710" i="17"/>
  <c r="AX711" i="17"/>
  <c r="AX712" i="17"/>
  <c r="AX713" i="17"/>
  <c r="AX714" i="17"/>
  <c r="AX715" i="17"/>
  <c r="AX716" i="17"/>
  <c r="AX717" i="17"/>
  <c r="AX718" i="17"/>
  <c r="AX719" i="17"/>
  <c r="AX720" i="17"/>
  <c r="AX721" i="17"/>
  <c r="AX722" i="17"/>
  <c r="AX723" i="17"/>
  <c r="AX724" i="17"/>
  <c r="AX725" i="17"/>
  <c r="AX726" i="17"/>
  <c r="AX727" i="17"/>
  <c r="AX728" i="17"/>
  <c r="AX729" i="17"/>
  <c r="AX730" i="17"/>
  <c r="AX731" i="17"/>
  <c r="AX732" i="17"/>
  <c r="AX733" i="17"/>
  <c r="AX734" i="17"/>
  <c r="AX735" i="17"/>
  <c r="AX736" i="17"/>
  <c r="AX737" i="17"/>
  <c r="AX738" i="17"/>
  <c r="AX739" i="17"/>
  <c r="AX740" i="17"/>
  <c r="AX741" i="17"/>
  <c r="AX742" i="17"/>
  <c r="AX743" i="17"/>
  <c r="AX744" i="17"/>
  <c r="AX745" i="17"/>
  <c r="AX746" i="17"/>
  <c r="AX747" i="17"/>
  <c r="AX748" i="17"/>
  <c r="AX749" i="17"/>
  <c r="AX750" i="17"/>
  <c r="AX751" i="17"/>
  <c r="AX752" i="17"/>
  <c r="AX753" i="17"/>
  <c r="AX754" i="17"/>
  <c r="AX755" i="17"/>
  <c r="AX756" i="17"/>
  <c r="AX757" i="17"/>
  <c r="AX758" i="17"/>
  <c r="AX759" i="17"/>
  <c r="AX760" i="17"/>
  <c r="AX761" i="17"/>
  <c r="AX762" i="17"/>
  <c r="AX763" i="17"/>
  <c r="AX764" i="17"/>
  <c r="AX765" i="17"/>
  <c r="AX766" i="17"/>
  <c r="AX767" i="17"/>
  <c r="AX768" i="17"/>
  <c r="AX769" i="17"/>
  <c r="AX770" i="17"/>
  <c r="AX771" i="17"/>
  <c r="AX772" i="17"/>
  <c r="AX773" i="17"/>
  <c r="AX774" i="17"/>
  <c r="AX775" i="17"/>
  <c r="AX776" i="17"/>
  <c r="AX777" i="17"/>
  <c r="AX778" i="17"/>
  <c r="AX779" i="17"/>
  <c r="AX780" i="17"/>
  <c r="AX781" i="17"/>
  <c r="AX782" i="17"/>
  <c r="AX783" i="17"/>
  <c r="AX784" i="17"/>
  <c r="AX785" i="17"/>
  <c r="AX786" i="17"/>
  <c r="AX787" i="17"/>
  <c r="AX788" i="17"/>
  <c r="AX789" i="17"/>
  <c r="AX790" i="17"/>
  <c r="AX791" i="17"/>
  <c r="AX792" i="17"/>
  <c r="AX793" i="17"/>
  <c r="AX794" i="17"/>
  <c r="AX795" i="17"/>
  <c r="AX796" i="17"/>
  <c r="AX797" i="17"/>
  <c r="AX798" i="17"/>
  <c r="AX799" i="17"/>
  <c r="AX800" i="17"/>
  <c r="AX801" i="17"/>
  <c r="AX802" i="17"/>
  <c r="AX803" i="17"/>
  <c r="AX804" i="17"/>
  <c r="AX805" i="17"/>
  <c r="AX806" i="17"/>
  <c r="AX807" i="17"/>
  <c r="AX808" i="17"/>
  <c r="AX809" i="17"/>
  <c r="AX810" i="17"/>
  <c r="AX811" i="17"/>
  <c r="AX812" i="17"/>
  <c r="AX813" i="17"/>
  <c r="AX814" i="17"/>
  <c r="AX815" i="17"/>
  <c r="AX816" i="17"/>
  <c r="AX817" i="17"/>
  <c r="AX818" i="17"/>
  <c r="AX819" i="17"/>
  <c r="AX820" i="17"/>
  <c r="AX821" i="17"/>
  <c r="AX822" i="17"/>
  <c r="AX823" i="17"/>
  <c r="AX824" i="17"/>
  <c r="AX825" i="17"/>
  <c r="AX826" i="17"/>
  <c r="AX827" i="17"/>
  <c r="AX828" i="17"/>
  <c r="AX829" i="17"/>
  <c r="AX830" i="17"/>
  <c r="AX831" i="17"/>
  <c r="AX832" i="17"/>
  <c r="AX833" i="17"/>
  <c r="AX834" i="17"/>
  <c r="AX835" i="17"/>
  <c r="AX836" i="17"/>
  <c r="AX837" i="17"/>
  <c r="AX838" i="17"/>
  <c r="AX839" i="17"/>
  <c r="AX840" i="17"/>
  <c r="AX841" i="17"/>
  <c r="AX842" i="17"/>
  <c r="AX843" i="17"/>
  <c r="AX844" i="17"/>
  <c r="AX845" i="17"/>
  <c r="AX846" i="17"/>
  <c r="AX847" i="17"/>
  <c r="AX848" i="17"/>
  <c r="AX849" i="17"/>
  <c r="AX850" i="17"/>
  <c r="AX851" i="17"/>
  <c r="AX852" i="17"/>
  <c r="AX853" i="17"/>
  <c r="AX854" i="17"/>
  <c r="AX855" i="17"/>
  <c r="AX856" i="17"/>
  <c r="AX857" i="17"/>
  <c r="AX858" i="17"/>
  <c r="AX859" i="17"/>
  <c r="AX860" i="17"/>
  <c r="AX861" i="17"/>
  <c r="AX862" i="17"/>
  <c r="AX863" i="17"/>
  <c r="AX864" i="17"/>
  <c r="AX865" i="17"/>
  <c r="AX866" i="17"/>
  <c r="AX867" i="17"/>
  <c r="AX868" i="17"/>
  <c r="AX869" i="17"/>
  <c r="AX870" i="17"/>
  <c r="AX871" i="17"/>
  <c r="AX872" i="17"/>
  <c r="AX873" i="17"/>
  <c r="AX874" i="17"/>
  <c r="AX875" i="17"/>
  <c r="AX876" i="17"/>
  <c r="AX877" i="17"/>
  <c r="AX878" i="17"/>
  <c r="AX879" i="17"/>
  <c r="AX880" i="17"/>
  <c r="AX881" i="17"/>
  <c r="AX882" i="17"/>
  <c r="AX883" i="17"/>
  <c r="AX884" i="17"/>
  <c r="AX885" i="17"/>
  <c r="AX886" i="17"/>
  <c r="AX887" i="17"/>
  <c r="AX888" i="17"/>
  <c r="AX889" i="17"/>
  <c r="AX890" i="17"/>
  <c r="AX891" i="17"/>
  <c r="AX892" i="17"/>
  <c r="AX893" i="17"/>
  <c r="AX894" i="17"/>
  <c r="AX895" i="17"/>
  <c r="AX896" i="17"/>
  <c r="AX897" i="17"/>
  <c r="AX898" i="17"/>
  <c r="AX899" i="17"/>
  <c r="AX900" i="17"/>
  <c r="AX901" i="17"/>
  <c r="AX902" i="17"/>
  <c r="AX903" i="17"/>
  <c r="AX904" i="17"/>
  <c r="AX905" i="17"/>
  <c r="AX906" i="17"/>
  <c r="AX907" i="17"/>
  <c r="AX908" i="17"/>
  <c r="AX909" i="17"/>
  <c r="AX910" i="17"/>
  <c r="AX911" i="17"/>
  <c r="AX912" i="17"/>
  <c r="AX913" i="17"/>
  <c r="AX914" i="17"/>
  <c r="AX915" i="17"/>
  <c r="AX916" i="17"/>
  <c r="AX917" i="17"/>
  <c r="AX918" i="17"/>
  <c r="AX919" i="17"/>
  <c r="AX920" i="17"/>
  <c r="AX921" i="17"/>
  <c r="AX922" i="17"/>
  <c r="AX923" i="17"/>
  <c r="AX924" i="17"/>
  <c r="AX925" i="17"/>
  <c r="AX926" i="17"/>
  <c r="AX927" i="17"/>
  <c r="AX928" i="17"/>
  <c r="AX929" i="17"/>
  <c r="AX930" i="17"/>
  <c r="AX931" i="17"/>
  <c r="AX932" i="17"/>
  <c r="AX933" i="17"/>
  <c r="AX934" i="17"/>
  <c r="AX935" i="17"/>
  <c r="AX936" i="17"/>
  <c r="AX937" i="17"/>
  <c r="AX938" i="17"/>
  <c r="AX939" i="17"/>
  <c r="AX940" i="17"/>
  <c r="AX941" i="17"/>
  <c r="AX942" i="17"/>
  <c r="AX943" i="17"/>
  <c r="AX944" i="17"/>
  <c r="AX945" i="17"/>
  <c r="AX946" i="17"/>
  <c r="AX947" i="17"/>
  <c r="AX948" i="17"/>
  <c r="AX949" i="17"/>
  <c r="AX950" i="17"/>
  <c r="AX951" i="17"/>
  <c r="AX952" i="17"/>
  <c r="AX953" i="17"/>
  <c r="AX954" i="17"/>
  <c r="AX955" i="17"/>
  <c r="AX956" i="17"/>
  <c r="AX957" i="17"/>
  <c r="AX958" i="17"/>
  <c r="AX959" i="17"/>
  <c r="AX960" i="17"/>
  <c r="AX961" i="17"/>
  <c r="AX962" i="17"/>
  <c r="AX963" i="17"/>
  <c r="AX964" i="17"/>
  <c r="AX965" i="17"/>
  <c r="AX966" i="17"/>
  <c r="AX967" i="17"/>
  <c r="AX968" i="17"/>
  <c r="AX969" i="17"/>
  <c r="AX970" i="17"/>
  <c r="AX971" i="17"/>
  <c r="AX972" i="17"/>
  <c r="AX973" i="17"/>
  <c r="AX974" i="17"/>
  <c r="AX975" i="17"/>
  <c r="AX976" i="17"/>
  <c r="AX977" i="17"/>
  <c r="AX978" i="17"/>
  <c r="AX979" i="17"/>
  <c r="AX2" i="17"/>
  <c r="AW2" i="17"/>
  <c r="D1800" i="16"/>
  <c r="D1801" i="16"/>
  <c r="D1802" i="16"/>
  <c r="D1803" i="16"/>
  <c r="D1804" i="16"/>
  <c r="D1805" i="16"/>
  <c r="D1806" i="16"/>
  <c r="D1807" i="16"/>
  <c r="D1808" i="16"/>
  <c r="D1799" i="16"/>
  <c r="D1781" i="16" l="1"/>
  <c r="D1782" i="16"/>
  <c r="D1783" i="16"/>
  <c r="D1784" i="16"/>
  <c r="D1785" i="16"/>
  <c r="D1786" i="16"/>
  <c r="D1787" i="16"/>
  <c r="D1788" i="16"/>
  <c r="D1789" i="16"/>
  <c r="D1790" i="16"/>
  <c r="D1791" i="16"/>
  <c r="D1792" i="16"/>
  <c r="D1793" i="16"/>
  <c r="D1794" i="16"/>
  <c r="D1795" i="16"/>
  <c r="D1796" i="16"/>
  <c r="D1797" i="16"/>
  <c r="D1798" i="16"/>
  <c r="B968" i="17" l="1"/>
  <c r="B970" i="17"/>
  <c r="B969" i="17"/>
  <c r="B967" i="17"/>
  <c r="B966" i="17"/>
  <c r="B965" i="17"/>
  <c r="B964" i="17"/>
  <c r="B963" i="17"/>
  <c r="B962" i="17"/>
  <c r="B961" i="17"/>
  <c r="B960" i="17"/>
  <c r="B959" i="17"/>
  <c r="B958" i="17"/>
  <c r="B957" i="17"/>
  <c r="B956" i="17"/>
  <c r="B955" i="17"/>
  <c r="B954" i="17"/>
  <c r="B953" i="17"/>
  <c r="D1761" i="16" l="1"/>
  <c r="D1763" i="16"/>
  <c r="D1764" i="16"/>
  <c r="D1765" i="16"/>
  <c r="D1766" i="16"/>
  <c r="D1767" i="16"/>
  <c r="D1768" i="16"/>
  <c r="D1769" i="16"/>
  <c r="D1770" i="16"/>
  <c r="D1771" i="16"/>
  <c r="D1772" i="16"/>
  <c r="D1773" i="16"/>
  <c r="D1774" i="16"/>
  <c r="D1775" i="16"/>
  <c r="D1776" i="16"/>
  <c r="D1777" i="16"/>
  <c r="D1778" i="16"/>
  <c r="D1779" i="16"/>
  <c r="D1780" i="16"/>
  <c r="D1762" i="16"/>
  <c r="D1760" i="16"/>
  <c r="D1755" i="16"/>
  <c r="D1756" i="16"/>
  <c r="D1757" i="16"/>
  <c r="D1758" i="16"/>
  <c r="D1759" i="16"/>
  <c r="AV2" i="17" l="1"/>
  <c r="D1457" i="16" l="1"/>
  <c r="B581" i="17"/>
  <c r="B575" i="17"/>
  <c r="D1754" i="16" l="1"/>
  <c r="D1753" i="16"/>
  <c r="D1752" i="16"/>
  <c r="D1751" i="16"/>
  <c r="D1750" i="16"/>
  <c r="D1749" i="16"/>
  <c r="D1748" i="16"/>
  <c r="D1747" i="16"/>
  <c r="D1746" i="16"/>
  <c r="D1745" i="16"/>
  <c r="D1744" i="16"/>
  <c r="D1743" i="16"/>
  <c r="D1742" i="16"/>
  <c r="D1741" i="16"/>
  <c r="D1740" i="16"/>
  <c r="AU580" i="17" l="1"/>
  <c r="B580" i="17"/>
  <c r="B892" i="17" l="1"/>
  <c r="B891" i="17"/>
  <c r="B890" i="17"/>
  <c r="B889" i="17"/>
  <c r="D1676" i="16"/>
  <c r="E1676" i="16" s="1"/>
  <c r="D1675" i="16"/>
  <c r="E1675" i="16" s="1"/>
  <c r="D1674" i="16"/>
  <c r="E1674" i="16" s="1"/>
  <c r="D1390" i="16"/>
  <c r="D1389" i="16"/>
  <c r="D1388" i="16"/>
  <c r="D1387" i="16"/>
  <c r="D1685" i="16"/>
  <c r="E1685" i="16" s="1"/>
  <c r="D1397" i="16" l="1"/>
  <c r="D1396" i="16"/>
  <c r="D1707" i="16" l="1"/>
  <c r="D1706" i="16"/>
  <c r="D1705" i="16"/>
  <c r="D1704" i="16"/>
  <c r="D1703" i="16"/>
  <c r="D1702" i="16"/>
  <c r="D1701" i="16"/>
  <c r="D1699" i="16"/>
  <c r="B314" i="17" l="1"/>
  <c r="AU313" i="17" l="1"/>
  <c r="B313" i="17"/>
  <c r="D1700" i="16" l="1"/>
  <c r="D1698" i="16" l="1"/>
  <c r="D1697" i="16"/>
  <c r="AU89" i="17" l="1"/>
  <c r="AU142" i="17" l="1"/>
  <c r="B142" i="17"/>
  <c r="AU141" i="17"/>
  <c r="B141" i="17"/>
  <c r="B884" i="17" l="1"/>
  <c r="B883" i="17"/>
  <c r="B882" i="17"/>
  <c r="B881" i="17"/>
  <c r="B880" i="17"/>
  <c r="B879" i="17"/>
  <c r="B878" i="17"/>
  <c r="E2907" i="14" l="1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4" i="14"/>
  <c r="AU153" i="17" l="1"/>
  <c r="D1376" i="16" l="1"/>
  <c r="AU336" i="17" l="1"/>
  <c r="B336" i="17"/>
  <c r="AU335" i="17"/>
  <c r="B335" i="17"/>
  <c r="AU334" i="17"/>
  <c r="B334" i="17"/>
  <c r="AU333" i="17"/>
  <c r="B333" i="17"/>
  <c r="AU332" i="17"/>
  <c r="B332" i="17"/>
  <c r="AU331" i="17"/>
  <c r="B331" i="17"/>
  <c r="D901" i="16" l="1"/>
  <c r="D902" i="16"/>
  <c r="D898" i="16" l="1"/>
  <c r="D897" i="16"/>
  <c r="D1661" i="16" l="1"/>
  <c r="D1654" i="16"/>
  <c r="D1646" i="16" l="1"/>
  <c r="D126" i="16" l="1"/>
  <c r="D88" i="16"/>
  <c r="D50" i="16"/>
  <c r="AU224" i="17" l="1"/>
  <c r="B224" i="17"/>
  <c r="AU223" i="17"/>
  <c r="B223" i="17"/>
  <c r="AU222" i="17"/>
  <c r="B222" i="17"/>
  <c r="AU221" i="17"/>
  <c r="B221" i="17"/>
  <c r="AU220" i="17"/>
  <c r="B220" i="17"/>
  <c r="AU219" i="17"/>
  <c r="B219" i="17"/>
  <c r="AU218" i="17"/>
  <c r="B218" i="17"/>
  <c r="AU217" i="17"/>
  <c r="B217" i="17"/>
  <c r="AU216" i="17"/>
  <c r="B216" i="17"/>
  <c r="AU215" i="17"/>
  <c r="B215" i="17"/>
  <c r="AU214" i="17"/>
  <c r="B214" i="17"/>
  <c r="AU213" i="17"/>
  <c r="B213" i="17"/>
  <c r="AU212" i="17"/>
  <c r="B212" i="17"/>
  <c r="AU211" i="17"/>
  <c r="B211" i="17"/>
  <c r="AU210" i="17"/>
  <c r="B210" i="17"/>
  <c r="AU209" i="17"/>
  <c r="B209" i="17"/>
  <c r="AU208" i="17"/>
  <c r="B208" i="17"/>
  <c r="AU207" i="17"/>
  <c r="B207" i="17"/>
  <c r="AU206" i="17"/>
  <c r="B206" i="17"/>
  <c r="AU205" i="17"/>
  <c r="B205" i="17"/>
  <c r="AU204" i="17"/>
  <c r="B204" i="17"/>
  <c r="AU203" i="17"/>
  <c r="B203" i="17"/>
  <c r="AU202" i="17"/>
  <c r="B202" i="17"/>
  <c r="B318" i="17"/>
  <c r="AU74" i="17"/>
  <c r="B74" i="17"/>
  <c r="AU73" i="17"/>
  <c r="B73" i="17"/>
  <c r="AU72" i="17"/>
  <c r="B72" i="17"/>
  <c r="AU71" i="17"/>
  <c r="B71" i="17"/>
  <c r="AU70" i="17"/>
  <c r="B70" i="17"/>
  <c r="AU69" i="17"/>
  <c r="B69" i="17"/>
  <c r="AU68" i="17"/>
  <c r="B68" i="17"/>
  <c r="AU67" i="17"/>
  <c r="B67" i="17"/>
  <c r="D1696" i="16" l="1"/>
  <c r="D11" i="16" l="1"/>
  <c r="D20" i="16"/>
  <c r="D7" i="16"/>
  <c r="D9" i="16"/>
  <c r="D15" i="16"/>
  <c r="D5" i="16"/>
  <c r="D29" i="16" l="1"/>
  <c r="D27" i="16"/>
  <c r="D25" i="16"/>
  <c r="D1269" i="16"/>
  <c r="D1274" i="16"/>
  <c r="D1281" i="16"/>
  <c r="D1253" i="16"/>
  <c r="D1252" i="16"/>
  <c r="D1254" i="16"/>
  <c r="D1255" i="16"/>
  <c r="D1256" i="16"/>
  <c r="D1257" i="16"/>
  <c r="D1258" i="16"/>
  <c r="D1259" i="16"/>
  <c r="D1260" i="16"/>
  <c r="D1261" i="16"/>
  <c r="D1262" i="16"/>
  <c r="D1263" i="16"/>
  <c r="D1264" i="16"/>
  <c r="D1265" i="16"/>
  <c r="D1266" i="16"/>
  <c r="D1267" i="16"/>
  <c r="D1268" i="16"/>
  <c r="D1270" i="16"/>
  <c r="D1271" i="16"/>
  <c r="D1272" i="16"/>
  <c r="D1273" i="16"/>
  <c r="D1275" i="16"/>
  <c r="D1276" i="16"/>
  <c r="D1277" i="16"/>
  <c r="D1278" i="16"/>
  <c r="D1279" i="16"/>
  <c r="D1280" i="16"/>
  <c r="D1282" i="16"/>
  <c r="D1283" i="16"/>
  <c r="D1284" i="16"/>
  <c r="D1285" i="16"/>
  <c r="D1286" i="16"/>
  <c r="D1287" i="16"/>
  <c r="D1288" i="16"/>
  <c r="D1289" i="16"/>
  <c r="D1290" i="16"/>
  <c r="D1291" i="16"/>
  <c r="D1292" i="16"/>
  <c r="D1293" i="16"/>
  <c r="D1294" i="16"/>
  <c r="D1295" i="16"/>
  <c r="D1296" i="16"/>
  <c r="D1297" i="16"/>
  <c r="D1298" i="16"/>
  <c r="D1299" i="16"/>
  <c r="D1300" i="16"/>
  <c r="D1301" i="16"/>
  <c r="D1302" i="16"/>
  <c r="D1303" i="16"/>
  <c r="D1304" i="16"/>
  <c r="D1305" i="16"/>
  <c r="D1306" i="16"/>
  <c r="D1307" i="16"/>
  <c r="D1308" i="16"/>
  <c r="D1309" i="16"/>
  <c r="D1310" i="16"/>
  <c r="D1311" i="16"/>
  <c r="D1312" i="16"/>
  <c r="D1313" i="16"/>
  <c r="D1314" i="16"/>
  <c r="D1315" i="16"/>
  <c r="D1316" i="16"/>
  <c r="D1317" i="16"/>
  <c r="D1318" i="16"/>
  <c r="D1319" i="16"/>
  <c r="D1320" i="16"/>
  <c r="D1321" i="16"/>
  <c r="D1322" i="16"/>
  <c r="D1323" i="16"/>
  <c r="D1324" i="16"/>
  <c r="D1325" i="16"/>
  <c r="D1326" i="16"/>
  <c r="D1327" i="16"/>
  <c r="D1328" i="16"/>
  <c r="D1329" i="16"/>
  <c r="D1330" i="16"/>
  <c r="D1331" i="16"/>
  <c r="D1332" i="16"/>
  <c r="D1333" i="16"/>
  <c r="D1334" i="16"/>
  <c r="D1335" i="16"/>
  <c r="D1336" i="16"/>
  <c r="D1337" i="16"/>
  <c r="D1338" i="16"/>
  <c r="D1339" i="16"/>
  <c r="D1340" i="16"/>
  <c r="D1341" i="16"/>
  <c r="D1342" i="16"/>
  <c r="D1343" i="16"/>
  <c r="D1344" i="16"/>
  <c r="D1345" i="16"/>
  <c r="D1346" i="16"/>
  <c r="D1347" i="16"/>
  <c r="D1348" i="16"/>
  <c r="D1349" i="16"/>
  <c r="D1350" i="16"/>
  <c r="D1351" i="16"/>
  <c r="D1352" i="16"/>
  <c r="D1353" i="16"/>
  <c r="D1354" i="16"/>
  <c r="D1355" i="16"/>
  <c r="D1356" i="16"/>
  <c r="D1357" i="16"/>
  <c r="D1358" i="16"/>
  <c r="D1359" i="16"/>
  <c r="D1360" i="16"/>
  <c r="D1361" i="16"/>
  <c r="D1362" i="16"/>
  <c r="D1363" i="16"/>
  <c r="D1364" i="16"/>
  <c r="D1365" i="16"/>
  <c r="D1366" i="16"/>
  <c r="D1367" i="16"/>
  <c r="D1368" i="16"/>
  <c r="D1369" i="16"/>
  <c r="D1370" i="16"/>
  <c r="D1371" i="16"/>
  <c r="D1372" i="16"/>
  <c r="D1373" i="16"/>
  <c r="D1374" i="16"/>
  <c r="D1375" i="16"/>
  <c r="D1377" i="16"/>
  <c r="D1378" i="16"/>
  <c r="D1379" i="16"/>
  <c r="D1380" i="16"/>
  <c r="D1381" i="16"/>
  <c r="D1382" i="16"/>
  <c r="D1383" i="16"/>
  <c r="D1384" i="16"/>
  <c r="D1385" i="16"/>
  <c r="D1386" i="16"/>
  <c r="D1391" i="16"/>
  <c r="D1392" i="16"/>
  <c r="D1393" i="16"/>
  <c r="D1394" i="16"/>
  <c r="D1395" i="16"/>
  <c r="D1398" i="16"/>
  <c r="D1399" i="16"/>
  <c r="D1400" i="16"/>
  <c r="D1401" i="16"/>
  <c r="D1402" i="16"/>
  <c r="D1403" i="16"/>
  <c r="D1404" i="16"/>
  <c r="D1405" i="16"/>
  <c r="D1406" i="16"/>
  <c r="D1407" i="16"/>
  <c r="D1408" i="16"/>
  <c r="D1409" i="16"/>
  <c r="D1410" i="16"/>
  <c r="D1411" i="16"/>
  <c r="D1412" i="16"/>
  <c r="D1413" i="16"/>
  <c r="D1414" i="16"/>
  <c r="D1415" i="16"/>
  <c r="D1416" i="16"/>
  <c r="D1417" i="16"/>
  <c r="D1418" i="16"/>
  <c r="D1419" i="16"/>
  <c r="D1420" i="16"/>
  <c r="D1421" i="16"/>
  <c r="D1422" i="16"/>
  <c r="D1423" i="16"/>
  <c r="D1424" i="16"/>
  <c r="D1425" i="16"/>
  <c r="D1426" i="16"/>
  <c r="D1427" i="16"/>
  <c r="D1428" i="16"/>
  <c r="D1429" i="16"/>
  <c r="D1430" i="16"/>
  <c r="D1431" i="16"/>
  <c r="D1432" i="16"/>
  <c r="D1433" i="16"/>
  <c r="D1434" i="16"/>
  <c r="D1435" i="16"/>
  <c r="D1436" i="16"/>
  <c r="D1437" i="16"/>
  <c r="D1438" i="16"/>
  <c r="D1439" i="16"/>
  <c r="D1440" i="16"/>
  <c r="D1441" i="16"/>
  <c r="D1442" i="16"/>
  <c r="D1443" i="16"/>
  <c r="D1444" i="16"/>
  <c r="D1445" i="16"/>
  <c r="D1446" i="16"/>
  <c r="D1447" i="16"/>
  <c r="D1448" i="16"/>
  <c r="D1449" i="16"/>
  <c r="D1450" i="16"/>
  <c r="D1451" i="16"/>
  <c r="D1452" i="16"/>
  <c r="D1453" i="16"/>
  <c r="D1454" i="16"/>
  <c r="D1455" i="16"/>
  <c r="D1456" i="16"/>
  <c r="D1458" i="16"/>
  <c r="D1459" i="16"/>
  <c r="D1460" i="16"/>
  <c r="D1461" i="16"/>
  <c r="D1462" i="16"/>
  <c r="D1463" i="16"/>
  <c r="D1464" i="16"/>
  <c r="D1465" i="16"/>
  <c r="D1466" i="16"/>
  <c r="D1467" i="16"/>
  <c r="D1468" i="16"/>
  <c r="D1469" i="16"/>
  <c r="D1470" i="16"/>
  <c r="D1471" i="16"/>
  <c r="D1472" i="16"/>
  <c r="D1473" i="16"/>
  <c r="D1474" i="16"/>
  <c r="D1475" i="16"/>
  <c r="D1476" i="16"/>
  <c r="D1477" i="16"/>
  <c r="D1478" i="16"/>
  <c r="D1479" i="16"/>
  <c r="D1480" i="16"/>
  <c r="D1481" i="16"/>
  <c r="D1482" i="16"/>
  <c r="D1483" i="16"/>
  <c r="D1484" i="16"/>
  <c r="D1485" i="16"/>
  <c r="D1486" i="16"/>
  <c r="D1487" i="16"/>
  <c r="D1488" i="16"/>
  <c r="D1489" i="16"/>
  <c r="D1490" i="16"/>
  <c r="D1491" i="16"/>
  <c r="D1492" i="16"/>
  <c r="D1493" i="16"/>
  <c r="D1494" i="16"/>
  <c r="D1495" i="16"/>
  <c r="D1496" i="16"/>
  <c r="D1497" i="16"/>
  <c r="D1498" i="16"/>
  <c r="D1499" i="16"/>
  <c r="D1500" i="16"/>
  <c r="D1501" i="16"/>
  <c r="D1502" i="16"/>
  <c r="D1503" i="16"/>
  <c r="D1504" i="16"/>
  <c r="D1505" i="16"/>
  <c r="D1506" i="16"/>
  <c r="D1507" i="16"/>
  <c r="D1508" i="16"/>
  <c r="D1509" i="16"/>
  <c r="D1510" i="16"/>
  <c r="D1511" i="16"/>
  <c r="D1512" i="16"/>
  <c r="D1513" i="16"/>
  <c r="D1514" i="16"/>
  <c r="D1515" i="16"/>
  <c r="D1516" i="16"/>
  <c r="D1517" i="16"/>
  <c r="D1518" i="16"/>
  <c r="D1519" i="16"/>
  <c r="D1520" i="16"/>
  <c r="D1521" i="16"/>
  <c r="D1522" i="16"/>
  <c r="D1523" i="16"/>
  <c r="D1524" i="16"/>
  <c r="D1525" i="16"/>
  <c r="D1526" i="16"/>
  <c r="D1527" i="16"/>
  <c r="D1528" i="16"/>
  <c r="D1529" i="16"/>
  <c r="D1530" i="16"/>
  <c r="D1531" i="16"/>
  <c r="D1532" i="16"/>
  <c r="D1533" i="16"/>
  <c r="D1534" i="16"/>
  <c r="D1535" i="16"/>
  <c r="D1536" i="16"/>
  <c r="D1537" i="16"/>
  <c r="D1538" i="16"/>
  <c r="D1539" i="16"/>
  <c r="D1540" i="16"/>
  <c r="D1541" i="16"/>
  <c r="D1542" i="16"/>
  <c r="D1543" i="16"/>
  <c r="D1544" i="16"/>
  <c r="D1545" i="16"/>
  <c r="D1546" i="16"/>
  <c r="D1547" i="16"/>
  <c r="D1548" i="16"/>
  <c r="D1549" i="16"/>
  <c r="D1550" i="16"/>
  <c r="D1551" i="16"/>
  <c r="D1552" i="16"/>
  <c r="D1553" i="16"/>
  <c r="D1554" i="16"/>
  <c r="D1555" i="16"/>
  <c r="D1556" i="16"/>
  <c r="D1557" i="16"/>
  <c r="D1558" i="16"/>
  <c r="D1559" i="16"/>
  <c r="D1560" i="16"/>
  <c r="D1561" i="16"/>
  <c r="D1562" i="16"/>
  <c r="D1563" i="16"/>
  <c r="D1564" i="16"/>
  <c r="D1565" i="16"/>
  <c r="D1566" i="16"/>
  <c r="D1567" i="16"/>
  <c r="D1568" i="16"/>
  <c r="D1569" i="16"/>
  <c r="D1570" i="16"/>
  <c r="D1571" i="16"/>
  <c r="D1572" i="16"/>
  <c r="D1573" i="16"/>
  <c r="D1574" i="16"/>
  <c r="D1575" i="16"/>
  <c r="D1576" i="16"/>
  <c r="D1577" i="16"/>
  <c r="D1578" i="16"/>
  <c r="D1579" i="16"/>
  <c r="D1580" i="16"/>
  <c r="D1581" i="16"/>
  <c r="D1582" i="16"/>
  <c r="D1583" i="16"/>
  <c r="D1584" i="16"/>
  <c r="D1585" i="16"/>
  <c r="D1586" i="16"/>
  <c r="D1587" i="16"/>
  <c r="D1588" i="16"/>
  <c r="D1589" i="16"/>
  <c r="D1590" i="16"/>
  <c r="D1591" i="16"/>
  <c r="D1592" i="16"/>
  <c r="D1593" i="16"/>
  <c r="D1594" i="16"/>
  <c r="D1595" i="16"/>
  <c r="D1596" i="16"/>
  <c r="D1597" i="16"/>
  <c r="D1598" i="16"/>
  <c r="D1599" i="16"/>
  <c r="D1600" i="16"/>
  <c r="D1601" i="16"/>
  <c r="D1602" i="16"/>
  <c r="D1603" i="16"/>
  <c r="D1604" i="16"/>
  <c r="D1605" i="16"/>
  <c r="D1606" i="16"/>
  <c r="D1607" i="16"/>
  <c r="D1608" i="16"/>
  <c r="D1609" i="16"/>
  <c r="D1610" i="16"/>
  <c r="D1611" i="16"/>
  <c r="D1612" i="16"/>
  <c r="D1613" i="16"/>
  <c r="D1614" i="16"/>
  <c r="D1615" i="16"/>
  <c r="D1616" i="16"/>
  <c r="D1617" i="16"/>
  <c r="D1618" i="16"/>
  <c r="D1619" i="16"/>
  <c r="D1620" i="16"/>
  <c r="D1621" i="16"/>
  <c r="D1622" i="16"/>
  <c r="D1623" i="16"/>
  <c r="D1624" i="16"/>
  <c r="D1625" i="16"/>
  <c r="D1626" i="16"/>
  <c r="D1627" i="16"/>
  <c r="D1628" i="16"/>
  <c r="D1629" i="16"/>
  <c r="D1630" i="16"/>
  <c r="D1631" i="16"/>
  <c r="D1632" i="16"/>
  <c r="D1633" i="16"/>
  <c r="D1634" i="16"/>
  <c r="D1635" i="16"/>
  <c r="D1636" i="16"/>
  <c r="D1637" i="16"/>
  <c r="D1638" i="16"/>
  <c r="D1639" i="16"/>
  <c r="D1640" i="16"/>
  <c r="D1641" i="16"/>
  <c r="D1642" i="16"/>
  <c r="D1643" i="16"/>
  <c r="D1644" i="16"/>
  <c r="D1645" i="16"/>
  <c r="D1647" i="16"/>
  <c r="D1648" i="16"/>
  <c r="D1649" i="16"/>
  <c r="D1650" i="16"/>
  <c r="D1651" i="16"/>
  <c r="D1652" i="16"/>
  <c r="D1653" i="16"/>
  <c r="D1655" i="16"/>
  <c r="D1656" i="16"/>
  <c r="D1657" i="16"/>
  <c r="D1658" i="16"/>
  <c r="D1659" i="16"/>
  <c r="D1660" i="16"/>
  <c r="D1662" i="16"/>
  <c r="D1663" i="16"/>
  <c r="D1665" i="16"/>
  <c r="D1673" i="16"/>
  <c r="D1677" i="16"/>
  <c r="D1678" i="16"/>
  <c r="D1680" i="16"/>
  <c r="D1682" i="16"/>
  <c r="D1683" i="16"/>
  <c r="D1684" i="16"/>
  <c r="D1686" i="16"/>
  <c r="D1687" i="16"/>
  <c r="D1688" i="16"/>
  <c r="D1689" i="16"/>
  <c r="D1690" i="16"/>
  <c r="D1691" i="16"/>
  <c r="D1692" i="16"/>
  <c r="D1693" i="16"/>
  <c r="D1694" i="16"/>
  <c r="D1695" i="16"/>
  <c r="D1251" i="16"/>
  <c r="D23" i="16"/>
  <c r="D18" i="16"/>
  <c r="E1682" i="16" l="1"/>
  <c r="E1683" i="16"/>
  <c r="E1684" i="16"/>
  <c r="E1686" i="16"/>
  <c r="E1687" i="16"/>
  <c r="E1688" i="16"/>
  <c r="E1689" i="16"/>
  <c r="E1690" i="16"/>
  <c r="E1691" i="16"/>
  <c r="E1692" i="16"/>
  <c r="E1693" i="16"/>
  <c r="E1694" i="16"/>
  <c r="AU579" i="17" l="1"/>
  <c r="B579" i="17"/>
  <c r="B885" i="17"/>
  <c r="B886" i="17"/>
  <c r="B887" i="17"/>
  <c r="B888" i="17"/>
  <c r="E1673" i="16"/>
  <c r="E1677" i="16"/>
  <c r="E1678" i="16"/>
  <c r="E1680" i="16"/>
  <c r="B871" i="17"/>
  <c r="B872" i="17"/>
  <c r="B873" i="17"/>
  <c r="B874" i="17"/>
  <c r="B875" i="17"/>
  <c r="B876" i="17"/>
  <c r="B877" i="17"/>
  <c r="E1667" i="16"/>
  <c r="E1668" i="16"/>
  <c r="E1669" i="16"/>
  <c r="E1670" i="16"/>
  <c r="E1671" i="16"/>
  <c r="E1672" i="16"/>
  <c r="E1666" i="16"/>
  <c r="B870" i="17"/>
  <c r="B869" i="17"/>
  <c r="B237" i="17"/>
  <c r="AU490" i="17" l="1"/>
  <c r="B490" i="17"/>
  <c r="B866" i="17" l="1"/>
  <c r="B867" i="17"/>
  <c r="B868" i="17"/>
  <c r="B152" i="17" l="1"/>
  <c r="B151" i="17"/>
  <c r="AU777" i="17" l="1"/>
  <c r="B777" i="17"/>
  <c r="B150" i="17" l="1"/>
  <c r="B147" i="17"/>
  <c r="B148" i="17"/>
  <c r="B149" i="17"/>
  <c r="B154" i="17"/>
  <c r="B78" i="17" l="1"/>
  <c r="AU81" i="17"/>
  <c r="B81" i="17"/>
  <c r="AU115" i="17" l="1"/>
  <c r="AU118" i="17"/>
  <c r="B819" i="17" l="1"/>
  <c r="AU148" i="17" l="1"/>
  <c r="A10314" i="14" l="1"/>
  <c r="A10315" i="14" s="1"/>
  <c r="A10316" i="14" s="1"/>
  <c r="A10242" i="14"/>
  <c r="A10246" i="14"/>
  <c r="A10247" i="14" s="1"/>
  <c r="A10248" i="14" s="1"/>
  <c r="A10250" i="14"/>
  <c r="A10251" i="14" s="1"/>
  <c r="A10252" i="14" s="1"/>
  <c r="A10254" i="14"/>
  <c r="A10255" i="14" s="1"/>
  <c r="A10256" i="14" s="1"/>
  <c r="A10257" i="14" s="1"/>
  <c r="A10258" i="14" s="1"/>
  <c r="A10259" i="14" s="1"/>
  <c r="A10261" i="14"/>
  <c r="A10262" i="14" s="1"/>
  <c r="A10263" i="14" s="1"/>
  <c r="A10264" i="14" s="1"/>
  <c r="A10265" i="14" s="1"/>
  <c r="A10266" i="14" s="1"/>
  <c r="A10268" i="14"/>
  <c r="A10269" i="14" s="1"/>
  <c r="A10270" i="14" s="1"/>
  <c r="A10271" i="14" s="1"/>
  <c r="A10272" i="14" s="1"/>
  <c r="A10273" i="14" s="1"/>
  <c r="A10275" i="14"/>
  <c r="A10276" i="14" s="1"/>
  <c r="A10277" i="14" s="1"/>
  <c r="A10278" i="14" s="1"/>
  <c r="A10279" i="14" s="1"/>
  <c r="A10280" i="14" s="1"/>
  <c r="A10282" i="14"/>
  <c r="A10283" i="14" s="1"/>
  <c r="A10284" i="14" s="1"/>
  <c r="A10286" i="14"/>
  <c r="A10287" i="14" s="1"/>
  <c r="A10288" i="14" s="1"/>
  <c r="A10290" i="14"/>
  <c r="A10291" i="14" s="1"/>
  <c r="A10292" i="14" s="1"/>
  <c r="A10294" i="14"/>
  <c r="A10295" i="14" s="1"/>
  <c r="A10296" i="14" s="1"/>
  <c r="A10298" i="14"/>
  <c r="A10299" i="14" s="1"/>
  <c r="A10300" i="14" s="1"/>
  <c r="A10302" i="14"/>
  <c r="A10303" i="14" s="1"/>
  <c r="A10304" i="14" s="1"/>
  <c r="A10306" i="14"/>
  <c r="A10307" i="14" s="1"/>
  <c r="A10308" i="14" s="1"/>
  <c r="A10310" i="14"/>
  <c r="A10311" i="14" s="1"/>
  <c r="A10312" i="14" s="1"/>
  <c r="A10318" i="14"/>
  <c r="A10319" i="14" s="1"/>
  <c r="A10320" i="14" s="1"/>
  <c r="A10322" i="14"/>
  <c r="A10323" i="14" s="1"/>
  <c r="A10324" i="14" s="1"/>
  <c r="A10326" i="14"/>
  <c r="A10327" i="14" s="1"/>
  <c r="A10328" i="14" s="1"/>
  <c r="A10330" i="14"/>
  <c r="A10331" i="14" s="1"/>
  <c r="A10332" i="14" s="1"/>
  <c r="A10334" i="14"/>
  <c r="A10335" i="14" s="1"/>
  <c r="A10336" i="14" s="1"/>
  <c r="A10338" i="14"/>
  <c r="A10339" i="14" s="1"/>
  <c r="A10340" i="14" s="1"/>
  <c r="A10342" i="14"/>
  <c r="A10343" i="14" s="1"/>
  <c r="A10344" i="14" s="1"/>
  <c r="A10346" i="14"/>
  <c r="A10347" i="14" s="1"/>
  <c r="A10348" i="14" s="1"/>
  <c r="A10350" i="14"/>
  <c r="A10351" i="14" s="1"/>
  <c r="A10352" i="14" s="1"/>
  <c r="A10354" i="14"/>
  <c r="A10355" i="14" s="1"/>
  <c r="A10356" i="14" s="1"/>
  <c r="AU836" i="17"/>
  <c r="AU837" i="17"/>
  <c r="B833" i="17"/>
  <c r="B836" i="17"/>
  <c r="B837" i="17"/>
  <c r="B838" i="17"/>
  <c r="B839" i="17"/>
  <c r="B840" i="17"/>
  <c r="B841" i="17"/>
  <c r="B842" i="17"/>
  <c r="B843" i="17"/>
  <c r="B844" i="17"/>
  <c r="B845" i="17"/>
  <c r="B846" i="17"/>
  <c r="B847" i="17"/>
  <c r="B848" i="17"/>
  <c r="B849" i="17"/>
  <c r="B850" i="17"/>
  <c r="B851" i="17"/>
  <c r="B852" i="17"/>
  <c r="B853" i="17"/>
  <c r="B854" i="17"/>
  <c r="B855" i="17"/>
  <c r="B856" i="17"/>
  <c r="B857" i="17"/>
  <c r="B858" i="17"/>
  <c r="B859" i="17"/>
  <c r="B860" i="17"/>
  <c r="B861" i="17"/>
  <c r="B862" i="17"/>
  <c r="B863" i="17"/>
  <c r="B864" i="17"/>
  <c r="B865" i="17"/>
  <c r="D45" i="16"/>
  <c r="D46" i="16"/>
  <c r="D47" i="16"/>
  <c r="B296" i="17"/>
  <c r="B775" i="17"/>
  <c r="B778" i="17"/>
  <c r="B779" i="17"/>
  <c r="B781" i="17"/>
  <c r="B782" i="17"/>
  <c r="B783" i="17"/>
  <c r="B784" i="17"/>
  <c r="B785" i="17"/>
  <c r="B786" i="17"/>
  <c r="B787" i="17"/>
  <c r="B788" i="17"/>
  <c r="B789" i="17"/>
  <c r="B790" i="17"/>
  <c r="B791" i="17"/>
  <c r="B792" i="17"/>
  <c r="B793" i="17"/>
  <c r="B794" i="17"/>
  <c r="B795" i="17"/>
  <c r="B796" i="17"/>
  <c r="B797" i="17"/>
  <c r="B798" i="17"/>
  <c r="B799" i="17"/>
  <c r="B800" i="17"/>
  <c r="B801" i="17"/>
  <c r="B802" i="17"/>
  <c r="AU729" i="17"/>
  <c r="B729" i="17"/>
  <c r="B730" i="17"/>
  <c r="B731" i="17"/>
  <c r="B732" i="17"/>
  <c r="B733" i="17"/>
  <c r="B734" i="17"/>
  <c r="B735" i="17"/>
  <c r="B736" i="17"/>
  <c r="B737" i="17"/>
  <c r="B738" i="17"/>
  <c r="B739" i="17"/>
  <c r="B740" i="17"/>
  <c r="AU498" i="17"/>
  <c r="AU499" i="17"/>
  <c r="AU500" i="17"/>
  <c r="AU501" i="17"/>
  <c r="AU502" i="17"/>
  <c r="AU503" i="17"/>
  <c r="AU504" i="17"/>
  <c r="AU505" i="17"/>
  <c r="AU506" i="17"/>
  <c r="AU507" i="17"/>
  <c r="AU508" i="17"/>
  <c r="AU509" i="17"/>
  <c r="B498" i="17"/>
  <c r="B499" i="17"/>
  <c r="B500" i="17"/>
  <c r="B501" i="17"/>
  <c r="B502" i="17"/>
  <c r="B503" i="17"/>
  <c r="B504" i="17"/>
  <c r="B505" i="17"/>
  <c r="B506" i="17"/>
  <c r="B507" i="17"/>
  <c r="B508" i="17"/>
  <c r="B509" i="17"/>
  <c r="B510" i="17"/>
  <c r="B496" i="17"/>
  <c r="AU496" i="17"/>
  <c r="B717" i="17"/>
  <c r="AU717" i="17"/>
  <c r="B484" i="17"/>
  <c r="AU484" i="17"/>
  <c r="AU6" i="17"/>
  <c r="AU7" i="17"/>
  <c r="AU8" i="17"/>
  <c r="AU9" i="17"/>
  <c r="AU18" i="17"/>
  <c r="AU19" i="17"/>
  <c r="AU20" i="17"/>
  <c r="AU21" i="17"/>
  <c r="AU22" i="17"/>
  <c r="AU23" i="17"/>
  <c r="AU25" i="17"/>
  <c r="AU26" i="17"/>
  <c r="AU27" i="17"/>
  <c r="AU28" i="17"/>
  <c r="AU30" i="17"/>
  <c r="AU31" i="17"/>
  <c r="AU35" i="17"/>
  <c r="AU36" i="17"/>
  <c r="AU37" i="17"/>
  <c r="AU38" i="17"/>
  <c r="AU39" i="17"/>
  <c r="AU40" i="17"/>
  <c r="AU41" i="17"/>
  <c r="AU42" i="17"/>
  <c r="AU43" i="17"/>
  <c r="AU44" i="17"/>
  <c r="AU46" i="17"/>
  <c r="AU49" i="17"/>
  <c r="AU50" i="17"/>
  <c r="AU52" i="17"/>
  <c r="AU53" i="17"/>
  <c r="AU54" i="17"/>
  <c r="AU55" i="17"/>
  <c r="AU56" i="17"/>
  <c r="AU57" i="17"/>
  <c r="AU65" i="17"/>
  <c r="AU66" i="17"/>
  <c r="AU85" i="17"/>
  <c r="AU75" i="17"/>
  <c r="AU76" i="17"/>
  <c r="AU77" i="17"/>
  <c r="AU79" i="17"/>
  <c r="AU80" i="17"/>
  <c r="AU82" i="17"/>
  <c r="AU83" i="17"/>
  <c r="AU84" i="17"/>
  <c r="AU87" i="17"/>
  <c r="AU88" i="17"/>
  <c r="AU86" i="17"/>
  <c r="AU90" i="17"/>
  <c r="AU92" i="17"/>
  <c r="AU94" i="17"/>
  <c r="AU96" i="17"/>
  <c r="AU99" i="17"/>
  <c r="AU100" i="17"/>
  <c r="AU101" i="17"/>
  <c r="AU102" i="17"/>
  <c r="AU103" i="17"/>
  <c r="AU104" i="17"/>
  <c r="AU105" i="17"/>
  <c r="AU106" i="17"/>
  <c r="AU108" i="17"/>
  <c r="AU109" i="17"/>
  <c r="AU110" i="17"/>
  <c r="AU111" i="17"/>
  <c r="AU112" i="17"/>
  <c r="AU114" i="17"/>
  <c r="AU116" i="17"/>
  <c r="AU117" i="17"/>
  <c r="AU119" i="17"/>
  <c r="AU120" i="17"/>
  <c r="AU121" i="17"/>
  <c r="AU122" i="17"/>
  <c r="AU123" i="17"/>
  <c r="AU124" i="17"/>
  <c r="AU125" i="17"/>
  <c r="AU126" i="17"/>
  <c r="AU127" i="17"/>
  <c r="AU128" i="17"/>
  <c r="AU129" i="17"/>
  <c r="AU130" i="17"/>
  <c r="AU131" i="17"/>
  <c r="AU132" i="17"/>
  <c r="AU133" i="17"/>
  <c r="AU134" i="17"/>
  <c r="AU135" i="17"/>
  <c r="AU136" i="17"/>
  <c r="AU137" i="17"/>
  <c r="AU138" i="17"/>
  <c r="AU139" i="17"/>
  <c r="AU140" i="17"/>
  <c r="AU143" i="17"/>
  <c r="AU144" i="17"/>
  <c r="AU145" i="17"/>
  <c r="AU146" i="17"/>
  <c r="AU151" i="17"/>
  <c r="AU155" i="17"/>
  <c r="AU156" i="17"/>
  <c r="AU157" i="17"/>
  <c r="AU159" i="17"/>
  <c r="AU160" i="17"/>
  <c r="AU162" i="17"/>
  <c r="AU163" i="17"/>
  <c r="AU164" i="17"/>
  <c r="AU165" i="17"/>
  <c r="AU166" i="17"/>
  <c r="AU167" i="17"/>
  <c r="AU168" i="17"/>
  <c r="AU169" i="17"/>
  <c r="AU170" i="17"/>
  <c r="AU171" i="17"/>
  <c r="AU172" i="17"/>
  <c r="AU173" i="17"/>
  <c r="AU174" i="17"/>
  <c r="AU175" i="17"/>
  <c r="AU176" i="17"/>
  <c r="AU177" i="17"/>
  <c r="AU178" i="17"/>
  <c r="AU179" i="17"/>
  <c r="AU180" i="17"/>
  <c r="AU181" i="17"/>
  <c r="AU182" i="17"/>
  <c r="AU183" i="17"/>
  <c r="AU184" i="17"/>
  <c r="AU185" i="17"/>
  <c r="AU186" i="17"/>
  <c r="AU187" i="17"/>
  <c r="AU188" i="17"/>
  <c r="AU189" i="17"/>
  <c r="AU190" i="17"/>
  <c r="AU191" i="17"/>
  <c r="AU192" i="17"/>
  <c r="AU193" i="17"/>
  <c r="AU194" i="17"/>
  <c r="AU195" i="17"/>
  <c r="AU196" i="17"/>
  <c r="AU197" i="17"/>
  <c r="AU198" i="17"/>
  <c r="AU199" i="17"/>
  <c r="AU200" i="17"/>
  <c r="AU201" i="17"/>
  <c r="AU225" i="17"/>
  <c r="AU226" i="17"/>
  <c r="AU227" i="17"/>
  <c r="AU228" i="17"/>
  <c r="AU229" i="17"/>
  <c r="AU230" i="17"/>
  <c r="AU231" i="17"/>
  <c r="AU232" i="17"/>
  <c r="AU233" i="17"/>
  <c r="AU234" i="17"/>
  <c r="AU235" i="17"/>
  <c r="AU236" i="17"/>
  <c r="AU237" i="17"/>
  <c r="AU238" i="17"/>
  <c r="AU239" i="17"/>
  <c r="AU240" i="17"/>
  <c r="AU241" i="17"/>
  <c r="AU242" i="17"/>
  <c r="AU243" i="17"/>
  <c r="AU244" i="17"/>
  <c r="AU245" i="17"/>
  <c r="AU246" i="17"/>
  <c r="AU247" i="17"/>
  <c r="AU248" i="17"/>
  <c r="AU249" i="17"/>
  <c r="AU250" i="17"/>
  <c r="AU251" i="17"/>
  <c r="AU252" i="17"/>
  <c r="AU253" i="17"/>
  <c r="AU254" i="17"/>
  <c r="AU255" i="17"/>
  <c r="AU256" i="17"/>
  <c r="AU257" i="17"/>
  <c r="AU258" i="17"/>
  <c r="AU259" i="17"/>
  <c r="AU260" i="17"/>
  <c r="AU261" i="17"/>
  <c r="AU262" i="17"/>
  <c r="AU263" i="17"/>
  <c r="AU264" i="17"/>
  <c r="AU265" i="17"/>
  <c r="AU266" i="17"/>
  <c r="AU267" i="17"/>
  <c r="AU268" i="17"/>
  <c r="AU269" i="17"/>
  <c r="AU270" i="17"/>
  <c r="AU271" i="17"/>
  <c r="AU272" i="17"/>
  <c r="AU273" i="17"/>
  <c r="AU274" i="17"/>
  <c r="AU275" i="17"/>
  <c r="AU276" i="17"/>
  <c r="AU277" i="17"/>
  <c r="AU278" i="17"/>
  <c r="AU279" i="17"/>
  <c r="AU280" i="17"/>
  <c r="AU281" i="17"/>
  <c r="AU282" i="17"/>
  <c r="AU283" i="17"/>
  <c r="AU284" i="17"/>
  <c r="AU285" i="17"/>
  <c r="AU286" i="17"/>
  <c r="AU287" i="17"/>
  <c r="AU288" i="17"/>
  <c r="AU293" i="17"/>
  <c r="AU294" i="17"/>
  <c r="AU295" i="17"/>
  <c r="AU300" i="17"/>
  <c r="AU301" i="17"/>
  <c r="AU302" i="17"/>
  <c r="AU303" i="17"/>
  <c r="AU304" i="17"/>
  <c r="AU305" i="17"/>
  <c r="AU306" i="17"/>
  <c r="AU307" i="17"/>
  <c r="AU308" i="17"/>
  <c r="AU309" i="17"/>
  <c r="AU310" i="17"/>
  <c r="AU311" i="17"/>
  <c r="AU312" i="17"/>
  <c r="AU315" i="17"/>
  <c r="AU317" i="17"/>
  <c r="AU319" i="17"/>
  <c r="AU320" i="17"/>
  <c r="AU321" i="17"/>
  <c r="AU322" i="17"/>
  <c r="AU323" i="17"/>
  <c r="AU324" i="17"/>
  <c r="AU325" i="17"/>
  <c r="AU326" i="17"/>
  <c r="AU328" i="17"/>
  <c r="AU330" i="17"/>
  <c r="AU337" i="17"/>
  <c r="AU338" i="17"/>
  <c r="AU339" i="17"/>
  <c r="AU340" i="17"/>
  <c r="AU341" i="17"/>
  <c r="AU342" i="17"/>
  <c r="AU343" i="17"/>
  <c r="AU345" i="17"/>
  <c r="AU346" i="17"/>
  <c r="AU347" i="17"/>
  <c r="AU348" i="17"/>
  <c r="AU349" i="17"/>
  <c r="AU350" i="17"/>
  <c r="AU351" i="17"/>
  <c r="AU353" i="17"/>
  <c r="AU354" i="17"/>
  <c r="AU355" i="17"/>
  <c r="AU356" i="17"/>
  <c r="AU357" i="17"/>
  <c r="AU358" i="17"/>
  <c r="AU359" i="17"/>
  <c r="AU361" i="17"/>
  <c r="AU362" i="17"/>
  <c r="AU363" i="17"/>
  <c r="AU364" i="17"/>
  <c r="AU365" i="17"/>
  <c r="AU366" i="17"/>
  <c r="AU367" i="17"/>
  <c r="AU368" i="17"/>
  <c r="AU369" i="17"/>
  <c r="AU370" i="17"/>
  <c r="AU371" i="17"/>
  <c r="AU372" i="17"/>
  <c r="AU374" i="17"/>
  <c r="AU375" i="17"/>
  <c r="AU376" i="17"/>
  <c r="AU377" i="17"/>
  <c r="AU378" i="17"/>
  <c r="AU379" i="17"/>
  <c r="AU381" i="17"/>
  <c r="AU382" i="17"/>
  <c r="AU383" i="17"/>
  <c r="AU384" i="17"/>
  <c r="AU385" i="17"/>
  <c r="AU386" i="17"/>
  <c r="AU387" i="17"/>
  <c r="AU388" i="17"/>
  <c r="AU389" i="17"/>
  <c r="AU390" i="17"/>
  <c r="AU391" i="17"/>
  <c r="AU392" i="17"/>
  <c r="AU393" i="17"/>
  <c r="AU395" i="17"/>
  <c r="AU397" i="17"/>
  <c r="AU399" i="17"/>
  <c r="AU400" i="17"/>
  <c r="AU401" i="17"/>
  <c r="AU402" i="17"/>
  <c r="AU403" i="17"/>
  <c r="AU404" i="17"/>
  <c r="AU405" i="17"/>
  <c r="AU406" i="17"/>
  <c r="AU407" i="17"/>
  <c r="AU408" i="17"/>
  <c r="AU409" i="17"/>
  <c r="AU410" i="17"/>
  <c r="AU411" i="17"/>
  <c r="AU412" i="17"/>
  <c r="AU413" i="17"/>
  <c r="AU414" i="17"/>
  <c r="AU415" i="17"/>
  <c r="AU416" i="17"/>
  <c r="AU417" i="17"/>
  <c r="AU418" i="17"/>
  <c r="AU419" i="17"/>
  <c r="AU420" i="17"/>
  <c r="AU421" i="17"/>
  <c r="AU422" i="17"/>
  <c r="AU423" i="17"/>
  <c r="AU424" i="17"/>
  <c r="AU425" i="17"/>
  <c r="AU426" i="17"/>
  <c r="AU427" i="17"/>
  <c r="AU428" i="17"/>
  <c r="AU429" i="17"/>
  <c r="AU430" i="17"/>
  <c r="AU431" i="17"/>
  <c r="AU432" i="17"/>
  <c r="AU433" i="17"/>
  <c r="AU434" i="17"/>
  <c r="AU435" i="17"/>
  <c r="AU436" i="17"/>
  <c r="AU437" i="17"/>
  <c r="AU438" i="17"/>
  <c r="AU440" i="17"/>
  <c r="AU441" i="17"/>
  <c r="AU451" i="17"/>
  <c r="AU452" i="17"/>
  <c r="AU463" i="17"/>
  <c r="AU464" i="17"/>
  <c r="AU465" i="17"/>
  <c r="AU466" i="17"/>
  <c r="AU467" i="17"/>
  <c r="AU468" i="17"/>
  <c r="AU469" i="17"/>
  <c r="AU470" i="17"/>
  <c r="AU471" i="17"/>
  <c r="AU472" i="17"/>
  <c r="AU473" i="17"/>
  <c r="AU474" i="17"/>
  <c r="AU475" i="17"/>
  <c r="AU476" i="17"/>
  <c r="AU479" i="17"/>
  <c r="AU480" i="17"/>
  <c r="AU481" i="17"/>
  <c r="AU482" i="17"/>
  <c r="AU483" i="17"/>
  <c r="AU485" i="17"/>
  <c r="AU486" i="17"/>
  <c r="AU487" i="17"/>
  <c r="AU488" i="17"/>
  <c r="AU489" i="17"/>
  <c r="AU491" i="17"/>
  <c r="AU492" i="17"/>
  <c r="AU494" i="17"/>
  <c r="AU495" i="17"/>
  <c r="AU511" i="17"/>
  <c r="AU513" i="17"/>
  <c r="AU515" i="17"/>
  <c r="AU518" i="17"/>
  <c r="AU519" i="17"/>
  <c r="AU523" i="17"/>
  <c r="AU533" i="17"/>
  <c r="AU535" i="17"/>
  <c r="AU536" i="17"/>
  <c r="AU537" i="17"/>
  <c r="AU538" i="17"/>
  <c r="AU539" i="17"/>
  <c r="AU540" i="17"/>
  <c r="AU541" i="17"/>
  <c r="AU542" i="17"/>
  <c r="AU543" i="17"/>
  <c r="AU544" i="17"/>
  <c r="AU545" i="17"/>
  <c r="AU546" i="17"/>
  <c r="AU547" i="17"/>
  <c r="AU548" i="17"/>
  <c r="AU549" i="17"/>
  <c r="AU550" i="17"/>
  <c r="AU551" i="17"/>
  <c r="AU552" i="17"/>
  <c r="AU553" i="17"/>
  <c r="AU554" i="17"/>
  <c r="AU555" i="17"/>
  <c r="AU556" i="17"/>
  <c r="AU557" i="17"/>
  <c r="AU558" i="17"/>
  <c r="AU559" i="17"/>
  <c r="AU560" i="17"/>
  <c r="AU561" i="17"/>
  <c r="AU562" i="17"/>
  <c r="AU563" i="17"/>
  <c r="AU564" i="17"/>
  <c r="AU565" i="17"/>
  <c r="AU566" i="17"/>
  <c r="AU567" i="17"/>
  <c r="AU568" i="17"/>
  <c r="AU569" i="17"/>
  <c r="AU570" i="17"/>
  <c r="AU571" i="17"/>
  <c r="AU572" i="17"/>
  <c r="AU573" i="17"/>
  <c r="AU574" i="17"/>
  <c r="AU575" i="17"/>
  <c r="AU576" i="17"/>
  <c r="AU578" i="17"/>
  <c r="AU603" i="17"/>
  <c r="AU604" i="17"/>
  <c r="AU605" i="17"/>
  <c r="AU606" i="17"/>
  <c r="AU607" i="17"/>
  <c r="AU608" i="17"/>
  <c r="AU610" i="17"/>
  <c r="AU611" i="17"/>
  <c r="AU612" i="17"/>
  <c r="AU613" i="17"/>
  <c r="AU615" i="17"/>
  <c r="AU616" i="17"/>
  <c r="AU617" i="17"/>
  <c r="AU618" i="17"/>
  <c r="AU620" i="17"/>
  <c r="AU621" i="17"/>
  <c r="AU622" i="17"/>
  <c r="AU623" i="17"/>
  <c r="AU624" i="17"/>
  <c r="AU625" i="17"/>
  <c r="AU626" i="17"/>
  <c r="AU627" i="17"/>
  <c r="AU628" i="17"/>
  <c r="AU629" i="17"/>
  <c r="AU630" i="17"/>
  <c r="AU631" i="17"/>
  <c r="AU632" i="17"/>
  <c r="AU633" i="17"/>
  <c r="AU634" i="17"/>
  <c r="AU635" i="17"/>
  <c r="AU636" i="17"/>
  <c r="AU637" i="17"/>
  <c r="AU638" i="17"/>
  <c r="AU639" i="17"/>
  <c r="AU640" i="17"/>
  <c r="AU641" i="17"/>
  <c r="AU642" i="17"/>
  <c r="AU643" i="17"/>
  <c r="AU644" i="17"/>
  <c r="AU645" i="17"/>
  <c r="AU647" i="17"/>
  <c r="AU648" i="17"/>
  <c r="AU649" i="17"/>
  <c r="AU650" i="17"/>
  <c r="AU651" i="17"/>
  <c r="AU652" i="17"/>
  <c r="AU653" i="17"/>
  <c r="AU654" i="17"/>
  <c r="AU655" i="17"/>
  <c r="AU656" i="17"/>
  <c r="AU657" i="17"/>
  <c r="AU658" i="17"/>
  <c r="AU659" i="17"/>
  <c r="AU660" i="17"/>
  <c r="AU661" i="17"/>
  <c r="AU662" i="17"/>
  <c r="AU663" i="17"/>
  <c r="AU664" i="17"/>
  <c r="AU665" i="17"/>
  <c r="AU666" i="17"/>
  <c r="AU667" i="17"/>
  <c r="AU668" i="17"/>
  <c r="AU670" i="17"/>
  <c r="AU671" i="17"/>
  <c r="AU672" i="17"/>
  <c r="AU673" i="17"/>
  <c r="AU674" i="17"/>
  <c r="AU675" i="17"/>
  <c r="AU676" i="17"/>
  <c r="AU677" i="17"/>
  <c r="AU678" i="17"/>
  <c r="AU679" i="17"/>
  <c r="AU680" i="17"/>
  <c r="AU681" i="17"/>
  <c r="AU682" i="17"/>
  <c r="AU683" i="17"/>
  <c r="AU684" i="17"/>
  <c r="AU685" i="17"/>
  <c r="AU686" i="17"/>
  <c r="AU687" i="17"/>
  <c r="AU689" i="17"/>
  <c r="AU690" i="17"/>
  <c r="AU691" i="17"/>
  <c r="AU692" i="17"/>
  <c r="AU693" i="17"/>
  <c r="AU694" i="17"/>
  <c r="AU695" i="17"/>
  <c r="AU696" i="17"/>
  <c r="AU697" i="17"/>
  <c r="AU698" i="17"/>
  <c r="AU699" i="17"/>
  <c r="AU700" i="17"/>
  <c r="AU701" i="17"/>
  <c r="AU702" i="17"/>
  <c r="AU703" i="17"/>
  <c r="AU704" i="17"/>
  <c r="AU705" i="17"/>
  <c r="AU706" i="17"/>
  <c r="AU707" i="17"/>
  <c r="AU708" i="17"/>
  <c r="AU710" i="17"/>
  <c r="AU711" i="17"/>
  <c r="AU712" i="17"/>
  <c r="AU713" i="17"/>
  <c r="AU714" i="17"/>
  <c r="AU715" i="17"/>
  <c r="AU718" i="17"/>
  <c r="AU719" i="17"/>
  <c r="AU721" i="17"/>
  <c r="AU722" i="17"/>
  <c r="AU723" i="17"/>
  <c r="AU724" i="17"/>
  <c r="AU725" i="17"/>
  <c r="AU726" i="17"/>
  <c r="AU727" i="17"/>
  <c r="AU728" i="17"/>
  <c r="AU741" i="17"/>
  <c r="AU742" i="17"/>
  <c r="AU743" i="17"/>
  <c r="AU744" i="17"/>
  <c r="AU745" i="17"/>
  <c r="AU746" i="17"/>
  <c r="AU747" i="17"/>
  <c r="AU748" i="17"/>
  <c r="AU749" i="17"/>
  <c r="AU772" i="17"/>
  <c r="AU773" i="17"/>
  <c r="AU107" i="17"/>
  <c r="AU809" i="17"/>
  <c r="AU810" i="17"/>
  <c r="AU811" i="17"/>
  <c r="AU812" i="17"/>
  <c r="AU813" i="17"/>
  <c r="AU814" i="17"/>
  <c r="AU815" i="17"/>
  <c r="AU816" i="17"/>
  <c r="AU817" i="17"/>
  <c r="AU820" i="17"/>
  <c r="AU821" i="17"/>
  <c r="AU822" i="17"/>
  <c r="AU823" i="17"/>
  <c r="AU824" i="17"/>
  <c r="AU825" i="17"/>
  <c r="AU826" i="17"/>
  <c r="AU827" i="17"/>
  <c r="AU828" i="17"/>
  <c r="AU829" i="17"/>
  <c r="AU830" i="17"/>
  <c r="AU831" i="17"/>
  <c r="AU832" i="17"/>
  <c r="B832" i="17"/>
  <c r="B827" i="17"/>
  <c r="B826" i="17"/>
  <c r="B825" i="17"/>
  <c r="B824" i="17"/>
  <c r="B823" i="17"/>
  <c r="B821" i="17"/>
  <c r="B822" i="17"/>
  <c r="B820" i="17"/>
  <c r="B828" i="17"/>
  <c r="B829" i="17"/>
  <c r="B830" i="17"/>
  <c r="B831" i="17"/>
  <c r="B20" i="17"/>
  <c r="B30" i="17"/>
  <c r="B40" i="17"/>
  <c r="B57" i="17"/>
  <c r="B15" i="17"/>
  <c r="B9" i="17"/>
  <c r="B83" i="17"/>
  <c r="B93" i="17"/>
  <c r="B101" i="17"/>
  <c r="B121" i="17"/>
  <c r="B129" i="17"/>
  <c r="B163" i="17"/>
  <c r="B136" i="17"/>
  <c r="B171" i="17"/>
  <c r="B288" i="17"/>
  <c r="B226" i="17"/>
  <c r="B234" i="17"/>
  <c r="B242" i="17"/>
  <c r="B249" i="17"/>
  <c r="B281" i="17"/>
  <c r="B306" i="17"/>
  <c r="B354" i="17"/>
  <c r="B362" i="17"/>
  <c r="B371" i="17"/>
  <c r="B379" i="17"/>
  <c r="B387" i="17"/>
  <c r="B395" i="17"/>
  <c r="B404" i="17"/>
  <c r="B412" i="17"/>
  <c r="B478" i="17"/>
  <c r="B518" i="17"/>
  <c r="B526" i="17"/>
  <c r="B635" i="17"/>
  <c r="B538" i="17"/>
  <c r="B546" i="17"/>
  <c r="B554" i="17"/>
  <c r="B562" i="17"/>
  <c r="B570" i="17"/>
  <c r="B578" i="17"/>
  <c r="B481" i="17"/>
  <c r="B491" i="17"/>
  <c r="B653" i="17"/>
  <c r="B661" i="17"/>
  <c r="B669" i="17"/>
  <c r="B596" i="17"/>
  <c r="B701" i="17"/>
  <c r="B710" i="17"/>
  <c r="B723" i="17"/>
  <c r="B743" i="17"/>
  <c r="B401" i="17"/>
  <c r="B21" i="17"/>
  <c r="B31" i="17"/>
  <c r="B42" i="17"/>
  <c r="B16" i="17"/>
  <c r="B100" i="17"/>
  <c r="B94" i="17"/>
  <c r="B102" i="17"/>
  <c r="B111" i="17"/>
  <c r="B122" i="17"/>
  <c r="B144" i="17"/>
  <c r="B137" i="17"/>
  <c r="B172" i="17"/>
  <c r="B166" i="17"/>
  <c r="B180" i="17"/>
  <c r="B188" i="17"/>
  <c r="B196" i="17"/>
  <c r="B227" i="17"/>
  <c r="B235" i="17"/>
  <c r="B243" i="17"/>
  <c r="B250" i="17"/>
  <c r="B258" i="17"/>
  <c r="B266" i="17"/>
  <c r="B274" i="17"/>
  <c r="B282" i="17"/>
  <c r="B347" i="17"/>
  <c r="B355" i="17"/>
  <c r="B363" i="17"/>
  <c r="B617" i="17"/>
  <c r="B328" i="17"/>
  <c r="B66" i="17"/>
  <c r="B416" i="17"/>
  <c r="B3" i="17"/>
  <c r="B4" i="17"/>
  <c r="B5" i="17"/>
  <c r="B6" i="17"/>
  <c r="B7" i="17"/>
  <c r="B8" i="17"/>
  <c r="B10" i="17"/>
  <c r="B11" i="17"/>
  <c r="B13" i="17"/>
  <c r="B14" i="17"/>
  <c r="B17" i="17"/>
  <c r="B18" i="17"/>
  <c r="B19" i="17"/>
  <c r="B22" i="17"/>
  <c r="B23" i="17"/>
  <c r="B25" i="17"/>
  <c r="B26" i="17"/>
  <c r="B27" i="17"/>
  <c r="B28" i="17"/>
  <c r="B35" i="17"/>
  <c r="B36" i="17"/>
  <c r="B37" i="17"/>
  <c r="B38" i="17"/>
  <c r="B39" i="17"/>
  <c r="B41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65" i="17"/>
  <c r="B85" i="17"/>
  <c r="B75" i="17"/>
  <c r="B76" i="17"/>
  <c r="B79" i="17"/>
  <c r="B80" i="17"/>
  <c r="B82" i="17"/>
  <c r="B84" i="17"/>
  <c r="B87" i="17"/>
  <c r="B88" i="17"/>
  <c r="B86" i="17"/>
  <c r="B90" i="17"/>
  <c r="B91" i="17"/>
  <c r="B92" i="17"/>
  <c r="B95" i="17"/>
  <c r="B96" i="17"/>
  <c r="B97" i="17"/>
  <c r="B98" i="17"/>
  <c r="B99" i="17"/>
  <c r="B103" i="17"/>
  <c r="B104" i="17"/>
  <c r="B105" i="17"/>
  <c r="B106" i="17"/>
  <c r="B108" i="17"/>
  <c r="B109" i="17"/>
  <c r="B110" i="17"/>
  <c r="B112" i="17"/>
  <c r="B114" i="17"/>
  <c r="B116" i="17"/>
  <c r="B117" i="17"/>
  <c r="B119" i="17"/>
  <c r="B120" i="17"/>
  <c r="B123" i="17"/>
  <c r="B124" i="17"/>
  <c r="B125" i="17"/>
  <c r="B126" i="17"/>
  <c r="B127" i="17"/>
  <c r="B128" i="17"/>
  <c r="B130" i="17"/>
  <c r="B131" i="17"/>
  <c r="B132" i="17"/>
  <c r="B133" i="17"/>
  <c r="B134" i="17"/>
  <c r="B135" i="17"/>
  <c r="B138" i="17"/>
  <c r="B139" i="17"/>
  <c r="B140" i="17"/>
  <c r="B145" i="17"/>
  <c r="B146" i="17"/>
  <c r="B155" i="17"/>
  <c r="B156" i="17"/>
  <c r="B157" i="17"/>
  <c r="B159" i="17"/>
  <c r="B160" i="17"/>
  <c r="B162" i="17"/>
  <c r="B164" i="17"/>
  <c r="B165" i="17"/>
  <c r="B167" i="17"/>
  <c r="B168" i="17"/>
  <c r="B169" i="17"/>
  <c r="B170" i="17"/>
  <c r="B173" i="17"/>
  <c r="B174" i="17"/>
  <c r="B175" i="17"/>
  <c r="B176" i="17"/>
  <c r="B177" i="17"/>
  <c r="B178" i="17"/>
  <c r="B179" i="17"/>
  <c r="B181" i="17"/>
  <c r="B182" i="17"/>
  <c r="B183" i="17"/>
  <c r="B184" i="17"/>
  <c r="B185" i="17"/>
  <c r="B186" i="17"/>
  <c r="B187" i="17"/>
  <c r="B189" i="17"/>
  <c r="B190" i="17"/>
  <c r="B191" i="17"/>
  <c r="B192" i="17"/>
  <c r="B193" i="17"/>
  <c r="B194" i="17"/>
  <c r="B195" i="17"/>
  <c r="B197" i="17"/>
  <c r="B198" i="17"/>
  <c r="B199" i="17"/>
  <c r="B200" i="17"/>
  <c r="B201" i="17"/>
  <c r="B225" i="17"/>
  <c r="B228" i="17"/>
  <c r="B229" i="17"/>
  <c r="B230" i="17"/>
  <c r="B231" i="17"/>
  <c r="B232" i="17"/>
  <c r="B233" i="17"/>
  <c r="B236" i="17"/>
  <c r="B238" i="17"/>
  <c r="B239" i="17"/>
  <c r="B240" i="17"/>
  <c r="B241" i="17"/>
  <c r="B244" i="17"/>
  <c r="B245" i="17"/>
  <c r="B246" i="17"/>
  <c r="B247" i="17"/>
  <c r="B248" i="17"/>
  <c r="B251" i="17"/>
  <c r="B252" i="17"/>
  <c r="B253" i="17"/>
  <c r="B254" i="17"/>
  <c r="B255" i="17"/>
  <c r="B256" i="17"/>
  <c r="B257" i="17"/>
  <c r="B259" i="17"/>
  <c r="B260" i="17"/>
  <c r="B261" i="17"/>
  <c r="B262" i="17"/>
  <c r="B263" i="17"/>
  <c r="B264" i="17"/>
  <c r="B265" i="17"/>
  <c r="B267" i="17"/>
  <c r="B268" i="17"/>
  <c r="B269" i="17"/>
  <c r="B270" i="17"/>
  <c r="B271" i="17"/>
  <c r="B272" i="17"/>
  <c r="B273" i="17"/>
  <c r="B275" i="17"/>
  <c r="B276" i="17"/>
  <c r="B277" i="17"/>
  <c r="B278" i="17"/>
  <c r="B279" i="17"/>
  <c r="B280" i="17"/>
  <c r="B284" i="17"/>
  <c r="B285" i="17"/>
  <c r="B286" i="17"/>
  <c r="B287" i="17"/>
  <c r="B289" i="17"/>
  <c r="B290" i="17"/>
  <c r="B291" i="17"/>
  <c r="B292" i="17"/>
  <c r="B293" i="17"/>
  <c r="B294" i="17"/>
  <c r="B295" i="17"/>
  <c r="B297" i="17"/>
  <c r="B298" i="17"/>
  <c r="B299" i="17"/>
  <c r="B300" i="17"/>
  <c r="B301" i="17"/>
  <c r="B302" i="17"/>
  <c r="B303" i="17"/>
  <c r="B304" i="17"/>
  <c r="B305" i="17"/>
  <c r="B307" i="17"/>
  <c r="B308" i="17"/>
  <c r="B309" i="17"/>
  <c r="B310" i="17"/>
  <c r="B311" i="17"/>
  <c r="B312" i="17"/>
  <c r="B315" i="17"/>
  <c r="B316" i="17"/>
  <c r="B317" i="17"/>
  <c r="B319" i="17"/>
  <c r="B320" i="17"/>
  <c r="B321" i="17"/>
  <c r="B322" i="17"/>
  <c r="B323" i="17"/>
  <c r="B324" i="17"/>
  <c r="B325" i="17"/>
  <c r="B326" i="17"/>
  <c r="B330" i="17"/>
  <c r="B337" i="17"/>
  <c r="B338" i="17"/>
  <c r="B339" i="17"/>
  <c r="B340" i="17"/>
  <c r="B341" i="17"/>
  <c r="B342" i="17"/>
  <c r="B343" i="17"/>
  <c r="B344" i="17"/>
  <c r="B345" i="17"/>
  <c r="B346" i="17"/>
  <c r="B348" i="17"/>
  <c r="B349" i="17"/>
  <c r="B350" i="17"/>
  <c r="B351" i="17"/>
  <c r="B352" i="17"/>
  <c r="B353" i="17"/>
  <c r="B356" i="17"/>
  <c r="B357" i="17"/>
  <c r="B358" i="17"/>
  <c r="B359" i="17"/>
  <c r="B360" i="17"/>
  <c r="B361" i="17"/>
  <c r="B364" i="17"/>
  <c r="B365" i="17"/>
  <c r="B366" i="17"/>
  <c r="B367" i="17"/>
  <c r="B368" i="17"/>
  <c r="B369" i="17"/>
  <c r="B370" i="17"/>
  <c r="B372" i="17"/>
  <c r="B373" i="17"/>
  <c r="B374" i="17"/>
  <c r="B375" i="17"/>
  <c r="B376" i="17"/>
  <c r="B377" i="17"/>
  <c r="B378" i="17"/>
  <c r="B380" i="17"/>
  <c r="B381" i="17"/>
  <c r="B382" i="17"/>
  <c r="B383" i="17"/>
  <c r="B384" i="17"/>
  <c r="B385" i="17"/>
  <c r="B386" i="17"/>
  <c r="B388" i="17"/>
  <c r="B389" i="17"/>
  <c r="B390" i="17"/>
  <c r="B391" i="17"/>
  <c r="B392" i="17"/>
  <c r="B393" i="17"/>
  <c r="B394" i="17"/>
  <c r="B396" i="17"/>
  <c r="B397" i="17"/>
  <c r="B398" i="17"/>
  <c r="B399" i="17"/>
  <c r="B400" i="17"/>
  <c r="B402" i="17"/>
  <c r="B403" i="17"/>
  <c r="B405" i="17"/>
  <c r="B406" i="17"/>
  <c r="B407" i="17"/>
  <c r="B408" i="17"/>
  <c r="B409" i="17"/>
  <c r="B410" i="17"/>
  <c r="B411" i="17"/>
  <c r="B413" i="17"/>
  <c r="B414" i="17"/>
  <c r="B415" i="17"/>
  <c r="B417" i="17"/>
  <c r="B418" i="17"/>
  <c r="B419" i="17"/>
  <c r="B420" i="17"/>
  <c r="B421" i="17"/>
  <c r="B422" i="17"/>
  <c r="B423" i="17"/>
  <c r="B424" i="17"/>
  <c r="B425" i="17"/>
  <c r="B426" i="17"/>
  <c r="B427" i="17"/>
  <c r="B428" i="17"/>
  <c r="B429" i="17"/>
  <c r="B430" i="17"/>
  <c r="B431" i="17"/>
  <c r="B432" i="17"/>
  <c r="B433" i="17"/>
  <c r="B434" i="17"/>
  <c r="B435" i="17"/>
  <c r="B436" i="17"/>
  <c r="B437" i="17"/>
  <c r="B438" i="17"/>
  <c r="B439" i="17"/>
  <c r="B440" i="17"/>
  <c r="B441" i="17"/>
  <c r="B442" i="17"/>
  <c r="B443" i="17"/>
  <c r="B444" i="17"/>
  <c r="B445" i="17"/>
  <c r="B446" i="17"/>
  <c r="B447" i="17"/>
  <c r="B448" i="17"/>
  <c r="B449" i="17"/>
  <c r="B450" i="17"/>
  <c r="B451" i="17"/>
  <c r="B452" i="17"/>
  <c r="B453" i="17"/>
  <c r="B454" i="17"/>
  <c r="B455" i="17"/>
  <c r="B456" i="17"/>
  <c r="B457" i="17"/>
  <c r="B458" i="17"/>
  <c r="B459" i="17"/>
  <c r="B460" i="17"/>
  <c r="B461" i="17"/>
  <c r="B462" i="17"/>
  <c r="B463" i="17"/>
  <c r="B464" i="17"/>
  <c r="B465" i="17"/>
  <c r="B466" i="17"/>
  <c r="B467" i="17"/>
  <c r="B468" i="17"/>
  <c r="B469" i="17"/>
  <c r="B470" i="17"/>
  <c r="B471" i="17"/>
  <c r="B472" i="17"/>
  <c r="B473" i="17"/>
  <c r="B474" i="17"/>
  <c r="B475" i="17"/>
  <c r="B476" i="17"/>
  <c r="B477" i="17"/>
  <c r="B479" i="17"/>
  <c r="B480" i="17"/>
  <c r="B482" i="17"/>
  <c r="B483" i="17"/>
  <c r="B485" i="17"/>
  <c r="B486" i="17"/>
  <c r="B487" i="17"/>
  <c r="B488" i="17"/>
  <c r="B489" i="17"/>
  <c r="B492" i="17"/>
  <c r="B493" i="17"/>
  <c r="B494" i="17"/>
  <c r="B495" i="17"/>
  <c r="B511" i="17"/>
  <c r="B512" i="17"/>
  <c r="B513" i="17"/>
  <c r="B514" i="17"/>
  <c r="B515" i="17"/>
  <c r="B516" i="17"/>
  <c r="B517" i="17"/>
  <c r="B519" i="17"/>
  <c r="B520" i="17"/>
  <c r="B521" i="17"/>
  <c r="B522" i="17"/>
  <c r="B523" i="17"/>
  <c r="B524" i="17"/>
  <c r="B525" i="17"/>
  <c r="B527" i="17"/>
  <c r="B528" i="17"/>
  <c r="B529" i="17"/>
  <c r="B530" i="17"/>
  <c r="B531" i="17"/>
  <c r="B532" i="17"/>
  <c r="B533" i="17"/>
  <c r="B534" i="17"/>
  <c r="B535" i="17"/>
  <c r="B536" i="17"/>
  <c r="B537" i="17"/>
  <c r="B539" i="17"/>
  <c r="B540" i="17"/>
  <c r="B541" i="17"/>
  <c r="B542" i="17"/>
  <c r="B543" i="17"/>
  <c r="B544" i="17"/>
  <c r="B545" i="17"/>
  <c r="B547" i="17"/>
  <c r="B548" i="17"/>
  <c r="B549" i="17"/>
  <c r="B550" i="17"/>
  <c r="B551" i="17"/>
  <c r="B552" i="17"/>
  <c r="B553" i="17"/>
  <c r="B555" i="17"/>
  <c r="B556" i="17"/>
  <c r="B557" i="17"/>
  <c r="B558" i="17"/>
  <c r="B559" i="17"/>
  <c r="B560" i="17"/>
  <c r="B561" i="17"/>
  <c r="B563" i="17"/>
  <c r="B564" i="17"/>
  <c r="B565" i="17"/>
  <c r="B566" i="17"/>
  <c r="B567" i="17"/>
  <c r="B568" i="17"/>
  <c r="B569" i="17"/>
  <c r="B571" i="17"/>
  <c r="B572" i="17"/>
  <c r="B573" i="17"/>
  <c r="B574" i="17"/>
  <c r="B576" i="17"/>
  <c r="B577" i="17"/>
  <c r="B582" i="17"/>
  <c r="B583" i="17"/>
  <c r="B584" i="17"/>
  <c r="B585" i="17"/>
  <c r="B586" i="17"/>
  <c r="B587" i="17"/>
  <c r="B588" i="17"/>
  <c r="B589" i="17"/>
  <c r="B590" i="17"/>
  <c r="B591" i="17"/>
  <c r="B592" i="17"/>
  <c r="B593" i="17"/>
  <c r="B594" i="17"/>
  <c r="B595" i="17"/>
  <c r="B597" i="17"/>
  <c r="B598" i="17"/>
  <c r="B599" i="17"/>
  <c r="B600" i="17"/>
  <c r="B601" i="17"/>
  <c r="B602" i="17"/>
  <c r="B603" i="17"/>
  <c r="B604" i="17"/>
  <c r="B605" i="17"/>
  <c r="B606" i="17"/>
  <c r="B607" i="17"/>
  <c r="B608" i="17"/>
  <c r="B609" i="17"/>
  <c r="B610" i="17"/>
  <c r="B611" i="17"/>
  <c r="B612" i="17"/>
  <c r="B613" i="17"/>
  <c r="B614" i="17"/>
  <c r="B615" i="17"/>
  <c r="B616" i="17"/>
  <c r="B618" i="17"/>
  <c r="B619" i="17"/>
  <c r="B620" i="17"/>
  <c r="B621" i="17"/>
  <c r="B622" i="17"/>
  <c r="B623" i="17"/>
  <c r="B624" i="17"/>
  <c r="B625" i="17"/>
  <c r="B626" i="17"/>
  <c r="B627" i="17"/>
  <c r="B629" i="17"/>
  <c r="B630" i="17"/>
  <c r="B631" i="17"/>
  <c r="B632" i="17"/>
  <c r="B633" i="17"/>
  <c r="B634" i="17"/>
  <c r="B636" i="17"/>
  <c r="B637" i="17"/>
  <c r="B638" i="17"/>
  <c r="B639" i="17"/>
  <c r="B640" i="17"/>
  <c r="B641" i="17"/>
  <c r="B642" i="17"/>
  <c r="B643" i="17"/>
  <c r="B644" i="17"/>
  <c r="B645" i="17"/>
  <c r="B646" i="17"/>
  <c r="B647" i="17"/>
  <c r="B648" i="17"/>
  <c r="B649" i="17"/>
  <c r="B650" i="17"/>
  <c r="B651" i="17"/>
  <c r="B652" i="17"/>
  <c r="B654" i="17"/>
  <c r="B655" i="17"/>
  <c r="B656" i="17"/>
  <c r="B657" i="17"/>
  <c r="B658" i="17"/>
  <c r="B659" i="17"/>
  <c r="B660" i="17"/>
  <c r="B662" i="17"/>
  <c r="B663" i="17"/>
  <c r="B664" i="17"/>
  <c r="B665" i="17"/>
  <c r="B666" i="17"/>
  <c r="B667" i="17"/>
  <c r="B668" i="17"/>
  <c r="B670" i="17"/>
  <c r="B671" i="17"/>
  <c r="B672" i="17"/>
  <c r="B673" i="17"/>
  <c r="B674" i="17"/>
  <c r="B675" i="17"/>
  <c r="B676" i="17"/>
  <c r="B677" i="17"/>
  <c r="B678" i="17"/>
  <c r="B679" i="17"/>
  <c r="B680" i="17"/>
  <c r="B681" i="17"/>
  <c r="B682" i="17"/>
  <c r="B683" i="17"/>
  <c r="B684" i="17"/>
  <c r="B685" i="17"/>
  <c r="B686" i="17"/>
  <c r="B687" i="17"/>
  <c r="B688" i="17"/>
  <c r="B689" i="17"/>
  <c r="B690" i="17"/>
  <c r="B691" i="17"/>
  <c r="B692" i="17"/>
  <c r="B693" i="17"/>
  <c r="B694" i="17"/>
  <c r="B695" i="17"/>
  <c r="B696" i="17"/>
  <c r="B697" i="17"/>
  <c r="B698" i="17"/>
  <c r="B699" i="17"/>
  <c r="B700" i="17"/>
  <c r="B702" i="17"/>
  <c r="B703" i="17"/>
  <c r="B704" i="17"/>
  <c r="B705" i="17"/>
  <c r="B706" i="17"/>
  <c r="B707" i="17"/>
  <c r="B708" i="17"/>
  <c r="B709" i="17"/>
  <c r="B711" i="17"/>
  <c r="B712" i="17"/>
  <c r="B713" i="17"/>
  <c r="B714" i="17"/>
  <c r="B715" i="17"/>
  <c r="B716" i="17"/>
  <c r="B718" i="17"/>
  <c r="B719" i="17"/>
  <c r="B720" i="17"/>
  <c r="B721" i="17"/>
  <c r="B722" i="17"/>
  <c r="B724" i="17"/>
  <c r="B725" i="17"/>
  <c r="B726" i="17"/>
  <c r="B727" i="17"/>
  <c r="B728" i="17"/>
  <c r="B741" i="17"/>
  <c r="B742" i="17"/>
  <c r="B744" i="17"/>
  <c r="B745" i="17"/>
  <c r="B746" i="17"/>
  <c r="B747" i="17"/>
  <c r="B748" i="17"/>
  <c r="B749" i="17"/>
  <c r="B751" i="17"/>
  <c r="B753" i="17"/>
  <c r="B755" i="17"/>
  <c r="B757" i="17"/>
  <c r="B759" i="17"/>
  <c r="B761" i="17"/>
  <c r="B763" i="17"/>
  <c r="B765" i="17"/>
  <c r="B767" i="17"/>
  <c r="B768" i="17"/>
  <c r="B769" i="17"/>
  <c r="B770" i="17"/>
  <c r="B771" i="17"/>
  <c r="B772" i="17"/>
  <c r="B773" i="17"/>
  <c r="B803" i="17"/>
  <c r="B804" i="17"/>
  <c r="B805" i="17"/>
  <c r="B806" i="17"/>
  <c r="B807" i="17"/>
  <c r="B808" i="17"/>
  <c r="B107" i="17"/>
  <c r="B113" i="17"/>
  <c r="B809" i="17"/>
  <c r="B810" i="17"/>
  <c r="B811" i="17"/>
  <c r="B812" i="17"/>
  <c r="B813" i="17"/>
  <c r="B814" i="17"/>
  <c r="B815" i="17"/>
  <c r="B816" i="17"/>
  <c r="B817" i="17"/>
  <c r="B818" i="17"/>
  <c r="B2" i="17"/>
  <c r="C66" i="17" l="1"/>
  <c r="A10243" i="14"/>
  <c r="B764" i="17"/>
  <c r="B756" i="17"/>
  <c r="B776" i="17"/>
  <c r="B762" i="17"/>
  <c r="B754" i="17"/>
  <c r="B143" i="17"/>
  <c r="B327" i="17"/>
  <c r="B283" i="17"/>
  <c r="B760" i="17"/>
  <c r="B752" i="17"/>
  <c r="B774" i="17"/>
  <c r="B766" i="17"/>
  <c r="B758" i="17"/>
  <c r="B750" i="17"/>
  <c r="B77" i="17"/>
  <c r="AU779" i="17"/>
  <c r="AU733" i="17"/>
  <c r="AU730" i="17"/>
  <c r="AU781" i="17"/>
  <c r="AU731" i="17"/>
  <c r="AU797" i="17"/>
  <c r="AU783" i="17"/>
  <c r="AU796" i="17"/>
  <c r="AU738" i="17"/>
  <c r="AU78" i="17" l="1"/>
  <c r="A10244" i="14"/>
  <c r="AU150" i="17"/>
  <c r="AU833" i="17"/>
  <c r="AU732" i="17"/>
  <c r="AU782" i="17"/>
  <c r="AU778" i="17"/>
  <c r="AU788" i="17"/>
  <c r="AU789" i="17"/>
  <c r="AU790" i="17"/>
  <c r="AU791" i="17"/>
  <c r="AU784" i="17"/>
  <c r="AU798" i="17"/>
  <c r="AU799" i="17"/>
  <c r="AU792" i="17"/>
  <c r="AU785" i="17"/>
  <c r="AU786" i="17"/>
  <c r="AU800" i="17"/>
  <c r="AU793" i="17"/>
  <c r="AU794" i="17"/>
  <c r="AU787" i="17"/>
  <c r="AU801" i="17"/>
  <c r="AU802" i="17"/>
  <c r="AU795" i="17"/>
  <c r="AU736" i="17"/>
  <c r="AU512" i="17"/>
  <c r="AU737" i="17"/>
  <c r="AU739" i="17"/>
  <c r="AU734" i="17"/>
  <c r="AU740" i="17"/>
  <c r="AU735" i="17"/>
  <c r="AU959" i="17" l="1"/>
  <c r="AU952" i="17"/>
  <c r="AU941" i="17"/>
  <c r="AU953" i="17"/>
  <c r="AU939" i="17"/>
  <c r="AU942" i="17"/>
  <c r="AU950" i="17"/>
  <c r="AU934" i="17"/>
  <c r="AU948" i="17"/>
  <c r="AU947" i="17"/>
  <c r="AU933" i="17"/>
  <c r="AU937" i="17"/>
  <c r="AU954" i="17"/>
  <c r="AU951" i="17"/>
  <c r="AU946" i="17"/>
  <c r="AU940" i="17"/>
  <c r="AU944" i="17"/>
  <c r="AU955" i="17"/>
  <c r="AU958" i="17"/>
  <c r="AU949" i="17"/>
  <c r="AU943" i="17"/>
  <c r="AU957" i="17"/>
  <c r="AU935" i="17"/>
  <c r="AU956" i="17"/>
  <c r="AU936" i="17"/>
  <c r="AU938" i="17"/>
  <c r="AU945" i="17"/>
  <c r="AU931" i="17"/>
  <c r="AU930" i="17"/>
  <c r="AU932" i="17"/>
  <c r="AU60" i="17"/>
  <c r="AU62" i="17"/>
  <c r="AU64" i="17"/>
  <c r="AU63" i="17"/>
  <c r="AU161" i="17"/>
  <c r="AU912" i="17"/>
  <c r="AU58" i="17"/>
  <c r="AU59" i="17"/>
  <c r="AU61" i="17"/>
  <c r="AU2" i="17"/>
  <c r="AU927" i="17"/>
  <c r="AU906" i="17"/>
  <c r="AU913" i="17"/>
  <c r="AU900" i="17"/>
  <c r="AU921" i="17"/>
  <c r="AU914" i="17"/>
  <c r="AU924" i="17"/>
  <c r="AU929" i="17"/>
  <c r="AU925" i="17"/>
  <c r="AU918" i="17"/>
  <c r="AU581" i="17"/>
  <c r="AU923" i="17"/>
  <c r="AU922" i="17"/>
  <c r="AU926" i="17"/>
  <c r="AU915" i="17"/>
  <c r="AU919" i="17"/>
  <c r="AU916" i="17"/>
  <c r="AU920" i="17"/>
  <c r="AU917" i="17"/>
  <c r="AU928" i="17"/>
  <c r="AU897" i="17"/>
  <c r="AU904" i="17"/>
  <c r="AU894" i="17"/>
  <c r="AU909" i="17"/>
  <c r="AU908" i="17"/>
  <c r="AU898" i="17"/>
  <c r="AU910" i="17"/>
  <c r="AU911" i="17"/>
  <c r="AU907" i="17"/>
  <c r="AU902" i="17"/>
  <c r="AU903" i="17"/>
  <c r="AU895" i="17"/>
  <c r="AU899" i="17"/>
  <c r="AU901" i="17"/>
  <c r="AU893" i="17"/>
  <c r="AU905" i="17"/>
  <c r="AU314" i="17"/>
  <c r="AU889" i="17"/>
  <c r="AU890" i="17"/>
  <c r="AU891" i="17"/>
  <c r="AU892" i="17"/>
  <c r="AU34" i="17"/>
  <c r="AU32" i="17"/>
  <c r="AU33" i="17"/>
  <c r="AU29" i="17"/>
  <c r="AU880" i="17"/>
  <c r="AU834" i="17"/>
  <c r="AU24" i="17"/>
  <c r="AU879" i="17"/>
  <c r="AU883" i="17"/>
  <c r="AU877" i="17"/>
  <c r="AU884" i="17"/>
  <c r="AU878" i="17"/>
  <c r="AU881" i="17"/>
  <c r="AU882" i="17"/>
  <c r="AU48" i="17"/>
  <c r="AU805" i="17"/>
  <c r="AU445" i="17"/>
  <c r="AU47" i="17"/>
  <c r="AU45" i="17"/>
  <c r="AU3" i="17"/>
  <c r="AU458" i="17"/>
  <c r="AU525" i="17"/>
  <c r="AU493" i="17"/>
  <c r="AU764" i="17"/>
  <c r="AU98" i="17"/>
  <c r="AU11" i="17"/>
  <c r="AU716" i="17"/>
  <c r="AU577" i="17"/>
  <c r="AU770" i="17"/>
  <c r="AU807" i="17"/>
  <c r="AU15" i="17"/>
  <c r="AU448" i="17"/>
  <c r="AU12" i="17"/>
  <c r="AU595" i="17"/>
  <c r="AU534" i="17"/>
  <c r="AU13" i="17"/>
  <c r="AU352" i="17"/>
  <c r="AU590" i="17"/>
  <c r="AU709" i="17"/>
  <c r="AU439" i="17"/>
  <c r="AU449" i="17"/>
  <c r="AU16" i="17"/>
  <c r="AU771" i="17"/>
  <c r="AU619" i="17"/>
  <c r="AU527" i="17"/>
  <c r="AU876" i="17"/>
  <c r="AU318" i="17"/>
  <c r="AU450" i="17"/>
  <c r="AU596" i="17"/>
  <c r="AU531" i="17"/>
  <c r="AU524" i="17"/>
  <c r="AU593" i="17"/>
  <c r="AU17" i="17"/>
  <c r="AU460" i="17"/>
  <c r="AU478" i="17"/>
  <c r="AU806" i="17"/>
  <c r="AU95" i="17"/>
  <c r="AU360" i="17"/>
  <c r="AU582" i="17"/>
  <c r="AU598" i="17"/>
  <c r="AU585" i="17"/>
  <c r="AU5" i="17"/>
  <c r="AU751" i="17"/>
  <c r="AU327" i="17"/>
  <c r="AU840" i="17"/>
  <c r="AU93" i="17"/>
  <c r="AU848" i="17"/>
  <c r="AU455" i="17"/>
  <c r="AU528" i="17"/>
  <c r="AU874" i="17"/>
  <c r="AU873" i="17"/>
  <c r="AU871" i="17"/>
  <c r="AU887" i="17"/>
  <c r="AU875" i="17"/>
  <c r="AU885" i="17"/>
  <c r="AU886" i="17"/>
  <c r="AU872" i="17"/>
  <c r="AU888" i="17"/>
  <c r="AU394" i="17"/>
  <c r="AU870" i="17"/>
  <c r="AU447" i="17"/>
  <c r="AU373" i="17"/>
  <c r="AU759" i="17"/>
  <c r="AU601" i="17"/>
  <c r="AU757" i="17"/>
  <c r="AU720" i="17"/>
  <c r="AU517" i="17"/>
  <c r="AU758" i="17"/>
  <c r="AU446" i="17"/>
  <c r="AU597" i="17"/>
  <c r="AU514" i="17"/>
  <c r="AU609" i="17"/>
  <c r="AU869" i="17"/>
  <c r="AU290" i="17"/>
  <c r="AU526" i="17"/>
  <c r="AU762" i="17"/>
  <c r="AU4" i="17"/>
  <c r="AU457" i="17"/>
  <c r="AU91" i="17"/>
  <c r="AU289" i="17"/>
  <c r="AU456" i="17"/>
  <c r="AU516" i="17"/>
  <c r="AU755" i="17"/>
  <c r="AU297" i="17"/>
  <c r="AU442" i="17"/>
  <c r="AU454" i="17"/>
  <c r="AU852" i="17"/>
  <c r="AU856" i="17"/>
  <c r="AU760" i="17"/>
  <c r="AU592" i="17"/>
  <c r="AU158" i="17"/>
  <c r="AU763" i="17"/>
  <c r="AU299" i="17"/>
  <c r="AU614" i="17"/>
  <c r="AU842" i="17"/>
  <c r="AU646" i="17"/>
  <c r="AU529" i="17"/>
  <c r="AU510" i="17"/>
  <c r="AU753" i="17"/>
  <c r="AU776" i="17"/>
  <c r="AU298" i="17"/>
  <c r="AU51" i="17"/>
  <c r="AU868" i="17"/>
  <c r="AU866" i="17"/>
  <c r="AU867" i="17"/>
  <c r="AU291" i="17"/>
  <c r="AU860" i="17"/>
  <c r="AU844" i="17"/>
  <c r="AU522" i="17"/>
  <c r="AU462" i="17"/>
  <c r="AU10" i="17"/>
  <c r="AU752" i="17"/>
  <c r="AU292" i="17"/>
  <c r="AU594" i="17"/>
  <c r="AU767" i="17"/>
  <c r="AU443" i="17"/>
  <c r="AU453" i="17"/>
  <c r="AU459" i="17"/>
  <c r="AU530" i="17"/>
  <c r="AU113" i="17"/>
  <c r="AU841" i="17"/>
  <c r="AU754" i="17"/>
  <c r="AU843" i="17"/>
  <c r="AU398" i="17"/>
  <c r="AU838" i="17"/>
  <c r="AU854" i="17"/>
  <c r="AU756" i="17"/>
  <c r="AU780" i="17"/>
  <c r="AU583" i="17"/>
  <c r="AU775" i="17"/>
  <c r="AU152" i="17"/>
  <c r="AU97" i="17"/>
  <c r="AU808" i="17"/>
  <c r="AU774" i="17"/>
  <c r="AU846" i="17"/>
  <c r="AU839" i="17"/>
  <c r="AU863" i="17"/>
  <c r="AU849" i="17"/>
  <c r="AU804" i="17"/>
  <c r="AU858" i="17"/>
  <c r="AU769" i="17"/>
  <c r="AU588" i="17"/>
  <c r="AU765" i="17"/>
  <c r="AU818" i="17"/>
  <c r="AU847" i="17"/>
  <c r="AU497" i="17"/>
  <c r="AU859" i="17"/>
  <c r="AU669" i="17"/>
  <c r="AU521" i="17"/>
  <c r="AU599" i="17"/>
  <c r="AU851" i="17"/>
  <c r="AU855" i="17"/>
  <c r="AU461" i="17"/>
  <c r="AU396" i="17"/>
  <c r="AU768" i="17"/>
  <c r="AU477" i="17"/>
  <c r="AU520" i="17"/>
  <c r="AU862" i="17"/>
  <c r="AU532" i="17"/>
  <c r="AU845" i="17"/>
  <c r="AU761" i="17"/>
  <c r="AU586" i="17"/>
  <c r="AU857" i="17"/>
  <c r="AU444" i="17"/>
  <c r="AU584" i="17"/>
  <c r="AU803" i="17"/>
  <c r="AU688" i="17"/>
  <c r="AU316" i="17"/>
  <c r="AU380" i="17"/>
  <c r="AU587" i="17"/>
  <c r="AU589" i="17"/>
  <c r="AU750" i="17"/>
  <c r="AU850" i="17"/>
  <c r="AU600" i="17"/>
  <c r="AU296" i="17"/>
  <c r="AU861" i="17"/>
  <c r="AU864" i="17"/>
  <c r="AU853" i="17"/>
  <c r="AU766" i="17"/>
  <c r="AU344" i="17"/>
  <c r="AU835" i="17"/>
  <c r="AU14" i="17"/>
  <c r="AU149" i="17"/>
  <c r="AU602" i="17"/>
  <c r="AU147" i="17"/>
  <c r="AU591" i="17"/>
  <c r="AU865" i="17"/>
  <c r="AU819" i="17"/>
  <c r="AU154" i="17"/>
  <c r="D259" i="16" l="1"/>
  <c r="D258" i="16"/>
  <c r="D257" i="16"/>
  <c r="D256" i="16"/>
  <c r="D255" i="16"/>
  <c r="D254" i="16"/>
  <c r="D253" i="16"/>
  <c r="D252" i="16"/>
  <c r="D251" i="16"/>
  <c r="D250" i="16"/>
  <c r="D249" i="16"/>
  <c r="D248" i="16"/>
  <c r="D247" i="16"/>
  <c r="D246" i="16"/>
  <c r="D245" i="16"/>
  <c r="D244" i="16"/>
  <c r="D243" i="16"/>
  <c r="D242" i="16"/>
  <c r="D241" i="16"/>
  <c r="D240" i="16"/>
  <c r="D239" i="16"/>
  <c r="D238" i="16"/>
  <c r="D237" i="16"/>
  <c r="D236" i="16"/>
  <c r="D235" i="16"/>
  <c r="D234" i="16"/>
  <c r="D233" i="16"/>
  <c r="D232" i="16"/>
  <c r="D231" i="16"/>
  <c r="D230" i="16"/>
  <c r="D229" i="16"/>
  <c r="D228" i="16"/>
  <c r="D227" i="16"/>
  <c r="D226" i="16"/>
  <c r="D225" i="16"/>
  <c r="D224" i="16"/>
  <c r="D223" i="16"/>
  <c r="D222" i="16"/>
  <c r="D221" i="16"/>
  <c r="D220" i="16"/>
  <c r="D219" i="16"/>
  <c r="D218" i="16"/>
  <c r="D217" i="16"/>
  <c r="D216" i="16"/>
  <c r="D215" i="16"/>
  <c r="D214" i="16"/>
  <c r="D213" i="16"/>
  <c r="D212" i="16"/>
  <c r="D211" i="16"/>
  <c r="D162" i="16" l="1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808" i="16"/>
  <c r="D809" i="16"/>
  <c r="D810" i="16"/>
  <c r="D811" i="16"/>
  <c r="D812" i="16"/>
  <c r="D813" i="16"/>
  <c r="D814" i="16"/>
  <c r="D815" i="16"/>
  <c r="D816" i="16"/>
  <c r="D817" i="16"/>
  <c r="D818" i="16"/>
  <c r="D819" i="16"/>
  <c r="D820" i="16"/>
  <c r="D821" i="16"/>
  <c r="D822" i="16"/>
  <c r="D823" i="16"/>
  <c r="D824" i="16"/>
  <c r="D825" i="16"/>
  <c r="D826" i="16"/>
  <c r="D827" i="16"/>
  <c r="D828" i="16"/>
  <c r="D829" i="16"/>
  <c r="D830" i="16"/>
  <c r="D831" i="16"/>
  <c r="D832" i="16"/>
  <c r="D833" i="16"/>
  <c r="D834" i="16"/>
  <c r="D835" i="16"/>
  <c r="D836" i="16"/>
  <c r="D837" i="16"/>
  <c r="D838" i="16"/>
  <c r="D839" i="16"/>
  <c r="D840" i="16"/>
  <c r="D841" i="16"/>
  <c r="D842" i="16"/>
  <c r="D843" i="16"/>
  <c r="D844" i="16"/>
  <c r="D845" i="16"/>
  <c r="D846" i="16"/>
  <c r="D847" i="16"/>
  <c r="D848" i="16"/>
  <c r="D849" i="16"/>
  <c r="D850" i="16"/>
  <c r="D851" i="16"/>
  <c r="D852" i="16"/>
  <c r="D853" i="16"/>
  <c r="D854" i="16"/>
  <c r="D855" i="16"/>
  <c r="D856" i="16"/>
  <c r="D857" i="16"/>
  <c r="D858" i="16"/>
  <c r="D859" i="16"/>
  <c r="D860" i="16"/>
  <c r="D861" i="16"/>
  <c r="D862" i="16"/>
  <c r="D863" i="16"/>
  <c r="D864" i="16"/>
  <c r="D865" i="16"/>
  <c r="D866" i="16"/>
  <c r="D867" i="16"/>
  <c r="D868" i="16"/>
  <c r="D869" i="16"/>
  <c r="D870" i="16"/>
  <c r="D871" i="16"/>
  <c r="D872" i="16"/>
  <c r="D873" i="16"/>
  <c r="D874" i="16"/>
  <c r="D875" i="16"/>
  <c r="D876" i="16"/>
  <c r="D877" i="16"/>
  <c r="D878" i="16"/>
  <c r="D879" i="16"/>
  <c r="D880" i="16"/>
  <c r="D881" i="16"/>
  <c r="D882" i="16"/>
  <c r="D883" i="16"/>
  <c r="D884" i="16"/>
  <c r="D885" i="16"/>
  <c r="D886" i="16"/>
  <c r="D887" i="16"/>
  <c r="D888" i="16"/>
  <c r="D889" i="16"/>
  <c r="D890" i="16"/>
  <c r="D891" i="16"/>
  <c r="D892" i="16"/>
  <c r="D893" i="16"/>
  <c r="D894" i="16"/>
  <c r="D895" i="16"/>
  <c r="D896" i="16"/>
  <c r="D899" i="16"/>
  <c r="D900" i="16"/>
  <c r="D903" i="16"/>
  <c r="D904" i="16"/>
  <c r="D905" i="16"/>
  <c r="D906" i="16"/>
  <c r="D907" i="16"/>
  <c r="D908" i="16"/>
  <c r="D909" i="16"/>
  <c r="D910" i="16"/>
  <c r="D911" i="16"/>
  <c r="D912" i="16"/>
  <c r="D913" i="16"/>
  <c r="D914" i="16"/>
  <c r="D915" i="16"/>
  <c r="D916" i="16"/>
  <c r="D917" i="16"/>
  <c r="D918" i="16"/>
  <c r="D919" i="16"/>
  <c r="D920" i="16"/>
  <c r="D921" i="16"/>
  <c r="D922" i="16"/>
  <c r="D923" i="16"/>
  <c r="D924" i="16"/>
  <c r="D925" i="16"/>
  <c r="D926" i="16"/>
  <c r="D927" i="16"/>
  <c r="D928" i="16"/>
  <c r="D929" i="16"/>
  <c r="D930" i="16"/>
  <c r="D931" i="16"/>
  <c r="D932" i="16"/>
  <c r="D933" i="16"/>
  <c r="D934" i="16"/>
  <c r="D935" i="16"/>
  <c r="D86" i="16"/>
  <c r="D87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48" i="16"/>
  <c r="D49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124" i="16"/>
  <c r="D125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260" i="16"/>
  <c r="D261" i="16"/>
  <c r="D262" i="16"/>
  <c r="D263" i="16"/>
  <c r="D264" i="16"/>
  <c r="D265" i="16"/>
  <c r="D266" i="16"/>
  <c r="D267" i="16"/>
  <c r="D268" i="16"/>
  <c r="D269" i="16"/>
  <c r="D270" i="16"/>
  <c r="D271" i="16"/>
  <c r="D272" i="16"/>
  <c r="D273" i="16"/>
  <c r="D274" i="16"/>
  <c r="D275" i="16"/>
  <c r="D276" i="16"/>
  <c r="D277" i="16"/>
  <c r="D278" i="16"/>
  <c r="D279" i="16"/>
  <c r="D280" i="16"/>
  <c r="D281" i="16"/>
  <c r="D282" i="16"/>
  <c r="D283" i="16"/>
  <c r="D284" i="16"/>
  <c r="D285" i="16"/>
  <c r="D286" i="16"/>
  <c r="D287" i="16"/>
  <c r="D288" i="16"/>
  <c r="D289" i="16"/>
  <c r="D290" i="16"/>
  <c r="D291" i="16"/>
  <c r="D292" i="16"/>
  <c r="D293" i="16"/>
  <c r="D294" i="16"/>
  <c r="D295" i="16"/>
  <c r="D296" i="16"/>
  <c r="D297" i="16"/>
  <c r="D298" i="16"/>
  <c r="D299" i="16"/>
  <c r="D300" i="16"/>
  <c r="D301" i="16"/>
  <c r="D302" i="16"/>
  <c r="D303" i="16"/>
  <c r="D304" i="16"/>
  <c r="D305" i="16"/>
  <c r="D306" i="16"/>
  <c r="D307" i="16"/>
  <c r="D308" i="16"/>
  <c r="D309" i="16"/>
  <c r="D310" i="16"/>
  <c r="D311" i="16"/>
  <c r="D312" i="16"/>
  <c r="D313" i="16"/>
  <c r="D314" i="16"/>
  <c r="D315" i="16"/>
  <c r="D316" i="16"/>
  <c r="D317" i="16"/>
  <c r="D318" i="16"/>
  <c r="D319" i="16"/>
  <c r="D320" i="16"/>
  <c r="D321" i="16"/>
  <c r="D322" i="16"/>
  <c r="D323" i="16"/>
  <c r="D324" i="16"/>
  <c r="D325" i="16"/>
  <c r="D326" i="16"/>
  <c r="D327" i="16"/>
  <c r="D328" i="16"/>
  <c r="D329" i="16"/>
  <c r="D330" i="16"/>
  <c r="D331" i="16"/>
  <c r="D332" i="16"/>
  <c r="D333" i="16"/>
  <c r="D334" i="16"/>
  <c r="D335" i="16"/>
  <c r="D336" i="16"/>
  <c r="D337" i="16"/>
  <c r="D338" i="16"/>
  <c r="D339" i="16"/>
  <c r="D340" i="16"/>
  <c r="D341" i="16"/>
  <c r="D342" i="16"/>
  <c r="D343" i="16"/>
  <c r="D344" i="16"/>
  <c r="D345" i="16"/>
  <c r="D346" i="16"/>
  <c r="D347" i="16"/>
  <c r="D348" i="16"/>
  <c r="D349" i="16"/>
  <c r="D350" i="16"/>
  <c r="D351" i="16"/>
  <c r="D352" i="16"/>
  <c r="D353" i="16"/>
  <c r="D354" i="16"/>
  <c r="D355" i="16"/>
  <c r="D356" i="16"/>
  <c r="D357" i="16"/>
  <c r="D358" i="16"/>
  <c r="D359" i="16"/>
  <c r="D360" i="16"/>
  <c r="D361" i="16"/>
  <c r="D362" i="16"/>
  <c r="D363" i="16"/>
  <c r="D364" i="16"/>
  <c r="D365" i="16"/>
  <c r="D366" i="16"/>
  <c r="D367" i="16"/>
  <c r="D368" i="16"/>
  <c r="D369" i="16"/>
  <c r="D370" i="16"/>
  <c r="D371" i="16"/>
  <c r="D372" i="16"/>
  <c r="D373" i="16"/>
  <c r="D374" i="16"/>
  <c r="D375" i="16"/>
  <c r="D376" i="16"/>
  <c r="D377" i="16"/>
  <c r="D378" i="16"/>
  <c r="D379" i="16"/>
  <c r="D380" i="16"/>
  <c r="D381" i="16"/>
  <c r="D382" i="16"/>
  <c r="D383" i="16"/>
  <c r="D384" i="16"/>
  <c r="D385" i="16"/>
  <c r="D386" i="16"/>
  <c r="D387" i="16"/>
  <c r="D388" i="16"/>
  <c r="D389" i="16"/>
  <c r="D390" i="16"/>
  <c r="D391" i="16"/>
  <c r="D392" i="16"/>
  <c r="D393" i="16"/>
  <c r="D394" i="16"/>
  <c r="D395" i="16"/>
  <c r="D396" i="16"/>
  <c r="D397" i="16"/>
  <c r="D398" i="16"/>
  <c r="D399" i="16"/>
  <c r="D400" i="16"/>
  <c r="D401" i="16"/>
  <c r="D402" i="16"/>
  <c r="D403" i="16"/>
  <c r="D404" i="16"/>
  <c r="D405" i="16"/>
  <c r="D406" i="16"/>
  <c r="D407" i="16"/>
  <c r="D408" i="16"/>
  <c r="D409" i="16"/>
  <c r="D410" i="16"/>
  <c r="D411" i="16"/>
  <c r="D412" i="16"/>
  <c r="D413" i="16"/>
  <c r="D414" i="16"/>
  <c r="D415" i="16"/>
  <c r="D416" i="16"/>
  <c r="D417" i="16"/>
  <c r="D418" i="16"/>
  <c r="D419" i="16"/>
  <c r="D420" i="16"/>
  <c r="D421" i="16"/>
  <c r="D422" i="16"/>
  <c r="D423" i="16"/>
  <c r="D424" i="16"/>
  <c r="D425" i="16"/>
  <c r="D426" i="16"/>
  <c r="D427" i="16"/>
  <c r="D428" i="16"/>
  <c r="D429" i="16"/>
  <c r="D430" i="16"/>
  <c r="D431" i="16"/>
  <c r="D432" i="16"/>
  <c r="D433" i="16"/>
  <c r="D434" i="16"/>
  <c r="D435" i="16"/>
  <c r="D436" i="16"/>
  <c r="D437" i="16"/>
  <c r="D438" i="16"/>
  <c r="D439" i="16"/>
  <c r="D440" i="16"/>
  <c r="D441" i="16"/>
  <c r="D442" i="16"/>
  <c r="D443" i="16"/>
  <c r="D444" i="16"/>
  <c r="D445" i="16"/>
  <c r="D446" i="16"/>
  <c r="D447" i="16"/>
  <c r="D448" i="16"/>
  <c r="D449" i="16"/>
  <c r="D450" i="16"/>
  <c r="D451" i="16"/>
  <c r="D452" i="16"/>
  <c r="D453" i="16"/>
  <c r="D454" i="16"/>
  <c r="D455" i="16"/>
  <c r="D456" i="16"/>
  <c r="D457" i="16"/>
  <c r="D458" i="16"/>
  <c r="D459" i="16"/>
  <c r="D460" i="16"/>
  <c r="D461" i="16"/>
  <c r="D462" i="16"/>
  <c r="D463" i="16"/>
  <c r="D464" i="16"/>
  <c r="D465" i="16"/>
  <c r="D466" i="16"/>
  <c r="D467" i="16"/>
  <c r="D468" i="16"/>
  <c r="D469" i="16"/>
  <c r="D470" i="16"/>
  <c r="D471" i="16"/>
  <c r="D472" i="16"/>
  <c r="D473" i="16"/>
  <c r="D474" i="16"/>
  <c r="D475" i="16"/>
  <c r="D476" i="16"/>
  <c r="D477" i="16"/>
  <c r="D478" i="16"/>
  <c r="D479" i="16"/>
  <c r="D480" i="16"/>
  <c r="D481" i="16"/>
  <c r="D482" i="16"/>
  <c r="D483" i="16"/>
  <c r="D484" i="16"/>
  <c r="D485" i="16"/>
  <c r="D486" i="16"/>
  <c r="D487" i="16"/>
  <c r="D488" i="16"/>
  <c r="D489" i="16"/>
  <c r="D490" i="16"/>
  <c r="D491" i="16"/>
  <c r="D492" i="16"/>
  <c r="D493" i="16"/>
  <c r="D494" i="16"/>
  <c r="D495" i="16"/>
  <c r="D496" i="16"/>
  <c r="D497" i="16"/>
  <c r="D498" i="16"/>
  <c r="D499" i="16"/>
  <c r="D500" i="16"/>
  <c r="D501" i="16"/>
  <c r="D502" i="16"/>
  <c r="D503" i="16"/>
  <c r="D504" i="16"/>
  <c r="D505" i="16"/>
  <c r="D506" i="16"/>
  <c r="D507" i="16"/>
  <c r="D508" i="16"/>
  <c r="D509" i="16"/>
  <c r="D510" i="16"/>
  <c r="D511" i="16"/>
  <c r="D512" i="16"/>
  <c r="D513" i="16"/>
  <c r="D514" i="16"/>
  <c r="D515" i="16"/>
  <c r="D516" i="16"/>
  <c r="D517" i="16"/>
  <c r="D518" i="16"/>
  <c r="D519" i="16"/>
  <c r="D520" i="16"/>
  <c r="D521" i="16"/>
  <c r="D522" i="16"/>
  <c r="D523" i="16"/>
  <c r="D524" i="16"/>
  <c r="D525" i="16"/>
  <c r="D526" i="16"/>
  <c r="D527" i="16"/>
  <c r="D528" i="16"/>
  <c r="D529" i="16"/>
  <c r="D530" i="16"/>
  <c r="D531" i="16"/>
  <c r="D532" i="16"/>
  <c r="D533" i="16"/>
  <c r="D534" i="16"/>
  <c r="D535" i="16"/>
  <c r="D536" i="16"/>
  <c r="D537" i="16"/>
  <c r="D538" i="16"/>
  <c r="D539" i="16"/>
  <c r="D540" i="16"/>
  <c r="D541" i="16"/>
  <c r="D542" i="16"/>
  <c r="D543" i="16"/>
  <c r="D544" i="16"/>
  <c r="D545" i="16"/>
  <c r="D546" i="16"/>
  <c r="D547" i="16"/>
  <c r="D548" i="16"/>
  <c r="D549" i="16"/>
  <c r="D550" i="16"/>
  <c r="D551" i="16"/>
  <c r="D552" i="16"/>
  <c r="D553" i="16"/>
  <c r="D554" i="16"/>
  <c r="D555" i="16"/>
  <c r="D556" i="16"/>
  <c r="D557" i="16"/>
  <c r="D558" i="16"/>
  <c r="D559" i="16"/>
  <c r="D560" i="16"/>
  <c r="D561" i="16"/>
  <c r="D562" i="16"/>
  <c r="D563" i="16"/>
  <c r="D564" i="16"/>
  <c r="D565" i="16"/>
  <c r="D566" i="16"/>
  <c r="D567" i="16"/>
  <c r="D568" i="16"/>
  <c r="D569" i="16"/>
  <c r="D570" i="16"/>
  <c r="D571" i="16"/>
  <c r="D572" i="16"/>
  <c r="D573" i="16"/>
  <c r="D574" i="16"/>
  <c r="D575" i="16"/>
  <c r="D576" i="16"/>
  <c r="D577" i="16"/>
  <c r="D578" i="16"/>
  <c r="D579" i="16"/>
  <c r="D580" i="16"/>
  <c r="D581" i="16"/>
  <c r="D582" i="16"/>
  <c r="D583" i="16"/>
  <c r="D584" i="16"/>
  <c r="D585" i="16"/>
  <c r="D586" i="16"/>
  <c r="D587" i="16"/>
  <c r="D588" i="16"/>
  <c r="D589" i="16"/>
  <c r="D590" i="16"/>
  <c r="D591" i="16"/>
  <c r="D592" i="16"/>
  <c r="D593" i="16"/>
  <c r="D594" i="16"/>
  <c r="D595" i="16"/>
  <c r="D596" i="16"/>
  <c r="D597" i="16"/>
  <c r="D598" i="16"/>
  <c r="D599" i="16"/>
  <c r="D600" i="16"/>
  <c r="D601" i="16"/>
  <c r="D602" i="16"/>
  <c r="D603" i="16"/>
  <c r="D604" i="16"/>
  <c r="D605" i="16"/>
  <c r="D606" i="16"/>
  <c r="D607" i="16"/>
  <c r="D608" i="16"/>
  <c r="D609" i="16"/>
  <c r="D610" i="16"/>
  <c r="D611" i="16"/>
  <c r="D612" i="16"/>
  <c r="D613" i="16"/>
  <c r="D614" i="16"/>
  <c r="D615" i="16"/>
  <c r="D616" i="16"/>
  <c r="D617" i="16"/>
  <c r="D618" i="16"/>
  <c r="D619" i="16"/>
  <c r="D620" i="16"/>
  <c r="D621" i="16"/>
  <c r="D622" i="16"/>
  <c r="D623" i="16"/>
  <c r="D624" i="16"/>
  <c r="D625" i="16"/>
  <c r="D626" i="16"/>
  <c r="D627" i="16"/>
  <c r="D628" i="16"/>
  <c r="D629" i="16"/>
  <c r="D630" i="16"/>
  <c r="D631" i="16"/>
  <c r="D632" i="16"/>
  <c r="D633" i="16"/>
  <c r="D634" i="16"/>
  <c r="D635" i="16"/>
  <c r="D636" i="16"/>
  <c r="D637" i="16"/>
  <c r="D638" i="16"/>
  <c r="D639" i="16"/>
  <c r="D640" i="16"/>
  <c r="D641" i="16"/>
  <c r="D642" i="16"/>
  <c r="D643" i="16"/>
  <c r="D644" i="16"/>
  <c r="D645" i="16"/>
  <c r="D646" i="16"/>
  <c r="D647" i="16"/>
  <c r="D648" i="16"/>
  <c r="D649" i="16"/>
  <c r="D650" i="16"/>
  <c r="D651" i="16"/>
  <c r="D652" i="16"/>
  <c r="D653" i="16"/>
  <c r="D654" i="16"/>
  <c r="D655" i="16"/>
  <c r="D656" i="16"/>
  <c r="D657" i="16"/>
  <c r="D658" i="16"/>
  <c r="D659" i="16"/>
  <c r="D660" i="16"/>
  <c r="D661" i="16"/>
  <c r="D662" i="16"/>
  <c r="D663" i="16"/>
  <c r="D664" i="16"/>
  <c r="D665" i="16"/>
  <c r="D666" i="16"/>
  <c r="D667" i="16"/>
  <c r="D668" i="16"/>
  <c r="D669" i="16"/>
  <c r="D670" i="16"/>
  <c r="D671" i="16"/>
  <c r="D672" i="16"/>
  <c r="D673" i="16"/>
  <c r="D674" i="16"/>
  <c r="D675" i="16"/>
  <c r="D676" i="16"/>
  <c r="D677" i="16"/>
  <c r="D678" i="16"/>
  <c r="D679" i="16"/>
  <c r="D680" i="16"/>
  <c r="D681" i="16"/>
  <c r="D682" i="16"/>
  <c r="D683" i="16"/>
  <c r="D684" i="16"/>
  <c r="D685" i="16"/>
  <c r="D686" i="16"/>
  <c r="D687" i="16"/>
  <c r="D688" i="16"/>
  <c r="D689" i="16"/>
  <c r="D690" i="16"/>
  <c r="D691" i="16"/>
  <c r="D692" i="16"/>
  <c r="D693" i="16"/>
  <c r="D694" i="16"/>
  <c r="D695" i="16"/>
  <c r="D696" i="16"/>
  <c r="D697" i="16"/>
  <c r="D698" i="16"/>
  <c r="D699" i="16"/>
  <c r="D700" i="16"/>
  <c r="D701" i="16"/>
  <c r="D702" i="16"/>
  <c r="D703" i="16"/>
  <c r="D704" i="16"/>
  <c r="D705" i="16"/>
  <c r="D706" i="16"/>
  <c r="D707" i="16"/>
  <c r="D708" i="16"/>
  <c r="D709" i="16"/>
  <c r="D710" i="16"/>
  <c r="D711" i="16"/>
  <c r="D712" i="16"/>
  <c r="D713" i="16"/>
  <c r="D714" i="16"/>
  <c r="D715" i="16"/>
  <c r="D716" i="16"/>
  <c r="D717" i="16"/>
  <c r="D718" i="16"/>
  <c r="D719" i="16"/>
  <c r="D720" i="16"/>
  <c r="D721" i="16"/>
  <c r="D722" i="16"/>
  <c r="D723" i="16"/>
  <c r="D724" i="16"/>
  <c r="D725" i="16"/>
  <c r="D726" i="16"/>
  <c r="D727" i="16"/>
  <c r="D728" i="16"/>
  <c r="D729" i="16"/>
  <c r="D730" i="16"/>
  <c r="D731" i="16"/>
  <c r="D732" i="16"/>
  <c r="D733" i="16"/>
  <c r="D734" i="16"/>
  <c r="D735" i="16"/>
  <c r="D736" i="16"/>
  <c r="D737" i="16"/>
  <c r="D738" i="16"/>
  <c r="D739" i="16"/>
  <c r="D740" i="16"/>
  <c r="D741" i="16"/>
  <c r="D742" i="16"/>
  <c r="D743" i="16"/>
  <c r="D744" i="16"/>
  <c r="D745" i="16"/>
  <c r="D746" i="16"/>
  <c r="D747" i="16"/>
  <c r="D748" i="16"/>
  <c r="D749" i="16"/>
  <c r="D750" i="16"/>
  <c r="D751" i="16"/>
  <c r="D752" i="16"/>
  <c r="D753" i="16"/>
  <c r="D754" i="16"/>
  <c r="D755" i="16"/>
  <c r="D756" i="16"/>
  <c r="D757" i="16"/>
  <c r="D758" i="16"/>
  <c r="D759" i="16"/>
  <c r="D760" i="16"/>
  <c r="D761" i="16"/>
  <c r="D762" i="16"/>
  <c r="D763" i="16"/>
  <c r="D764" i="16"/>
  <c r="D765" i="16"/>
  <c r="D766" i="16"/>
  <c r="D767" i="16"/>
  <c r="D768" i="16"/>
  <c r="D769" i="16"/>
  <c r="D770" i="16"/>
  <c r="D771" i="16"/>
  <c r="D772" i="16"/>
  <c r="D773" i="16"/>
  <c r="D774" i="16"/>
  <c r="D775" i="16"/>
  <c r="D776" i="16"/>
  <c r="D777" i="16"/>
  <c r="D778" i="16"/>
  <c r="D779" i="16"/>
  <c r="D780" i="16"/>
  <c r="D781" i="16"/>
  <c r="D782" i="16"/>
  <c r="D783" i="16"/>
  <c r="D784" i="16"/>
  <c r="D785" i="16"/>
  <c r="D786" i="16"/>
  <c r="D787" i="16"/>
  <c r="D788" i="16"/>
  <c r="D789" i="16"/>
  <c r="D790" i="16"/>
  <c r="D791" i="16"/>
  <c r="D792" i="16"/>
  <c r="D793" i="16"/>
  <c r="D794" i="16"/>
  <c r="D795" i="16"/>
  <c r="D796" i="16"/>
  <c r="D797" i="16"/>
  <c r="D798" i="16"/>
  <c r="D799" i="16"/>
  <c r="D800" i="16"/>
  <c r="D801" i="16"/>
  <c r="D802" i="16"/>
  <c r="D803" i="16"/>
  <c r="D804" i="16"/>
  <c r="D805" i="16"/>
  <c r="D806" i="16"/>
  <c r="D807" i="16"/>
  <c r="D2" i="16"/>
  <c r="D3" i="16"/>
  <c r="D4" i="16"/>
  <c r="D6" i="16"/>
  <c r="D8" i="16"/>
  <c r="D10" i="16"/>
  <c r="D12" i="16"/>
  <c r="D13" i="16"/>
  <c r="D14" i="16"/>
  <c r="D16" i="16"/>
  <c r="D17" i="16"/>
  <c r="D19" i="16"/>
  <c r="D21" i="16"/>
  <c r="D22" i="16"/>
  <c r="D24" i="16"/>
  <c r="D26" i="16"/>
  <c r="D28" i="16"/>
  <c r="D30" i="16"/>
  <c r="D31" i="16"/>
  <c r="D32" i="16"/>
  <c r="D33" i="16"/>
  <c r="D34" i="16"/>
  <c r="D35" i="16"/>
  <c r="D936" i="16"/>
  <c r="D937" i="16"/>
  <c r="D938" i="16"/>
  <c r="D939" i="16"/>
</calcChain>
</file>

<file path=xl/sharedStrings.xml><?xml version="1.0" encoding="utf-8"?>
<sst xmlns="http://schemas.openxmlformats.org/spreadsheetml/2006/main" count="59171" uniqueCount="5548">
  <si>
    <t>E488</t>
  </si>
  <si>
    <t>E313</t>
  </si>
  <si>
    <t>CREATED</t>
  </si>
  <si>
    <t>YEAR</t>
  </si>
  <si>
    <t>SURVEY</t>
  </si>
  <si>
    <t>CEQ</t>
  </si>
  <si>
    <t>E306</t>
  </si>
  <si>
    <t>INSTITUT</t>
  </si>
  <si>
    <t>HEPTYPE</t>
  </si>
  <si>
    <t>FACULTY</t>
  </si>
  <si>
    <t>E307</t>
  </si>
  <si>
    <t>E308</t>
  </si>
  <si>
    <t>E308A</t>
  </si>
  <si>
    <t>E308B</t>
  </si>
  <si>
    <t>E310</t>
  </si>
  <si>
    <t>E315</t>
  </si>
  <si>
    <t>E316</t>
  </si>
  <si>
    <t>E329</t>
  </si>
  <si>
    <t>E330</t>
  </si>
  <si>
    <t>E348</t>
  </si>
  <si>
    <t>E358</t>
  </si>
  <si>
    <t>E386</t>
  </si>
  <si>
    <t>E455</t>
  </si>
  <si>
    <t>E573</t>
  </si>
  <si>
    <t>E574</t>
  </si>
  <si>
    <t>E913</t>
  </si>
  <si>
    <t>AREA45</t>
  </si>
  <si>
    <t>CRSFOE</t>
  </si>
  <si>
    <t>BROADFOE</t>
  </si>
  <si>
    <t>E461</t>
  </si>
  <si>
    <t>E462</t>
  </si>
  <si>
    <t>EXTQUOTA</t>
  </si>
  <si>
    <t>EXTQUOTD</t>
  </si>
  <si>
    <t>ANALYS45</t>
  </si>
  <si>
    <t>CAMPUS</t>
  </si>
  <si>
    <t>GTS01</t>
  </si>
  <si>
    <t>GTS03</t>
  </si>
  <si>
    <t>GSS06</t>
  </si>
  <si>
    <t>GTS10</t>
  </si>
  <si>
    <t>GQS11</t>
  </si>
  <si>
    <t>GSS14</t>
  </si>
  <si>
    <t>GTS15</t>
  </si>
  <si>
    <t>GTS16</t>
  </si>
  <si>
    <t>GQS17</t>
  </si>
  <si>
    <t>LCS18</t>
  </si>
  <si>
    <t>LCS20</t>
  </si>
  <si>
    <t>LCS22</t>
  </si>
  <si>
    <t>GSS23</t>
  </si>
  <si>
    <t>GTS27</t>
  </si>
  <si>
    <t>GQS30</t>
  </si>
  <si>
    <t>LCS31</t>
  </si>
  <si>
    <t>GSS32</t>
  </si>
  <si>
    <t>GQS36</t>
  </si>
  <si>
    <t>GQS40</t>
  </si>
  <si>
    <t>GSS42</t>
  </si>
  <si>
    <t>GSS43</t>
  </si>
  <si>
    <t>LCS45</t>
  </si>
  <si>
    <t>GQS48</t>
  </si>
  <si>
    <t>OSI49</t>
  </si>
  <si>
    <t>EMAIL</t>
  </si>
  <si>
    <t>AREA</t>
  </si>
  <si>
    <t>ANALYSIS</t>
  </si>
  <si>
    <t>E347</t>
  </si>
  <si>
    <t>E346</t>
  </si>
  <si>
    <t>E490</t>
  </si>
  <si>
    <t>E306C</t>
  </si>
  <si>
    <t>E533</t>
  </si>
  <si>
    <t>E394</t>
  </si>
  <si>
    <t>E312</t>
  </si>
  <si>
    <t>E550</t>
  </si>
  <si>
    <t>Variable</t>
  </si>
  <si>
    <t>File creation date</t>
  </si>
  <si>
    <t>Mode of completion</t>
  </si>
  <si>
    <t>Disability</t>
  </si>
  <si>
    <t>Extra quota group flag</t>
  </si>
  <si>
    <t>Extra quota group description</t>
  </si>
  <si>
    <t>Teaching quality</t>
  </si>
  <si>
    <t>Best aspects of course</t>
  </si>
  <si>
    <t>Areas for improvement in course</t>
  </si>
  <si>
    <t>Best aspects of course (Raw)</t>
  </si>
  <si>
    <t>Areas for improvement in course (Raw)</t>
  </si>
  <si>
    <t>Staff put effort into feedback</t>
  </si>
  <si>
    <t>Staff provide helpful feedback</t>
  </si>
  <si>
    <t>Teamwork skills developed by course</t>
  </si>
  <si>
    <t>Staff are motivational</t>
  </si>
  <si>
    <t>Course sharpened analytic skills</t>
  </si>
  <si>
    <t>Lecturers provided good explanations</t>
  </si>
  <si>
    <t>Staff make subjects interesting</t>
  </si>
  <si>
    <t>Course developed problem-solving skills</t>
  </si>
  <si>
    <t>Staff tried to understand any difficulties with course</t>
  </si>
  <si>
    <t>Course improved written communication skills</t>
  </si>
  <si>
    <t>Confident with unfamiliar problems</t>
  </si>
  <si>
    <t>Develops ability to plan work</t>
  </si>
  <si>
    <t>Overall satisfaction with course</t>
  </si>
  <si>
    <t>Course of study code</t>
  </si>
  <si>
    <t>Course of study name</t>
  </si>
  <si>
    <t>Course name - full</t>
  </si>
  <si>
    <t>Course of study type code</t>
  </si>
  <si>
    <t>Field of education code</t>
  </si>
  <si>
    <t>Special course type code</t>
  </si>
  <si>
    <t>Field of education supplementary code</t>
  </si>
  <si>
    <t>Combined course of study indicator</t>
  </si>
  <si>
    <t>Course file reporting year</t>
  </si>
  <si>
    <t>X</t>
  </si>
  <si>
    <t>Notes</t>
  </si>
  <si>
    <t>Commonwealth Higher Education Student Support Number (CHESSN)</t>
  </si>
  <si>
    <t>Student identification code</t>
  </si>
  <si>
    <t>Higher Education Provider code</t>
  </si>
  <si>
    <t>Higher Education Provider group</t>
  </si>
  <si>
    <t>Course code</t>
  </si>
  <si>
    <t>Course name for qualification 1</t>
  </si>
  <si>
    <t>Course name for qualification 2</t>
  </si>
  <si>
    <t>Gender</t>
  </si>
  <si>
    <t>Aboriginal and Torres Strait Islander code</t>
  </si>
  <si>
    <t>Mode of attendance code</t>
  </si>
  <si>
    <t>Type of attendance code</t>
  </si>
  <si>
    <t>Language spoken at home code</t>
  </si>
  <si>
    <t>Citizen/resident indicator</t>
  </si>
  <si>
    <t>Highest educational attainment of parent/guardian 1</t>
  </si>
  <si>
    <t>Highest educational attainment of parent/guardian 2</t>
  </si>
  <si>
    <t>Age code</t>
  </si>
  <si>
    <t>Study area - 45 categories</t>
  </si>
  <si>
    <t>Field of education code for current record</t>
  </si>
  <si>
    <t>Broad field of education categories</t>
  </si>
  <si>
    <t>Permanent email address provided flag</t>
  </si>
  <si>
    <t>Flags records used in the analysis of QILT data</t>
  </si>
  <si>
    <t>Year of arrival in Australia</t>
  </si>
  <si>
    <t>Country of birth code</t>
  </si>
  <si>
    <t>Student Status code</t>
  </si>
  <si>
    <t>Higher Education Provider name</t>
  </si>
  <si>
    <t>E996</t>
  </si>
  <si>
    <t>E314</t>
  </si>
  <si>
    <t>Date of birth</t>
  </si>
  <si>
    <t>Course commencement date</t>
  </si>
  <si>
    <t>CEQ_OSI</t>
  </si>
  <si>
    <t>CEQ_GTS</t>
  </si>
  <si>
    <t>CEQ_GSS</t>
  </si>
  <si>
    <t>E940</t>
  </si>
  <si>
    <t>Indigenous indicator</t>
  </si>
  <si>
    <t>E941</t>
  </si>
  <si>
    <t>NESB indicator</t>
  </si>
  <si>
    <t>E942</t>
  </si>
  <si>
    <t>E943</t>
  </si>
  <si>
    <t>Disability indicator</t>
  </si>
  <si>
    <t>FAMILYED</t>
  </si>
  <si>
    <t>First in family to attend higher education institution</t>
  </si>
  <si>
    <t>N</t>
  </si>
  <si>
    <t>Y</t>
  </si>
  <si>
    <t>Retired</t>
  </si>
  <si>
    <t>Cat</t>
  </si>
  <si>
    <t/>
  </si>
  <si>
    <t>unswlc</t>
  </si>
  <si>
    <t>C4</t>
  </si>
  <si>
    <t>Label</t>
  </si>
  <si>
    <t>HEPROV</t>
  </si>
  <si>
    <t>Socio-economic status</t>
  </si>
  <si>
    <t>first_ASGS_metro</t>
  </si>
  <si>
    <t>Proportion of metropolitan locality</t>
  </si>
  <si>
    <t>first_ASGS_regional</t>
  </si>
  <si>
    <t>Proportion of regional locality</t>
  </si>
  <si>
    <t>first_ASGS_remote</t>
  </si>
  <si>
    <t>Proportion of remote locality</t>
  </si>
  <si>
    <t>first_SES_SA1</t>
  </si>
  <si>
    <t>Respondent_Serial</t>
  </si>
  <si>
    <t>Respondent_ID</t>
  </si>
  <si>
    <t>DataCollection_EndQuestion</t>
  </si>
  <si>
    <t>wrsoea</t>
  </si>
  <si>
    <t>wrsoeb</t>
  </si>
  <si>
    <t>E402</t>
  </si>
  <si>
    <t>E403</t>
  </si>
  <si>
    <t>email1</t>
  </si>
  <si>
    <t>email2</t>
  </si>
  <si>
    <t>email3</t>
  </si>
  <si>
    <t>Faculty</t>
  </si>
  <si>
    <t>NTFEMAIL</t>
  </si>
  <si>
    <t>source</t>
  </si>
  <si>
    <t>x</t>
  </si>
  <si>
    <t>dataset</t>
  </si>
  <si>
    <t>censoring</t>
  </si>
  <si>
    <t>looping</t>
  </si>
  <si>
    <t>ordering</t>
  </si>
  <si>
    <t>filter</t>
  </si>
  <si>
    <t>location</t>
  </si>
  <si>
    <t>name</t>
  </si>
  <si>
    <t>spss</t>
  </si>
  <si>
    <t>sas</t>
  </si>
  <si>
    <t>csv</t>
  </si>
  <si>
    <t>E308C</t>
  </si>
  <si>
    <t>Changes</t>
  </si>
  <si>
    <t>Value</t>
  </si>
  <si>
    <t>F</t>
  </si>
  <si>
    <t>M</t>
  </si>
  <si>
    <t>ACT</t>
  </si>
  <si>
    <t>MUL</t>
  </si>
  <si>
    <t>NSW</t>
  </si>
  <si>
    <t>NT</t>
  </si>
  <si>
    <t>OS</t>
  </si>
  <si>
    <t>QLD</t>
  </si>
  <si>
    <t>SA</t>
  </si>
  <si>
    <t>TAS</t>
  </si>
  <si>
    <t>VIC</t>
  </si>
  <si>
    <t>WA</t>
  </si>
  <si>
    <t>h</t>
  </si>
  <si>
    <t>l</t>
  </si>
  <si>
    <t>m</t>
  </si>
  <si>
    <t>No</t>
  </si>
  <si>
    <t>Yes</t>
  </si>
  <si>
    <t>CATI</t>
  </si>
  <si>
    <t>Higher Doctorate</t>
  </si>
  <si>
    <t>Masters (Research)</t>
  </si>
  <si>
    <t>Masters (Coursework)</t>
  </si>
  <si>
    <t>Postgraduate Qualifying</t>
  </si>
  <si>
    <t>Graduate-Postgraduate Diploma - New</t>
  </si>
  <si>
    <t>Graduate-Postgraduate Diploma - Extend</t>
  </si>
  <si>
    <t>Bachelors Graduate Entry</t>
  </si>
  <si>
    <t>Bachelors Honours</t>
  </si>
  <si>
    <t>Bachelors Pass</t>
  </si>
  <si>
    <t>Graduate Certificate</t>
  </si>
  <si>
    <t>Masters (Extended)</t>
  </si>
  <si>
    <t>Advanced Diploma</t>
  </si>
  <si>
    <t>Diploma</t>
  </si>
  <si>
    <t>Cross Institutional - Undergraduate</t>
  </si>
  <si>
    <t>Cross Institutional - Postgraduate</t>
  </si>
  <si>
    <t>Non-award course</t>
  </si>
  <si>
    <t>Not a course of special interest</t>
  </si>
  <si>
    <t>Medicine</t>
  </si>
  <si>
    <t>Veterinary science</t>
  </si>
  <si>
    <t>Dentistry</t>
  </si>
  <si>
    <t>Female</t>
  </si>
  <si>
    <t>Male</t>
  </si>
  <si>
    <t>Non indigenous - neither Aboriginal nor Torres Strait Islander origin</t>
  </si>
  <si>
    <t>Of Aboriginal origin but not Torres Strait Islander</t>
  </si>
  <si>
    <t>Of Torres Strait Islander origin but not Aboriginal</t>
  </si>
  <si>
    <t>Both Aboriginal and Torres Strait Islander origin</t>
  </si>
  <si>
    <t>No information</t>
  </si>
  <si>
    <t>Not a commencing student</t>
  </si>
  <si>
    <t>Internal</t>
  </si>
  <si>
    <t>External</t>
  </si>
  <si>
    <t>Multi-modal</t>
  </si>
  <si>
    <t>Open Universities Australia (OUA)</t>
  </si>
  <si>
    <t>Original work not the result of supervised candidature</t>
  </si>
  <si>
    <t>Full-time</t>
  </si>
  <si>
    <t>Part-time</t>
  </si>
  <si>
    <t>No information on country for student who was born outside Australia</t>
  </si>
  <si>
    <t>No information on whether born in Australia or not</t>
  </si>
  <si>
    <t>No information on year of arrival</t>
  </si>
  <si>
    <t>Non-English language spoken but no information on the language</t>
  </si>
  <si>
    <t>Australian citizen</t>
  </si>
  <si>
    <t>New Zealand citizen</t>
  </si>
  <si>
    <t>Permanent visa</t>
  </si>
  <si>
    <t>Temporary entry permit</t>
  </si>
  <si>
    <t>Residing outside Australia</t>
  </si>
  <si>
    <t>Permanent humanitarian visa</t>
  </si>
  <si>
    <t>Course is not a combined course of study</t>
  </si>
  <si>
    <t>Course is a combined course of study</t>
  </si>
  <si>
    <t>Bachelor Degree</t>
  </si>
  <si>
    <t>Completed Year 12 schooling or equivalent</t>
  </si>
  <si>
    <t>Did not complete Year 12 schooling or equivalent</t>
  </si>
  <si>
    <t>Completed Year 10 schooling or equivalent</t>
  </si>
  <si>
    <t>Did not complete Year 10 schooling or equivalent</t>
  </si>
  <si>
    <t>Don't know</t>
  </si>
  <si>
    <t>Not applicable</t>
  </si>
  <si>
    <t>No information provided by student</t>
  </si>
  <si>
    <t>Overseas</t>
  </si>
  <si>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</si>
  <si>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</si>
  <si>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</si>
  <si>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</si>
  <si>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</si>
  <si>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</si>
  <si>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</si>
  <si>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>Australian Capital Territory</t>
  </si>
  <si>
    <t>Non indigenous</t>
  </si>
  <si>
    <t>Indigenous</t>
  </si>
  <si>
    <t>English speaking background</t>
  </si>
  <si>
    <t>Non-English speaking background</t>
  </si>
  <si>
    <t>Domestic</t>
  </si>
  <si>
    <t>No disability</t>
  </si>
  <si>
    <t>High</t>
  </si>
  <si>
    <t>Low</t>
  </si>
  <si>
    <t>Medium</t>
  </si>
  <si>
    <t>Second course in double degree</t>
  </si>
  <si>
    <t>Non-award or not a combined degree</t>
  </si>
  <si>
    <t>Science and mathematics</t>
  </si>
  <si>
    <t>Computing and Information Systems</t>
  </si>
  <si>
    <t>Engineering</t>
  </si>
  <si>
    <t>Architecture and built environment</t>
  </si>
  <si>
    <t>Agriculture and environmental studies</t>
  </si>
  <si>
    <t>Health services and support</t>
  </si>
  <si>
    <t>Nursing</t>
  </si>
  <si>
    <t>Pharmacy</t>
  </si>
  <si>
    <t>Rehabilitation</t>
  </si>
  <si>
    <t>Teacher education</t>
  </si>
  <si>
    <t>Business and management</t>
  </si>
  <si>
    <t>Humanities, culture and social sciences</t>
  </si>
  <si>
    <t>Social work</t>
  </si>
  <si>
    <t>Psychology</t>
  </si>
  <si>
    <t>Law and paralegal studies</t>
  </si>
  <si>
    <t>Creative arts</t>
  </si>
  <si>
    <t>Communications</t>
  </si>
  <si>
    <t>Tourism, Hospitality, Personal Services, Sport and recreation</t>
  </si>
  <si>
    <t>Mathematics</t>
  </si>
  <si>
    <t>Biological Sciences</t>
  </si>
  <si>
    <t>Environmental Studies</t>
  </si>
  <si>
    <t>Public Health</t>
  </si>
  <si>
    <t>Veterinary Science</t>
  </si>
  <si>
    <t>Physiotherapy</t>
  </si>
  <si>
    <t>Occupational Therapy</t>
  </si>
  <si>
    <t>Accounting</t>
  </si>
  <si>
    <t>Business Management</t>
  </si>
  <si>
    <t>Political Science</t>
  </si>
  <si>
    <t>Social Work</t>
  </si>
  <si>
    <t>Law</t>
  </si>
  <si>
    <t>Economics</t>
  </si>
  <si>
    <t>Non-award</t>
  </si>
  <si>
    <t>Natural and Physical Sciences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</si>
  <si>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</si>
  <si>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</si>
  <si>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</si>
  <si>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</si>
  <si>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</si>
  <si>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Education</t>
  </si>
  <si>
    <t>Management and Commerce</t>
  </si>
  <si>
    <t>Society and Culture</t>
  </si>
  <si>
    <t>Creative Arts</t>
  </si>
  <si>
    <t>Food, Hospitality and Personal Services</t>
  </si>
  <si>
    <t>Mixed Field Programmes</t>
  </si>
  <si>
    <t>Undergraduate</t>
  </si>
  <si>
    <t>Other</t>
  </si>
  <si>
    <t>Not first in family</t>
  </si>
  <si>
    <t>First in family</t>
  </si>
  <si>
    <t>Group of Eight (Go8)</t>
  </si>
  <si>
    <t>Australian Technology Network (ATN)</t>
  </si>
  <si>
    <t>Innovative Research Universities (IRU)</t>
  </si>
  <si>
    <t>Regional Universities Network (RUN)</t>
  </si>
  <si>
    <t>Ungrouped</t>
  </si>
  <si>
    <t>Item skipped</t>
  </si>
  <si>
    <t>Not asked</t>
  </si>
  <si>
    <t>None</t>
  </si>
  <si>
    <t>Not at all</t>
  </si>
  <si>
    <t>Very little</t>
  </si>
  <si>
    <t>Some</t>
  </si>
  <si>
    <t>Quite a bit</t>
  </si>
  <si>
    <t>Very much</t>
  </si>
  <si>
    <t>Do not know answer/Refused item</t>
  </si>
  <si>
    <t>Strongly disagree</t>
  </si>
  <si>
    <t>Disagree</t>
  </si>
  <si>
    <t>Neither agree nor disagree</t>
  </si>
  <si>
    <t>Agree</t>
  </si>
  <si>
    <t>Strongly agree</t>
  </si>
  <si>
    <t>Not in agreement</t>
  </si>
  <si>
    <t>In agreement</t>
  </si>
  <si>
    <t>Not sure</t>
  </si>
  <si>
    <t>English</t>
  </si>
  <si>
    <t>Very well</t>
  </si>
  <si>
    <t>Well</t>
  </si>
  <si>
    <t>A998</t>
  </si>
  <si>
    <t>A999</t>
  </si>
  <si>
    <t>Format</t>
  </si>
  <si>
    <t>A100</t>
  </si>
  <si>
    <t>A10</t>
  </si>
  <si>
    <t>A1</t>
  </si>
  <si>
    <t>A4</t>
  </si>
  <si>
    <t>A3</t>
  </si>
  <si>
    <t>F4.2</t>
  </si>
  <si>
    <t>F5.2</t>
  </si>
  <si>
    <t>A200</t>
  </si>
  <si>
    <t>A3000</t>
  </si>
  <si>
    <t>A500</t>
  </si>
  <si>
    <t>A2000</t>
  </si>
  <si>
    <t>"X"</t>
  </si>
  <si>
    <t>Missing</t>
  </si>
  <si>
    <t>variables</t>
  </si>
  <si>
    <t>loop_subdir</t>
  </si>
  <si>
    <t>Censor</t>
  </si>
  <si>
    <t>F8.0</t>
  </si>
  <si>
    <t>F6.0</t>
  </si>
  <si>
    <t>F5.0</t>
  </si>
  <si>
    <t>F4.0</t>
  </si>
  <si>
    <t>F3.0</t>
  </si>
  <si>
    <t>F2.0</t>
  </si>
  <si>
    <t>F13.0</t>
  </si>
  <si>
    <t>F1.0</t>
  </si>
  <si>
    <t>0000</t>
  </si>
  <si>
    <t>0001</t>
  </si>
  <si>
    <t>first_SA1</t>
  </si>
  <si>
    <t>DD</t>
  </si>
  <si>
    <t>use_all_vars</t>
  </si>
  <si>
    <t>TEQSA</t>
  </si>
  <si>
    <t>Raw name</t>
  </si>
  <si>
    <t>Not at all important</t>
  </si>
  <si>
    <t>Not that important</t>
  </si>
  <si>
    <t>Fairly important</t>
  </si>
  <si>
    <t>Important</t>
  </si>
  <si>
    <t>Very important</t>
  </si>
  <si>
    <t>Out of scope</t>
  </si>
  <si>
    <t>Other (please specify)</t>
  </si>
  <si>
    <t>ANALYS12</t>
  </si>
  <si>
    <t>Labels</t>
  </si>
  <si>
    <t>Source</t>
  </si>
  <si>
    <t>A4000</t>
  </si>
  <si>
    <t>A1024</t>
  </si>
  <si>
    <t>Population</t>
  </si>
  <si>
    <t>Codes</t>
  </si>
  <si>
    <t>Suburb:</t>
  </si>
  <si>
    <t>State:</t>
  </si>
  <si>
    <t>Postcode:</t>
  </si>
  <si>
    <t>Other (Please specify)</t>
  </si>
  <si>
    <t>Project Management</t>
  </si>
  <si>
    <t>NTFEMAIL_FLAG</t>
  </si>
  <si>
    <t>datamap_name</t>
  </si>
  <si>
    <t>A300</t>
  </si>
  <si>
    <t>datamap_title</t>
  </si>
  <si>
    <t>GOSID</t>
  </si>
  <si>
    <t>COLYEAR</t>
  </si>
  <si>
    <t>PERIOD</t>
  </si>
  <si>
    <t>REPORT1</t>
  </si>
  <si>
    <t>REPORT2</t>
  </si>
  <si>
    <t>E328</t>
  </si>
  <si>
    <t>E415</t>
  </si>
  <si>
    <t>E463A</t>
  </si>
  <si>
    <t>E463B</t>
  </si>
  <si>
    <t>E463C</t>
  </si>
  <si>
    <t>E997</t>
  </si>
  <si>
    <t>EMAIL_FLAG</t>
  </si>
  <si>
    <t>LEVEL</t>
  </si>
  <si>
    <t>MAJ1</t>
  </si>
  <si>
    <t>MAJRAW1</t>
  </si>
  <si>
    <t>MAJ2</t>
  </si>
  <si>
    <t>MAJRAW2</t>
  </si>
  <si>
    <t>MAJ3</t>
  </si>
  <si>
    <t>MAJRAW3</t>
  </si>
  <si>
    <t>MAJ4</t>
  </si>
  <si>
    <t>MAJRAW4</t>
  </si>
  <si>
    <t>MAJC</t>
  </si>
  <si>
    <t>CEQCODE</t>
  </si>
  <si>
    <t>STUDTYPE</t>
  </si>
  <si>
    <t>WORKED</t>
  </si>
  <si>
    <t>WWOPAY</t>
  </si>
  <si>
    <t>AWAYWORK</t>
  </si>
  <si>
    <t>LOOKFTWK</t>
  </si>
  <si>
    <t>LOOKPTWK</t>
  </si>
  <si>
    <t>STARTWK</t>
  </si>
  <si>
    <t>WAITWORK</t>
  </si>
  <si>
    <t>MORE1JOB</t>
  </si>
  <si>
    <t>SELFEMP</t>
  </si>
  <si>
    <t>PAYMENT</t>
  </si>
  <si>
    <t>PAYARRNG</t>
  </si>
  <si>
    <t>ACTLHRS</t>
  </si>
  <si>
    <t>ACTLHRSM</t>
  </si>
  <si>
    <t>USLHRS</t>
  </si>
  <si>
    <t>USLHRSM</t>
  </si>
  <si>
    <t>PREFMHRS</t>
  </si>
  <si>
    <t>PREFHRS</t>
  </si>
  <si>
    <t>AVLMHRS</t>
  </si>
  <si>
    <t>AVAILEMP</t>
  </si>
  <si>
    <t>AVAILFT</t>
  </si>
  <si>
    <t>FULLEMP</t>
  </si>
  <si>
    <t>PARTEMP</t>
  </si>
  <si>
    <t>GENEMP</t>
  </si>
  <si>
    <t>LFCLASS</t>
  </si>
  <si>
    <t>LFSTATUS</t>
  </si>
  <si>
    <t>SALARYA1</t>
  </si>
  <si>
    <t>SALARYA2</t>
  </si>
  <si>
    <t>SALARYA3</t>
  </si>
  <si>
    <t>SALARYA</t>
  </si>
  <si>
    <t>SALARYB1</t>
  </si>
  <si>
    <t>SALARYB2</t>
  </si>
  <si>
    <t>SALARYB3</t>
  </si>
  <si>
    <t>SALARYB</t>
  </si>
  <si>
    <t>CURRENCY</t>
  </si>
  <si>
    <t>SALARYOS</t>
  </si>
  <si>
    <t>TRIMSAL</t>
  </si>
  <si>
    <t>TRIMSAL_ALL</t>
  </si>
  <si>
    <t>FFTJOB</t>
  </si>
  <si>
    <t>FINDJOB</t>
  </si>
  <si>
    <t>ANZSCO</t>
  </si>
  <si>
    <t>ANZSIC</t>
  </si>
  <si>
    <t>SECTOR</t>
  </si>
  <si>
    <t>INAUST</t>
  </si>
  <si>
    <t>LOCATION</t>
  </si>
  <si>
    <t>EMPSTATE</t>
  </si>
  <si>
    <t>COUNTRY</t>
  </si>
  <si>
    <t>EMP12</t>
  </si>
  <si>
    <t>EMPTIME</t>
  </si>
  <si>
    <t>BEGNLOOK</t>
  </si>
  <si>
    <t>RSMORE</t>
  </si>
  <si>
    <t>RSNOMORE</t>
  </si>
  <si>
    <t>RSOVRQ</t>
  </si>
  <si>
    <t>FORMREQ</t>
  </si>
  <si>
    <t>QUALIMP</t>
  </si>
  <si>
    <t>CRSPREP</t>
  </si>
  <si>
    <t>SPOQ1</t>
  </si>
  <si>
    <t>SPOQ2</t>
  </si>
  <si>
    <t>SPOQ3</t>
  </si>
  <si>
    <t>SPOQ4</t>
  </si>
  <si>
    <t>SPOQ5</t>
  </si>
  <si>
    <t>SPOQ6</t>
  </si>
  <si>
    <t>SPOQ7</t>
  </si>
  <si>
    <t>SPOQ8</t>
  </si>
  <si>
    <t>SPOQSCL</t>
  </si>
  <si>
    <t>GFOUND1</t>
  </si>
  <si>
    <t>GFOUND2</t>
  </si>
  <si>
    <t>GFOUND3</t>
  </si>
  <si>
    <t>GFOUND4</t>
  </si>
  <si>
    <t>GFOUND5</t>
  </si>
  <si>
    <t>GFOUND6</t>
  </si>
  <si>
    <t>GFOUND7</t>
  </si>
  <si>
    <t>GFOUND8</t>
  </si>
  <si>
    <t>GFOUND</t>
  </si>
  <si>
    <t>GADAPT1</t>
  </si>
  <si>
    <t>GADAPT2</t>
  </si>
  <si>
    <t>GADAPT3</t>
  </si>
  <si>
    <t>GADAPT4</t>
  </si>
  <si>
    <t>GADAPT5</t>
  </si>
  <si>
    <t>GADAPT6</t>
  </si>
  <si>
    <t>GADAPT</t>
  </si>
  <si>
    <t>GCOLLAB1</t>
  </si>
  <si>
    <t>GCOLLAB2</t>
  </si>
  <si>
    <t>GCOLLAB3</t>
  </si>
  <si>
    <t>GCOLLAB4</t>
  </si>
  <si>
    <t>GCOLLAB5</t>
  </si>
  <si>
    <t>GCOLLAB</t>
  </si>
  <si>
    <t>CEQ_GQS</t>
  </si>
  <si>
    <t>PREQ01</t>
  </si>
  <si>
    <t>PREQ02</t>
  </si>
  <si>
    <t>PREQ03</t>
  </si>
  <si>
    <t>PREQ04</t>
  </si>
  <si>
    <t>PREQ05</t>
  </si>
  <si>
    <t>PREQ06</t>
  </si>
  <si>
    <t>PREQ07</t>
  </si>
  <si>
    <t>PREQ08</t>
  </si>
  <si>
    <t>PREQ09</t>
  </si>
  <si>
    <t>PREQ10</t>
  </si>
  <si>
    <t>PREQ11</t>
  </si>
  <si>
    <t>PREQ12</t>
  </si>
  <si>
    <t>PREQ13</t>
  </si>
  <si>
    <t>PREQ14</t>
  </si>
  <si>
    <t>PREQ15</t>
  </si>
  <si>
    <t>PREQ16</t>
  </si>
  <si>
    <t>PREQ17</t>
  </si>
  <si>
    <t>PREQ18</t>
  </si>
  <si>
    <t>PREQ19</t>
  </si>
  <si>
    <t>PREQ20</t>
  </si>
  <si>
    <t>PREQ21</t>
  </si>
  <si>
    <t>PREQ22</t>
  </si>
  <si>
    <t>PREQ23</t>
  </si>
  <si>
    <t>PREQ24</t>
  </si>
  <si>
    <t>PREQ25</t>
  </si>
  <si>
    <t>PREQ26</t>
  </si>
  <si>
    <t>PREQ27</t>
  </si>
  <si>
    <t>PREQ28</t>
  </si>
  <si>
    <t>PREQ_OSI</t>
  </si>
  <si>
    <t>PREQ_SS</t>
  </si>
  <si>
    <t>PREQ_ICS</t>
  </si>
  <si>
    <t>PREQ_SDS</t>
  </si>
  <si>
    <t>PREQ_IS</t>
  </si>
  <si>
    <t>PREQ_TES</t>
  </si>
  <si>
    <t>PREQ_GES</t>
  </si>
  <si>
    <t>PREQ_IES</t>
  </si>
  <si>
    <t>FURSTUD</t>
  </si>
  <si>
    <t>FURFOE</t>
  </si>
  <si>
    <t>FURLEV</t>
  </si>
  <si>
    <t>FURINST</t>
  </si>
  <si>
    <t>SALCONFB</t>
  </si>
  <si>
    <t>SALCONFA</t>
  </si>
  <si>
    <t>PREQTYPE</t>
  </si>
  <si>
    <t>OSSTUDY</t>
  </si>
  <si>
    <t>INTERN</t>
  </si>
  <si>
    <t>INTLEARN</t>
  </si>
  <si>
    <t>IPA</t>
  </si>
  <si>
    <t>BUSMAN</t>
  </si>
  <si>
    <t>ENTPNR</t>
  </si>
  <si>
    <t>JOINTSUP</t>
  </si>
  <si>
    <t>COFUND</t>
  </si>
  <si>
    <t>NOJSCF</t>
  </si>
  <si>
    <t>DKJSCF</t>
  </si>
  <si>
    <t>MSJSCF</t>
  </si>
  <si>
    <t>CURCOUNTRY</t>
  </si>
  <si>
    <t>CURPCODE</t>
  </si>
  <si>
    <t>OSCOUNTRY</t>
  </si>
  <si>
    <t>GOSIDZ</t>
  </si>
  <si>
    <t>RECORD</t>
  </si>
  <si>
    <t>CONCURRENT</t>
  </si>
  <si>
    <t>PREQ29</t>
  </si>
  <si>
    <t>PREQ30</t>
  </si>
  <si>
    <t>PREQ31</t>
  </si>
  <si>
    <t>PREQ32</t>
  </si>
  <si>
    <t>PREQ33</t>
  </si>
  <si>
    <t>PREQ34</t>
  </si>
  <si>
    <t>HEPROVZ</t>
  </si>
  <si>
    <t>UA</t>
  </si>
  <si>
    <t>CURSTATE</t>
  </si>
  <si>
    <t>CEQ_LCS</t>
  </si>
  <si>
    <t>RECCRSA</t>
  </si>
  <si>
    <t>RECCRSRA</t>
  </si>
  <si>
    <t>RECCRSA1</t>
  </si>
  <si>
    <t>RECCRSA2</t>
  </si>
  <si>
    <t>RECCRSA3</t>
  </si>
  <si>
    <t>RECCRSA4</t>
  </si>
  <si>
    <t>RECCRSA5</t>
  </si>
  <si>
    <t>RECCRSA6</t>
  </si>
  <si>
    <t>RECCRSB</t>
  </si>
  <si>
    <t>RECCRSRB</t>
  </si>
  <si>
    <t>RECCRSB1</t>
  </si>
  <si>
    <t>RECCRSB2</t>
  </si>
  <si>
    <t>RECCRSB3</t>
  </si>
  <si>
    <t>RECCRSB4</t>
  </si>
  <si>
    <t>RECCRSB5</t>
  </si>
  <si>
    <t>RECCRSB6</t>
  </si>
  <si>
    <t>RECUNI</t>
  </si>
  <si>
    <t>RECUNIR</t>
  </si>
  <si>
    <t>RECUNI1</t>
  </si>
  <si>
    <t>RECUNI2</t>
  </si>
  <si>
    <t>RECUNI3</t>
  </si>
  <si>
    <t>RECUNI4</t>
  </si>
  <si>
    <t>RECUNI5</t>
  </si>
  <si>
    <t>RECUNI6</t>
  </si>
  <si>
    <t>RMITENGAGE</t>
  </si>
  <si>
    <t>WRS1A</t>
  </si>
  <si>
    <t>WRS2A</t>
  </si>
  <si>
    <t>WRS3A</t>
  </si>
  <si>
    <t>WRS4A</t>
  </si>
  <si>
    <t>WRS5A</t>
  </si>
  <si>
    <t>WRSOEA</t>
  </si>
  <si>
    <t>WRSOEMA</t>
  </si>
  <si>
    <t>WRS1B</t>
  </si>
  <si>
    <t>WRS2B</t>
  </si>
  <si>
    <t>WRS3B</t>
  </si>
  <si>
    <t>WRS4B</t>
  </si>
  <si>
    <t>WRS5B</t>
  </si>
  <si>
    <t>WRSOEB</t>
  </si>
  <si>
    <t>WRSOEMB</t>
  </si>
  <si>
    <t>CFSTUD</t>
  </si>
  <si>
    <t>GSPEAK</t>
  </si>
  <si>
    <t>MENTOR</t>
  </si>
  <si>
    <t>HOSTALUM</t>
  </si>
  <si>
    <t>GUESTLEC</t>
  </si>
  <si>
    <t>BCMEMB</t>
  </si>
  <si>
    <t>VOLMISS1</t>
  </si>
  <si>
    <t>EMPOPP</t>
  </si>
  <si>
    <t>DSCHOL</t>
  </si>
  <si>
    <t>DRES</t>
  </si>
  <si>
    <t>ADVNET</t>
  </si>
  <si>
    <t>VOLMISS2</t>
  </si>
  <si>
    <t>PRI1</t>
  </si>
  <si>
    <t>PRIMISS1</t>
  </si>
  <si>
    <t>PRI2</t>
  </si>
  <si>
    <t>PRIMISS2</t>
  </si>
  <si>
    <t>PRI3</t>
  </si>
  <si>
    <t>PRIMISS3</t>
  </si>
  <si>
    <t>RECCSEA</t>
  </si>
  <si>
    <t>APPKNA</t>
  </si>
  <si>
    <t>EMPSKILA</t>
  </si>
  <si>
    <t>UNPDINTA</t>
  </si>
  <si>
    <t>PDINTA</t>
  </si>
  <si>
    <t>RLLFA</t>
  </si>
  <si>
    <t>ROLPLYA</t>
  </si>
  <si>
    <t>GRPRPJA</t>
  </si>
  <si>
    <t>COMPETA</t>
  </si>
  <si>
    <t>INTSKILA</t>
  </si>
  <si>
    <t>COMSKILA</t>
  </si>
  <si>
    <t>CVA</t>
  </si>
  <si>
    <t>OWNBUSA</t>
  </si>
  <si>
    <t>TFTJOBA</t>
  </si>
  <si>
    <t>TPTJOBA</t>
  </si>
  <si>
    <t>RECCSEB</t>
  </si>
  <si>
    <t>APPKNB</t>
  </si>
  <si>
    <t>EMPSKILB</t>
  </si>
  <si>
    <t>UNPDINTB</t>
  </si>
  <si>
    <t>PDINTB</t>
  </si>
  <si>
    <t>RLLFB</t>
  </si>
  <si>
    <t>ROLPLYB</t>
  </si>
  <si>
    <t>GRPRPJB</t>
  </si>
  <si>
    <t>COMPETB</t>
  </si>
  <si>
    <t>INTSKILB</t>
  </si>
  <si>
    <t>COMSKILB</t>
  </si>
  <si>
    <t>CVB</t>
  </si>
  <si>
    <t>OWNBUSB</t>
  </si>
  <si>
    <t>TFTJOBB</t>
  </si>
  <si>
    <t>TPTJOBB</t>
  </si>
  <si>
    <t>UTSEMP1A_1</t>
  </si>
  <si>
    <t>UTSEMP1A_2</t>
  </si>
  <si>
    <t>UTSEMP1A_3</t>
  </si>
  <si>
    <t>UTSEMP1A_4</t>
  </si>
  <si>
    <t>UTSEMP1A_5</t>
  </si>
  <si>
    <t>UTSEMP1A_6</t>
  </si>
  <si>
    <t>UTSEMP1A_7</t>
  </si>
  <si>
    <t>UTSWKCTY</t>
  </si>
  <si>
    <t>UTSWKCTY_OTHER</t>
  </si>
  <si>
    <t>APPRWSA</t>
  </si>
  <si>
    <t>CARSKA</t>
  </si>
  <si>
    <t>LRNOUTA</t>
  </si>
  <si>
    <t>CONFGLA</t>
  </si>
  <si>
    <t>EXPECA</t>
  </si>
  <si>
    <t>SUPPGLA</t>
  </si>
  <si>
    <t>ORCOMA</t>
  </si>
  <si>
    <t>FINDUSEA</t>
  </si>
  <si>
    <t>COMORALA</t>
  </si>
  <si>
    <t>MANDATAA</t>
  </si>
  <si>
    <t>INFRESA</t>
  </si>
  <si>
    <t>APPRWSB</t>
  </si>
  <si>
    <t>CARSKB</t>
  </si>
  <si>
    <t>LRNOUTB</t>
  </si>
  <si>
    <t>CONFGLB</t>
  </si>
  <si>
    <t>EXPECB</t>
  </si>
  <si>
    <t>SUPPGLB</t>
  </si>
  <si>
    <t>ORCOMB</t>
  </si>
  <si>
    <t>FINDUSEB</t>
  </si>
  <si>
    <t>COMORALB</t>
  </si>
  <si>
    <t>MANDATAB</t>
  </si>
  <si>
    <t>INFRESB</t>
  </si>
  <si>
    <t>PRACTICM</t>
  </si>
  <si>
    <t>INDPLAC</t>
  </si>
  <si>
    <t>VOLUNT</t>
  </si>
  <si>
    <t>LEADPRG</t>
  </si>
  <si>
    <t>MENTPRG</t>
  </si>
  <si>
    <t>ABROAD</t>
  </si>
  <si>
    <t>SPORT</t>
  </si>
  <si>
    <t>CARSRV</t>
  </si>
  <si>
    <t>STDCLB</t>
  </si>
  <si>
    <t>CLINPLAC</t>
  </si>
  <si>
    <t>INDEXP</t>
  </si>
  <si>
    <t>STUDSKIL</t>
  </si>
  <si>
    <t>ENTPROG</t>
  </si>
  <si>
    <t>MCARCON</t>
  </si>
  <si>
    <t>MCARCONA</t>
  </si>
  <si>
    <t>MONPH</t>
  </si>
  <si>
    <t>MONEM</t>
  </si>
  <si>
    <t>MONASH_INDHELP_CLINPLAC</t>
  </si>
  <si>
    <t>MONASH_INDHELP_INDPLAC</t>
  </si>
  <si>
    <t>MONASH_INDHELP_INDEXP</t>
  </si>
  <si>
    <t>MONASH_JOBSIND</t>
  </si>
  <si>
    <t>MONASH_JOBSNET</t>
  </si>
  <si>
    <t>MONASH_GRADSRCH</t>
  </si>
  <si>
    <t>MONASH_NJOBAPP</t>
  </si>
  <si>
    <t>MONASH_NJOBINT</t>
  </si>
  <si>
    <t>MONASH_JOBSPREP</t>
  </si>
  <si>
    <t>MONASH_WORKEXP</t>
  </si>
  <si>
    <t>MONASH_MOEQUIP</t>
  </si>
  <si>
    <t>MONASH_MAINACT</t>
  </si>
  <si>
    <t>MONASH_MAINACT_OTHER</t>
  </si>
  <si>
    <t>MONASH_SALSET</t>
  </si>
  <si>
    <t>MONASH_SALNEG</t>
  </si>
  <si>
    <t>COB</t>
  </si>
  <si>
    <t>COBOTH</t>
  </si>
  <si>
    <t>COBF</t>
  </si>
  <si>
    <t>COBFOTH</t>
  </si>
  <si>
    <t>COBM</t>
  </si>
  <si>
    <t>COBMOTH</t>
  </si>
  <si>
    <t>ANCESTRY</t>
  </si>
  <si>
    <t>CPEN</t>
  </si>
  <si>
    <t>CALUMNI</t>
  </si>
  <si>
    <t>CPENNAME</t>
  </si>
  <si>
    <t>CEMAIL</t>
  </si>
  <si>
    <t>CNAME</t>
  </si>
  <si>
    <t>CADDCONF</t>
  </si>
  <si>
    <t>CADDR1</t>
  </si>
  <si>
    <t>CADDR2</t>
  </si>
  <si>
    <t>CADDR3</t>
  </si>
  <si>
    <t>CSUB</t>
  </si>
  <si>
    <t>CPCODE</t>
  </si>
  <si>
    <t>CSTATE</t>
  </si>
  <si>
    <t>CCTRY</t>
  </si>
  <si>
    <t>AAGE_EMP1</t>
  </si>
  <si>
    <t>AAGE_EMP3</t>
  </si>
  <si>
    <t>AAGE_EMP7</t>
  </si>
  <si>
    <t>AAGE_EMP7_OTHER</t>
  </si>
  <si>
    <t>AAGE_EMP8_A</t>
  </si>
  <si>
    <t>AAGE_EMP8_B</t>
  </si>
  <si>
    <t>AAGE_EMP8_C</t>
  </si>
  <si>
    <t>AAGE_EMP8_D</t>
  </si>
  <si>
    <t>AAGE_EMP8_E</t>
  </si>
  <si>
    <t>AAGE_EMP8_F</t>
  </si>
  <si>
    <t>AAGE_EMP8_G</t>
  </si>
  <si>
    <t>AAGE_EMP8_H</t>
  </si>
  <si>
    <t>AAGE_EMP8_I</t>
  </si>
  <si>
    <t>AAGE_EMP8_J</t>
  </si>
  <si>
    <t>AAGE_EMP9_A</t>
  </si>
  <si>
    <t>AAGE_EMP9_B</t>
  </si>
  <si>
    <t>AAGE_EMP9_C</t>
  </si>
  <si>
    <t>AAGE_EMP9_D</t>
  </si>
  <si>
    <t>AAGE_EMP9_E</t>
  </si>
  <si>
    <t>AAGE_EMP9_F</t>
  </si>
  <si>
    <t>AAGE_EMP9_G</t>
  </si>
  <si>
    <t>AAGE_EMP9_H</t>
  </si>
  <si>
    <t>AAGE_EMP9_I</t>
  </si>
  <si>
    <t>AAGE_EMP9_J</t>
  </si>
  <si>
    <t>AAGE_EMP10_01</t>
  </si>
  <si>
    <t>AAGE_EMP10_02</t>
  </si>
  <si>
    <t>AAGE_EMP10_03</t>
  </si>
  <si>
    <t>AAGE_EMP10_04</t>
  </si>
  <si>
    <t>AAGE_EMP10_05</t>
  </si>
  <si>
    <t>AAGE_EMP10_06</t>
  </si>
  <si>
    <t>AAGE_EMP10_07</t>
  </si>
  <si>
    <t>AAGE_EMP10_08</t>
  </si>
  <si>
    <t>AAGE_EMP10_09</t>
  </si>
  <si>
    <t>AAGE_EMP10_10</t>
  </si>
  <si>
    <t>AAGE_EMP10_11</t>
  </si>
  <si>
    <t>AAGE_EMP10_12</t>
  </si>
  <si>
    <t>AAGE_EMP10_13</t>
  </si>
  <si>
    <t>AAGE_EMP10_14</t>
  </si>
  <si>
    <t>AAGE_EMP10_15</t>
  </si>
  <si>
    <t>AAGE_EMP10_16</t>
  </si>
  <si>
    <t>AAGE_EMP10_17</t>
  </si>
  <si>
    <t>AAGE_EMP10_18</t>
  </si>
  <si>
    <t>AAGE_EMP10_19</t>
  </si>
  <si>
    <t>AAGE_EMP10_20</t>
  </si>
  <si>
    <t>AAGE_EMP10_21</t>
  </si>
  <si>
    <t>AAGE_EMP10_22</t>
  </si>
  <si>
    <t>AAGE_EMP10_22_OTHER</t>
  </si>
  <si>
    <t>AAGE_EMP10_23</t>
  </si>
  <si>
    <t>AAGE_EMP11</t>
  </si>
  <si>
    <t>VOCC</t>
  </si>
  <si>
    <t>VDUTIES</t>
  </si>
  <si>
    <t>VINDUSTR</t>
  </si>
  <si>
    <t>VSUBURB</t>
  </si>
  <si>
    <t>VEMPLOYR</t>
  </si>
  <si>
    <t>VFURQUAL</t>
  </si>
  <si>
    <t>VFURFOE</t>
  </si>
  <si>
    <t>VFURINST</t>
  </si>
  <si>
    <t>VBEST</t>
  </si>
  <si>
    <t>VBESTR</t>
  </si>
  <si>
    <t>VIMPRV</t>
  </si>
  <si>
    <t>VIMPRVR</t>
  </si>
  <si>
    <t>VPREP</t>
  </si>
  <si>
    <t>VPREPR</t>
  </si>
  <si>
    <t>VBETTER</t>
  </si>
  <si>
    <t>VBETTERR</t>
  </si>
  <si>
    <t>VFSPREP</t>
  </si>
  <si>
    <t>VFSPREPR</t>
  </si>
  <si>
    <t>VFSBETR</t>
  </si>
  <si>
    <t>VFSBETRR</t>
  </si>
  <si>
    <t>USCADD1</t>
  </si>
  <si>
    <t>USCADD2</t>
  </si>
  <si>
    <t>PGLKLY</t>
  </si>
  <si>
    <t>PGRS1</t>
  </si>
  <si>
    <t>PGRS2</t>
  </si>
  <si>
    <t>PGRS3</t>
  </si>
  <si>
    <t>PGRSO</t>
  </si>
  <si>
    <t>PGRSO_CODES</t>
  </si>
  <si>
    <t>PGFC1</t>
  </si>
  <si>
    <t>PGFC2</t>
  </si>
  <si>
    <t>PGFC3</t>
  </si>
  <si>
    <t>PGFCO</t>
  </si>
  <si>
    <t>PGFCO_CODES</t>
  </si>
  <si>
    <t>NPG1</t>
  </si>
  <si>
    <t>NPG2</t>
  </si>
  <si>
    <t>NPG3</t>
  </si>
  <si>
    <t>NPGO</t>
  </si>
  <si>
    <t>NPGO_CODES</t>
  </si>
  <si>
    <t>EMP1</t>
  </si>
  <si>
    <t>EMP2</t>
  </si>
  <si>
    <t>EMP3</t>
  </si>
  <si>
    <t>EMP4</t>
  </si>
  <si>
    <t>EMP5</t>
  </si>
  <si>
    <t>EMP6</t>
  </si>
  <si>
    <t>EMP7</t>
  </si>
  <si>
    <t>LRNCOM</t>
  </si>
  <si>
    <t>KNOWFLD</t>
  </si>
  <si>
    <t>WORKDIG</t>
  </si>
  <si>
    <t>WKCOLDF</t>
  </si>
  <si>
    <t>CAPCHAL</t>
  </si>
  <si>
    <t>CAPETH</t>
  </si>
  <si>
    <t>CAPPOS</t>
  </si>
  <si>
    <t>ABILLEAD</t>
  </si>
  <si>
    <t>MQU_PACE1_1</t>
  </si>
  <si>
    <t>MQU_PACE1_2</t>
  </si>
  <si>
    <t>MQU_PACE1_3</t>
  </si>
  <si>
    <t>MQU_PACE1_4</t>
  </si>
  <si>
    <t>MQU_PACE1_5</t>
  </si>
  <si>
    <t>MQU_PACE2_1</t>
  </si>
  <si>
    <t>MQU_PACE2_2</t>
  </si>
  <si>
    <t>MQU_PACE2_3</t>
  </si>
  <si>
    <t>MQU_PACE2_4</t>
  </si>
  <si>
    <t>MQU_PACE2_5</t>
  </si>
  <si>
    <t>MQU_PACE2_5_OTHER</t>
  </si>
  <si>
    <t>MQU_PACE2_6</t>
  </si>
  <si>
    <t>MQU_CAR1_1</t>
  </si>
  <si>
    <t>MQU_CAR1_2</t>
  </si>
  <si>
    <t>MQU_CAR1_3</t>
  </si>
  <si>
    <t>MQU_CAR1_4</t>
  </si>
  <si>
    <t>MQU_CAR1_5</t>
  </si>
  <si>
    <t>MQU_CAR1_6</t>
  </si>
  <si>
    <t>MQU_CAR2_1</t>
  </si>
  <si>
    <t>MQU_CAR2_2</t>
  </si>
  <si>
    <t>MQU_CAR2_3</t>
  </si>
  <si>
    <t>MQU_GLP</t>
  </si>
  <si>
    <t>MQU_GLP1_1</t>
  </si>
  <si>
    <t>MQU_GLP1_2</t>
  </si>
  <si>
    <t>MQU_GLP1_3</t>
  </si>
  <si>
    <t>MQU_GLP1_4</t>
  </si>
  <si>
    <t>MQU_GLP1_5</t>
  </si>
  <si>
    <t>MQU_GLP1_6</t>
  </si>
  <si>
    <t>MQU_GLP2_1</t>
  </si>
  <si>
    <t>MQU_GLP2_2</t>
  </si>
  <si>
    <t>MQU_GLP2_3</t>
  </si>
  <si>
    <t>MQU_GLP2_4</t>
  </si>
  <si>
    <t>MQU_GLP2_5</t>
  </si>
  <si>
    <t>MQU_GLP2_5_OTHER</t>
  </si>
  <si>
    <t>MQU_GLP2_6</t>
  </si>
  <si>
    <t>UON_HEALTHPROF</t>
  </si>
  <si>
    <t>UON_PREFGEO</t>
  </si>
  <si>
    <t>UON_GEOFACTOR_1</t>
  </si>
  <si>
    <t>UON_GEOFACTOR_2</t>
  </si>
  <si>
    <t>UON_GEOFACTOR_3</t>
  </si>
  <si>
    <t>UON_GEOFACTOR_4</t>
  </si>
  <si>
    <t>UON_GEOFACTOR_5</t>
  </si>
  <si>
    <t>UON_GEOFACTOR_6</t>
  </si>
  <si>
    <t>UON_GEOFACTOR_7</t>
  </si>
  <si>
    <t>UON_GEOFACTOR_8</t>
  </si>
  <si>
    <t>UON_GEOFACTOR_9</t>
  </si>
  <si>
    <t>UON_GEOFACTOR_10</t>
  </si>
  <si>
    <t>UON_GEOFACTOR_11</t>
  </si>
  <si>
    <t>UON_GEOFACTOR_12</t>
  </si>
  <si>
    <t>UON_GEOFACTOR_13</t>
  </si>
  <si>
    <t>UON_GEOFACTOR_14</t>
  </si>
  <si>
    <t>UON_GEOFACTOR_15</t>
  </si>
  <si>
    <t>UON_GEOFACTOR_15_OTHER</t>
  </si>
  <si>
    <t>UON_GEOFACTOR_16</t>
  </si>
  <si>
    <t>UON_GEOFACTOR_17</t>
  </si>
  <si>
    <t>UON_NAHGOT</t>
  </si>
  <si>
    <t>MONASH_HEALTHPROF</t>
  </si>
  <si>
    <t>MONASH_PREFGEO</t>
  </si>
  <si>
    <t>MONASH_GEOFACTOR_1</t>
  </si>
  <si>
    <t>MONASH_GEOFACTOR_2</t>
  </si>
  <si>
    <t>MONASH_GEOFACTOR_3</t>
  </si>
  <si>
    <t>MONASH_GEOFACTOR_4</t>
  </si>
  <si>
    <t>MONASH_GEOFACTOR_5</t>
  </si>
  <si>
    <t>MONASH_GEOFACTOR_6</t>
  </si>
  <si>
    <t>MONASH_GEOFACTOR_7</t>
  </si>
  <si>
    <t>MONASH_GEOFACTOR_8</t>
  </si>
  <si>
    <t>MONASH_GEOFACTOR_9</t>
  </si>
  <si>
    <t>MONASH_GEOFACTOR_10</t>
  </si>
  <si>
    <t>MONASH_GEOFACTOR_11</t>
  </si>
  <si>
    <t>MONASH_GEOFACTOR_12</t>
  </si>
  <si>
    <t>MONASH_GEOFACTOR_13</t>
  </si>
  <si>
    <t>MONASH_GEOFACTOR_14</t>
  </si>
  <si>
    <t>MONASH_GEOFACTOR_15</t>
  </si>
  <si>
    <t>MONASH_GEOFACTOR_15_OTHER</t>
  </si>
  <si>
    <t>MONASH_GEOFACTOR_16</t>
  </si>
  <si>
    <t>MONASH_GEOFACTOR_17</t>
  </si>
  <si>
    <t>MONASH_NAHGOT</t>
  </si>
  <si>
    <t>MONASH_AUSHIST_A</t>
  </si>
  <si>
    <t>MONASH_AUSHIST_B</t>
  </si>
  <si>
    <t>MONASH_SEARCHREL</t>
  </si>
  <si>
    <t>MONASH_SEARCHRELNOT</t>
  </si>
  <si>
    <t>MONASH_SEARCHRELNOT_OTHER</t>
  </si>
  <si>
    <t>MONASH_WORKREL</t>
  </si>
  <si>
    <t>MONASH_WORKRELNOT</t>
  </si>
  <si>
    <t>MONASH_WORKRELNOT_OTHER</t>
  </si>
  <si>
    <t>MONASH_FUTURSTUD</t>
  </si>
  <si>
    <t>MONASH_FUTURMON</t>
  </si>
  <si>
    <t>USYD_SUPPORT_A</t>
  </si>
  <si>
    <t>USYD_SUPPORT_B</t>
  </si>
  <si>
    <t>USYD_SUPPORT_C</t>
  </si>
  <si>
    <t>USYD_SUPPORT_D</t>
  </si>
  <si>
    <t>USYD_SUPPORT_E</t>
  </si>
  <si>
    <t>USYD_SUPPORT_F</t>
  </si>
  <si>
    <t>UOW_JOBPREP_A</t>
  </si>
  <si>
    <t>UOW_JOBPREP_B</t>
  </si>
  <si>
    <t>UOW_JOBPREP_C</t>
  </si>
  <si>
    <t>UOW_CAREER</t>
  </si>
  <si>
    <t>SWIN_EMPLOY</t>
  </si>
  <si>
    <t>CONTACT</t>
  </si>
  <si>
    <t>ALUMNI</t>
  </si>
  <si>
    <t>ADDRESS</t>
  </si>
  <si>
    <t>ADDRESS2</t>
  </si>
  <si>
    <t>EMAIL_UPDATE</t>
  </si>
  <si>
    <t>ADD1_UPDATE</t>
  </si>
  <si>
    <t>ADD2_UPDATE</t>
  </si>
  <si>
    <t>ADD3_UPDATE</t>
  </si>
  <si>
    <t>SUBURB_UPDATE</t>
  </si>
  <si>
    <t>PCODE_UPDATE</t>
  </si>
  <si>
    <t>STATE_UPDATE</t>
  </si>
  <si>
    <t>COUNTRY_UPDATE</t>
  </si>
  <si>
    <t>ADDFLAG_UPDATE</t>
  </si>
  <si>
    <t>EMAIL_FINAL</t>
  </si>
  <si>
    <t>ADD1_FINAL</t>
  </si>
  <si>
    <t>ADD2_FINAL</t>
  </si>
  <si>
    <t>ADD3_FINAL</t>
  </si>
  <si>
    <t>SUBURB_FINAL</t>
  </si>
  <si>
    <t>PCODE_FINAL</t>
  </si>
  <si>
    <t>STATE_FINAL</t>
  </si>
  <si>
    <t>COUNTRY_FINAL</t>
  </si>
  <si>
    <t>ADDFLAG_FINAL</t>
  </si>
  <si>
    <t>NTFEMAIL_EMAIL</t>
  </si>
  <si>
    <t>SAMPLE_PHONE</t>
  </si>
  <si>
    <t>PREQ_SDS_2018</t>
  </si>
  <si>
    <t>FTFURSTUD</t>
  </si>
  <si>
    <t>LFCLASS2</t>
  </si>
  <si>
    <t>AAGE_FLAG</t>
  </si>
  <si>
    <t>data</t>
  </si>
  <si>
    <t>gosid</t>
  </si>
  <si>
    <t>pop_file</t>
  </si>
  <si>
    <t>year</t>
  </si>
  <si>
    <t>period</t>
  </si>
  <si>
    <t>e306</t>
  </si>
  <si>
    <t>e307</t>
  </si>
  <si>
    <t>e308</t>
  </si>
  <si>
    <t>e308a</t>
  </si>
  <si>
    <t>e308b</t>
  </si>
  <si>
    <t>e310</t>
  </si>
  <si>
    <t>e313</t>
  </si>
  <si>
    <t>e314</t>
  </si>
  <si>
    <t>e315</t>
  </si>
  <si>
    <t>e316</t>
  </si>
  <si>
    <t>e328</t>
  </si>
  <si>
    <t>e329</t>
  </si>
  <si>
    <t>e330</t>
  </si>
  <si>
    <t>e346</t>
  </si>
  <si>
    <t>e347</t>
  </si>
  <si>
    <t>e348</t>
  </si>
  <si>
    <t>e358</t>
  </si>
  <si>
    <t>e386</t>
  </si>
  <si>
    <t>e415</t>
  </si>
  <si>
    <t>e455</t>
  </si>
  <si>
    <t>e461</t>
  </si>
  <si>
    <t>e462</t>
  </si>
  <si>
    <t>e488</t>
  </si>
  <si>
    <t>e490</t>
  </si>
  <si>
    <t>e550</t>
  </si>
  <si>
    <t>e573</t>
  </si>
  <si>
    <t>e574</t>
  </si>
  <si>
    <t>e913</t>
  </si>
  <si>
    <t>e943</t>
  </si>
  <si>
    <t>e996</t>
  </si>
  <si>
    <t>familyed</t>
  </si>
  <si>
    <t>heptype</t>
  </si>
  <si>
    <t>studtype</t>
  </si>
  <si>
    <t>extquota</t>
  </si>
  <si>
    <t>extquotd</t>
  </si>
  <si>
    <t>concurrent</t>
  </si>
  <si>
    <t>heprov</t>
  </si>
  <si>
    <t>e403</t>
  </si>
  <si>
    <t>e402</t>
  </si>
  <si>
    <t>pop_file_seifa</t>
  </si>
  <si>
    <t>code_all</t>
  </si>
  <si>
    <t>gosidz</t>
  </si>
  <si>
    <t>reccrsra</t>
  </si>
  <si>
    <t>reccrsrb</t>
  </si>
  <si>
    <t>recunir</t>
  </si>
  <si>
    <t>aage_emp7_other</t>
  </si>
  <si>
    <t>aage_emp10_22_other</t>
  </si>
  <si>
    <t>aage_emp11</t>
  </si>
  <si>
    <t>mqu_pace2_5_other</t>
  </si>
  <si>
    <t>mqu_glp2_5_other</t>
  </si>
  <si>
    <t>raw_dat</t>
  </si>
  <si>
    <t>email_flag</t>
  </si>
  <si>
    <t>ntfemail_flag</t>
  </si>
  <si>
    <t>salarya1</t>
  </si>
  <si>
    <t>salarya3</t>
  </si>
  <si>
    <t>salaryb1</t>
  </si>
  <si>
    <t>salaryb3</t>
  </si>
  <si>
    <t>currency</t>
  </si>
  <si>
    <t>salaryos</t>
  </si>
  <si>
    <t>empstate</t>
  </si>
  <si>
    <t>country</t>
  </si>
  <si>
    <t>crsprep</t>
  </si>
  <si>
    <t>spoq1</t>
  </si>
  <si>
    <t>spoq2</t>
  </si>
  <si>
    <t>spoq3</t>
  </si>
  <si>
    <t>spoq4</t>
  </si>
  <si>
    <t>spoq5</t>
  </si>
  <si>
    <t>spoq6</t>
  </si>
  <si>
    <t>spoq7</t>
  </si>
  <si>
    <t>spoq8</t>
  </si>
  <si>
    <t>gfound1</t>
  </si>
  <si>
    <t>gfound2</t>
  </si>
  <si>
    <t>gfound3</t>
  </si>
  <si>
    <t>gfound4</t>
  </si>
  <si>
    <t>gfound5</t>
  </si>
  <si>
    <t>gfound6</t>
  </si>
  <si>
    <t>gfound7</t>
  </si>
  <si>
    <t>gfound8</t>
  </si>
  <si>
    <t>gadapt1</t>
  </si>
  <si>
    <t>gadapt2</t>
  </si>
  <si>
    <t>gadapt3</t>
  </si>
  <si>
    <t>gadapt4</t>
  </si>
  <si>
    <t>gadapt5</t>
  </si>
  <si>
    <t>gadapt6</t>
  </si>
  <si>
    <t>gcollab1</t>
  </si>
  <si>
    <t>gcollab2</t>
  </si>
  <si>
    <t>gcollab3</t>
  </si>
  <si>
    <t>gcollab4</t>
  </si>
  <si>
    <t>gcollab5</t>
  </si>
  <si>
    <t>preq01</t>
  </si>
  <si>
    <t>preq02</t>
  </si>
  <si>
    <t>preq03</t>
  </si>
  <si>
    <t>preq04</t>
  </si>
  <si>
    <t>preq05</t>
  </si>
  <si>
    <t>preq06</t>
  </si>
  <si>
    <t>preq07</t>
  </si>
  <si>
    <t>preq08</t>
  </si>
  <si>
    <t>preq09</t>
  </si>
  <si>
    <t>preq10</t>
  </si>
  <si>
    <t>preq11</t>
  </si>
  <si>
    <t>preq12</t>
  </si>
  <si>
    <t>preq13</t>
  </si>
  <si>
    <t>preq14</t>
  </si>
  <si>
    <t>preq15</t>
  </si>
  <si>
    <t>preq16</t>
  </si>
  <si>
    <t>preq17</t>
  </si>
  <si>
    <t>preq18</t>
  </si>
  <si>
    <t>preq19</t>
  </si>
  <si>
    <t>preq20</t>
  </si>
  <si>
    <t>preq21</t>
  </si>
  <si>
    <t>preq22</t>
  </si>
  <si>
    <t>preq23</t>
  </si>
  <si>
    <t>preq24</t>
  </si>
  <si>
    <t>preq25</t>
  </si>
  <si>
    <t>preq26</t>
  </si>
  <si>
    <t>preq27</t>
  </si>
  <si>
    <t>preq28</t>
  </si>
  <si>
    <t>salconfb</t>
  </si>
  <si>
    <t>salconfa</t>
  </si>
  <si>
    <t>preqtype</t>
  </si>
  <si>
    <t>curcountry</t>
  </si>
  <si>
    <t>preq29</t>
  </si>
  <si>
    <t>preq30</t>
  </si>
  <si>
    <t>preq31</t>
  </si>
  <si>
    <t>preq32</t>
  </si>
  <si>
    <t>preq33</t>
  </si>
  <si>
    <t>preq34</t>
  </si>
  <si>
    <t>curstate</t>
  </si>
  <si>
    <t>recuni</t>
  </si>
  <si>
    <t>rmitengage</t>
  </si>
  <si>
    <t>wrsoema</t>
  </si>
  <si>
    <t>wrsoemb</t>
  </si>
  <si>
    <t>cfstud</t>
  </si>
  <si>
    <t>gspeak</t>
  </si>
  <si>
    <t>mentor</t>
  </si>
  <si>
    <t>hostalum</t>
  </si>
  <si>
    <t>guestlec</t>
  </si>
  <si>
    <t>bcmemb</t>
  </si>
  <si>
    <t>volmiss1</t>
  </si>
  <si>
    <t>empopp</t>
  </si>
  <si>
    <t>dschol</t>
  </si>
  <si>
    <t>dres</t>
  </si>
  <si>
    <t>advnet</t>
  </si>
  <si>
    <t>volmiss2</t>
  </si>
  <si>
    <t>pri1</t>
  </si>
  <si>
    <t>primiss1</t>
  </si>
  <si>
    <t>pri2</t>
  </si>
  <si>
    <t>primiss2</t>
  </si>
  <si>
    <t>pri3</t>
  </si>
  <si>
    <t>primiss3</t>
  </si>
  <si>
    <t>reccsea</t>
  </si>
  <si>
    <t>empskila</t>
  </si>
  <si>
    <t>rllfa</t>
  </si>
  <si>
    <t>rolplya</t>
  </si>
  <si>
    <t>grprpja</t>
  </si>
  <si>
    <t>competa</t>
  </si>
  <si>
    <t>intskila</t>
  </si>
  <si>
    <t>comskila</t>
  </si>
  <si>
    <t>cva</t>
  </si>
  <si>
    <t>ownbusa</t>
  </si>
  <si>
    <t>utsemp1a_1</t>
  </si>
  <si>
    <t>utsemp1a_2</t>
  </si>
  <si>
    <t>utsemp1a_3</t>
  </si>
  <si>
    <t>utsemp1a_4</t>
  </si>
  <si>
    <t>utsemp1a_5</t>
  </si>
  <si>
    <t>utsemp1a_6</t>
  </si>
  <si>
    <t>utsemp1a_7</t>
  </si>
  <si>
    <t>utswkcty</t>
  </si>
  <si>
    <t>utswkcty_other</t>
  </si>
  <si>
    <t>apprwsa</t>
  </si>
  <si>
    <t>carska</t>
  </si>
  <si>
    <t>lrnouta</t>
  </si>
  <si>
    <t>confgla</t>
  </si>
  <si>
    <t>expeca</t>
  </si>
  <si>
    <t>suppgla</t>
  </si>
  <si>
    <t>orcoma</t>
  </si>
  <si>
    <t>findusea</t>
  </si>
  <si>
    <t>comorala</t>
  </si>
  <si>
    <t>mandataa</t>
  </si>
  <si>
    <t>infresa</t>
  </si>
  <si>
    <t>apprwsb</t>
  </si>
  <si>
    <t>carskb</t>
  </si>
  <si>
    <t>lrnoutb</t>
  </si>
  <si>
    <t>confglb</t>
  </si>
  <si>
    <t>expecb</t>
  </si>
  <si>
    <t>suppglb</t>
  </si>
  <si>
    <t>orcomb</t>
  </si>
  <si>
    <t>finduseb</t>
  </si>
  <si>
    <t>comoralb</t>
  </si>
  <si>
    <t>mandatab</t>
  </si>
  <si>
    <t>infresb</t>
  </si>
  <si>
    <t>indplac</t>
  </si>
  <si>
    <t>volunt</t>
  </si>
  <si>
    <t>leadprg</t>
  </si>
  <si>
    <t>mentprg</t>
  </si>
  <si>
    <t>abroad</t>
  </si>
  <si>
    <t>sport</t>
  </si>
  <si>
    <t>carsrv</t>
  </si>
  <si>
    <t>stdclb</t>
  </si>
  <si>
    <t>clinplac</t>
  </si>
  <si>
    <t>indexp</t>
  </si>
  <si>
    <t>studskil</t>
  </si>
  <si>
    <t>entprog</t>
  </si>
  <si>
    <t>mcarcon</t>
  </si>
  <si>
    <t>mcarcona</t>
  </si>
  <si>
    <t>monph</t>
  </si>
  <si>
    <t>monem</t>
  </si>
  <si>
    <t>monash_indhelp_clinplac</t>
  </si>
  <si>
    <t>monash_indhelp_indplac</t>
  </si>
  <si>
    <t>monash_indhelp_indexp</t>
  </si>
  <si>
    <t>monash_jobsind</t>
  </si>
  <si>
    <t>monash_jobsnet</t>
  </si>
  <si>
    <t>monash_gradsrch</t>
  </si>
  <si>
    <t>monash_njobapp</t>
  </si>
  <si>
    <t>monash_njobint</t>
  </si>
  <si>
    <t>monash_jobsprep</t>
  </si>
  <si>
    <t>monash_workexp</t>
  </si>
  <si>
    <t>monash_moequip</t>
  </si>
  <si>
    <t>monash_mainact</t>
  </si>
  <si>
    <t>monash_mainact_other</t>
  </si>
  <si>
    <t>monash_salset</t>
  </si>
  <si>
    <t>monash_salneg</t>
  </si>
  <si>
    <t>cob</t>
  </si>
  <si>
    <t>coboth</t>
  </si>
  <si>
    <t>cobf</t>
  </si>
  <si>
    <t>cobfoth</t>
  </si>
  <si>
    <t>cobm</t>
  </si>
  <si>
    <t>cobmoth</t>
  </si>
  <si>
    <t>ancestry</t>
  </si>
  <si>
    <t>aage_emp1</t>
  </si>
  <si>
    <t>aage_emp3</t>
  </si>
  <si>
    <t>aage_emp7</t>
  </si>
  <si>
    <t>aage_emp8_a</t>
  </si>
  <si>
    <t>aage_emp8_b</t>
  </si>
  <si>
    <t>aage_emp8_c</t>
  </si>
  <si>
    <t>aage_emp8_d</t>
  </si>
  <si>
    <t>aage_emp8_e</t>
  </si>
  <si>
    <t>aage_emp8_f</t>
  </si>
  <si>
    <t>aage_emp8_g</t>
  </si>
  <si>
    <t>aage_emp8_h</t>
  </si>
  <si>
    <t>aage_emp8_i</t>
  </si>
  <si>
    <t>aage_emp8_j</t>
  </si>
  <si>
    <t>aage_emp9_a</t>
  </si>
  <si>
    <t>aage_emp9_b</t>
  </si>
  <si>
    <t>aage_emp9_c</t>
  </si>
  <si>
    <t>aage_emp9_d</t>
  </si>
  <si>
    <t>aage_emp9_e</t>
  </si>
  <si>
    <t>aage_emp9_f</t>
  </si>
  <si>
    <t>aage_emp9_g</t>
  </si>
  <si>
    <t>aage_emp9_h</t>
  </si>
  <si>
    <t>aage_emp9_i</t>
  </si>
  <si>
    <t>aage_emp9_j</t>
  </si>
  <si>
    <t>aage_emp10_01</t>
  </si>
  <si>
    <t>aage_emp10_02</t>
  </si>
  <si>
    <t>aage_emp10_03</t>
  </si>
  <si>
    <t>aage_emp10_04</t>
  </si>
  <si>
    <t>aage_emp10_05</t>
  </si>
  <si>
    <t>aage_emp10_06</t>
  </si>
  <si>
    <t>aage_emp10_07</t>
  </si>
  <si>
    <t>aage_emp10_08</t>
  </si>
  <si>
    <t>aage_emp10_09</t>
  </si>
  <si>
    <t>aage_emp10_10</t>
  </si>
  <si>
    <t>aage_emp10_11</t>
  </si>
  <si>
    <t>aage_emp10_12</t>
  </si>
  <si>
    <t>aage_emp10_13</t>
  </si>
  <si>
    <t>aage_emp10_14</t>
  </si>
  <si>
    <t>aage_emp10_15</t>
  </si>
  <si>
    <t>aage_emp10_16</t>
  </si>
  <si>
    <t>aage_emp10_17</t>
  </si>
  <si>
    <t>aage_emp10_18</t>
  </si>
  <si>
    <t>aage_emp10_19</t>
  </si>
  <si>
    <t>aage_emp10_20</t>
  </si>
  <si>
    <t>aage_emp10_21</t>
  </si>
  <si>
    <t>aage_emp10_22</t>
  </si>
  <si>
    <t>aage_emp10_23</t>
  </si>
  <si>
    <t>vsuburb</t>
  </si>
  <si>
    <t>vemployr</t>
  </si>
  <si>
    <t>vbestr</t>
  </si>
  <si>
    <t>vimprvr</t>
  </si>
  <si>
    <t>vprepr</t>
  </si>
  <si>
    <t>vbetterr</t>
  </si>
  <si>
    <t>vfsprepr</t>
  </si>
  <si>
    <t>vfsbetrr</t>
  </si>
  <si>
    <t>uscadd1</t>
  </si>
  <si>
    <t>uscadd2</t>
  </si>
  <si>
    <t>pglkly</t>
  </si>
  <si>
    <t>pgrs1</t>
  </si>
  <si>
    <t>pgrs2</t>
  </si>
  <si>
    <t>pgrs3</t>
  </si>
  <si>
    <t>pgrso</t>
  </si>
  <si>
    <t>pgrso_codes</t>
  </si>
  <si>
    <t>pgfc1</t>
  </si>
  <si>
    <t>pgfc2</t>
  </si>
  <si>
    <t>pgfc3</t>
  </si>
  <si>
    <t>pgfco</t>
  </si>
  <si>
    <t>pgfco_codes</t>
  </si>
  <si>
    <t>npg1</t>
  </si>
  <si>
    <t>npg2</t>
  </si>
  <si>
    <t>npg3</t>
  </si>
  <si>
    <t>npgo</t>
  </si>
  <si>
    <t>npgo_codes</t>
  </si>
  <si>
    <t>emp1</t>
  </si>
  <si>
    <t>emp2</t>
  </si>
  <si>
    <t>emp3</t>
  </si>
  <si>
    <t>emp4</t>
  </si>
  <si>
    <t>emp5</t>
  </si>
  <si>
    <t>emp6</t>
  </si>
  <si>
    <t>emp7</t>
  </si>
  <si>
    <t>lrncom</t>
  </si>
  <si>
    <t>knowfld</t>
  </si>
  <si>
    <t>workdig</t>
  </si>
  <si>
    <t>wkcoldf</t>
  </si>
  <si>
    <t>capchal</t>
  </si>
  <si>
    <t>capeth</t>
  </si>
  <si>
    <t>cappos</t>
  </si>
  <si>
    <t>abillead</t>
  </si>
  <si>
    <t>mqu_pace1_1</t>
  </si>
  <si>
    <t>mqu_pace1_2</t>
  </si>
  <si>
    <t>mqu_pace1_3</t>
  </si>
  <si>
    <t>mqu_pace1_4</t>
  </si>
  <si>
    <t>mqu_pace1_5</t>
  </si>
  <si>
    <t>mqu_pace2_1</t>
  </si>
  <si>
    <t>mqu_pace2_2</t>
  </si>
  <si>
    <t>mqu_pace2_3</t>
  </si>
  <si>
    <t>mqu_pace2_4</t>
  </si>
  <si>
    <t>mqu_pace2_5</t>
  </si>
  <si>
    <t>mqu_car1_1</t>
  </si>
  <si>
    <t>mqu_car1_2</t>
  </si>
  <si>
    <t>mqu_car1_3</t>
  </si>
  <si>
    <t>mqu_car1_4</t>
  </si>
  <si>
    <t>mqu_car1_5</t>
  </si>
  <si>
    <t>mqu_car1_6</t>
  </si>
  <si>
    <t>mqu_car2_1</t>
  </si>
  <si>
    <t>mqu_car2_2</t>
  </si>
  <si>
    <t>mqu_car2_3</t>
  </si>
  <si>
    <t>mqu_glp</t>
  </si>
  <si>
    <t>mqu_glp1_1</t>
  </si>
  <si>
    <t>mqu_glp1_2</t>
  </si>
  <si>
    <t>mqu_glp1_3</t>
  </si>
  <si>
    <t>mqu_glp1_4</t>
  </si>
  <si>
    <t>mqu_glp1_5</t>
  </si>
  <si>
    <t>mqu_glp1_6</t>
  </si>
  <si>
    <t>mqu_glp2_1</t>
  </si>
  <si>
    <t>mqu_glp2_2</t>
  </si>
  <si>
    <t>mqu_glp2_3</t>
  </si>
  <si>
    <t>mqu_glp2_4</t>
  </si>
  <si>
    <t>mqu_glp2_5</t>
  </si>
  <si>
    <t>mqu_glp2_6</t>
  </si>
  <si>
    <t>uon_healthprof</t>
  </si>
  <si>
    <t>uon_prefgeo</t>
  </si>
  <si>
    <t>uon_geofactor_1</t>
  </si>
  <si>
    <t>uon_geofactor_2</t>
  </si>
  <si>
    <t>uon_geofactor_3</t>
  </si>
  <si>
    <t>uon_geofactor_4</t>
  </si>
  <si>
    <t>uon_geofactor_5</t>
  </si>
  <si>
    <t>uon_geofactor_6</t>
  </si>
  <si>
    <t>uon_geofactor_7</t>
  </si>
  <si>
    <t>uon_geofactor_8</t>
  </si>
  <si>
    <t>uon_geofactor_9</t>
  </si>
  <si>
    <t>uon_geofactor_10</t>
  </si>
  <si>
    <t>uon_geofactor_11</t>
  </si>
  <si>
    <t>uon_geofactor_12</t>
  </si>
  <si>
    <t>uon_geofactor_13</t>
  </si>
  <si>
    <t>uon_geofactor_14</t>
  </si>
  <si>
    <t>uon_geofactor_15</t>
  </si>
  <si>
    <t>uon_geofactor_16</t>
  </si>
  <si>
    <t>uon_geofactor_17</t>
  </si>
  <si>
    <t>uon_nahgot</t>
  </si>
  <si>
    <t>monash_healthprof</t>
  </si>
  <si>
    <t>monash_prefgeo</t>
  </si>
  <si>
    <t>monash_geofactor_1</t>
  </si>
  <si>
    <t>monash_geofactor_2</t>
  </si>
  <si>
    <t>monash_geofactor_3</t>
  </si>
  <si>
    <t>monash_geofactor_4</t>
  </si>
  <si>
    <t>monash_geofactor_5</t>
  </si>
  <si>
    <t>monash_geofactor_6</t>
  </si>
  <si>
    <t>monash_geofactor_7</t>
  </si>
  <si>
    <t>monash_geofactor_8</t>
  </si>
  <si>
    <t>monash_geofactor_9</t>
  </si>
  <si>
    <t>monash_geofactor_10</t>
  </si>
  <si>
    <t>monash_geofactor_11</t>
  </si>
  <si>
    <t>monash_geofactor_12</t>
  </si>
  <si>
    <t>monash_geofactor_13</t>
  </si>
  <si>
    <t>monash_geofactor_14</t>
  </si>
  <si>
    <t>monash_geofactor_15</t>
  </si>
  <si>
    <t>monash_geofactor_16</t>
  </si>
  <si>
    <t>monash_geofactor_17</t>
  </si>
  <si>
    <t>monash_nahgot</t>
  </si>
  <si>
    <t>monash_aushist_a</t>
  </si>
  <si>
    <t>monash_aushist_b</t>
  </si>
  <si>
    <t>monash_searchrel</t>
  </si>
  <si>
    <t>monash_searchrelnot</t>
  </si>
  <si>
    <t>monash_workrel</t>
  </si>
  <si>
    <t>monash_workrelnot</t>
  </si>
  <si>
    <t>monash_futurstud</t>
  </si>
  <si>
    <t>monash_futurmon</t>
  </si>
  <si>
    <t>usyd_support_a</t>
  </si>
  <si>
    <t>usyd_support_b</t>
  </si>
  <si>
    <t>usyd_support_c</t>
  </si>
  <si>
    <t>usyd_support_d</t>
  </si>
  <si>
    <t>usyd_support_e</t>
  </si>
  <si>
    <t>usyd_support_f</t>
  </si>
  <si>
    <t>uow_jobprep_a</t>
  </si>
  <si>
    <t>uow_jobprep_b</t>
  </si>
  <si>
    <t>uow_jobprep_c</t>
  </si>
  <si>
    <t>uow_career</t>
  </si>
  <si>
    <t>swin_employ</t>
  </si>
  <si>
    <t>contact</t>
  </si>
  <si>
    <t>address</t>
  </si>
  <si>
    <t>address2</t>
  </si>
  <si>
    <t>ntfemail_email</t>
  </si>
  <si>
    <t>sample_phone</t>
  </si>
  <si>
    <t>3034, 3042</t>
  </si>
  <si>
    <t>3029, 3016, 3042</t>
  </si>
  <si>
    <t>3016, 3042</t>
  </si>
  <si>
    <t>3029, 3042</t>
  </si>
  <si>
    <t>3029, 3016, 3042, 3010</t>
  </si>
  <si>
    <t>3029, 3042, 3010</t>
  </si>
  <si>
    <t>1019, 1034, 1058, 2154, 2177, 2235, 2236, 2241, 3003, 3004, 3005, 3006, 3007, 3010, 3014, 3020, 3025, 3032, 3034, 3038, 3040, 3043, 3045, 4331, 3013</t>
  </si>
  <si>
    <t>3010, 3016, 3029, 3042</t>
  </si>
  <si>
    <t>3010, 3029, 3042</t>
  </si>
  <si>
    <t>1019, 1034, 1058, 2154, 2177, 2200, 2235, 2236, 2241, 3003, 3004, 3005, 3006, 3007, 3010, 3013, 3014, 3020, 3025, 3030, 3032, 3033, 3034, 3038, 3040, 3043, 3045, 4331, 4449</t>
  </si>
  <si>
    <t>GOS Identification Number</t>
  </si>
  <si>
    <t>Reporting year</t>
  </si>
  <si>
    <t>Year of collection</t>
  </si>
  <si>
    <t>Collection period</t>
  </si>
  <si>
    <t>Flags records reported in labour force statistics</t>
  </si>
  <si>
    <t>Flags records reported in CEQ and PREQ statistics</t>
  </si>
  <si>
    <t>Course name for record</t>
  </si>
  <si>
    <t>F1</t>
  </si>
  <si>
    <t>Reporting Year / Period</t>
  </si>
  <si>
    <t>N6</t>
  </si>
  <si>
    <t>First specialisation code</t>
  </si>
  <si>
    <t>Second specialisation code</t>
  </si>
  <si>
    <t>Third specialisation code</t>
  </si>
  <si>
    <t>98, 99</t>
  </si>
  <si>
    <t>State/Territory of institution code</t>
  </si>
  <si>
    <t>Participation Age code</t>
  </si>
  <si>
    <t>Graduate notification email confirmation</t>
  </si>
  <si>
    <t>Flags records reported in the appendix of the National GOS Report based on 45 study areas</t>
  </si>
  <si>
    <t>Flags records reported in the appendix of the National GOS Report based on broad field of education</t>
  </si>
  <si>
    <t>Study Area</t>
  </si>
  <si>
    <t>Higher Education Provider Type</t>
  </si>
  <si>
    <t>Study level</t>
  </si>
  <si>
    <t>First major field of education code</t>
  </si>
  <si>
    <t>F6</t>
  </si>
  <si>
    <t>First major description</t>
  </si>
  <si>
    <t>Second major field of education code</t>
  </si>
  <si>
    <t>Second major description</t>
  </si>
  <si>
    <t>Third major field of education code</t>
  </si>
  <si>
    <t>Third major description</t>
  </si>
  <si>
    <t>Fourth major field of education code</t>
  </si>
  <si>
    <t>Fourth major description</t>
  </si>
  <si>
    <t>Major name for record</t>
  </si>
  <si>
    <t>Field of education code used for CEQ items</t>
  </si>
  <si>
    <t>Indicates if respondent completed the CEQ or PREQ</t>
  </si>
  <si>
    <t>Worked in the last week</t>
  </si>
  <si>
    <t>F2</t>
  </si>
  <si>
    <t>Worked without pay in the last week</t>
  </si>
  <si>
    <t>95, 99</t>
  </si>
  <si>
    <t>Away from work</t>
  </si>
  <si>
    <t>Looking for full-time work</t>
  </si>
  <si>
    <t>Looking for part-time work</t>
  </si>
  <si>
    <t>Able to start work</t>
  </si>
  <si>
    <t>Waiting to start work</t>
  </si>
  <si>
    <t>Working in more than one job</t>
  </si>
  <si>
    <t>Self-employment status</t>
  </si>
  <si>
    <t>Form of payment</t>
  </si>
  <si>
    <t>Working or payment arrangement</t>
  </si>
  <si>
    <t>Actual hours worked</t>
  </si>
  <si>
    <t>F5.1</t>
  </si>
  <si>
    <t>995, 999</t>
  </si>
  <si>
    <t>Actual hours worked in main job if multiple jobs</t>
  </si>
  <si>
    <t>Usual hours worked</t>
  </si>
  <si>
    <t>Usual  hours worked in main job if multiple jobs</t>
  </si>
  <si>
    <t>Prefer to work more hours than current</t>
  </si>
  <si>
    <t>Hours prefer to work if want more</t>
  </si>
  <si>
    <t>Available to work more hours last week</t>
  </si>
  <si>
    <t>General employment availability indicator</t>
  </si>
  <si>
    <t>Full-time employment availability indicator</t>
  </si>
  <si>
    <t>Full-time employment indicator</t>
  </si>
  <si>
    <t>Part-time employment indicator</t>
  </si>
  <si>
    <t>General employment indicator</t>
  </si>
  <si>
    <t>Detailed labour force classification</t>
  </si>
  <si>
    <t>Labour force status</t>
  </si>
  <si>
    <t>Salary payment period for all jobs</t>
  </si>
  <si>
    <t>Amount paid during each pay period for all jobs</t>
  </si>
  <si>
    <t>F12</t>
  </si>
  <si>
    <t>Per annum salary estimate if SALARYA2 out of range</t>
  </si>
  <si>
    <t>Annual salary for all jobs if working in Australia</t>
  </si>
  <si>
    <t>Salary payment period for main job</t>
  </si>
  <si>
    <t>Amount paid during each pay period for main job</t>
  </si>
  <si>
    <t>Per annum salary estimate if SALARYB2 is out of range</t>
  </si>
  <si>
    <t>Annual salary for main job if working in Australia</t>
  </si>
  <si>
    <t>Currency of salary if working overseas</t>
  </si>
  <si>
    <t>Annual salary if working overseas</t>
  </si>
  <si>
    <t>-99, -95</t>
  </si>
  <si>
    <t>Indicates whether the salary is an outlier that should be excluded from salary reporting (domestic)</t>
  </si>
  <si>
    <t>Indicates whether the salary is an outlier that should be excluded from salary reporting (all)</t>
  </si>
  <si>
    <t>First full-time job</t>
  </si>
  <si>
    <t>Where respondent found out about job</t>
  </si>
  <si>
    <t>Occupation code</t>
  </si>
  <si>
    <t>Industry code</t>
  </si>
  <si>
    <t>F4</t>
  </si>
  <si>
    <t>Sector of employment</t>
  </si>
  <si>
    <t>Working in Australia</t>
  </si>
  <si>
    <t>Postcode location of workplace</t>
  </si>
  <si>
    <t>State or territory of workplace</t>
  </si>
  <si>
    <t>Country of workplace</t>
  </si>
  <si>
    <t>Worked for employer for 12 months or more</t>
  </si>
  <si>
    <t>Length of time with employer</t>
  </si>
  <si>
    <t>Year and month that respondent began looking for work</t>
  </si>
  <si>
    <t>Reason for not wanting to work more hours</t>
  </si>
  <si>
    <t>Reason for working in a job that does not use skills and qualifications</t>
  </si>
  <si>
    <t>Qualification required for current job</t>
  </si>
  <si>
    <t>Importance of qualification for current job</t>
  </si>
  <si>
    <t>Qualification preparedness</t>
  </si>
  <si>
    <t>Job requires less education than respondent has</t>
  </si>
  <si>
    <t>Respondent has more job skills than are required</t>
  </si>
  <si>
    <t>Someone with less education than respondent could perform job well</t>
  </si>
  <si>
    <t>Respondent's previous training is being fully utilised</t>
  </si>
  <si>
    <t>Respondent has more knowledge than needed</t>
  </si>
  <si>
    <t>Respondent's education level is above the level required</t>
  </si>
  <si>
    <t>Someone with less work experience than respondent could do just as well</t>
  </si>
  <si>
    <t>Respondent has more abilities than needed</t>
  </si>
  <si>
    <t>Scale of Perceived Over-qualification (SPOQ) indicator</t>
  </si>
  <si>
    <t>F3</t>
  </si>
  <si>
    <t>GAS-G(F) Oral communication skills</t>
  </si>
  <si>
    <t>GAS-G(F) Written communication skills</t>
  </si>
  <si>
    <t>GAS-G(F) Numeracy skills</t>
  </si>
  <si>
    <t>GAS-G(F) Ability to develop relevant knowledge</t>
  </si>
  <si>
    <t>GAS-G(F) Ability to develop relevant skills</t>
  </si>
  <si>
    <t>GAS-G(F) Ability to solve problems</t>
  </si>
  <si>
    <t>GAS-G(F) Ability to integrate knowledge</t>
  </si>
  <si>
    <t>GAS-G(F) Ability to think independently about problems</t>
  </si>
  <si>
    <t>Graduate Attributes Scale: GAS-G(F) Foundation skills indicator</t>
  </si>
  <si>
    <t>GAS-G(A) Broad general knowledge</t>
  </si>
  <si>
    <t>GAS-G(A) Ability to develop innovative ideas</t>
  </si>
  <si>
    <t>GAS-G(A) Ability to identify new opportunities</t>
  </si>
  <si>
    <t>GAS-G(A) Ability to adapt knowledge in different contexts</t>
  </si>
  <si>
    <t>GAS-G(A) Ability to apply skills in different contexts</t>
  </si>
  <si>
    <t>GAS-G(A) Capacity to work independently</t>
  </si>
  <si>
    <t>Graduate Attributes Scale: GAS-G(A) Adaptive skills indicator</t>
  </si>
  <si>
    <t>GAS-G(C) Working well in a team</t>
  </si>
  <si>
    <t>GAS-G(C) Getting on well with others in the workplace</t>
  </si>
  <si>
    <t>GAS-G(C) Working collaboratively with colleagues to complete tasks</t>
  </si>
  <si>
    <t>GAS-G(C) Understanding of different points of view</t>
  </si>
  <si>
    <t>GAS-G(C) Ability to interact with co-workers from different or multicultural backgrounds</t>
  </si>
  <si>
    <t>Graduate Attributes Scale: GAS-G(C) Collaborative skills indicator</t>
  </si>
  <si>
    <t>Course provided a broad overview of my field</t>
  </si>
  <si>
    <t>Course developed confidence to investigate new ideas</t>
  </si>
  <si>
    <t>Higher education stimulated an enthusiasm for learning</t>
  </si>
  <si>
    <t>Able to apply principles learned to new situations</t>
  </si>
  <si>
    <t>Course learnings valuable for the future</t>
  </si>
  <si>
    <t>Higher education encouraged me to value other perspectives</t>
  </si>
  <si>
    <t>CEQ Overall Satisfaction - item</t>
  </si>
  <si>
    <t>CEQ Good Teaching Scale</t>
  </si>
  <si>
    <t>CEQ Graduate Qualities Scale</t>
  </si>
  <si>
    <t>CEQ Generic Skills Scale</t>
  </si>
  <si>
    <t>Supervision was available when I needed it (SC)</t>
  </si>
  <si>
    <t>The thesis examination process was fair (TES)</t>
  </si>
  <si>
    <t>I had access to a suitable working space (IS)</t>
  </si>
  <si>
    <t>I developed an understanding of the standard of work expected (GES)</t>
  </si>
  <si>
    <t>The department provided opportunities for social contact with other postgraduate students (ICS)</t>
  </si>
  <si>
    <t>My research further developed my problem solving skills (SDS)</t>
  </si>
  <si>
    <t>My supervisor(s) made a real effort to understand difficulties I faced (SC)</t>
  </si>
  <si>
    <t>I had good access to the technical support I needed (IS)</t>
  </si>
  <si>
    <t>I was integrated into the department's community (ICS)</t>
  </si>
  <si>
    <t>I improved my ability to communicate information effectively to diverse audiences (SDS)</t>
  </si>
  <si>
    <t>I understood the required standard for the thesis (GES)</t>
  </si>
  <si>
    <t>I was able to organise good access to necessary equipment (IS)</t>
  </si>
  <si>
    <t>My supervisor(s) provided additional information relevant to my topic (SC)</t>
  </si>
  <si>
    <t>I developed my skills in critical analysis and evaluation (SDS)</t>
  </si>
  <si>
    <t>I was satisfied with the thesis examination process (TES)</t>
  </si>
  <si>
    <t>The department provided opportunities for me to become involved in the broader research culture (ICS)</t>
  </si>
  <si>
    <t>I was given good guidance in topic selection and refinement (SC)</t>
  </si>
  <si>
    <t>I had good access to computing facilities and services (IS)</t>
  </si>
  <si>
    <t>I understood the requirements of thesis examination (GES)</t>
  </si>
  <si>
    <t>I improved my ability to plan and manage my time effectively (SDS)</t>
  </si>
  <si>
    <t>My supervisor(s) provided helpful feedback on my progress (SC)</t>
  </si>
  <si>
    <t>A good seminar program for postgraduate students was provided (ICS)</t>
  </si>
  <si>
    <t>The research environment in the department or faculty stimulated my work (ICS)</t>
  </si>
  <si>
    <t>I received good guidance in my literature search (SC)</t>
  </si>
  <si>
    <t>The examination of my thesis was completed in a reasonable time (TES)</t>
  </si>
  <si>
    <t>As a result of my research, I feel confident about tackling unfamiliar problems (SDS)</t>
  </si>
  <si>
    <t>There was appropriate financial support for research activities (IS)</t>
  </si>
  <si>
    <t>Overall, I was satisfied with the quality of my higher degree research experience (OS)</t>
  </si>
  <si>
    <t>PREQ Overall Satisfaction - item</t>
  </si>
  <si>
    <t>PREQ - Supervision Scale</t>
  </si>
  <si>
    <t>PREQ - Intellectual Climate Scale</t>
  </si>
  <si>
    <t>PREQ - Skill Development Scale</t>
  </si>
  <si>
    <t>PREQ - Infrastructure Scale</t>
  </si>
  <si>
    <t>PREQ - Thesis Examination Scale</t>
  </si>
  <si>
    <t>PREQ - Goals and Expectations Scale</t>
  </si>
  <si>
    <t>PREQ - Industry Engagement Scale</t>
  </si>
  <si>
    <t>Current further study status</t>
  </si>
  <si>
    <t>Current further study: Broad FOE</t>
  </si>
  <si>
    <t>Current further study: Level of qualification</t>
  </si>
  <si>
    <t>Current further study: Institution code</t>
  </si>
  <si>
    <t>Faculty name</t>
  </si>
  <si>
    <t>A255</t>
  </si>
  <si>
    <t>Campus name</t>
  </si>
  <si>
    <t>A30</t>
  </si>
  <si>
    <t>Confirm salary in main job if working in Australia</t>
  </si>
  <si>
    <t>F8</t>
  </si>
  <si>
    <t>Confirm salary in all jobs if working in Australia</t>
  </si>
  <si>
    <t>PREQ type</t>
  </si>
  <si>
    <t>Overseas study undertaken during course</t>
  </si>
  <si>
    <t>Internship component included in course</t>
  </si>
  <si>
    <t>Other types if integrated learning included in course</t>
  </si>
  <si>
    <t>Intellectual Property awareness training included in course</t>
  </si>
  <si>
    <t>Business management training included in course</t>
  </si>
  <si>
    <t>Entrepreneurship training included in course</t>
  </si>
  <si>
    <t>Course was jointly supervised by an industry partner</t>
  </si>
  <si>
    <t>Course was co-funded by an industry partner</t>
  </si>
  <si>
    <t>Course was neither jointly supervised or co-funded by an industry partner</t>
  </si>
  <si>
    <t>Graduate unsure whether course was jointly supervised or co-funded by an industry partner</t>
  </si>
  <si>
    <t>Graduate did not answer whether course was jointly supervised or co-funded by an industry partner</t>
  </si>
  <si>
    <t>In which country do you currently live?</t>
  </si>
  <si>
    <t>Original unique GOS ID</t>
  </si>
  <si>
    <t>F13</t>
  </si>
  <si>
    <t>Record order</t>
  </si>
  <si>
    <t>Flags concurrent degree records</t>
  </si>
  <si>
    <t>I am confident that I can apply my skills outside the university sector (IES)</t>
  </si>
  <si>
    <t>I improved my ability to design and implement projects effectively (SDS)</t>
  </si>
  <si>
    <t>I had opportunities to develop professional connections outside the university sector (IES)</t>
  </si>
  <si>
    <t>I had opportunity to work on research problems with businesses, governments, communities or organisations outside the university sector (IES)</t>
  </si>
  <si>
    <t>I developed my understanding of research integrity (SDS)</t>
  </si>
  <si>
    <t>I gained confidence in leading and influencing others (SDS)</t>
  </si>
  <si>
    <t>Higher Education Provider used in National Report (HESA)</t>
  </si>
  <si>
    <t>Original Higher Education Provider used in National Report (HESA)</t>
  </si>
  <si>
    <t>Universities Australia provider flag</t>
  </si>
  <si>
    <t>I felt part of a group of students and staff committed to learning</t>
  </si>
  <si>
    <t>Students’ ideas and suggestions were used during the &lt;course&gt;</t>
  </si>
  <si>
    <t>I learned to explore ideas confidently with other people</t>
  </si>
  <si>
    <t>Belonged to the university community</t>
  </si>
  <si>
    <t>Explore interests with staff and students</t>
  </si>
  <si>
    <t>CEQ Learning Community Scale</t>
  </si>
  <si>
    <t>Recommend course (E308A) to a friend, colleague or relative</t>
  </si>
  <si>
    <t>Main reason for the rating associated with recommending E308A</t>
  </si>
  <si>
    <t>What is the main reason you gave this score? Code 1</t>
  </si>
  <si>
    <t>What is the main reason you gave this score? Code 2</t>
  </si>
  <si>
    <t>What is the main reason you gave this score? Code 3</t>
  </si>
  <si>
    <t>What is the main reason you gave this score? Code 4</t>
  </si>
  <si>
    <t>What is the main reason you gave this score? Code 5</t>
  </si>
  <si>
    <t>What is the main reason you gave this score? Code 6</t>
  </si>
  <si>
    <t>Recommend E308B to a friend, colleague or relative</t>
  </si>
  <si>
    <t>Main reason for the rating associated with recommending E308B</t>
  </si>
  <si>
    <t>Recommend RMIT as a place to study to a friend, colleague or relative</t>
  </si>
  <si>
    <t>Main reason for the rating associated with recommending RMIT</t>
  </si>
  <si>
    <t>My course provided me with sufficient engagement with industry professionals to prepare me for employment.</t>
  </si>
  <si>
    <t>The course has provided the opportunity for putting theory into practice.</t>
  </si>
  <si>
    <t>The skills developed in the course are relevant and useful.</t>
  </si>
  <si>
    <t>The course has developed current professional skills.</t>
  </si>
  <si>
    <t>What I have learnt will benefit my future work.</t>
  </si>
  <si>
    <t>The course has helped prepare me for the workforce.</t>
  </si>
  <si>
    <t>Please use the space below for any comments you would like to make about the extent to which your course has prepared you for the workplace.</t>
  </si>
  <si>
    <t>Missing comments</t>
  </si>
  <si>
    <t>Guest Speaking – share your story with students and alumni</t>
  </si>
  <si>
    <t>Mentoring students and young alumni online</t>
  </si>
  <si>
    <t>Host an alumni chapter function</t>
  </si>
  <si>
    <t>Guest lecturing</t>
  </si>
  <si>
    <t>Board or committee membership</t>
  </si>
  <si>
    <t>Missing Answer</t>
  </si>
  <si>
    <t>Provide internships or employment opportunities for students</t>
  </si>
  <si>
    <t>Give a tax-deductible donation to support student scholarships/awards</t>
  </si>
  <si>
    <t>Give a tax-deductible donation to support the University’s research work</t>
  </si>
  <si>
    <t>Advocate for the University to your professional or personal network</t>
  </si>
  <si>
    <t>What are your top three priorities as a graduating student? 1st</t>
  </si>
  <si>
    <t>What are your top three priorities as a graduating student? 2nd</t>
  </si>
  <si>
    <t>What are your top three priorities as a graduating student? 3rd</t>
  </si>
  <si>
    <t>I would recommend this course to other people.</t>
  </si>
  <si>
    <t>My current job requires regular application of professional knowledge that I learnt from my completed course.</t>
  </si>
  <si>
    <t>Develop employability skills from subjects taken as part of your course requirements.</t>
  </si>
  <si>
    <t>Undertake an unpaid internship or placement.</t>
  </si>
  <si>
    <t>Undertake a paid internship or placement.</t>
  </si>
  <si>
    <t>Undertake real-life projects as part of your study.</t>
  </si>
  <si>
    <t>Undertake role-plays or simulations in a simulated environment as part of your study.</t>
  </si>
  <si>
    <t>Participate in group projects that simulated real-world projects as part of your study.</t>
  </si>
  <si>
    <t>Participate in competitions related to your study.</t>
  </si>
  <si>
    <t>Attend university-run workshops or classes to improve your interview skills.</t>
  </si>
  <si>
    <t>Attend university-run workshops or classes to improve your communication skills.</t>
  </si>
  <si>
    <t>Attend university-run workshops or classes to improve your resume or curriculum vitae (cv).</t>
  </si>
  <si>
    <t>Attend university-run workshops or classes on starting or running your own business.</t>
  </si>
  <si>
    <t>Time spent in full-time jobs that were related to graduate's course in their final year.</t>
  </si>
  <si>
    <t>Time spent in part-time jobs that were related to graduate's course in their final year.</t>
  </si>
  <si>
    <t>Time spent in a full-time unpaid internships</t>
  </si>
  <si>
    <t>Time spent in part-time unpaid internships</t>
  </si>
  <si>
    <t>Time spent in full-time paid internships</t>
  </si>
  <si>
    <t>Time spent in part-time paid internships</t>
  </si>
  <si>
    <t>Time spent in part-time study-related work (excluding internships)</t>
  </si>
  <si>
    <t>Time spent in full-time study-related work (excluding internships)</t>
  </si>
  <si>
    <t>Time spent in professional work experience not related to studies</t>
  </si>
  <si>
    <t>Where will you most likely be working or studying in the next 12 months?</t>
  </si>
  <si>
    <t>Where will you most likely be working or studying in the next 12 months? Verbatim</t>
  </si>
  <si>
    <t>A50</t>
  </si>
  <si>
    <t>The teaching staff encouraged me to further my career related skills.</t>
  </si>
  <si>
    <t>My course learning outcomes were clear and addressed throughout my studies.</t>
  </si>
  <si>
    <t>The teaching staff helped me feel confident about achieving my academic goals.</t>
  </si>
  <si>
    <t>Expectations on how to achieve academic success was made clear to me.</t>
  </si>
  <si>
    <t>I felt supported in identifying and achieving my academic goals.</t>
  </si>
  <si>
    <t>The course improved my skills in oral communication.</t>
  </si>
  <si>
    <t>The course developed my skills in finding and using information effectively.</t>
  </si>
  <si>
    <t>I learnt to develop my ideas and communicate them orally.</t>
  </si>
  <si>
    <t>I learnt to manage my research data.</t>
  </si>
  <si>
    <t>My research skills sharpened my information research skills.</t>
  </si>
  <si>
    <t>Practicum, internship, fieldwork or clinical placement.</t>
  </si>
  <si>
    <t>Industry placement or work experience.</t>
  </si>
  <si>
    <t>Community service or volunteer work.</t>
  </si>
  <si>
    <t>Leadership programs or training.</t>
  </si>
  <si>
    <t>Mentoring programs or training.</t>
  </si>
  <si>
    <t>Study abroad or exchange program.</t>
  </si>
  <si>
    <t>Sports teams and events.</t>
  </si>
  <si>
    <t>Consult a university careers service for advice.</t>
  </si>
  <si>
    <t>Participate in student clubs, associations and societies.</t>
  </si>
  <si>
    <t>Industry or clinical placement that was core (compulsory) to your course :</t>
  </si>
  <si>
    <t>Co-curricular industry-based experience.</t>
  </si>
  <si>
    <t>Participate in study skills or research workshops</t>
  </si>
  <si>
    <t>Entrepreneurship programs or training</t>
  </si>
  <si>
    <t>How can we best contact you?</t>
  </si>
  <si>
    <t>Contact phone</t>
  </si>
  <si>
    <t>A20</t>
  </si>
  <si>
    <t>Contact email</t>
  </si>
  <si>
    <t>How helpful were the following industry experiences in preparing you for the workplace?</t>
  </si>
  <si>
    <t>Did you obtain your current main job through one of your industry experiences?</t>
  </si>
  <si>
    <t>Did you obtain your current main job through a personal contact made at Monash University?</t>
  </si>
  <si>
    <t>Job applications submitted since beginning graduate job search.</t>
  </si>
  <si>
    <t>Applications that progressed to the interview/ assessment centre stage.</t>
  </si>
  <si>
    <t>How prepared do you feel for your graduate job search?</t>
  </si>
  <si>
    <t>Monash University has equipped me to succeed in a wide range of careers.</t>
  </si>
  <si>
    <t>What would you say is your present main activity?</t>
  </si>
  <si>
    <t>What would you say is your present main activity? Verbatim</t>
  </si>
  <si>
    <t>How was your wage or salary set when you started in your current main job?</t>
  </si>
  <si>
    <t>When you were offered your current main job, did you attempt to negotiate?</t>
  </si>
  <si>
    <t>In which country were you born?</t>
  </si>
  <si>
    <t>Please specify in which country were you born.</t>
  </si>
  <si>
    <t>In which country was your Father born?</t>
  </si>
  <si>
    <t>Please specify in which country was your Father born.</t>
  </si>
  <si>
    <t>In which country was your Mother born?</t>
  </si>
  <si>
    <t>Please specify in which country was your Mother born.</t>
  </si>
  <si>
    <t>What is your ancestry? Please provide more than one if necessary.</t>
  </si>
  <si>
    <t>I would like to receive a Curtin engraved pen.</t>
  </si>
  <si>
    <t>Please add my contact details to the Curtin Alumni Office database for future correspondence.</t>
  </si>
  <si>
    <t>Please enter the name to appear on your engraved pen.</t>
  </si>
  <si>
    <t>New email address</t>
  </si>
  <si>
    <t>Recipient Name</t>
  </si>
  <si>
    <t>Recipient Address: Is the above address correct?</t>
  </si>
  <si>
    <t>Address line 1:</t>
  </si>
  <si>
    <t>Address line 2:</t>
  </si>
  <si>
    <t>Address line 3:</t>
  </si>
  <si>
    <t>Country:</t>
  </si>
  <si>
    <t xml:space="preserve">Number of employment applications submitted in the final year of course and since graduating. </t>
  </si>
  <si>
    <t xml:space="preserve">Number of employment offers in the final year of course and since graduating. </t>
  </si>
  <si>
    <t>What is the main reason for joining your employer?</t>
  </si>
  <si>
    <t>What is the main reason for joining your employer? Verbatim</t>
  </si>
  <si>
    <t>Participation in: Internships</t>
  </si>
  <si>
    <t>Participation in: Cooperative education</t>
  </si>
  <si>
    <t>Participation in: Work placements</t>
  </si>
  <si>
    <t>Participation in: Industry based learning (IBL)</t>
  </si>
  <si>
    <t>Participation in: Community based learning</t>
  </si>
  <si>
    <t>Participation in: Clinical rotations</t>
  </si>
  <si>
    <t>Participation in: Sandwich year</t>
  </si>
  <si>
    <t>Participation in: Practical projects</t>
  </si>
  <si>
    <t>Participation in: Cadetships</t>
  </si>
  <si>
    <t>Participation in: Summer or winter clerkships</t>
  </si>
  <si>
    <t>Compulsory for course: Internships</t>
  </si>
  <si>
    <t>Compulsory for course: Cooperative education</t>
  </si>
  <si>
    <t>Compulsory for course: Work placements</t>
  </si>
  <si>
    <t>Compulsory for course: Industry based learning (IBL)</t>
  </si>
  <si>
    <t>Compulsory for course: Community based learning</t>
  </si>
  <si>
    <t>Compulsory for course: Clinical rotations</t>
  </si>
  <si>
    <t>Compulsory for course: Sandwich year</t>
  </si>
  <si>
    <t>Compulsory for course: Practical projects</t>
  </si>
  <si>
    <t>Compulsory for course: Cadetships</t>
  </si>
  <si>
    <t>Compulsory for course: Summer or winter clerkships</t>
  </si>
  <si>
    <t>University careers service website or job board</t>
  </si>
  <si>
    <t>University career fairs</t>
  </si>
  <si>
    <t>The Big Meet Careers Fairs</t>
  </si>
  <si>
    <t>Employer brochures</t>
  </si>
  <si>
    <t>Employer websites</t>
  </si>
  <si>
    <t>Commercial websites (e.g: Seek, CareerOne, Adzuna, Indeed etc.)</t>
  </si>
  <si>
    <t>'Top Graduate Employers' website</t>
  </si>
  <si>
    <t>Graduate Opportunities (graduate career directory)</t>
  </si>
  <si>
    <t>GradAustralia Top100 Employers (graduate career directory)</t>
  </si>
  <si>
    <t>www.gradaustralia.com.au (graduate job board)</t>
  </si>
  <si>
    <t>www.gradconnection.com.au (graduate job board)</t>
  </si>
  <si>
    <t>www.graduateopportunities.com (graduate job board)</t>
  </si>
  <si>
    <t>Facebook</t>
  </si>
  <si>
    <t>Instagram</t>
  </si>
  <si>
    <t>LinkedIn</t>
  </si>
  <si>
    <t>Twitter</t>
  </si>
  <si>
    <t>National newspapers</t>
  </si>
  <si>
    <t>Views of family and friends</t>
  </si>
  <si>
    <t>Whirlpool Graduate Forums</t>
  </si>
  <si>
    <t>What were the most useful sources of careers information? Verbatim</t>
  </si>
  <si>
    <t>What were the most useful sources of careers information? Item skipped</t>
  </si>
  <si>
    <t>Given the chance, which employer in your industry or field would you most aspire to work with?</t>
  </si>
  <si>
    <t>Current occupation</t>
  </si>
  <si>
    <t>Main tasks and duties</t>
  </si>
  <si>
    <t>Type of business or service carried out in workplace</t>
  </si>
  <si>
    <t>Suburb or postcode in which workplace is located</t>
  </si>
  <si>
    <t>Name of the company or business in which graduate is employed</t>
  </si>
  <si>
    <t>Current further study: Qualification title</t>
  </si>
  <si>
    <t>Current further study: Field of education</t>
  </si>
  <si>
    <t>Current further study: Institution name</t>
  </si>
  <si>
    <t>Prepared graduate for employment</t>
  </si>
  <si>
    <t>Main ways institution prepared graduate for employment (Raw)</t>
  </si>
  <si>
    <t>Could have better prepared graduate for employment</t>
  </si>
  <si>
    <t>Main ways institution could have prepared graduate for employment (Raw)</t>
  </si>
  <si>
    <t>Main ways that institution prepared you for further study</t>
  </si>
  <si>
    <t>Main ways that institution prepared you for further study (Raw)</t>
  </si>
  <si>
    <t>Main ways institution could have better prepared you for further study</t>
  </si>
  <si>
    <t>Main ways institution could have better prepared you for further study (Raw)</t>
  </si>
  <si>
    <t>USCADD</t>
  </si>
  <si>
    <t>Not USCADD</t>
  </si>
  <si>
    <t>How likely are you to undertake postgraduate study in the future?</t>
  </si>
  <si>
    <t>What are your reasons for wanting to undertake postgraduate study? Reason 1</t>
  </si>
  <si>
    <t>What are your reasons for wanting to undertake postgraduate study? Reason 2</t>
  </si>
  <si>
    <t>What are your reasons for wanting to undertake postgraduate study? Reason3</t>
  </si>
  <si>
    <t>Please specify your ‘other’ reason for wanting to undertake postgraduate study.</t>
  </si>
  <si>
    <t>What factors are important in choosing a postgraduate study program? Reason 1</t>
  </si>
  <si>
    <t>What factors are important in choosing a postgraduate study program? Reason2</t>
  </si>
  <si>
    <t>What factors are important in choosing a postgraduate study program? Reason 3</t>
  </si>
  <si>
    <t>Please specify the ‘other’ factor that is important in choosing a postgraduate study program.</t>
  </si>
  <si>
    <t>What are your reasons for being undecided? Reason 1</t>
  </si>
  <si>
    <t>What are your reasons for being undecided? Reason 2</t>
  </si>
  <si>
    <t>What are your reasons for being undecided? Reason 3</t>
  </si>
  <si>
    <t>Please specify your ‘other’ reason for ins postgraduate study.</t>
  </si>
  <si>
    <t>I participated in work integrated learning (WIL) activities at USC that improved my employability :</t>
  </si>
  <si>
    <t>I participated in curricular experiences at USC that improved my employability :</t>
  </si>
  <si>
    <t>I participated in extra-curricular experiences at USC that improved my employability :</t>
  </si>
  <si>
    <t>I can relate my learning experiences to my employability. :</t>
  </si>
  <si>
    <t>I can effectively communicate my employability during recruitment processes :</t>
  </si>
  <si>
    <t>I developed new knowledge, skills and abilities at USC that are valuable in the workplace.' :</t>
  </si>
  <si>
    <t>I can apply the knowledge, skills and abilities gained in my studies to the workplace' :</t>
  </si>
  <si>
    <t>I felt part of a learning community at UNSW</t>
  </si>
  <si>
    <t>Knowledge of the field(s) you studied</t>
  </si>
  <si>
    <t>Ability to work effectively with digital and online tools and information</t>
  </si>
  <si>
    <t>Ability to work effectively with colleagues that studied in different field(s) from you</t>
  </si>
  <si>
    <t>Capacity to respond constructively to challenge</t>
  </si>
  <si>
    <t>Capacity to apply ethical reasoning to decision-making</t>
  </si>
  <si>
    <t>Capacity to contribute positively to the community</t>
  </si>
  <si>
    <t>Ability to exercise leadership and influence when required</t>
  </si>
  <si>
    <t>To what extent did the PACE experience: Help you in planning or making decisions about your career?</t>
  </si>
  <si>
    <t>To what extent did the PACE experience: Help you feel more confident seeking work?</t>
  </si>
  <si>
    <t>To what extent did the PACE experience: Contribute to your ability to get a satisfying job in an area that interests you?</t>
  </si>
  <si>
    <t>To what extent did the PACE experience: Contribute to you being engaged in the community?</t>
  </si>
  <si>
    <t>To what extent did the PACE experience: Enhanced your professional networks?</t>
  </si>
  <si>
    <t>Employed at the organisation that you undertook the PACE activity</t>
  </si>
  <si>
    <t>Employed at a similar organisation to those that you engaged with for the PACE activity</t>
  </si>
  <si>
    <t>Volunteering at an organisation that you engaged with for the PACE activity</t>
  </si>
  <si>
    <t>Volunteering at a similar organisation to those that you were engaged with for the PACE activity</t>
  </si>
  <si>
    <t>Other form of engagement (Please specify)</t>
  </si>
  <si>
    <t>Other form of engagement (Please specify) Verbatim</t>
  </si>
  <si>
    <t>None of the above</t>
  </si>
  <si>
    <t>Careers services used: Resume writing</t>
  </si>
  <si>
    <t>Careers services used: Workshops</t>
  </si>
  <si>
    <t>Careers services used: Careers fairs</t>
  </si>
  <si>
    <t>Careers services used: One on one consultations</t>
  </si>
  <si>
    <t>Careers services used: Online career services</t>
  </si>
  <si>
    <t>Careers services used: Other services</t>
  </si>
  <si>
    <t>Careers services helped in planning or making decisions career</t>
  </si>
  <si>
    <t>Careers services helped feel more confident seeking work</t>
  </si>
  <si>
    <t>Careers services contributed to ability to get an interesting and satisfying job</t>
  </si>
  <si>
    <t>Did you participate in the Global Leadership Program (GLP)?</t>
  </si>
  <si>
    <t>To what extent did the GLP experience: Help you in planning or making decisions about your career?</t>
  </si>
  <si>
    <t>To what extent did the GLP experience: Help you feel more confident seeking work?</t>
  </si>
  <si>
    <t>To what extent did the GLP experience: Contribute to your ability to get a satisfying job in an area that interests you?</t>
  </si>
  <si>
    <t>To what extent did the GLP experience: Contribute to you being engaged in the local community?</t>
  </si>
  <si>
    <t>To what extent did the GLP experience: Contribute to you being engaged in the international community?</t>
  </si>
  <si>
    <t>To what extent did the GLP experience: Enhanced your professional networks?</t>
  </si>
  <si>
    <t>Employed at an organisation that you engaged with for the GLP</t>
  </si>
  <si>
    <t>Employed at a similar organisation to those that you engaged with for the GLP</t>
  </si>
  <si>
    <t>Volunteering at an organisation that you engaged with for the GLP</t>
  </si>
  <si>
    <t>Volunteering at a similar organisation to those that you engaged with for the GLP</t>
  </si>
  <si>
    <t>Are you currently practicing in the health profession for which you most recently qualified?</t>
  </si>
  <si>
    <t>Are you currently working in your preferred geographic location?</t>
  </si>
  <si>
    <t>Spouse/partner's employment or career</t>
  </si>
  <si>
    <t>Being approached by an employer for work</t>
  </si>
  <si>
    <t>Lifestyle of the area</t>
  </si>
  <si>
    <t>Previous placement/internship location</t>
  </si>
  <si>
    <t>Proximity to family or friends</t>
  </si>
  <si>
    <t>Access to professional/clinical supervision</t>
  </si>
  <si>
    <t>Good environment for raising children</t>
  </si>
  <si>
    <t>Cost of accommodation/housing</t>
  </si>
  <si>
    <t>Opportunity for career advancement</t>
  </si>
  <si>
    <t>Access to professional development opportunities</t>
  </si>
  <si>
    <t>Scope of practice within the role</t>
  </si>
  <si>
    <t>Desire to return to/remain in hometown</t>
  </si>
  <si>
    <t>Specialise/sub-specialise within a particular clinical area</t>
  </si>
  <si>
    <t>It was the only job available</t>
  </si>
  <si>
    <t>Other influences (Please specify)</t>
  </si>
  <si>
    <t>Other influences (Please specify) Verbatim</t>
  </si>
  <si>
    <t>Do you consent to be separately surveyed directly by the NAHGOT researchers?</t>
  </si>
  <si>
    <t>Monash provided me with the opportunity to further my understanding of contemporary issues relating to Indigenous Australians</t>
  </si>
  <si>
    <t>Monash improved my understanding of the history of the colonisation of Australia</t>
  </si>
  <si>
    <t>To what extent is your job search focussed on roles related to your area of study?</t>
  </si>
  <si>
    <t>Please indicate your main reason for focussing on roles unrelated to your area of study</t>
  </si>
  <si>
    <t>Please indicate your main reason for focussing on roles unrelated to your area of study Verbatim</t>
  </si>
  <si>
    <t>In the next five years, how likely are you to undertake further formal study?</t>
  </si>
  <si>
    <t>How likely are you to consider choosing Monash as your preferred destination for additional formal study?</t>
  </si>
  <si>
    <t>During my time at the University of Sydney, I received helpful guidance in making unit of study or major choices for my degree</t>
  </si>
  <si>
    <t>During my time at the University of Sydney, I was given opportunities to engage in mentoring schemes</t>
  </si>
  <si>
    <t>During my time at the University of Sydney, I was given opportunities to participate in clubs and societies</t>
  </si>
  <si>
    <t>During my time at the University of Sydney, I was given opportunities to participate in sport</t>
  </si>
  <si>
    <t>During my time at the University of Sydney, I was given opportunities to engage in learning activities in industry, professional or community settings</t>
  </si>
  <si>
    <t>During my time at the University of Sydney, I was given opportunities to participate in mobility experiences</t>
  </si>
  <si>
    <t>When I finished my course, I knew where to find out information related to career or job options of interest, and how to build my network to further my career and job opportunities</t>
  </si>
  <si>
    <t>When I finished my course, I felt confident to make informed career-related decisions about my future</t>
  </si>
  <si>
    <t>When I finished my course, I had the knowledge and skills to make effective job applications for the kind of work I wanted to do</t>
  </si>
  <si>
    <t>Which of the following three options most accurately reflected your career thinking at the time of graduation?</t>
  </si>
  <si>
    <t>What is the nature of your employment?</t>
  </si>
  <si>
    <t>Graduate gives consent to being contacted to participate in future research</t>
  </si>
  <si>
    <t>Postal address available: graduate confirms correctness.</t>
  </si>
  <si>
    <t>Postal address not available: graduate agrees to update.</t>
  </si>
  <si>
    <t>Permanent email address obtained or confirmed at end of survey</t>
  </si>
  <si>
    <t>Address 1 obtained or confirmed at end of survey</t>
  </si>
  <si>
    <t>Address 2 obtained or confirmed at end of survey</t>
  </si>
  <si>
    <t>Address 3 obtained or confirmed at end of survey</t>
  </si>
  <si>
    <t>Suburb obtained or confirmed at end of survey</t>
  </si>
  <si>
    <t>Postcode obtained or confirmed at end of survey</t>
  </si>
  <si>
    <t>State/Territory obtained or confirmed at end of survey</t>
  </si>
  <si>
    <t>Country obtained or confirmed at end of survey</t>
  </si>
  <si>
    <t>Updated address provided flag</t>
  </si>
  <si>
    <t>Final email on record</t>
  </si>
  <si>
    <t>Final Address 1 on record</t>
  </si>
  <si>
    <t>Final Address 2 on record</t>
  </si>
  <si>
    <t>Final Address 3 on record</t>
  </si>
  <si>
    <t>Final Suburb on record</t>
  </si>
  <si>
    <t>Final Postcode on record</t>
  </si>
  <si>
    <t>Final State/Territory on record</t>
  </si>
  <si>
    <t>Final Country on record</t>
  </si>
  <si>
    <t>Final address available flag</t>
  </si>
  <si>
    <t>Graduate notification email</t>
  </si>
  <si>
    <t>Primary phone number provided in GOS sample</t>
  </si>
  <si>
    <t>Student surname</t>
  </si>
  <si>
    <t>Student given name - first</t>
  </si>
  <si>
    <t>Graduate would like to be notified when the national data is released</t>
  </si>
  <si>
    <t>PREQ - Skill Development Scale - 2018 and older version</t>
  </si>
  <si>
    <t>Reports whether graduate's institution participated in AAGE that year</t>
  </si>
  <si>
    <t>November</t>
  </si>
  <si>
    <t>May</t>
  </si>
  <si>
    <t>February</t>
  </si>
  <si>
    <t>Not reported</t>
  </si>
  <si>
    <t>Reported</t>
  </si>
  <si>
    <t>Online</t>
  </si>
  <si>
    <t>Doctorate by Research</t>
  </si>
  <si>
    <t>Doctorate by Coursework</t>
  </si>
  <si>
    <t>Associate Degree</t>
  </si>
  <si>
    <t>Other Undergraduate Award</t>
  </si>
  <si>
    <t>Enabling Course</t>
  </si>
  <si>
    <t>Non-Award</t>
  </si>
  <si>
    <t>Open Universities Undergraduate</t>
  </si>
  <si>
    <t>Open Universities Postgraduate</t>
  </si>
  <si>
    <t>A general nursing course required for initial registration</t>
  </si>
  <si>
    <t>A course providing initial teacher training</t>
  </si>
  <si>
    <t>A course of study in medicine</t>
  </si>
  <si>
    <t>A course of study in veterinary science</t>
  </si>
  <si>
    <t>A course of study in dentistry</t>
  </si>
  <si>
    <t>A course of study in clinical psychology</t>
  </si>
  <si>
    <t>Unknown</t>
  </si>
  <si>
    <t>Universities Australia (OUA)</t>
  </si>
  <si>
    <t>Europe, nfd</t>
  </si>
  <si>
    <t>Former USSR, nfd</t>
  </si>
  <si>
    <t>Former Yugoslavia, nfd</t>
  </si>
  <si>
    <t>Czechoslovakia, nfd</t>
  </si>
  <si>
    <t>Kurdistan, nfd</t>
  </si>
  <si>
    <t>East Asia, nfd</t>
  </si>
  <si>
    <t>Asia, nfd</t>
  </si>
  <si>
    <t>Africa, nfd</t>
  </si>
  <si>
    <t>Serbia and Montenegro, nfd</t>
  </si>
  <si>
    <t>Channel Islands, nfd</t>
  </si>
  <si>
    <t>Netherlands Antilles, nfd</t>
  </si>
  <si>
    <t>Oceania and Antarctica, nfd</t>
  </si>
  <si>
    <t>Australia (includes External Territories, nfd)</t>
  </si>
  <si>
    <t>Australia</t>
  </si>
  <si>
    <t>Norfolk Island</t>
  </si>
  <si>
    <t>Australian External Territories, nec</t>
  </si>
  <si>
    <t>New Zealand</t>
  </si>
  <si>
    <t>Melanesia, nfd</t>
  </si>
  <si>
    <t>New Caledonia</t>
  </si>
  <si>
    <t>Papua New Guinea</t>
  </si>
  <si>
    <t>Solomon Islands</t>
  </si>
  <si>
    <t>Vanuatu</t>
  </si>
  <si>
    <t>Micronesia, nfd</t>
  </si>
  <si>
    <t>Guam</t>
  </si>
  <si>
    <t>Kiribati</t>
  </si>
  <si>
    <t>Marshall Islands</t>
  </si>
  <si>
    <t>Micronesia, Federated States of</t>
  </si>
  <si>
    <t>Nauru</t>
  </si>
  <si>
    <t>Northern Mariana Islands</t>
  </si>
  <si>
    <t>Palau</t>
  </si>
  <si>
    <t>Polynesia (excludes Hawaii), nfd</t>
  </si>
  <si>
    <t>Cook Islands</t>
  </si>
  <si>
    <t>Fiji</t>
  </si>
  <si>
    <t>French Polynesia</t>
  </si>
  <si>
    <t>Niue</t>
  </si>
  <si>
    <t>Samoa</t>
  </si>
  <si>
    <t>Samoa, American</t>
  </si>
  <si>
    <t>Tokelau</t>
  </si>
  <si>
    <t>Tonga</t>
  </si>
  <si>
    <t>Tuvalu</t>
  </si>
  <si>
    <t>Wallis and Futuna</t>
  </si>
  <si>
    <t>Pitcairn Islands</t>
  </si>
  <si>
    <t>Polynesia (excludes Hawaii), nec</t>
  </si>
  <si>
    <t>Antarctica, nfd</t>
  </si>
  <si>
    <t>Adelie Land (France)</t>
  </si>
  <si>
    <t>Argentinian Antarctic Territory</t>
  </si>
  <si>
    <t>Australian Antarctic Territory</t>
  </si>
  <si>
    <t>British Antarctic Territory</t>
  </si>
  <si>
    <t>Chilean Antarctic Territory</t>
  </si>
  <si>
    <t>Queen Maud Land (Norway)</t>
  </si>
  <si>
    <t>Ross Dependency (New Zealand)</t>
  </si>
  <si>
    <t>North-West Europe, nfd</t>
  </si>
  <si>
    <t>United Kingdom, Channels Islands and Isle of Man, nfd</t>
  </si>
  <si>
    <t>England</t>
  </si>
  <si>
    <t>Isle of Man</t>
  </si>
  <si>
    <t>Northern Ireland</t>
  </si>
  <si>
    <t>Scotland</t>
  </si>
  <si>
    <t>Wales</t>
  </si>
  <si>
    <t>Guernsey</t>
  </si>
  <si>
    <t>Jersey</t>
  </si>
  <si>
    <t>Ireland</t>
  </si>
  <si>
    <t>Western Europe, nfd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</si>
  <si>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</si>
  <si>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</si>
  <si>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</si>
  <si>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</si>
  <si>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</si>
  <si>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</si>
  <si>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</si>
  <si>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</si>
  <si>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</si>
  <si>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Northern Europe, nfd</t>
  </si>
  <si>
    <t>Denmark</t>
  </si>
  <si>
    <t>Faroe Islands</t>
  </si>
  <si>
    <t>Finland</t>
  </si>
  <si>
    <t>Greenland</t>
  </si>
  <si>
    <t>Iceland</t>
  </si>
  <si>
    <t>Norway</t>
  </si>
  <si>
    <t>Sweden</t>
  </si>
  <si>
    <t>Aland Islands</t>
  </si>
  <si>
    <t>Southern and Eastern Europe, nfd</t>
  </si>
  <si>
    <t>Southern Europe, nfd</t>
  </si>
  <si>
    <t>Andorra</t>
  </si>
  <si>
    <t>Gibraltar</t>
  </si>
  <si>
    <t>Holy See</t>
  </si>
  <si>
    <t>Italy</t>
  </si>
  <si>
    <t>Malta</t>
  </si>
  <si>
    <t>Portugal</t>
  </si>
  <si>
    <t>San Marino</t>
  </si>
  <si>
    <t>Spain</t>
  </si>
  <si>
    <t>South Eastern Europe, nfd</t>
  </si>
  <si>
    <t>Albania</t>
  </si>
  <si>
    <t>Bosnia and Herzegovina</t>
  </si>
  <si>
    <t>Bulgaria</t>
  </si>
  <si>
    <t>Croatia</t>
  </si>
  <si>
    <t>Cyprus</t>
  </si>
  <si>
    <t>Former Yugoslav Republic of Macedonia (FYROM)</t>
  </si>
  <si>
    <t>Greece</t>
  </si>
  <si>
    <t>Moldova</t>
  </si>
  <si>
    <t>Romania</t>
  </si>
  <si>
    <t>Slovenia</t>
  </si>
  <si>
    <t>Montenegro</t>
  </si>
  <si>
    <t>Serbia</t>
  </si>
  <si>
    <t>Kosovo</t>
  </si>
  <si>
    <t>Eastern Europe, nfd</t>
  </si>
  <si>
    <t>Belarus</t>
  </si>
  <si>
    <t>Czech Republic</t>
  </si>
  <si>
    <t>Estonia</t>
  </si>
  <si>
    <t>Hungary</t>
  </si>
  <si>
    <t>Latvia</t>
  </si>
  <si>
    <t>Lithuania</t>
  </si>
  <si>
    <t>Poland</t>
  </si>
  <si>
    <t>Russian Federation</t>
  </si>
  <si>
    <t>Slovakia</t>
  </si>
  <si>
    <t>Ukraine</t>
  </si>
  <si>
    <t>North Africa and the Middle East, nfd</t>
  </si>
  <si>
    <t>North Africa, nfd</t>
  </si>
  <si>
    <t>Algeria</t>
  </si>
  <si>
    <t>Egypt</t>
  </si>
  <si>
    <t>Libya</t>
  </si>
  <si>
    <t>Morocco</t>
  </si>
  <si>
    <t>Sudan</t>
  </si>
  <si>
    <t>Tunisia</t>
  </si>
  <si>
    <t>Western Sahara</t>
  </si>
  <si>
    <t>Spanish North Africa</t>
  </si>
  <si>
    <t>South Sudan</t>
  </si>
  <si>
    <t>Middle East, nfd</t>
  </si>
  <si>
    <t>Bahrain</t>
  </si>
  <si>
    <t>Gaza Strip and West Bank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</si>
  <si>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</si>
  <si>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</si>
  <si>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</si>
  <si>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</si>
  <si>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</si>
  <si>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</si>
  <si>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</si>
  <si>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</si>
  <si>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</si>
  <si>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</si>
  <si>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</si>
  <si>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United Arab Emirates</t>
  </si>
  <si>
    <t>Yemen</t>
  </si>
  <si>
    <t>South-East Asia, nfd</t>
  </si>
  <si>
    <t>Mainland South-East Asia, nfd</t>
  </si>
  <si>
    <t>Burma (Republic of the Union of Myanmar)</t>
  </si>
  <si>
    <t>Cambodia</t>
  </si>
  <si>
    <t>Laos</t>
  </si>
  <si>
    <t>Thailand</t>
  </si>
  <si>
    <t>Vietnam</t>
  </si>
  <si>
    <t>Maritime South-East Asia, nfd</t>
  </si>
  <si>
    <t>Brunei Darussalam</t>
  </si>
  <si>
    <t>Indonesia</t>
  </si>
  <si>
    <t>Malaysia</t>
  </si>
  <si>
    <t>Philippines</t>
  </si>
  <si>
    <t>Singapore</t>
  </si>
  <si>
    <t>Timor-Leste</t>
  </si>
  <si>
    <t>North-East Asia, nfd</t>
  </si>
  <si>
    <t>Chinese Asia (includes Mongolia), nfd</t>
  </si>
  <si>
    <t>China (excludes SARs and Taiwan)</t>
  </si>
  <si>
    <t>Hong Kong (SAR of China)</t>
  </si>
  <si>
    <t>Macau (SAR of China)</t>
  </si>
  <si>
    <t>Mongolia</t>
  </si>
  <si>
    <t>Taiwan</t>
  </si>
  <si>
    <t>Japan and the Koreas, nfd</t>
  </si>
  <si>
    <t>Japan</t>
  </si>
  <si>
    <t>Korea, Democratic People's Republic of (North)</t>
  </si>
  <si>
    <t>Korea, Republic of (South)</t>
  </si>
  <si>
    <t>Southern and Central Asia, nfd</t>
  </si>
  <si>
    <t>Southern Asia, nfd</t>
  </si>
  <si>
    <t>Bangladesh</t>
  </si>
  <si>
    <t>Bhutan</t>
  </si>
  <si>
    <t>India</t>
  </si>
  <si>
    <t>Maldives</t>
  </si>
  <si>
    <t>Nepal</t>
  </si>
  <si>
    <t>Pakistan</t>
  </si>
  <si>
    <t>Sri Lanka</t>
  </si>
  <si>
    <t>Central Asia, nfd</t>
  </si>
  <si>
    <t>Afghanistan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</si>
  <si>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</si>
  <si>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</si>
  <si>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</si>
  <si>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</si>
  <si>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</si>
  <si>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</si>
  <si>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</si>
  <si>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Uzbekistan</t>
  </si>
  <si>
    <t>Americas, nfd</t>
  </si>
  <si>
    <t>Northern America, nfd</t>
  </si>
  <si>
    <t>Bermuda</t>
  </si>
  <si>
    <t>Canada</t>
  </si>
  <si>
    <t>St Pierre and Miquelon</t>
  </si>
  <si>
    <t>United States of America</t>
  </si>
  <si>
    <t>South America, nfd</t>
  </si>
  <si>
    <t>Argentina</t>
  </si>
  <si>
    <t>Bolivia, Plurinational State of</t>
  </si>
  <si>
    <t>Brazil</t>
  </si>
  <si>
    <t>Chile</t>
  </si>
  <si>
    <t>Colombia</t>
  </si>
  <si>
    <t>Ecuador</t>
  </si>
  <si>
    <t>Falkland Islands</t>
  </si>
  <si>
    <t>French Guiana</t>
  </si>
  <si>
    <t>Guyana</t>
  </si>
  <si>
    <t>Paraguay</t>
  </si>
  <si>
    <t>Peru</t>
  </si>
  <si>
    <t>Suriname</t>
  </si>
  <si>
    <t>Uruguay</t>
  </si>
  <si>
    <t>Venezuela, Bolivarian Republic of</t>
  </si>
  <si>
    <t>South America, nec</t>
  </si>
  <si>
    <t>Central America, nfd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</si>
  <si>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</si>
  <si>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</si>
  <si>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</si>
  <si>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</si>
  <si>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</si>
  <si>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</si>
  <si>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</si>
  <si>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</si>
  <si>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Caribbean, nfd</t>
  </si>
  <si>
    <t>Anguilla</t>
  </si>
  <si>
    <t>Antigua and Barbuda</t>
  </si>
  <si>
    <t>Aruba</t>
  </si>
  <si>
    <t>Bahamas</t>
  </si>
  <si>
    <t>Barbados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</si>
  <si>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</si>
  <si>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</si>
  <si>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</si>
  <si>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</si>
  <si>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</si>
  <si>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</si>
  <si>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</si>
  <si>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</si>
  <si>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</si>
  <si>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</si>
  <si>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</si>
  <si>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St Kitts and Nevis</t>
  </si>
  <si>
    <t>St Lucia</t>
  </si>
  <si>
    <t>St Vincent and the Grenadines</t>
  </si>
  <si>
    <t>Trinidad and Tobago</t>
  </si>
  <si>
    <t>Turks and Caicos Islands</t>
  </si>
  <si>
    <t>Virgin Islands, British</t>
  </si>
  <si>
    <t>Virgin Islands, United States</t>
  </si>
  <si>
    <t>St Barthelemy</t>
  </si>
  <si>
    <t>St Martin (French part)</t>
  </si>
  <si>
    <t>Bonaire, Sint Eustatius and Saba</t>
  </si>
  <si>
    <t>Curacao</t>
  </si>
  <si>
    <t>Sint Maarten (Dutch part)</t>
  </si>
  <si>
    <t>Sub-Saharan Africa, nfd</t>
  </si>
  <si>
    <t>Central and West Africa, nfd</t>
  </si>
  <si>
    <t>Benin</t>
  </si>
  <si>
    <t>Burkina Faso</t>
  </si>
  <si>
    <t>Cameroon</t>
  </si>
  <si>
    <t>Cape Verde</t>
  </si>
  <si>
    <t>Central African Republic</t>
  </si>
  <si>
    <t>Chad</t>
  </si>
  <si>
    <t>Congo, Republic of</t>
  </si>
  <si>
    <t>Congo, Democratic Republic of</t>
  </si>
  <si>
    <t>Cote d'Ivoire</t>
  </si>
  <si>
    <t>Equatorial Guinea</t>
  </si>
  <si>
    <t>Gabon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</si>
  <si>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</si>
  <si>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</si>
  <si>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</si>
  <si>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</si>
  <si>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</si>
  <si>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</si>
  <si>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</si>
  <si>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</si>
  <si>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</si>
  <si>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</si>
  <si>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</si>
  <si>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</si>
  <si>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</si>
  <si>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Southern and East Africa, nfd</t>
  </si>
  <si>
    <t>Angola</t>
  </si>
  <si>
    <t>Botswana</t>
  </si>
  <si>
    <t>Burundi</t>
  </si>
  <si>
    <t>Comoros</t>
  </si>
  <si>
    <t>Djibouti</t>
  </si>
  <si>
    <t>Eritrea</t>
  </si>
  <si>
    <t>Ethiopia</t>
  </si>
  <si>
    <t>Kenya</t>
  </si>
  <si>
    <t>Lesotho</t>
  </si>
  <si>
    <t>Madagascar</t>
  </si>
  <si>
    <t>Malawi</t>
  </si>
  <si>
    <t>Mauritius</t>
  </si>
  <si>
    <t>Mayotte</t>
  </si>
  <si>
    <t>Mozambique</t>
  </si>
  <si>
    <t>Namibia</t>
  </si>
  <si>
    <t>Reunion</t>
  </si>
  <si>
    <t>Rwanda</t>
  </si>
  <si>
    <t>St Helena</t>
  </si>
  <si>
    <t>Seychelles</t>
  </si>
  <si>
    <t>Somalia</t>
  </si>
  <si>
    <t>South Africa</t>
  </si>
  <si>
    <t>Swaziland</t>
  </si>
  <si>
    <t>Tanzania</t>
  </si>
  <si>
    <t>Uganda</t>
  </si>
  <si>
    <t>Zambia</t>
  </si>
  <si>
    <t>Zimbabwe</t>
  </si>
  <si>
    <t>Southern and East Africa, nec</t>
  </si>
  <si>
    <t>Student/Applicant never arrived in Australia</t>
  </si>
  <si>
    <t>Student/Applicant was born in Australia</t>
  </si>
  <si>
    <t>No information on whether student/applicant was born in Australia or not</t>
  </si>
  <si>
    <t>Speaks only English at permanent home residence</t>
  </si>
  <si>
    <t>Northern European Languages, nfd</t>
  </si>
  <si>
    <t>Celtic, nfd</t>
  </si>
  <si>
    <t>Gaelic (Scotland)</t>
  </si>
  <si>
    <t>Irish</t>
  </si>
  <si>
    <t>Welsh</t>
  </si>
  <si>
    <t>Celtic</t>
  </si>
  <si>
    <t>German and Related Languages, nfd</t>
  </si>
  <si>
    <t>German</t>
  </si>
  <si>
    <t>Letzeburgish</t>
  </si>
  <si>
    <t>Yiddish</t>
  </si>
  <si>
    <t>Dutch and Related Languages, nfd</t>
  </si>
  <si>
    <t>Dutch</t>
  </si>
  <si>
    <t>Frisian</t>
  </si>
  <si>
    <t>Afrikaans</t>
  </si>
  <si>
    <t>Scandinavian, nfd</t>
  </si>
  <si>
    <t>Danish</t>
  </si>
  <si>
    <t>Icelandic</t>
  </si>
  <si>
    <t>Norwegian</t>
  </si>
  <si>
    <t>Swedish</t>
  </si>
  <si>
    <t>Scandinavian</t>
  </si>
  <si>
    <t>Finnish and Related Languages, nfd</t>
  </si>
  <si>
    <t>Estonian</t>
  </si>
  <si>
    <t>Finnish</t>
  </si>
  <si>
    <t>Finnish and Related Languages, nec</t>
  </si>
  <si>
    <t>Southern European Languages, nfd</t>
  </si>
  <si>
    <t>French</t>
  </si>
  <si>
    <t>Greek</t>
  </si>
  <si>
    <t>Iberian Romance, nfd</t>
  </si>
  <si>
    <t>Catalan</t>
  </si>
  <si>
    <t>Portuguese</t>
  </si>
  <si>
    <t>Spanish</t>
  </si>
  <si>
    <t>Iberian Romance</t>
  </si>
  <si>
    <t>Italian</t>
  </si>
  <si>
    <t>Maltese</t>
  </si>
  <si>
    <t>Other Southern European Languages, nfd</t>
  </si>
  <si>
    <t>Basque</t>
  </si>
  <si>
    <t>Latin</t>
  </si>
  <si>
    <t>Other Southern European Languages</t>
  </si>
  <si>
    <t>Eastern European Languages, nfd</t>
  </si>
  <si>
    <t>Baltic, nfd</t>
  </si>
  <si>
    <t>Latvian</t>
  </si>
  <si>
    <t>Lithuanian</t>
  </si>
  <si>
    <t>Hungarian</t>
  </si>
  <si>
    <t>East Slavic, nfd</t>
  </si>
  <si>
    <t>Belorussian</t>
  </si>
  <si>
    <t>Russian</t>
  </si>
  <si>
    <t>Ukrainian</t>
  </si>
  <si>
    <t>South Slavic, nfd</t>
  </si>
  <si>
    <t>Bosnian</t>
  </si>
  <si>
    <t>Bulgarian</t>
  </si>
  <si>
    <t>Croatian</t>
  </si>
  <si>
    <t>Macedonian</t>
  </si>
  <si>
    <t>Serbian</t>
  </si>
  <si>
    <t>Slovene</t>
  </si>
  <si>
    <t>Serbo-Croatian/Yugoslavian, so described</t>
  </si>
  <si>
    <t>West Slavic, nfd</t>
  </si>
  <si>
    <t>Czech</t>
  </si>
  <si>
    <t>Polish</t>
  </si>
  <si>
    <t>Slovak</t>
  </si>
  <si>
    <t>Czechoslovakian, so described</t>
  </si>
  <si>
    <t>Other Eastern European Languages, nfd</t>
  </si>
  <si>
    <t>Albanian</t>
  </si>
  <si>
    <t>Aromunian (Macedo-Romanian)</t>
  </si>
  <si>
    <t>Romanian</t>
  </si>
  <si>
    <t>Romany</t>
  </si>
  <si>
    <t>Other Eastern European Languages</t>
  </si>
  <si>
    <t>Southwest and Central Asian Languages, nfd</t>
  </si>
  <si>
    <t>Iranic, nfd</t>
  </si>
  <si>
    <t>Kurdish</t>
  </si>
  <si>
    <t>Pashto</t>
  </si>
  <si>
    <t>Balochi</t>
  </si>
  <si>
    <t>Dari</t>
  </si>
  <si>
    <t>Persian (excluding Dari)</t>
  </si>
  <si>
    <t>Hazaraghi</t>
  </si>
  <si>
    <t>Iranic</t>
  </si>
  <si>
    <t>Middle Eastern Semitic Languages, nfd</t>
  </si>
  <si>
    <t>Arabic</t>
  </si>
  <si>
    <t>Hebrew</t>
  </si>
  <si>
    <t>Assyrian Neo-Aramaic</t>
  </si>
  <si>
    <t>Chaldean Neo-Aramaic</t>
  </si>
  <si>
    <t>Mandaean (Mandaic)</t>
  </si>
  <si>
    <t>Middle Eastern Semitic Languages</t>
  </si>
  <si>
    <t>Turkic, nfd</t>
  </si>
  <si>
    <t>Turkish</t>
  </si>
  <si>
    <t>Azeri</t>
  </si>
  <si>
    <t>Tatar</t>
  </si>
  <si>
    <t>Turkmen</t>
  </si>
  <si>
    <t>Uygur</t>
  </si>
  <si>
    <t>Uzbek</t>
  </si>
  <si>
    <t>Turkic</t>
  </si>
  <si>
    <t>Other Southwest and Central Asian Languages, nfd</t>
  </si>
  <si>
    <t>Armenian</t>
  </si>
  <si>
    <t>Georgian</t>
  </si>
  <si>
    <t>Other Southwest and Central Asian Languages</t>
  </si>
  <si>
    <t>Southern Asian Languages, nfd</t>
  </si>
  <si>
    <t>Dravidian, nfd</t>
  </si>
  <si>
    <t>Kannada</t>
  </si>
  <si>
    <t>Malayalam</t>
  </si>
  <si>
    <t>Tamil</t>
  </si>
  <si>
    <t>Telugu</t>
  </si>
  <si>
    <t>Tulu</t>
  </si>
  <si>
    <t>Dravidian</t>
  </si>
  <si>
    <t>Indo-Aryan, nfd</t>
  </si>
  <si>
    <t>Bengali</t>
  </si>
  <si>
    <t>Gujarati</t>
  </si>
  <si>
    <t>Hindi</t>
  </si>
  <si>
    <t>Konkani</t>
  </si>
  <si>
    <t>Marathi</t>
  </si>
  <si>
    <t>Nepali</t>
  </si>
  <si>
    <t>Punjabi</t>
  </si>
  <si>
    <t>Sindhi</t>
  </si>
  <si>
    <t>Sinhalese</t>
  </si>
  <si>
    <t>Urdu</t>
  </si>
  <si>
    <t>Assamese</t>
  </si>
  <si>
    <t>Dhivehi</t>
  </si>
  <si>
    <t>Kashmiri</t>
  </si>
  <si>
    <t>Oriya</t>
  </si>
  <si>
    <t>Fijian Hindustani</t>
  </si>
  <si>
    <t>Indo-Aryan</t>
  </si>
  <si>
    <t>Other Southern Asian Languages</t>
  </si>
  <si>
    <t>Southeast Asian Languages, nfd</t>
  </si>
  <si>
    <t>Burmese and Related Languages, nfd</t>
  </si>
  <si>
    <t>Burmese</t>
  </si>
  <si>
    <t>Chin Haka</t>
  </si>
  <si>
    <t>Karen</t>
  </si>
  <si>
    <t>Rohingya</t>
  </si>
  <si>
    <t>Burmese and Related Languages, nec</t>
  </si>
  <si>
    <t>Hmong-Mien, nfd</t>
  </si>
  <si>
    <t>Hmong</t>
  </si>
  <si>
    <t>Hmong-Mien</t>
  </si>
  <si>
    <t>Mon-Khmer, nfd</t>
  </si>
  <si>
    <t>Khmer</t>
  </si>
  <si>
    <t>Vietnamese</t>
  </si>
  <si>
    <t>Mon</t>
  </si>
  <si>
    <t>Mon-Khmer</t>
  </si>
  <si>
    <t>Tai, nfd</t>
  </si>
  <si>
    <t>Lao</t>
  </si>
  <si>
    <t>Thai</t>
  </si>
  <si>
    <t>Tai</t>
  </si>
  <si>
    <t>Southeast Asian Austronesian Languages, nfd</t>
  </si>
  <si>
    <t>Bisaya</t>
  </si>
  <si>
    <t>Cebuano</t>
  </si>
  <si>
    <t>IIokano</t>
  </si>
  <si>
    <t>Indonesian</t>
  </si>
  <si>
    <t>Malay</t>
  </si>
  <si>
    <t>Tetum</t>
  </si>
  <si>
    <t>Timorese</t>
  </si>
  <si>
    <t>Tagalog</t>
  </si>
  <si>
    <t>Filipino</t>
  </si>
  <si>
    <t>Acehnese</t>
  </si>
  <si>
    <t>Balinese</t>
  </si>
  <si>
    <t>Bikol</t>
  </si>
  <si>
    <t>Iban</t>
  </si>
  <si>
    <t>Ilonggo (Hiligaynon)</t>
  </si>
  <si>
    <t>Javanese</t>
  </si>
  <si>
    <t>Pampangan</t>
  </si>
  <si>
    <t>Southeast Asian Austronesian Languages</t>
  </si>
  <si>
    <t>Other Southeast Asian Languages</t>
  </si>
  <si>
    <t>Eastern Asian Languages, nfd</t>
  </si>
  <si>
    <t>Chinese, nfd</t>
  </si>
  <si>
    <t>Cantonese</t>
  </si>
  <si>
    <t>Hakka</t>
  </si>
  <si>
    <t>Mandarin</t>
  </si>
  <si>
    <t>Wu</t>
  </si>
  <si>
    <t>Min Nan</t>
  </si>
  <si>
    <t>Chinese, nec</t>
  </si>
  <si>
    <t>Japanese</t>
  </si>
  <si>
    <t>Korean</t>
  </si>
  <si>
    <t>Other Eastern Asian Languages, nfd</t>
  </si>
  <si>
    <t>Tibetan</t>
  </si>
  <si>
    <t>Mongolian</t>
  </si>
  <si>
    <t>Other Eastern Asian Languages</t>
  </si>
  <si>
    <t>Australian Indigenous Languages, nfd</t>
  </si>
  <si>
    <t>Arnhem Land and Daly River Region Languages, nfd</t>
  </si>
  <si>
    <t>Kuwinjkuan, nfd</t>
  </si>
  <si>
    <t>Burarran, nfd</t>
  </si>
  <si>
    <t>Yolngu Matha, nfd</t>
  </si>
  <si>
    <t>Dhangu, nfd</t>
  </si>
  <si>
    <t>Dhay'yi, nfd</t>
  </si>
  <si>
    <t>Dhuwal, nfd</t>
  </si>
  <si>
    <t>Dhuwala, nfd</t>
  </si>
  <si>
    <t>Djinang, nfd</t>
  </si>
  <si>
    <t>Djinba, nfd</t>
  </si>
  <si>
    <t>Yakuy, nfd</t>
  </si>
  <si>
    <t>Cape York Peninsula Languages, nfd</t>
  </si>
  <si>
    <t>Torres Strait Island Languages, nfd</t>
  </si>
  <si>
    <t>Northern Desert Fringe Area Languages, nfd</t>
  </si>
  <si>
    <t>Arandic, nfd</t>
  </si>
  <si>
    <t>Anmatyerr, nfd</t>
  </si>
  <si>
    <t>Arrernte, nfd</t>
  </si>
  <si>
    <t>Western Desert Language, nfd</t>
  </si>
  <si>
    <t>Kimberley Area Languages, nfd</t>
  </si>
  <si>
    <t>Other Australian  Indigenous Languages, nfd</t>
  </si>
  <si>
    <t>Creole/Kriol</t>
  </si>
  <si>
    <t>Aboriginal English, so described</t>
  </si>
  <si>
    <t>Other Australian Indigenous Languages, nec</t>
  </si>
  <si>
    <t>Other Languages, nfd</t>
  </si>
  <si>
    <t>American Languages</t>
  </si>
  <si>
    <t>African Languages, nfd</t>
  </si>
  <si>
    <t>Acholi</t>
  </si>
  <si>
    <t>Akan</t>
  </si>
  <si>
    <t>Mauritian Creole</t>
  </si>
  <si>
    <t>Oromo</t>
  </si>
  <si>
    <t>Shona</t>
  </si>
  <si>
    <t>Somali</t>
  </si>
  <si>
    <t>Swahili</t>
  </si>
  <si>
    <t>Yoruba</t>
  </si>
  <si>
    <t>Zulu</t>
  </si>
  <si>
    <t>Amharic</t>
  </si>
  <si>
    <t>Bemba</t>
  </si>
  <si>
    <t>Dinka</t>
  </si>
  <si>
    <t>Ewe</t>
  </si>
  <si>
    <t>Ga</t>
  </si>
  <si>
    <t>Harari</t>
  </si>
  <si>
    <t>Hausa</t>
  </si>
  <si>
    <t>Igbo</t>
  </si>
  <si>
    <t>Kikuyu</t>
  </si>
  <si>
    <t>Krio</t>
  </si>
  <si>
    <t>Luganda</t>
  </si>
  <si>
    <t>Luo</t>
  </si>
  <si>
    <t>Ndebele</t>
  </si>
  <si>
    <t>Nuer</t>
  </si>
  <si>
    <t>Nyanja (Chichewa)</t>
  </si>
  <si>
    <t>Shilluk</t>
  </si>
  <si>
    <t>Tigré</t>
  </si>
  <si>
    <t>Tigrinya</t>
  </si>
  <si>
    <t>Tswana</t>
  </si>
  <si>
    <t>Xhosa</t>
  </si>
  <si>
    <t>Seychelles Creole</t>
  </si>
  <si>
    <t>Anuak</t>
  </si>
  <si>
    <t>Bari</t>
  </si>
  <si>
    <t>Bassa</t>
  </si>
  <si>
    <t>Dan (Gio-Dan)</t>
  </si>
  <si>
    <t>Fulfulde</t>
  </si>
  <si>
    <t>Kinyarwanda (Rwanda)</t>
  </si>
  <si>
    <t>Kirundi (Rundi)</t>
  </si>
  <si>
    <t>Kpelle</t>
  </si>
  <si>
    <t>Krahn</t>
  </si>
  <si>
    <t>Liberian (Liberian English)</t>
  </si>
  <si>
    <t>Loma (Lorma)</t>
  </si>
  <si>
    <t>Lumun (Kuku Lumun)</t>
  </si>
  <si>
    <t>Madi</t>
  </si>
  <si>
    <t>Mandinka</t>
  </si>
  <si>
    <t>Mann</t>
  </si>
  <si>
    <t>Moro (Nuba Moro)</t>
  </si>
  <si>
    <t>Themne</t>
  </si>
  <si>
    <t>African Languages</t>
  </si>
  <si>
    <t>Pacific Austronesian Languages, nfd</t>
  </si>
  <si>
    <t>Fijian</t>
  </si>
  <si>
    <t>Gilbertese</t>
  </si>
  <si>
    <t>Maori (Cook Island)</t>
  </si>
  <si>
    <t>Maori (New Zealand)</t>
  </si>
  <si>
    <t>Nauruan</t>
  </si>
  <si>
    <t>Samoan</t>
  </si>
  <si>
    <t>Tongan</t>
  </si>
  <si>
    <t>Rotuman</t>
  </si>
  <si>
    <t>Tokelauan</t>
  </si>
  <si>
    <t>Tuvaluan</t>
  </si>
  <si>
    <t>Yapese</t>
  </si>
  <si>
    <t>Pacific Austronesian Languages</t>
  </si>
  <si>
    <t>Oceanic Pidgins and Creoles, nfd</t>
  </si>
  <si>
    <t>Bislama</t>
  </si>
  <si>
    <t>Hawaiian English</t>
  </si>
  <si>
    <t>Pitcairnese</t>
  </si>
  <si>
    <t>Solomon Islands Pijin</t>
  </si>
  <si>
    <t>Oceanian Pidgins and Creoles</t>
  </si>
  <si>
    <t>Papua New Guinea Languages, nfd</t>
  </si>
  <si>
    <t>Kiwai</t>
  </si>
  <si>
    <t>Motu (HiriMotu)</t>
  </si>
  <si>
    <t>Tok Pisin (Neomelanesian)</t>
  </si>
  <si>
    <t>Papua New Guinea Languages</t>
  </si>
  <si>
    <t>Invented Languages</t>
  </si>
  <si>
    <t>Sign Languages, nfd</t>
  </si>
  <si>
    <t>Auslan</t>
  </si>
  <si>
    <t>Makaton</t>
  </si>
  <si>
    <t>Sign Languages</t>
  </si>
  <si>
    <t>No information on whether or not a non-English language is spoken at permanent home residence</t>
  </si>
  <si>
    <t>No other specialisation or non-award</t>
  </si>
  <si>
    <t>Mathematical Sciences</t>
  </si>
  <si>
    <t>Statistics</t>
  </si>
  <si>
    <t>Mathematical Sciences nec</t>
  </si>
  <si>
    <t>Physics and Astronomy</t>
  </si>
  <si>
    <t>Physics</t>
  </si>
  <si>
    <t>Astronomy</t>
  </si>
  <si>
    <t>Chemical Sciences</t>
  </si>
  <si>
    <t>Organic Chemistry</t>
  </si>
  <si>
    <t>Inorganic Chemistry</t>
  </si>
  <si>
    <t>Chemical Sciences nec</t>
  </si>
  <si>
    <t>Earth Sciences</t>
  </si>
  <si>
    <t>Atmospheric Sciences</t>
  </si>
  <si>
    <t>Geology</t>
  </si>
  <si>
    <t>Geophysics</t>
  </si>
  <si>
    <t>Geochemistry</t>
  </si>
  <si>
    <t>Soil Science</t>
  </si>
  <si>
    <t>Hydrology</t>
  </si>
  <si>
    <t>Oceanography</t>
  </si>
  <si>
    <t>Earth Sciences nec</t>
  </si>
  <si>
    <t>Biochemistry and Cell Biology</t>
  </si>
  <si>
    <t>Botany</t>
  </si>
  <si>
    <t>Ecology and Evolution</t>
  </si>
  <si>
    <t>Marine Science</t>
  </si>
  <si>
    <t>Genetics</t>
  </si>
  <si>
    <t>Microbiology</t>
  </si>
  <si>
    <t>Human Biology</t>
  </si>
  <si>
    <t>Zoology</t>
  </si>
  <si>
    <t>Biological Sciences nec</t>
  </si>
  <si>
    <t>Other Natural and Physical Sciences</t>
  </si>
  <si>
    <t>Medical Science</t>
  </si>
  <si>
    <t>Forensic Science</t>
  </si>
  <si>
    <t>Food Science and Biotechnology</t>
  </si>
  <si>
    <t>Pharmacology</t>
  </si>
  <si>
    <t>Laboratory Technology</t>
  </si>
  <si>
    <t>Natural and Physical Sciences nec</t>
  </si>
  <si>
    <t>Computer Science</t>
  </si>
  <si>
    <t>Formal Language Theory</t>
  </si>
  <si>
    <t>Programming</t>
  </si>
  <si>
    <t>Computational Theory</t>
  </si>
  <si>
    <t>Compiler Construction</t>
  </si>
  <si>
    <t>Algorithms</t>
  </si>
  <si>
    <t>Data Structures</t>
  </si>
  <si>
    <t>Networks and Communications</t>
  </si>
  <si>
    <t>Computer Graphics</t>
  </si>
  <si>
    <t>Operating Systems</t>
  </si>
  <si>
    <t>Artificial Intelligence</t>
  </si>
  <si>
    <t>Computer Science nec</t>
  </si>
  <si>
    <t>Information Systems</t>
  </si>
  <si>
    <t>Conceptual Modelling</t>
  </si>
  <si>
    <t>Database Management</t>
  </si>
  <si>
    <t>Systems Analysis and Design</t>
  </si>
  <si>
    <t>Decision Support Systems</t>
  </si>
  <si>
    <t>Information Systems nec</t>
  </si>
  <si>
    <t>Other Information Technology</t>
  </si>
  <si>
    <t>Security Science</t>
  </si>
  <si>
    <t>Information Technology nec</t>
  </si>
  <si>
    <t>Manufacturing Engineering and Technology</t>
  </si>
  <si>
    <t>Manufacturing Engineering</t>
  </si>
  <si>
    <t>Printing</t>
  </si>
  <si>
    <t>Textile Making</t>
  </si>
  <si>
    <t>Garment Making</t>
  </si>
  <si>
    <t>Footwear Making</t>
  </si>
  <si>
    <t>Wood Machining and Turning</t>
  </si>
  <si>
    <t>Cabinet Making</t>
  </si>
  <si>
    <t>Furniture Upholstery and Renovation</t>
  </si>
  <si>
    <t>Furniture Polishing</t>
  </si>
  <si>
    <t>Manufacturing Engineering and Technology nec</t>
  </si>
  <si>
    <t>Process and Resources Engineering</t>
  </si>
  <si>
    <t>Chemical Engineering</t>
  </si>
  <si>
    <t>Mining Engineering</t>
  </si>
  <si>
    <t>Materials Engineering</t>
  </si>
  <si>
    <t>Food Processing Technology</t>
  </si>
  <si>
    <t>Process and Resources Engineering nec</t>
  </si>
  <si>
    <t>Automotive Engineering and Technology</t>
  </si>
  <si>
    <t>Automotive Engineering</t>
  </si>
  <si>
    <t>Vehicle Mechanics</t>
  </si>
  <si>
    <t>Automotive Electrics and Electronics</t>
  </si>
  <si>
    <t>Automotive Vehicle Refinishing</t>
  </si>
  <si>
    <t>Automotive Body Construction</t>
  </si>
  <si>
    <t>Panel Beating</t>
  </si>
  <si>
    <t>Upholstery and Vehicle Trimming</t>
  </si>
  <si>
    <t>Automotive Vehicle Operations</t>
  </si>
  <si>
    <t>Automotive Engineering and Technology nec</t>
  </si>
  <si>
    <t>Mechanical and Industrial Engineering and Technology</t>
  </si>
  <si>
    <t>Mechanical Engineering</t>
  </si>
  <si>
    <t>Industrial Engineering</t>
  </si>
  <si>
    <t>Toolmaking</t>
  </si>
  <si>
    <t>Metal Fitting, Turning and Machining</t>
  </si>
  <si>
    <t>Sheetmetal Working</t>
  </si>
  <si>
    <t>Boilermaking and Welding</t>
  </si>
  <si>
    <t>Metal Casting and Patternmaking</t>
  </si>
  <si>
    <t>Precision Metalworking</t>
  </si>
  <si>
    <t>Plant and Machine Operations</t>
  </si>
  <si>
    <t>Mechanical and Industrial Engineering and Technology nec</t>
  </si>
  <si>
    <t>Civil Engineering</t>
  </si>
  <si>
    <t>Construction Engineering</t>
  </si>
  <si>
    <t>Structural Engineering</t>
  </si>
  <si>
    <t>Building Services Engineering</t>
  </si>
  <si>
    <t>Water and Sanitary Engineering</t>
  </si>
  <si>
    <t>Transport Engineering</t>
  </si>
  <si>
    <t>Geotechnical Engineering</t>
  </si>
  <si>
    <t>Ocean Engineering</t>
  </si>
  <si>
    <t>Civil Engineering nec</t>
  </si>
  <si>
    <t>Geomatic Engineering</t>
  </si>
  <si>
    <t>Surveying</t>
  </si>
  <si>
    <t>Mapping Science</t>
  </si>
  <si>
    <t>Geomatic Engineering nec</t>
  </si>
  <si>
    <t>Electrical and Electronic Engineering and Technology</t>
  </si>
  <si>
    <t>Electrical Engineering</t>
  </si>
  <si>
    <t>Electronic Engineering</t>
  </si>
  <si>
    <t>Computer Engineering</t>
  </si>
  <si>
    <t>Communications Technologies</t>
  </si>
  <si>
    <t>Communications Equipment Installation and Maintenance</t>
  </si>
  <si>
    <t>Powerline Installation and Maintenance</t>
  </si>
  <si>
    <t>Electrical Fitting, Electrical Mechanics</t>
  </si>
  <si>
    <t>Refrigeration and Air Conditioning Mechanics</t>
  </si>
  <si>
    <t>Electronic Equipment Servicing</t>
  </si>
  <si>
    <t>Electrical and Electronic Engineering and Technology nec</t>
  </si>
  <si>
    <t>Aerospace Engineering and Technology</t>
  </si>
  <si>
    <t>Aerospace Engineering</t>
  </si>
  <si>
    <t>Aircraft Maintenance Engineering</t>
  </si>
  <si>
    <t>Aircraft Operation</t>
  </si>
  <si>
    <t>Air Traffic Control</t>
  </si>
  <si>
    <t>Aerospace Engineering and Technology nec</t>
  </si>
  <si>
    <t>Maritime Engineering and Technology</t>
  </si>
  <si>
    <t>Maritime Engineering</t>
  </si>
  <si>
    <t>Marine Construction</t>
  </si>
  <si>
    <t>Marine Craft Operation</t>
  </si>
  <si>
    <t>Maritime Engineering and Technology nec</t>
  </si>
  <si>
    <t>Other Engineering and Related Technologies</t>
  </si>
  <si>
    <t>Environmental Engineering</t>
  </si>
  <si>
    <t>Biomedical Engineering</t>
  </si>
  <si>
    <t>Fire Technology</t>
  </si>
  <si>
    <t>Rail Operations</t>
  </si>
  <si>
    <t>Cleaning</t>
  </si>
  <si>
    <t>Engineering and Related Technologies nec</t>
  </si>
  <si>
    <t>Architecture and Urban Environment</t>
  </si>
  <si>
    <t>Architecture</t>
  </si>
  <si>
    <t>Urban Design and Regional Planning</t>
  </si>
  <si>
    <t>Landscape Architecture</t>
  </si>
  <si>
    <t>Interior and Environmental Design</t>
  </si>
  <si>
    <t>Architecture and Urban Environment nec</t>
  </si>
  <si>
    <t>Building</t>
  </si>
  <si>
    <t>Building Science and Technology</t>
  </si>
  <si>
    <t>Building Construction Management</t>
  </si>
  <si>
    <t>Building Surveying</t>
  </si>
  <si>
    <t>Building Construction Economics</t>
  </si>
  <si>
    <t>Bricklaying and Stonemasonry</t>
  </si>
  <si>
    <t>Carpentry and Joinery</t>
  </si>
  <si>
    <t>Ceiling, Wall and Floor Fixing</t>
  </si>
  <si>
    <t>Roof Fixing</t>
  </si>
  <si>
    <t>Plastering</t>
  </si>
  <si>
    <t>Furnishing Installation</t>
  </si>
  <si>
    <t>Floor Coverings</t>
  </si>
  <si>
    <t>Glazing</t>
  </si>
  <si>
    <t>Painting, Decorating and Sign Writing</t>
  </si>
  <si>
    <t>Plumbing</t>
  </si>
  <si>
    <t>Scaffolding and Rigging</t>
  </si>
  <si>
    <t>Building nec</t>
  </si>
  <si>
    <t>Agriculture</t>
  </si>
  <si>
    <t>Agricultural Science</t>
  </si>
  <si>
    <t>Wool Science</t>
  </si>
  <si>
    <t>Animal Husbandry</t>
  </si>
  <si>
    <t>Agriculture nec</t>
  </si>
  <si>
    <t>Horticulture and Viticulture</t>
  </si>
  <si>
    <t>Horticulture</t>
  </si>
  <si>
    <t>Viticulture</t>
  </si>
  <si>
    <t>Forestry Studies</t>
  </si>
  <si>
    <t>Fisheries Studies</t>
  </si>
  <si>
    <t>Aquaculture</t>
  </si>
  <si>
    <t>Fisheries Studies nec</t>
  </si>
  <si>
    <t>Land, Parks and Wildlife Management</t>
  </si>
  <si>
    <t>Environmental Studies nec</t>
  </si>
  <si>
    <t>Other Agriculture, Environmental and Related Studies</t>
  </si>
  <si>
    <t>Pest and Weed Control</t>
  </si>
  <si>
    <t>Agriculture, Environmental and Related Studies nec</t>
  </si>
  <si>
    <t>Medical Studies</t>
  </si>
  <si>
    <t>General Medicine</t>
  </si>
  <si>
    <t>Surgery</t>
  </si>
  <si>
    <t>Psychiatry</t>
  </si>
  <si>
    <t>Obstetrics and Gynaecology</t>
  </si>
  <si>
    <t>Paediatrics</t>
  </si>
  <si>
    <t>Anaesthesiology</t>
  </si>
  <si>
    <t>Pathology</t>
  </si>
  <si>
    <t>Radiology</t>
  </si>
  <si>
    <t>Internal Medicine</t>
  </si>
  <si>
    <t>General Practice</t>
  </si>
  <si>
    <t>Medical Studies nec</t>
  </si>
  <si>
    <t>General Nursing</t>
  </si>
  <si>
    <t>Midwifery</t>
  </si>
  <si>
    <t>Mental Health Nursing</t>
  </si>
  <si>
    <t>Community Nursing</t>
  </si>
  <si>
    <t>Critical Care Nursing</t>
  </si>
  <si>
    <t>Aged Care Nursing</t>
  </si>
  <si>
    <t>Palliative Care Nursing</t>
  </si>
  <si>
    <t>Mothercraft Nursing and Family and Child Health Nursing</t>
  </si>
  <si>
    <t>Nursing nec</t>
  </si>
  <si>
    <t>Dental Studies</t>
  </si>
  <si>
    <t>Dental Assisting</t>
  </si>
  <si>
    <t>Dental Technology</t>
  </si>
  <si>
    <t>Dental Studies nec</t>
  </si>
  <si>
    <t>Optical Science</t>
  </si>
  <si>
    <t>Optometry</t>
  </si>
  <si>
    <t>Optical Technology</t>
  </si>
  <si>
    <t>Optical Science nec</t>
  </si>
  <si>
    <t>Veterinary Studies</t>
  </si>
  <si>
    <t>Veterinary Assisting</t>
  </si>
  <si>
    <t>Veterinary Studies nec</t>
  </si>
  <si>
    <t>Occupational Health and Safety</t>
  </si>
  <si>
    <t>Environmental Health</t>
  </si>
  <si>
    <t>Indigenous Health</t>
  </si>
  <si>
    <t>Health Promotion</t>
  </si>
  <si>
    <t>Community Health</t>
  </si>
  <si>
    <t>Epidemiology</t>
  </si>
  <si>
    <t>Public Health nec</t>
  </si>
  <si>
    <t>Radiography</t>
  </si>
  <si>
    <t>Rehabilitation Therapies</t>
  </si>
  <si>
    <t>Chiropractic and Osteopathy</t>
  </si>
  <si>
    <t>Speech Pathology</t>
  </si>
  <si>
    <t>Audiology</t>
  </si>
  <si>
    <t>Massage Therapy</t>
  </si>
  <si>
    <t>Podiatry</t>
  </si>
  <si>
    <t>Rehabilitation Therapies nec</t>
  </si>
  <si>
    <t>Complementary Therapies</t>
  </si>
  <si>
    <t>Naturopathy</t>
  </si>
  <si>
    <t>Acupuncture</t>
  </si>
  <si>
    <t>Traditional Chinese Medicine</t>
  </si>
  <si>
    <t>Complementary Therapies nec</t>
  </si>
  <si>
    <t>Other Health</t>
  </si>
  <si>
    <t>Nutrition and Dietetics</t>
  </si>
  <si>
    <t>Human Movement</t>
  </si>
  <si>
    <t>Paramedical Studies</t>
  </si>
  <si>
    <t>First Aid</t>
  </si>
  <si>
    <t>Health nec</t>
  </si>
  <si>
    <t>Teacher Education</t>
  </si>
  <si>
    <t>Teacher Education: Early Childhood</t>
  </si>
  <si>
    <t>Teacher Education: Primary</t>
  </si>
  <si>
    <t>Teacher Education: Secondary</t>
  </si>
  <si>
    <t>Teacher-Librarianship</t>
  </si>
  <si>
    <t>Teacher Education: Vocational Education and Training</t>
  </si>
  <si>
    <t>Teacher Education: Higher Education</t>
  </si>
  <si>
    <t>Teacher Education: Special Education</t>
  </si>
  <si>
    <t>English as a Second Language Teaching</t>
  </si>
  <si>
    <t>Nursing Education Teacher Training</t>
  </si>
  <si>
    <t>Teacher Education nec</t>
  </si>
  <si>
    <t>Curriculum and Education Studies</t>
  </si>
  <si>
    <t>Curriculum Studies</t>
  </si>
  <si>
    <t>Education Studies</t>
  </si>
  <si>
    <t>Other Education</t>
  </si>
  <si>
    <t>Education nec</t>
  </si>
  <si>
    <t>Business and Management</t>
  </si>
  <si>
    <t>Human Resource Management</t>
  </si>
  <si>
    <t>Personal Management Training</t>
  </si>
  <si>
    <t>Organisation Management</t>
  </si>
  <si>
    <t>Industrial Relations</t>
  </si>
  <si>
    <t>International Business</t>
  </si>
  <si>
    <t>Public and Health Care Administration</t>
  </si>
  <si>
    <t>Quality Management</t>
  </si>
  <si>
    <t>Hospitality Management</t>
  </si>
  <si>
    <t>Farm Management and Agribusiness</t>
  </si>
  <si>
    <t>Tourism Management</t>
  </si>
  <si>
    <t>Business and Management nec</t>
  </si>
  <si>
    <t>Sales and Marketing</t>
  </si>
  <si>
    <t>Sales</t>
  </si>
  <si>
    <t>Real Estate</t>
  </si>
  <si>
    <t>Marketing</t>
  </si>
  <si>
    <t>Advertising</t>
  </si>
  <si>
    <t>Public Relations</t>
  </si>
  <si>
    <t>Sales and Marketing nec</t>
  </si>
  <si>
    <t>Tourism</t>
  </si>
  <si>
    <t>Office Studies</t>
  </si>
  <si>
    <t>Secretarial and Clerical Studies</t>
  </si>
  <si>
    <t>Keyboard Skills</t>
  </si>
  <si>
    <t>Practical Computing Skills</t>
  </si>
  <si>
    <t>Office Studies nec</t>
  </si>
  <si>
    <t>Banking, Finance and Related Fields</t>
  </si>
  <si>
    <t>Banking and Finance</t>
  </si>
  <si>
    <t>Insurance and Actuarial Studies</t>
  </si>
  <si>
    <t>Investment and Securities</t>
  </si>
  <si>
    <t>Banking, Finance and Related Fields nec</t>
  </si>
  <si>
    <t>Other Management and Commerce</t>
  </si>
  <si>
    <t>Purchasing, Warehousing and Distribution</t>
  </si>
  <si>
    <t>Valuation</t>
  </si>
  <si>
    <t>Management and Commerce nec</t>
  </si>
  <si>
    <t>Political Science and Policy Studies</t>
  </si>
  <si>
    <t>Policy Studies</t>
  </si>
  <si>
    <t>Studies in Human Society</t>
  </si>
  <si>
    <t>Sociology</t>
  </si>
  <si>
    <t>Anthropology</t>
  </si>
  <si>
    <t>History</t>
  </si>
  <si>
    <t>Archaeology</t>
  </si>
  <si>
    <t>Human Geography</t>
  </si>
  <si>
    <t>Indigenous Studies</t>
  </si>
  <si>
    <t>Gender Specific Studies</t>
  </si>
  <si>
    <t>Studies in Human Society nec</t>
  </si>
  <si>
    <t>Human Welfare Studies and Services</t>
  </si>
  <si>
    <t>Children's Services</t>
  </si>
  <si>
    <t>Youth Work</t>
  </si>
  <si>
    <t>Care for the Aged</t>
  </si>
  <si>
    <t>Care for the Disabled</t>
  </si>
  <si>
    <t>Residential Client Care</t>
  </si>
  <si>
    <t>Counselling</t>
  </si>
  <si>
    <t>Welfare Studies</t>
  </si>
  <si>
    <t>Human Welfare Studies and Services nec</t>
  </si>
  <si>
    <t>Behavioural Science</t>
  </si>
  <si>
    <t>Behavioural Science nec</t>
  </si>
  <si>
    <t>Business and Commercial Law</t>
  </si>
  <si>
    <t>Constitutional Law</t>
  </si>
  <si>
    <t>Criminal Law</t>
  </si>
  <si>
    <t>Family Law</t>
  </si>
  <si>
    <t>International Law</t>
  </si>
  <si>
    <t>Taxation Law</t>
  </si>
  <si>
    <t>Legal Practice</t>
  </si>
  <si>
    <t>Law nec</t>
  </si>
  <si>
    <t>Justice and Law Enforcement</t>
  </si>
  <si>
    <t>Justice Administration</t>
  </si>
  <si>
    <t>Legal Studies</t>
  </si>
  <si>
    <t>Police Studies</t>
  </si>
  <si>
    <t>Justice and Law Enforcement nec</t>
  </si>
  <si>
    <t>Librarianship, Information Management and Curatorial Studies</t>
  </si>
  <si>
    <t>Librarianship and Information Management</t>
  </si>
  <si>
    <t>Curatorial Studies</t>
  </si>
  <si>
    <t>Language and Literature</t>
  </si>
  <si>
    <t>English Language</t>
  </si>
  <si>
    <t>Northern European Languages</t>
  </si>
  <si>
    <t>Southern European Languages</t>
  </si>
  <si>
    <t>Eastern European Languages</t>
  </si>
  <si>
    <t>Southwest Asian and North African Languages</t>
  </si>
  <si>
    <t>Southern Asian Languages</t>
  </si>
  <si>
    <t>Southeast Asian Languages</t>
  </si>
  <si>
    <t>Eastern Asian Languages</t>
  </si>
  <si>
    <t>Australian Indigenous Languages</t>
  </si>
  <si>
    <t>Translating and Interpreting</t>
  </si>
  <si>
    <t>Linguistics</t>
  </si>
  <si>
    <t>Literature</t>
  </si>
  <si>
    <t>Language and Literature nec</t>
  </si>
  <si>
    <t>Philosophy and Religious Studies</t>
  </si>
  <si>
    <t>Philosophy</t>
  </si>
  <si>
    <t>Religious Studies</t>
  </si>
  <si>
    <t>Economics and Econometrics</t>
  </si>
  <si>
    <t>Econometrics</t>
  </si>
  <si>
    <t>Sport and Recreation</t>
  </si>
  <si>
    <t>Sport and Recreation Activities</t>
  </si>
  <si>
    <t>Sports Coaching, Officiating and Instruction</t>
  </si>
  <si>
    <t>Sport and Recreation nec</t>
  </si>
  <si>
    <t>Other Society and Culture</t>
  </si>
  <si>
    <t>Family and Consumer Studies</t>
  </si>
  <si>
    <t>Criminology</t>
  </si>
  <si>
    <t>Security Services</t>
  </si>
  <si>
    <t>Society and Culture nec</t>
  </si>
  <si>
    <t>Performing Arts</t>
  </si>
  <si>
    <t>Music</t>
  </si>
  <si>
    <t>Drama and Theatre Studies</t>
  </si>
  <si>
    <t>Dance</t>
  </si>
  <si>
    <t>Performing Arts nec</t>
  </si>
  <si>
    <t>Visual Arts and Crafts</t>
  </si>
  <si>
    <t>Fine Arts</t>
  </si>
  <si>
    <t>Photography</t>
  </si>
  <si>
    <t>Crafts</t>
  </si>
  <si>
    <t>Jewellery Making</t>
  </si>
  <si>
    <t>Floristry</t>
  </si>
  <si>
    <t>Visual Arts and Crafts nec</t>
  </si>
  <si>
    <t>Graphic and Design Studies</t>
  </si>
  <si>
    <t>Graphic Arts and Design Studies</t>
  </si>
  <si>
    <t>Textile Design</t>
  </si>
  <si>
    <t>Fashion Design</t>
  </si>
  <si>
    <t>Graphic and Design Studies nec</t>
  </si>
  <si>
    <t>Communication and Media Studies</t>
  </si>
  <si>
    <t>Audio Visual Studies</t>
  </si>
  <si>
    <t>Journalism</t>
  </si>
  <si>
    <t>Written Communication</t>
  </si>
  <si>
    <t>Verbal Communication</t>
  </si>
  <si>
    <t>Communication and Media Studies nec</t>
  </si>
  <si>
    <t>Other Creative Arts</t>
  </si>
  <si>
    <t>Creative Arts nec</t>
  </si>
  <si>
    <t>Food and Hospitality</t>
  </si>
  <si>
    <t>Hospitality</t>
  </si>
  <si>
    <t>Food and Beverage Service</t>
  </si>
  <si>
    <t>Butchery</t>
  </si>
  <si>
    <t>Baking and Pastrymaking</t>
  </si>
  <si>
    <t>Cookery</t>
  </si>
  <si>
    <t>Food Hygiene</t>
  </si>
  <si>
    <t>Food and Hospitality nec</t>
  </si>
  <si>
    <t>Personal Services</t>
  </si>
  <si>
    <t>Beauty Therapy</t>
  </si>
  <si>
    <t>Hairdressing</t>
  </si>
  <si>
    <t>Personal Services nec</t>
  </si>
  <si>
    <t>General Education Programmes</t>
  </si>
  <si>
    <t>General Primary and Secondary Education Programmes</t>
  </si>
  <si>
    <t>Literacy and Numeracy Programmes</t>
  </si>
  <si>
    <t>Learning Skills Programmes</t>
  </si>
  <si>
    <t>General Education Programmes nec</t>
  </si>
  <si>
    <t>Social Skills Programmes</t>
  </si>
  <si>
    <t>Social and Interpersonal Skills Programmes</t>
  </si>
  <si>
    <t>Survival Skills Programmes</t>
  </si>
  <si>
    <t>Parental Education Programmes</t>
  </si>
  <si>
    <t>Social Skills Programmes nec</t>
  </si>
  <si>
    <t>Employment Skills Programmes</t>
  </si>
  <si>
    <t>Career Development Programmes</t>
  </si>
  <si>
    <t>Job Search Skills Programmes</t>
  </si>
  <si>
    <t>Work Practices Programmes</t>
  </si>
  <si>
    <t>Employment Skills Programmes nec</t>
  </si>
  <si>
    <t>Other Mixed Field Programmes</t>
  </si>
  <si>
    <t>Mixed Field Programmes nec</t>
  </si>
  <si>
    <t>Postgraduate qualification</t>
  </si>
  <si>
    <t>Other post school qualification</t>
  </si>
  <si>
    <t>Don’t know</t>
  </si>
  <si>
    <t>Multi-State</t>
  </si>
  <si>
    <t>Yes, consent to re-contact</t>
  </si>
  <si>
    <t>No, do not consent to re-contact</t>
  </si>
  <si>
    <t>Permanent email address is as above</t>
  </si>
  <si>
    <t>Enter new permanent email address</t>
  </si>
  <si>
    <t>Don't have a permanent email address</t>
  </si>
  <si>
    <t>Do not wish to be re-contacted by email</t>
  </si>
  <si>
    <t>Best email address is as above</t>
  </si>
  <si>
    <t>Enter new email address</t>
  </si>
  <si>
    <t>Graduate</t>
  </si>
  <si>
    <t>Same study area in both components of double degree or both majors in a single degree</t>
  </si>
  <si>
    <t>Incomplete: insufficient data for analysis</t>
  </si>
  <si>
    <t>Excluded: Second major in single degree</t>
  </si>
  <si>
    <t>Sampled in survey in previous year/wave</t>
  </si>
  <si>
    <t>Out of scope: terminated on entering after closure date</t>
  </si>
  <si>
    <t>University</t>
  </si>
  <si>
    <t>NUHEI</t>
  </si>
  <si>
    <t>Postgraduate coursework</t>
  </si>
  <si>
    <t>Postgraduate research</t>
  </si>
  <si>
    <t>PREQ</t>
  </si>
  <si>
    <t>No CEQ or PREQ</t>
  </si>
  <si>
    <t>Permanently unable to work</t>
  </si>
  <si>
    <t>Permanently not intending to work</t>
  </si>
  <si>
    <t>Employer</t>
  </si>
  <si>
    <t>Own business</t>
  </si>
  <si>
    <t>Other or Uncertain</t>
  </si>
  <si>
    <t>Wage or Salary</t>
  </si>
  <si>
    <t>Unpaid voluntary work</t>
  </si>
  <si>
    <t>Unpaid trainee or work placement</t>
  </si>
  <si>
    <t>Contractor or Subcontractor</t>
  </si>
  <si>
    <t>Own business or Partnership</t>
  </si>
  <si>
    <t>Commission only</t>
  </si>
  <si>
    <t>Commission with retainer</t>
  </si>
  <si>
    <t>In a family business without pay</t>
  </si>
  <si>
    <t>Payment in kind</t>
  </si>
  <si>
    <t>Paid by the piece or item produced</t>
  </si>
  <si>
    <t>Wage or salary earner</t>
  </si>
  <si>
    <t>Employed full-time, usual or actual hours 35+</t>
  </si>
  <si>
    <t>Employed part-time, satisfied with hours</t>
  </si>
  <si>
    <t>Employed part-time, seeking more hours</t>
  </si>
  <si>
    <t>Employed part-time, unknown or missing more hours</t>
  </si>
  <si>
    <t>Unemployed, seeking full-time work</t>
  </si>
  <si>
    <t>Unemployed, seeking part-time work only</t>
  </si>
  <si>
    <t>Unemployed, waiting to start work</t>
  </si>
  <si>
    <t>Not in the labour force</t>
  </si>
  <si>
    <t>Employed</t>
  </si>
  <si>
    <t>Unemployed</t>
  </si>
  <si>
    <t>Not in labour force</t>
  </si>
  <si>
    <t>Amount per hour</t>
  </si>
  <si>
    <t>Amount per day</t>
  </si>
  <si>
    <t>Amount per week</t>
  </si>
  <si>
    <t>Amount per fortnight</t>
  </si>
  <si>
    <t>Amount per month</t>
  </si>
  <si>
    <t>Amount per year</t>
  </si>
  <si>
    <t>No earnings</t>
  </si>
  <si>
    <t>$1 - $9,999</t>
  </si>
  <si>
    <t>$10,000 - $19,999</t>
  </si>
  <si>
    <t>$20,000 - $29,999</t>
  </si>
  <si>
    <t>$30,000 - $39,999</t>
  </si>
  <si>
    <t>$40,000 - $49,999</t>
  </si>
  <si>
    <t>$50,000 - $59,999</t>
  </si>
  <si>
    <t>$60,000 - $79,999</t>
  </si>
  <si>
    <t>$80,000 - $99,999</t>
  </si>
  <si>
    <t>$100,000 - $124,999</t>
  </si>
  <si>
    <t>$125,000 - $149,999</t>
  </si>
  <si>
    <t>$150,000 or more</t>
  </si>
  <si>
    <t>AUD - Australian Dollar</t>
  </si>
  <si>
    <t>BDT - Bangladeshi Taka</t>
  </si>
  <si>
    <t>BWP - Botswana Pula</t>
  </si>
  <si>
    <t>CNY - Chinese yuan</t>
  </si>
  <si>
    <t>EUR - Euro</t>
  </si>
  <si>
    <t>GBP - British Pound</t>
  </si>
  <si>
    <t>HKD - Hong Kong Dollar</t>
  </si>
  <si>
    <t>IDR - Indonesian Rupiah</t>
  </si>
  <si>
    <t>INR - Indian Rupee</t>
  </si>
  <si>
    <t>KES - Kenyan Shilling</t>
  </si>
  <si>
    <t>LKR - Sri Lankan Rupee</t>
  </si>
  <si>
    <t>MUR - Mauritian Rupee</t>
  </si>
  <si>
    <t>MYR - Malaysian Ringgit</t>
  </si>
  <si>
    <t>PKR - Pakistani Rupee</t>
  </si>
  <si>
    <t>SGD - Singapore Dollar</t>
  </si>
  <si>
    <t>USD - US Dollar</t>
  </si>
  <si>
    <t>ZAR - South African Rand</t>
  </si>
  <si>
    <t>ZMK - Zambian Kwacha</t>
  </si>
  <si>
    <t>ZWD - Zimbabwean Dollar</t>
  </si>
  <si>
    <t>NZD - New Zealand Dollar</t>
  </si>
  <si>
    <t>CAD - Canadian Dollar</t>
  </si>
  <si>
    <t>JPY - Japanese Yen</t>
  </si>
  <si>
    <t>KRW - South Korean Won</t>
  </si>
  <si>
    <t>VND - Vietnamese Dong</t>
  </si>
  <si>
    <t>SEK - Swedish Krona</t>
  </si>
  <si>
    <t>THB - Thai Baht</t>
  </si>
  <si>
    <t>Other (Specify)</t>
  </si>
  <si>
    <t>Exclude from salary calculations</t>
  </si>
  <si>
    <t>Include in salary calculations</t>
  </si>
  <si>
    <t>University or college careers service</t>
  </si>
  <si>
    <t>Careers fair or information session</t>
  </si>
  <si>
    <t>Other university or college source (such as faculties or lecturers or student society)</t>
  </si>
  <si>
    <t>Advertisement in a newspaper or other print media</t>
  </si>
  <si>
    <t>Advertisement on the internet (e.g., Seek, CareerOne, Ethical Jobs)</t>
  </si>
  <si>
    <t>Via resume posted on the internet</t>
  </si>
  <si>
    <t>Family or friends</t>
  </si>
  <si>
    <t>Approached employer directly</t>
  </si>
  <si>
    <t>Approached by an employer</t>
  </si>
  <si>
    <t>Employment agency</t>
  </si>
  <si>
    <t>Work contacts or networks</t>
  </si>
  <si>
    <t>Social media (e.g., Linked In)</t>
  </si>
  <si>
    <t>An employer promotional event</t>
  </si>
  <si>
    <t>Graduate program / internship / work placement</t>
  </si>
  <si>
    <t>Response unidentifiable</t>
  </si>
  <si>
    <t>Response outside scope</t>
  </si>
  <si>
    <t>Public or government</t>
  </si>
  <si>
    <t>Private</t>
  </si>
  <si>
    <t>Not-for-profit</t>
  </si>
  <si>
    <t>Unsure</t>
  </si>
  <si>
    <t>Yes, more than 12 months</t>
  </si>
  <si>
    <t>No, less than 12 months</t>
  </si>
  <si>
    <t>No suitable job in my local area</t>
  </si>
  <si>
    <t>No job with a suitable number of hours</t>
  </si>
  <si>
    <t>No suitable job in my area of expertise</t>
  </si>
  <si>
    <t>Considered to be too young by employers</t>
  </si>
  <si>
    <t>Considered to be too old by employers</t>
  </si>
  <si>
    <t>Short-term illness or injury</t>
  </si>
  <si>
    <t>Long-term health condition or disability</t>
  </si>
  <si>
    <t>Caring for family member with a health condition or disability</t>
  </si>
  <si>
    <t>Caring for children</t>
  </si>
  <si>
    <t>Studying</t>
  </si>
  <si>
    <t>No more hours available in current position</t>
  </si>
  <si>
    <t>Due to other commitments outside of main job</t>
  </si>
  <si>
    <t>Other problems finding work</t>
  </si>
  <si>
    <t>Developing own business / self employed</t>
  </si>
  <si>
    <t>Financial reasons</t>
  </si>
  <si>
    <t>Due to VISA restrictions / waiting for permanent residency</t>
  </si>
  <si>
    <t>I'm satisfied with the number of hours I work</t>
  </si>
  <si>
    <t>Lifestyle choice / work-life balance</t>
  </si>
  <si>
    <t>Due to contract restrictions</t>
  </si>
  <si>
    <t>Pursuing other interests / commitments in spare time</t>
  </si>
  <si>
    <t>Waiting to start full time work</t>
  </si>
  <si>
    <t>Starting own business / self employed</t>
  </si>
  <si>
    <t>No suitable jobs in my local area</t>
  </si>
  <si>
    <t>No jobs with a suitable number of hours</t>
  </si>
  <si>
    <t>No suitable jobs in my area of expertise</t>
  </si>
  <si>
    <t>I'm satisfied with my current job</t>
  </si>
  <si>
    <t>Changing jobs / careers</t>
  </si>
  <si>
    <t>Not enough work experience</t>
  </si>
  <si>
    <t>Entry level job / career stepping stone</t>
  </si>
  <si>
    <t>Travelling / gap year</t>
  </si>
  <si>
    <t>I have skills that are not required in my current job</t>
  </si>
  <si>
    <t>Do not have permanent residency</t>
  </si>
  <si>
    <t>My job is temporary only / casual only</t>
  </si>
  <si>
    <t>Did not mention that I have more skills or education than are needed to do my current job</t>
  </si>
  <si>
    <t>Not sure what I want to do / still figuring it out</t>
  </si>
  <si>
    <t>For financial reasons</t>
  </si>
  <si>
    <t>Already working in this job prior to obtaining skills or education</t>
  </si>
  <si>
    <t>Working in own / family business</t>
  </si>
  <si>
    <t>Haven't started looking for work yet/only just finished studying</t>
  </si>
  <si>
    <t>Not well</t>
  </si>
  <si>
    <t>Neither disagree nor agree</t>
  </si>
  <si>
    <t>Items skipped</t>
  </si>
  <si>
    <t>Item not applicable</t>
  </si>
  <si>
    <t>Yes - full-time</t>
  </si>
  <si>
    <t>Yes - part-time</t>
  </si>
  <si>
    <t>Agriculture Environmental and Related Studies</t>
  </si>
  <si>
    <t>Mixed field qualification</t>
  </si>
  <si>
    <t>Master Degree by Research</t>
  </si>
  <si>
    <t>Master Degree by Coursework</t>
  </si>
  <si>
    <t>Graduate Diploma</t>
  </si>
  <si>
    <t>Bachelor (Honours) Degree</t>
  </si>
  <si>
    <t>Bachelor (Pass) Degree</t>
  </si>
  <si>
    <t>Bridging and Enabling course</t>
  </si>
  <si>
    <t>Certificate I-IV</t>
  </si>
  <si>
    <t>Other college, institute of technology or teacher training college, or illegible</t>
  </si>
  <si>
    <t>Overseas institution.</t>
  </si>
  <si>
    <t>Other, e.g., professional institute</t>
  </si>
  <si>
    <t>Other TAFE/VET College</t>
  </si>
  <si>
    <t>Dont know</t>
  </si>
  <si>
    <t>Original</t>
  </si>
  <si>
    <t>Trial</t>
  </si>
  <si>
    <t>Invalid/missing address for domestic graduate</t>
  </si>
  <si>
    <t>Not aksed</t>
  </si>
  <si>
    <t>First record</t>
  </si>
  <si>
    <t>Second record</t>
  </si>
  <si>
    <t>0 - Not at all likely</t>
  </si>
  <si>
    <t>10 - Extremely likely</t>
  </si>
  <si>
    <t>Do not know/Refused Item</t>
  </si>
  <si>
    <t>Course was interesting / useful</t>
  </si>
  <si>
    <t>High quality of teaching staff</t>
  </si>
  <si>
    <t>Helped with employment</t>
  </si>
  <si>
    <t>Good location / campus / facilities</t>
  </si>
  <si>
    <t>I have already recommended course to a friend, colleague or relative</t>
  </si>
  <si>
    <t>Flexibility / freedom</t>
  </si>
  <si>
    <t>Good environment</t>
  </si>
  <si>
    <t>Good reputation / name recognition</t>
  </si>
  <si>
    <t>Positive comments not elsewhere classified</t>
  </si>
  <si>
    <t>Course was boring / not useful</t>
  </si>
  <si>
    <t>Low quality of teaching staff</t>
  </si>
  <si>
    <t>Lack of employment opportunities</t>
  </si>
  <si>
    <t>Poor location / campus / facilities</t>
  </si>
  <si>
    <t>Expensive / overpriced</t>
  </si>
  <si>
    <t>Poor reputation / low ranking</t>
  </si>
  <si>
    <t>Negative comment not elsewhere classified</t>
  </si>
  <si>
    <t>Course was difficult / involved a lot of work / big commitment</t>
  </si>
  <si>
    <t>Course is not relevant to my friends, colleagues or relatives</t>
  </si>
  <si>
    <t>There are probably better courses elsewhere</t>
  </si>
  <si>
    <t>Do not know answer/Refused Item</t>
  </si>
  <si>
    <t>Less than one month</t>
  </si>
  <si>
    <t>1 month to less than 2 months</t>
  </si>
  <si>
    <t>2 months to less than 3 months</t>
  </si>
  <si>
    <t>3 months to less than 6 months</t>
  </si>
  <si>
    <t>6 months or more</t>
  </si>
  <si>
    <t>Less than 6 months</t>
  </si>
  <si>
    <t xml:space="preserve">6 months or more </t>
  </si>
  <si>
    <t>In my home country</t>
  </si>
  <si>
    <t>In another country (Please specify)</t>
  </si>
  <si>
    <t>Phone (please specify preferred contact number)</t>
  </si>
  <si>
    <t>Email (please specify preferred email address)</t>
  </si>
  <si>
    <t>After course completion</t>
  </si>
  <si>
    <t>0 to 6 months before course completion</t>
  </si>
  <si>
    <t>7 to 12 months before course completion</t>
  </si>
  <si>
    <t>More than a year before course completion</t>
  </si>
  <si>
    <t>Very unprepared</t>
  </si>
  <si>
    <t>Fairly unprepared</t>
  </si>
  <si>
    <t>Neither prepared nor unprepared</t>
  </si>
  <si>
    <t>Fairly prepared</t>
  </si>
  <si>
    <t>Very prepared</t>
  </si>
  <si>
    <t>Less than 1 year</t>
  </si>
  <si>
    <t>1-3 years</t>
  </si>
  <si>
    <t>4-6 years</t>
  </si>
  <si>
    <t>7-10 years</t>
  </si>
  <si>
    <t>More than 10 years</t>
  </si>
  <si>
    <t>Study/training</t>
  </si>
  <si>
    <t>Home duties/looking after family</t>
  </si>
  <si>
    <t>Travel or holiday</t>
  </si>
  <si>
    <t>Ill/unable to work</t>
  </si>
  <si>
    <t>Award only</t>
  </si>
  <si>
    <t>Collective agreement</t>
  </si>
  <si>
    <t>Individual agreement</t>
  </si>
  <si>
    <t>Other or uncertain</t>
  </si>
  <si>
    <t>Yes, I negotiated a better wage/salary than was initially offered</t>
  </si>
  <si>
    <t>Yes, I negotiated better non-salary benefits than were initially offered</t>
  </si>
  <si>
    <t>Yes, I negotiated both a better wage/salary and better non-salary benefits than were initially offered</t>
  </si>
  <si>
    <t>Yes, but I was unable to negotiate a better wage/salary nor better non-salary benefits</t>
  </si>
  <si>
    <t>No, I did not attempt to negotiate</t>
  </si>
  <si>
    <t>South Eastern Europe</t>
  </si>
  <si>
    <t>Quality of the training and development program</t>
  </si>
  <si>
    <t>Access to further education</t>
  </si>
  <si>
    <t>Amount of responsibility in the role</t>
  </si>
  <si>
    <t>Quality of the work that I will be doing</t>
  </si>
  <si>
    <t>The opportunity for career progression</t>
  </si>
  <si>
    <t>Compensation and benefits</t>
  </si>
  <si>
    <t>Work life balance</t>
  </si>
  <si>
    <t>Company culture</t>
  </si>
  <si>
    <t>The ethical and environmental awareness of your organisation</t>
  </si>
  <si>
    <t>International employment opportunities with your organisation</t>
  </si>
  <si>
    <t>The opportunity for community involvement</t>
  </si>
  <si>
    <t>The opportunity to take a career break/sabbatical/unpaid leave/gap year at some stage in the future</t>
  </si>
  <si>
    <t>Very likely</t>
  </si>
  <si>
    <t>Somewhat likely</t>
  </si>
  <si>
    <t>Undecided</t>
  </si>
  <si>
    <t>Unlikely</t>
  </si>
  <si>
    <t>Very unlikely</t>
  </si>
  <si>
    <t>To further my knowledge of my undergraduate subject area</t>
  </si>
  <si>
    <t>To get a higher level qualification</t>
  </si>
  <si>
    <t>To be able to pursue an academic/research career</t>
  </si>
  <si>
    <t>To study a different subject area</t>
  </si>
  <si>
    <t>To improve my job prospects</t>
  </si>
  <si>
    <t>To progress in my current career</t>
  </si>
  <si>
    <t>To improve my earning capacity</t>
  </si>
  <si>
    <t>To do study for my own personal development</t>
  </si>
  <si>
    <t>To enter a profession which requires a specific post-graduate qualification</t>
  </si>
  <si>
    <t>Not ready to leave academic study</t>
  </si>
  <si>
    <t>University reputation</t>
  </si>
  <si>
    <t>Program fees</t>
  </si>
  <si>
    <t>Availability of appropriate program</t>
  </si>
  <si>
    <t>Flexible study options</t>
  </si>
  <si>
    <t>Scholarship opportunities</t>
  </si>
  <si>
    <t>Program reputation</t>
  </si>
  <si>
    <t>Location of university</t>
  </si>
  <si>
    <t>Quality of campus facilities and resources</t>
  </si>
  <si>
    <t>Availability of learning support</t>
  </si>
  <si>
    <t>The cost of undertaking postgraduate study</t>
  </si>
  <si>
    <t>Work commitments</t>
  </si>
  <si>
    <t>Family and personal commitments</t>
  </si>
  <si>
    <t>Not knowing what to study</t>
  </si>
  <si>
    <t>Not being able to find an appropriate program to study</t>
  </si>
  <si>
    <t>Lack of information available about postgraduate study options</t>
  </si>
  <si>
    <t>Postgraduate study workload</t>
  </si>
  <si>
    <t>Not enough flexible study options</t>
  </si>
  <si>
    <t>I do not need postgraduate qualifications in my chosen career</t>
  </si>
  <si>
    <t>I do not want to undertake postgraduate study</t>
  </si>
  <si>
    <t>A little</t>
  </si>
  <si>
    <t>Somewhat</t>
  </si>
  <si>
    <t>A lot</t>
  </si>
  <si>
    <t>I am not interested in pursuing a career in my area of study</t>
  </si>
  <si>
    <t>Neither likely nor unlikely</t>
  </si>
  <si>
    <t>Likely</t>
  </si>
  <si>
    <t>Neither unlikely nor likely</t>
  </si>
  <si>
    <t>I had a definite career path in mind</t>
  </si>
  <si>
    <t>I was considering a number of career options</t>
  </si>
  <si>
    <t>I only had vague ideas about the career options open to me</t>
  </si>
  <si>
    <t>Working for an employer</t>
  </si>
  <si>
    <t>Working as a sole trader, contractor or consultant</t>
  </si>
  <si>
    <t>Establishing my own business or venture</t>
  </si>
  <si>
    <t>Other self-employed status</t>
  </si>
  <si>
    <t>Do not wish to be contacted by post</t>
  </si>
  <si>
    <t>Address provided</t>
  </si>
  <si>
    <t>No address provided</t>
  </si>
  <si>
    <t>Address available</t>
  </si>
  <si>
    <t>No address available</t>
  </si>
  <si>
    <t>time_series</t>
  </si>
  <si>
    <t>specific_vars</t>
  </si>
  <si>
    <t>notes</t>
  </si>
  <si>
    <t>Master</t>
  </si>
  <si>
    <t>fs_m</t>
  </si>
  <si>
    <t>Timeseries</t>
  </si>
  <si>
    <t>fs_ts</t>
  </si>
  <si>
    <t>gos_ts_curr</t>
  </si>
  <si>
    <t>National</t>
  </si>
  <si>
    <t>fs_national</t>
  </si>
  <si>
    <t>Inst data</t>
  </si>
  <si>
    <t>fs_inst_data</t>
  </si>
  <si>
    <t>gos_ts_curr %&gt;% mutate_at(vars(PREQ01:PREQ28), ~ifelse(YEAR %in% 2017 &amp; PREQTYPE %in% 2, 95, .)) %&gt;% mutate_at(vars(PREQ29:PREQ34), ~ifelse(YEAR %in% 2018, NA_real_, .))</t>
  </si>
  <si>
    <t>E306 %in% {loop_inst}</t>
  </si>
  <si>
    <t>Inst verb</t>
  </si>
  <si>
    <t>fs_inst_verb</t>
  </si>
  <si>
    <t>Inst contact</t>
  </si>
  <si>
    <t>fs_inst_contact</t>
  </si>
  <si>
    <t>Inst tableau</t>
  </si>
  <si>
    <t>fs_inst_tab</t>
  </si>
  <si>
    <t>Main UA</t>
  </si>
  <si>
    <t>fs_ua</t>
  </si>
  <si>
    <t>EXTQUOTA %in% 0 &amp; SURVEY %in% 1 &amp; UA %in% 1</t>
  </si>
  <si>
    <t>UA tableau</t>
  </si>
  <si>
    <t>fs_ua_tab</t>
  </si>
  <si>
    <t>UA %in% 1 &amp; ((SURVEY %in% 1 &amp; EXTQUOTA %in% 0) | E306 %in% {loop_inst})</t>
  </si>
  <si>
    <t>fs_teqsa</t>
  </si>
  <si>
    <t>KOI was 9992 in 2017 and did not give permission for data to be passed to TEQSA! All PREQ items should have previously been excluded in 2017 for when PREQTYPE = 2, and PREQ29-34 should not have been included in 2018. Only the csv is needed for output, but the sav is also created for easier data map creation</t>
  </si>
  <si>
    <t>AAGE</t>
  </si>
  <si>
    <t>fs_aage</t>
  </si>
  <si>
    <t>AAGE verb</t>
  </si>
  <si>
    <t>fs_aage_verb</t>
  </si>
  <si>
    <t>clean_verbatim</t>
  </si>
  <si>
    <t>e306c</t>
  </si>
  <si>
    <t>e312</t>
  </si>
  <si>
    <t>maj1</t>
  </si>
  <si>
    <t>maj2</t>
  </si>
  <si>
    <t>maj3</t>
  </si>
  <si>
    <t>maj4</t>
  </si>
  <si>
    <t>pop_out</t>
  </si>
  <si>
    <t>ua</t>
  </si>
  <si>
    <t>merge_1</t>
  </si>
  <si>
    <t>e997</t>
  </si>
  <si>
    <t>curpcode</t>
  </si>
  <si>
    <t>oscountry</t>
  </si>
  <si>
    <t>reccrsa</t>
  </si>
  <si>
    <t>reccrsb</t>
  </si>
  <si>
    <t>wrs1a</t>
  </si>
  <si>
    <t>wrs2a</t>
  </si>
  <si>
    <t>wrs3a</t>
  </si>
  <si>
    <t>wrs4a</t>
  </si>
  <si>
    <t>wrs5a</t>
  </si>
  <si>
    <t>wrs1b</t>
  </si>
  <si>
    <t>wrs2b</t>
  </si>
  <si>
    <t>wrs3b</t>
  </si>
  <si>
    <t>wrs4b</t>
  </si>
  <si>
    <t>wrs5b</t>
  </si>
  <si>
    <t>appkna</t>
  </si>
  <si>
    <t>appknb</t>
  </si>
  <si>
    <t>merge_3</t>
  </si>
  <si>
    <t>master</t>
  </si>
  <si>
    <t>change</t>
  </si>
  <si>
    <t>BroadFOE</t>
  </si>
  <si>
    <t>respondent_serial</t>
  </si>
  <si>
    <t>uniquegosid</t>
  </si>
  <si>
    <t>actlhrsmblock_actlhrsm_new</t>
  </si>
  <si>
    <t>uslhrsmblock_uslhrsm_new</t>
  </si>
  <si>
    <t>actlhrsblock_actlhrs_new</t>
  </si>
  <si>
    <t>uslhrsblock_uslhrs_new</t>
  </si>
  <si>
    <t>prefhrsblock_prefhrs_new</t>
  </si>
  <si>
    <t>countryx</t>
  </si>
  <si>
    <t>salarya</t>
  </si>
  <si>
    <t>salarya_1</t>
  </si>
  <si>
    <t>salarya1_1</t>
  </si>
  <si>
    <t>salarya_2</t>
  </si>
  <si>
    <t>salarya1_2</t>
  </si>
  <si>
    <t>salarya_3</t>
  </si>
  <si>
    <t>salarya1_3</t>
  </si>
  <si>
    <t>salarya_4</t>
  </si>
  <si>
    <t>salarya1_4</t>
  </si>
  <si>
    <t>salarya_5</t>
  </si>
  <si>
    <t>salarya1_5</t>
  </si>
  <si>
    <t>salarya_6</t>
  </si>
  <si>
    <t>salarya1_6</t>
  </si>
  <si>
    <t>salaryb</t>
  </si>
  <si>
    <t>salaryc</t>
  </si>
  <si>
    <t>salaryc_1</t>
  </si>
  <si>
    <t>salaryb1_1</t>
  </si>
  <si>
    <t>salaryc_2</t>
  </si>
  <si>
    <t>salaryb1_2</t>
  </si>
  <si>
    <t>salaryc_3</t>
  </si>
  <si>
    <t>salaryb1_3</t>
  </si>
  <si>
    <t>salaryc_4</t>
  </si>
  <si>
    <t>salaryb1_4</t>
  </si>
  <si>
    <t>salaryc_5</t>
  </si>
  <si>
    <t>salaryb1_5</t>
  </si>
  <si>
    <t>salaryc_6</t>
  </si>
  <si>
    <t>salaryb1_6</t>
  </si>
  <si>
    <t>salaryd</t>
  </si>
  <si>
    <t>salconf1</t>
  </si>
  <si>
    <t>salconf2</t>
  </si>
  <si>
    <t>salaryall</t>
  </si>
  <si>
    <t>salaryall_joe</t>
  </si>
  <si>
    <t>salarymain</t>
  </si>
  <si>
    <t>salarymain_joe</t>
  </si>
  <si>
    <t>salaryosblock_salaryoscur</t>
  </si>
  <si>
    <t>salaryosblock_salaryos</t>
  </si>
  <si>
    <t>spoq_a_resp</t>
  </si>
  <si>
    <t>spoq_c_resp</t>
  </si>
  <si>
    <t>spoq_d_resp</t>
  </si>
  <si>
    <t>spoq_e_resp</t>
  </si>
  <si>
    <t>spoq_f_resp</t>
  </si>
  <si>
    <t>spoq_g_resp</t>
  </si>
  <si>
    <t>spoq_h_resp</t>
  </si>
  <si>
    <t>spoq_i_resp</t>
  </si>
  <si>
    <t>spoq_avg</t>
  </si>
  <si>
    <t>gas_foundation1_resp</t>
  </si>
  <si>
    <t>gas_foundation2_resp</t>
  </si>
  <si>
    <t>gas_foundation3_resp</t>
  </si>
  <si>
    <t>gas_foundation4_resp</t>
  </si>
  <si>
    <t>gas_foundation5_resp</t>
  </si>
  <si>
    <t>gas_foundation6_resp</t>
  </si>
  <si>
    <t>gas_foundation7_resp</t>
  </si>
  <si>
    <t>gas_foundation8_resp</t>
  </si>
  <si>
    <t>gas_adaptive1_resp</t>
  </si>
  <si>
    <t>gas_adaptive2_resp</t>
  </si>
  <si>
    <t>gas_adaptive3_resp</t>
  </si>
  <si>
    <t>gas_adaptive4_resp</t>
  </si>
  <si>
    <t>gas_adaptive5_resp</t>
  </si>
  <si>
    <t>gas_adaptive6_resp</t>
  </si>
  <si>
    <t>gas_collab1_resp</t>
  </si>
  <si>
    <t>gas_collab2_resp</t>
  </si>
  <si>
    <t>gas_collab3_resp</t>
  </si>
  <si>
    <t>gas_collab4_resp</t>
  </si>
  <si>
    <t>gas_collab5_resp</t>
  </si>
  <si>
    <t>ceqintroa_ins</t>
  </si>
  <si>
    <t>ceqintroa_ceq101_ceqintroa</t>
  </si>
  <si>
    <t>gts01_a</t>
  </si>
  <si>
    <t>ceqintroa_ceq103_ceqintroa</t>
  </si>
  <si>
    <t>gts03_a</t>
  </si>
  <si>
    <t>ceqintroa_ceq106_ceqintroa</t>
  </si>
  <si>
    <t>gss06_a</t>
  </si>
  <si>
    <t>ceqintroa_ceq110_ceqintroa</t>
  </si>
  <si>
    <t>gts10_a</t>
  </si>
  <si>
    <t>ceqintroa_ceq111_ceqintroa</t>
  </si>
  <si>
    <t>gqs11_a</t>
  </si>
  <si>
    <t>ceqintroa_ceq114_ceqintroa</t>
  </si>
  <si>
    <t>gss14_a</t>
  </si>
  <si>
    <t>ceqintroa_ceq115_ceqintroa</t>
  </si>
  <si>
    <t>gts15_a</t>
  </si>
  <si>
    <t>ceqintroa_ceq116_ceqintroa</t>
  </si>
  <si>
    <t>gts16_a</t>
  </si>
  <si>
    <t>ceqintroa_ceq117_ceqintroa</t>
  </si>
  <si>
    <t>gqs17_a</t>
  </si>
  <si>
    <t>ceqintroa_ceq118_ceqintroa</t>
  </si>
  <si>
    <t>lcs18_a</t>
  </si>
  <si>
    <t>ceqintroa_ceq120_ceqintroa</t>
  </si>
  <si>
    <t>lcs20_a</t>
  </si>
  <si>
    <t>ceqintroa_ceq122_ceqintroa</t>
  </si>
  <si>
    <t>lcs22_a</t>
  </si>
  <si>
    <t>ceqintroa_ceq123_ceqintroa</t>
  </si>
  <si>
    <t>gss23_a</t>
  </si>
  <si>
    <t>ceqintroa_ceq127_ceqintroa</t>
  </si>
  <si>
    <t>gts27_a</t>
  </si>
  <si>
    <t>ceqintroa_ceq130_ceqintroa</t>
  </si>
  <si>
    <t>gqs30_a</t>
  </si>
  <si>
    <t>ceqintroa_ceq131_ceqintroa</t>
  </si>
  <si>
    <t>lcs31_a</t>
  </si>
  <si>
    <t>ceqintroa_ceq132_ceqintroa</t>
  </si>
  <si>
    <t>gss32_a</t>
  </si>
  <si>
    <t>ceqintroa_ceq136_ceqintroa</t>
  </si>
  <si>
    <t>gqs36_a</t>
  </si>
  <si>
    <t>ceqintroa_ceq140_ceqintroa</t>
  </si>
  <si>
    <t>gqs40_a</t>
  </si>
  <si>
    <t>ceqintroa_ceq142_ceqintroa</t>
  </si>
  <si>
    <t>gss42_a</t>
  </si>
  <si>
    <t>ceqintroa_ceq143_ceqintroa</t>
  </si>
  <si>
    <t>gss43_a</t>
  </si>
  <si>
    <t>ceqintroa_ceq145_ceqintroa</t>
  </si>
  <si>
    <t>lcs45_a</t>
  </si>
  <si>
    <t>ceqintroa_ceq148_ceqintroa</t>
  </si>
  <si>
    <t>gqs48_a</t>
  </si>
  <si>
    <t>ceqintroa_ceq149_ceqintroa</t>
  </si>
  <si>
    <t>osi49_a</t>
  </si>
  <si>
    <t>ceqintrob_ins</t>
  </si>
  <si>
    <t>ceqintrob_ceq201_ceqintrob</t>
  </si>
  <si>
    <t>gts01_b</t>
  </si>
  <si>
    <t>ceqintrob_ceq203_ceqintrob</t>
  </si>
  <si>
    <t>gts03_b</t>
  </si>
  <si>
    <t>ceqintrob_ceq206_ceqintrob</t>
  </si>
  <si>
    <t>gss06_b</t>
  </si>
  <si>
    <t>ceqintrob_ceq210_ceqintrob</t>
  </si>
  <si>
    <t>gts10_b</t>
  </si>
  <si>
    <t>ceqintrob_ceq211_ceqintrob</t>
  </si>
  <si>
    <t>gqs11_b</t>
  </si>
  <si>
    <t>ceqintrob_ceq214_ceqintrob</t>
  </si>
  <si>
    <t>gss14_b</t>
  </si>
  <si>
    <t>ceqintrob_ceq215_ceqintrob</t>
  </si>
  <si>
    <t>gts15_b</t>
  </si>
  <si>
    <t>ceqintrob_ceq216_ceqintrob</t>
  </si>
  <si>
    <t>gts16_b</t>
  </si>
  <si>
    <t>ceqintrob_ceq217_ceqintrob</t>
  </si>
  <si>
    <t>gqs17_b</t>
  </si>
  <si>
    <t>ceqintrob_ceq218_ceqintrob</t>
  </si>
  <si>
    <t>lcs18_b</t>
  </si>
  <si>
    <t>ceqintrob_ceq220_ceqintrob</t>
  </si>
  <si>
    <t>lcs20_b</t>
  </si>
  <si>
    <t>ceqintrob_ceq222_ceqintrob</t>
  </si>
  <si>
    <t>lcs22_b</t>
  </si>
  <si>
    <t>ceqintrob_ceq223_ceqintrob</t>
  </si>
  <si>
    <t>gss23_b</t>
  </si>
  <si>
    <t>ceqintrob_ceq227_ceqintrob</t>
  </si>
  <si>
    <t>gts27_b</t>
  </si>
  <si>
    <t>ceqintrob_ceq230_ceqintrob</t>
  </si>
  <si>
    <t>gqs30_b</t>
  </si>
  <si>
    <t>ceqintrob_ceq231_ceqintrob</t>
  </si>
  <si>
    <t>lcs31_b</t>
  </si>
  <si>
    <t>ceqintrob_ceq232_ceqintrob</t>
  </si>
  <si>
    <t>gss32_b</t>
  </si>
  <si>
    <t>ceqintrob_ceq236_ceqintrob</t>
  </si>
  <si>
    <t>gqs36_b</t>
  </si>
  <si>
    <t>ceqintrob_ceq240_ceqintrob</t>
  </si>
  <si>
    <t>gqs40_b</t>
  </si>
  <si>
    <t>ceqintrob_ceq242_ceqintrob</t>
  </si>
  <si>
    <t>gss42_b</t>
  </si>
  <si>
    <t>ceqintrob_ceq243_ceqintrob</t>
  </si>
  <si>
    <t>gss43_b</t>
  </si>
  <si>
    <t>ceqintrob_ceq245_ceqintrob</t>
  </si>
  <si>
    <t>lcs45_b</t>
  </si>
  <si>
    <t>ceqintrob_ceq248_ceqintrob</t>
  </si>
  <si>
    <t>gqs48_b</t>
  </si>
  <si>
    <t>ceqintrob_ceq249_ceqintrob</t>
  </si>
  <si>
    <t>osi49_b</t>
  </si>
  <si>
    <t>s_preqtype</t>
  </si>
  <si>
    <t>introa_preq01_introa</t>
  </si>
  <si>
    <t>introa_preq02_introa</t>
  </si>
  <si>
    <t>introa_preq03_introa</t>
  </si>
  <si>
    <t>introa_preq04_introa</t>
  </si>
  <si>
    <t>introa_preq05_introa</t>
  </si>
  <si>
    <t>introa_preq06_introa</t>
  </si>
  <si>
    <t>introa_preq07_introa</t>
  </si>
  <si>
    <t>introa_preq08_introa</t>
  </si>
  <si>
    <t>introa_preq09_introa</t>
  </si>
  <si>
    <t>introa_preq10_introa</t>
  </si>
  <si>
    <t>introa_preq11_introa</t>
  </si>
  <si>
    <t>introa_preq12_introa</t>
  </si>
  <si>
    <t>introa_preq13_introa</t>
  </si>
  <si>
    <t>introa_preq14_introa</t>
  </si>
  <si>
    <t>introa_preq15_introa</t>
  </si>
  <si>
    <t>introa_preq16_introa</t>
  </si>
  <si>
    <t>introa_preq17_introa</t>
  </si>
  <si>
    <t>introa_preq18_introa</t>
  </si>
  <si>
    <t>introa_preq19_introa</t>
  </si>
  <si>
    <t>introa_preq20_introa</t>
  </si>
  <si>
    <t>introa_preq21_introa</t>
  </si>
  <si>
    <t>introa_preq22_introa</t>
  </si>
  <si>
    <t>introa_preq23_introa</t>
  </si>
  <si>
    <t>introa_preq24_introa</t>
  </si>
  <si>
    <t>introa_preq25_introa</t>
  </si>
  <si>
    <t>introa_preq26_introa</t>
  </si>
  <si>
    <t>introa_preq27_introa</t>
  </si>
  <si>
    <t>introa_preq28_introa</t>
  </si>
  <si>
    <t>introa_preq29_introa</t>
  </si>
  <si>
    <t>introa_preq30_introa</t>
  </si>
  <si>
    <t>introa_preq31_introa</t>
  </si>
  <si>
    <t>introa_preq32_introa</t>
  </si>
  <si>
    <t>introa_preq33_introa</t>
  </si>
  <si>
    <t>introa_preq34_introa</t>
  </si>
  <si>
    <t>empmthsblock_empmths</t>
  </si>
  <si>
    <t>empmths</t>
  </si>
  <si>
    <t>empyrsblock_empyrs</t>
  </si>
  <si>
    <t>empyrs</t>
  </si>
  <si>
    <t>extraquota</t>
  </si>
  <si>
    <t>prepop</t>
  </si>
  <si>
    <t>majused</t>
  </si>
  <si>
    <t>detailedcalloutcome</t>
  </si>
  <si>
    <t>survey_status</t>
  </si>
  <si>
    <t>location_codes</t>
  </si>
  <si>
    <t>employer_pcode</t>
  </si>
  <si>
    <t>employer</t>
  </si>
  <si>
    <t>introbblock_bestasp</t>
  </si>
  <si>
    <t>introbblock_improve</t>
  </si>
  <si>
    <t>bestprep</t>
  </si>
  <si>
    <t>impprep</t>
  </si>
  <si>
    <t>fsbeprep</t>
  </si>
  <si>
    <t>fsimprep</t>
  </si>
  <si>
    <t>training_ipa_resp</t>
  </si>
  <si>
    <t>training_busman_resp</t>
  </si>
  <si>
    <t>training_entpnr_resp</t>
  </si>
  <si>
    <t>cofund1</t>
  </si>
  <si>
    <t>cofund2</t>
  </si>
  <si>
    <t>cofund3</t>
  </si>
  <si>
    <t>cofund4</t>
  </si>
  <si>
    <t>cofund5</t>
  </si>
  <si>
    <t>rmitnpscrsa</t>
  </si>
  <si>
    <t>reccrsa_rmit</t>
  </si>
  <si>
    <t>rmitnpscrsopa</t>
  </si>
  <si>
    <t>reccrsra_raw</t>
  </si>
  <si>
    <t>rmitnpscrsob</t>
  </si>
  <si>
    <t>reccrsb_rmit</t>
  </si>
  <si>
    <t>rmitnpscrsopb</t>
  </si>
  <si>
    <t>reccrsrb_raw</t>
  </si>
  <si>
    <t>rmitnpsuni</t>
  </si>
  <si>
    <t>rmitnpsunio</t>
  </si>
  <si>
    <t>recunir_raw</t>
  </si>
  <si>
    <t>flwrsintroa_wrs1a_resp</t>
  </si>
  <si>
    <t>flwrsintroa_wrs2a_resp</t>
  </si>
  <si>
    <t>flwrsintroa_wrs3a_resp</t>
  </si>
  <si>
    <t>flwrsintroa_wrs4a_resp</t>
  </si>
  <si>
    <t>flwrsintroa_wrs5a_resp</t>
  </si>
  <si>
    <t>flwrsoea</t>
  </si>
  <si>
    <t>flwrsoea_codes</t>
  </si>
  <si>
    <t>flwrsintrob_wrs1a_resp</t>
  </si>
  <si>
    <t>flwrsintrob_wrs2a_resp</t>
  </si>
  <si>
    <t>flwrsintrob_wrs3a_resp</t>
  </si>
  <si>
    <t>flwrsintrob_wrs4a_resp</t>
  </si>
  <si>
    <t>flwrsintrob_wrs5a_resp</t>
  </si>
  <si>
    <t>flwrsoeb</t>
  </si>
  <si>
    <t>flwrsoeb_codes</t>
  </si>
  <si>
    <t>wsufuredu</t>
  </si>
  <si>
    <t>wsuvol11</t>
  </si>
  <si>
    <t>wsuvol12</t>
  </si>
  <si>
    <t>wsuvol13</t>
  </si>
  <si>
    <t>wsuvol14</t>
  </si>
  <si>
    <t>wsuvol15</t>
  </si>
  <si>
    <t>wsuvol16</t>
  </si>
  <si>
    <t>wsuvol21</t>
  </si>
  <si>
    <t>wsuvol22</t>
  </si>
  <si>
    <t>wsuvol23</t>
  </si>
  <si>
    <t>wsuvol24</t>
  </si>
  <si>
    <t>wsuvol25</t>
  </si>
  <si>
    <t>wsuprio_wsuprio_resp1</t>
  </si>
  <si>
    <t>wsuprio_wsuprio_resp1_codes</t>
  </si>
  <si>
    <t>wsuprio_wsuprio_resp2</t>
  </si>
  <si>
    <t>wsuprio_wsuprio_resp2_codes</t>
  </si>
  <si>
    <t>wsuprio_wsuprio_resp3_codes</t>
  </si>
  <si>
    <t>utswrsintroa_wrs1a_utswrsintroa_resp</t>
  </si>
  <si>
    <t>wrs1a_uts</t>
  </si>
  <si>
    <t>utswrsintroa_wrs2a_utswrsintroa_resp</t>
  </si>
  <si>
    <t>wrs2a_uts</t>
  </si>
  <si>
    <t>utswrsintroa_wrs3a_utswrsintroa_resp</t>
  </si>
  <si>
    <t>wrs3a_uts</t>
  </si>
  <si>
    <t>utswrsintroa_wrs4a_utswrsintroa_resp</t>
  </si>
  <si>
    <t>wrs4a_uts</t>
  </si>
  <si>
    <t>utswrsintroa_wrs5a_utswrsintroa_resp</t>
  </si>
  <si>
    <t>wrs5a_uts</t>
  </si>
  <si>
    <t>utsreca</t>
  </si>
  <si>
    <t>utsprofappa</t>
  </si>
  <si>
    <t>appkna_uts</t>
  </si>
  <si>
    <t>utsdegact_utsdegact1a_utsdegact_resp</t>
  </si>
  <si>
    <t>utsdegact_utsdegact4a_utsdegact_resp</t>
  </si>
  <si>
    <t>utsdegact_utsdegact5a_utsdegact_resp</t>
  </si>
  <si>
    <t>utsdegact_utsdegact6a_utsdegact_resp</t>
  </si>
  <si>
    <t>utsdegact_utsdegact7a_utsdegact_resp</t>
  </si>
  <si>
    <t>utsdegact_utsdegact8a_utsdegact_resp</t>
  </si>
  <si>
    <t>utsdegact_utsdegact9a_utsdegact_resp</t>
  </si>
  <si>
    <t>utsdegact_utsdegact10a_utsdegact_resp</t>
  </si>
  <si>
    <t>utsdegact_utsdegact11a_utsdegact_resp</t>
  </si>
  <si>
    <t>utsemp1a_1_utsemp1a_resp</t>
  </si>
  <si>
    <t>utsemp1a_2_utsemp1a_resp</t>
  </si>
  <si>
    <t>utsemp1a_3_utsemp1a_resp</t>
  </si>
  <si>
    <t>utsemp1a_4_utsemp1a_resp</t>
  </si>
  <si>
    <t>utsemp1a_5_utsemp1a_resp</t>
  </si>
  <si>
    <t>utsemp1a_6_utsemp1a_resp</t>
  </si>
  <si>
    <t>utsemp1a_7_utsemp1a_resp</t>
  </si>
  <si>
    <t>utswkcty_3</t>
  </si>
  <si>
    <t>qutwrsintroa_wrs1a_qutwrsintroa_resp</t>
  </si>
  <si>
    <t>wrs1a_qut</t>
  </si>
  <si>
    <t>qutwrsintroa_wrs2a_qutwrsintroa_resp</t>
  </si>
  <si>
    <t>wrs2a_qut</t>
  </si>
  <si>
    <t>qutwrsintroa_wrs3a_qutwrsintroa_resp</t>
  </si>
  <si>
    <t>wrs3a_qut</t>
  </si>
  <si>
    <t>qutwrsintroa_wrs4a_qutwrsintroa_resp</t>
  </si>
  <si>
    <t>wrs4a_qut</t>
  </si>
  <si>
    <t>qutwrsintroa_wrs5a_qutwrsintroa_resp</t>
  </si>
  <si>
    <t>wrs5a_qut</t>
  </si>
  <si>
    <t>qutprofkna</t>
  </si>
  <si>
    <t>appkna_qut</t>
  </si>
  <si>
    <t>qutnpsa</t>
  </si>
  <si>
    <t>reccrsa_qut</t>
  </si>
  <si>
    <t>qutwrsintrob_wrs1a_qutwrsintrob_resp</t>
  </si>
  <si>
    <t>wrs1b_qut</t>
  </si>
  <si>
    <t>qutwrsintrob_wrs2a_qutwrsintrob_resp</t>
  </si>
  <si>
    <t>wrs2b_qut</t>
  </si>
  <si>
    <t>qutwrsintrob_wrs3a_qutwrsintrob_resp</t>
  </si>
  <si>
    <t>wrs3b_qut</t>
  </si>
  <si>
    <t>qutwrsintrob_wrs4a_qutwrsintrob_resp</t>
  </si>
  <si>
    <t>wrs4b_qut</t>
  </si>
  <si>
    <t>qutwrsintrob_wrs5a_qutwrsintrob_resp</t>
  </si>
  <si>
    <t>wrs5b_qut</t>
  </si>
  <si>
    <t>qutprofknb</t>
  </si>
  <si>
    <t>appknb_qut</t>
  </si>
  <si>
    <t>qutnpsab</t>
  </si>
  <si>
    <t>reccrsb_qut</t>
  </si>
  <si>
    <t>mnclssintroa_mnclss1a_mnclssintroa_resp</t>
  </si>
  <si>
    <t>mnclssintroa_mnclss2a_mnclssintroa_resp</t>
  </si>
  <si>
    <t>mnclssintroa_mnclss3a_mnclssintroa_resp</t>
  </si>
  <si>
    <t>mnclssintroa_mnclss4a_mnclssintroa_resp</t>
  </si>
  <si>
    <t>mnclssintroa_mnclss5a_mnclssintroa_resp</t>
  </si>
  <si>
    <t>mnclssintroa_mnclss6a_mnclssintroa_resp</t>
  </si>
  <si>
    <t>mncomrintroa_mncomr1a_mncomrintroa_resp</t>
  </si>
  <si>
    <t>mncomrintroa_mncomr2a_mncomrintroa_resp</t>
  </si>
  <si>
    <t>mncomrintroa_mncomr3a_mncomrintroa_resp</t>
  </si>
  <si>
    <t>mncomrintroa_mncomr4a_mncomrintroa_resp</t>
  </si>
  <si>
    <t>mncomrintroa_mncomr5a_mncomrintroa_resp</t>
  </si>
  <si>
    <t>mnclssintrob_mnclss1b_mnclssintrob_resp</t>
  </si>
  <si>
    <t>mnclssintrob_mnclss2b_mnclssintrob_resp</t>
  </si>
  <si>
    <t>mnclssintrob_mnclss3b_mnclssintrob_resp</t>
  </si>
  <si>
    <t>mnclssintrob_mnclss4b_mnclssintrob_resp</t>
  </si>
  <si>
    <t>mnclssintrob_mnclss5b_mnclssintrob_resp</t>
  </si>
  <si>
    <t>mnclssintrob_mnclss6b_mnclssintrob_resp</t>
  </si>
  <si>
    <t>mncomrintrob_mncomr1b_mncomrintrob_resp</t>
  </si>
  <si>
    <t>mncomrintrob_mncomr2b_mncomrintrob_resp</t>
  </si>
  <si>
    <t>mncomrintrob_mncomr3b_mncomrintrob_resp</t>
  </si>
  <si>
    <t>mncomrintrob_mncomr4b_mncomrintrob_resp</t>
  </si>
  <si>
    <t>mncomrintrob_mncomr5b_mncomrintrob_resp</t>
  </si>
  <si>
    <t>mngieintroa_gie10a_mngieintroa_resp</t>
  </si>
  <si>
    <t>mngieintroa_gie11a_mngieintroa_resp</t>
  </si>
  <si>
    <t>mngieintroa_gie12a_mngieintroa_resp</t>
  </si>
  <si>
    <t>mngieintroa_mngie3a_mngieintroa_resp</t>
  </si>
  <si>
    <t>mngieintroa_mngie4a_mngieintroa_resp</t>
  </si>
  <si>
    <t>mngieintroa_mngie5a_mngieintroa_resp</t>
  </si>
  <si>
    <t>mngieintroa_mngie6a_mngieintroa_resp</t>
  </si>
  <si>
    <t>mngieintroa_mngie7a_mngieintroa_resp</t>
  </si>
  <si>
    <t>mngieintroa_mngie8a_mngieintroa_resp</t>
  </si>
  <si>
    <t>mngieintroa_mngie9a_mngieintroa_resp</t>
  </si>
  <si>
    <t>mngieintroa_gie13a_mngieintroa_resp</t>
  </si>
  <si>
    <t>mngieintroa_gie14a_mngieintroa_resp</t>
  </si>
  <si>
    <t>Indhelp_gie10a_Indhelp_Resp</t>
  </si>
  <si>
    <t>Indhelp_gie11a_Indhelp_Resp</t>
  </si>
  <si>
    <t>Indhelp_gie12a_Indhelp_Resp</t>
  </si>
  <si>
    <t>jobsind</t>
  </si>
  <si>
    <t>jobsnet</t>
  </si>
  <si>
    <t>gradsrch</t>
  </si>
  <si>
    <t>njobapp</t>
  </si>
  <si>
    <t>njobint</t>
  </si>
  <si>
    <t>jobsprep</t>
  </si>
  <si>
    <t>workexp</t>
  </si>
  <si>
    <t>moequip</t>
  </si>
  <si>
    <t>mainact</t>
  </si>
  <si>
    <t>mainact_5</t>
  </si>
  <si>
    <t>salset</t>
  </si>
  <si>
    <t>salneg</t>
  </si>
  <si>
    <t>mcarcona_1</t>
  </si>
  <si>
    <t>mcarcona_2</t>
  </si>
  <si>
    <t>tcolcob</t>
  </si>
  <si>
    <t>tcolcoboth</t>
  </si>
  <si>
    <t>tcolcobf</t>
  </si>
  <si>
    <t>tcolcobfoth</t>
  </si>
  <si>
    <t>tcolcobm</t>
  </si>
  <si>
    <t>tcolcobmoth</t>
  </si>
  <si>
    <t>tcolanst</t>
  </si>
  <si>
    <t>uscpglk</t>
  </si>
  <si>
    <t>uscpgrs1</t>
  </si>
  <si>
    <t>uscpgrs2</t>
  </si>
  <si>
    <t>uscpgrs3</t>
  </si>
  <si>
    <t>uscpgrso</t>
  </si>
  <si>
    <t>uscpgrso_codes</t>
  </si>
  <si>
    <t>pgrso_Codes</t>
  </si>
  <si>
    <t>uscpgfc1</t>
  </si>
  <si>
    <t>uscpgfc2</t>
  </si>
  <si>
    <t>uscpgfc3</t>
  </si>
  <si>
    <t>uscpgfco</t>
  </si>
  <si>
    <t>uscpgfco_codes</t>
  </si>
  <si>
    <t>pgfco_Codes</t>
  </si>
  <si>
    <t>uscnpg1</t>
  </si>
  <si>
    <t>uscnpg2</t>
  </si>
  <si>
    <t>uscnpg3</t>
  </si>
  <si>
    <t>uscnpgo</t>
  </si>
  <si>
    <t>uscnpgo_codes</t>
  </si>
  <si>
    <t>npgo_Codes</t>
  </si>
  <si>
    <t>uscemp_uscemp1_uscemp_resp</t>
  </si>
  <si>
    <t>uscemp_uscemp2_uscemp_resp</t>
  </si>
  <si>
    <t>uscemp_uscemp3_uscemp_resp</t>
  </si>
  <si>
    <t>uscemp_uscemp4_uscemp_resp</t>
  </si>
  <si>
    <t>uscemp_uscemp5_uscemp_resp</t>
  </si>
  <si>
    <t>uscemp_uscemp6_uscemp_resp</t>
  </si>
  <si>
    <t>uscemp_uscemp7_uscemp_resp</t>
  </si>
  <si>
    <t>uoawrsintroa_wrs1a_uoawrsintroa_resp</t>
  </si>
  <si>
    <t>wrs1a_uoa</t>
  </si>
  <si>
    <t>uoawrsintroa_wrs2a_uoawrsintroa_resp</t>
  </si>
  <si>
    <t>wrs2a_uoa</t>
  </si>
  <si>
    <t>uoawrsintroa_wrs3a_uoawrsintroa_resp</t>
  </si>
  <si>
    <t>wrs3a_uoa</t>
  </si>
  <si>
    <t>uoawrsintroa_wrs4a_uoawrsintroa_resp</t>
  </si>
  <si>
    <t>wrs4a_uoa</t>
  </si>
  <si>
    <t>uoawrsintroa_wrs5a_uoawrsintroa_resp</t>
  </si>
  <si>
    <t>wrs5a_uoa</t>
  </si>
  <si>
    <t>uoawrsintrob_wrs1a_uoawrsintroa_resp</t>
  </si>
  <si>
    <t>wrs1b_uoa</t>
  </si>
  <si>
    <t>uoawrsintrob_wrs2a_uoawrsintroa_resp</t>
  </si>
  <si>
    <t>wrs2b_uoa</t>
  </si>
  <si>
    <t>uoawrsintrob_wrs3a_uoawrsintroa_resp</t>
  </si>
  <si>
    <t>wrs3b_uoa</t>
  </si>
  <si>
    <t>uoawrsintrob_wrs4a_uoawrsintroa_resp</t>
  </si>
  <si>
    <t>wrs4b_uoa</t>
  </si>
  <si>
    <t>uoawrsintrob_wrs5a_uoawrsintroa_resp</t>
  </si>
  <si>
    <t>wrs5b_uoa</t>
  </si>
  <si>
    <t>usydskll_usyda_usydskll_resp</t>
  </si>
  <si>
    <t>usydskll_usydb_usydskll_resp</t>
  </si>
  <si>
    <t>usydskll_usydc_usydskll_resp</t>
  </si>
  <si>
    <t>usydskll_usydd_usydskll_resp</t>
  </si>
  <si>
    <t>usydskll_usyde_usydskll_resp</t>
  </si>
  <si>
    <t>usydskll_usydf_usydskll_resp</t>
  </si>
  <si>
    <t>usydskll_usydg_usydskll_resp</t>
  </si>
  <si>
    <t>email_2</t>
  </si>
  <si>
    <t>vfurinstr</t>
  </si>
  <si>
    <t>ESSINSCOPE</t>
  </si>
  <si>
    <t>Alumni</t>
  </si>
  <si>
    <t>finalcoursea</t>
  </si>
  <si>
    <t>finalcourseb</t>
  </si>
  <si>
    <t>finalmajor1</t>
  </si>
  <si>
    <t>finalmajor2</t>
  </si>
  <si>
    <t>finalmajor3</t>
  </si>
  <si>
    <t>finalmajor4</t>
  </si>
  <si>
    <t>qualnum_s</t>
  </si>
  <si>
    <t>finishmode</t>
  </si>
  <si>
    <t>BEGNLOOK_LF41_1</t>
  </si>
  <si>
    <t>BEGNLOOK_LF41_2</t>
  </si>
  <si>
    <t>emp8_1_emp8_resp</t>
  </si>
  <si>
    <t>emp8_2_emp8_resp</t>
  </si>
  <si>
    <t>emp8_3_emp8_resp</t>
  </si>
  <si>
    <t>emp8_4_emp8_resp</t>
  </si>
  <si>
    <t>emp8_5_emp8_resp</t>
  </si>
  <si>
    <t>emp8_6_emp8_resp</t>
  </si>
  <si>
    <t>emp8_7_emp8_resp</t>
  </si>
  <si>
    <t>emp8_8_emp8_resp</t>
  </si>
  <si>
    <t>emp8_9_emp8_resp</t>
  </si>
  <si>
    <t>emp8_10_emp8_resp</t>
  </si>
  <si>
    <t>emp9_1_emp9_resp</t>
  </si>
  <si>
    <t>emp9_2_emp9_resp</t>
  </si>
  <si>
    <t>emp9_3_emp9_resp</t>
  </si>
  <si>
    <t>emp9_4_emp9_resp</t>
  </si>
  <si>
    <t>emp9_5_emp9_resp</t>
  </si>
  <si>
    <t>emp9_6_emp9_resp</t>
  </si>
  <si>
    <t>emp9_7_emp9_resp</t>
  </si>
  <si>
    <t>emp9_8_emp9_resp</t>
  </si>
  <si>
    <t>emp9_9_emp9_resp</t>
  </si>
  <si>
    <t>emp9_10_emp9_resp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</si>
  <si>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</si>
  <si>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</si>
  <si>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</si>
  <si>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</si>
  <si>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</si>
  <si>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</si>
  <si>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</si>
  <si>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</si>
  <si>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</si>
  <si>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</si>
  <si>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</si>
  <si>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</si>
  <si>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</si>
  <si>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</si>
  <si>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</si>
  <si>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</si>
  <si>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</si>
  <si>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</si>
  <si>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</si>
  <si>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</si>
  <si>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</si>
  <si>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</si>
  <si>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</si>
  <si>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sample_email1</t>
  </si>
  <si>
    <t>sample_email2</t>
  </si>
  <si>
    <t>sample_email3</t>
  </si>
  <si>
    <t>add1</t>
  </si>
  <si>
    <t>sample_add1</t>
  </si>
  <si>
    <t>add2</t>
  </si>
  <si>
    <t>sample_add2</t>
  </si>
  <si>
    <t>add3</t>
  </si>
  <si>
    <t>sample_add3</t>
  </si>
  <si>
    <t>addflag</t>
  </si>
  <si>
    <t>sample_addflag</t>
  </si>
  <si>
    <t>phone1</t>
  </si>
  <si>
    <t>sample_phone1</t>
  </si>
  <si>
    <t>phone2</t>
  </si>
  <si>
    <t>sample_phone2</t>
  </si>
  <si>
    <t>phone3</t>
  </si>
  <si>
    <t>sample_phone3</t>
  </si>
  <si>
    <t>s_phone_number</t>
  </si>
  <si>
    <t>suburb</t>
  </si>
  <si>
    <t>sample_suburb</t>
  </si>
  <si>
    <t>pcode</t>
  </si>
  <si>
    <t>sample_pcode</t>
  </si>
  <si>
    <t>state</t>
  </si>
  <si>
    <t>sample_state</t>
  </si>
  <si>
    <t>sample_country</t>
  </si>
  <si>
    <t>updatedpostalInfo_ADD1</t>
  </si>
  <si>
    <t>updatedpostalInfo_ADD2</t>
  </si>
  <si>
    <t>updatedpostalInfo_ADD3</t>
  </si>
  <si>
    <t>updatedpostalInfo_SUBURB</t>
  </si>
  <si>
    <t>updatedpostalInfo_STATE</t>
  </si>
  <si>
    <t>updatedpostalInfo_PCODE</t>
  </si>
  <si>
    <t>updatedpostalInfo_COUNTRY</t>
  </si>
  <si>
    <t>CURPCODER</t>
  </si>
  <si>
    <t>CURPCODE_Codes</t>
  </si>
  <si>
    <t>CURRENT_PCODE</t>
  </si>
  <si>
    <t>OSCOUNTRYR</t>
  </si>
  <si>
    <t>OSCOUNTRY_Code</t>
  </si>
  <si>
    <t>oscountry_code</t>
  </si>
  <si>
    <t>ceqmajquala</t>
  </si>
  <si>
    <t>MajorRan12</t>
  </si>
  <si>
    <t>CEQType</t>
  </si>
  <si>
    <t>ceqmajqualb</t>
  </si>
  <si>
    <t>MajorRan34</t>
  </si>
  <si>
    <t>XQ_3035_MONASH_HEALTHPROF</t>
  </si>
  <si>
    <t>XQ_3014_UON_HEALTHPROF</t>
  </si>
  <si>
    <t>XQ_3035_MONASH_PREFGEO</t>
  </si>
  <si>
    <t>XQ_3014_UON_PREFGEO</t>
  </si>
  <si>
    <t>XQ_3035_MONASH_GEOFACTOR01</t>
  </si>
  <si>
    <t>XQ_3035_MONASH_GEOFACTOR02</t>
  </si>
  <si>
    <t>XQ_3035_MONASH_GEOFACTOR03</t>
  </si>
  <si>
    <t>XQ_3035_MONASH_GEOFACTOR04</t>
  </si>
  <si>
    <t>XQ_3035_MONASH_GEOFACTOR05</t>
  </si>
  <si>
    <t>XQ_3035_MONASH_GEOFACTOR06</t>
  </si>
  <si>
    <t>XQ_3035_MONASH_GEOFACTOR07</t>
  </si>
  <si>
    <t>XQ_3035_MONASH_GEOFACTOR08</t>
  </si>
  <si>
    <t>XQ_3035_MONASH_GEOFACTOR09</t>
  </si>
  <si>
    <t>XQ_3035_MONASH_GEOFACTOR10</t>
  </si>
  <si>
    <t>XQ_3035_MONASH_GEOFACTOR11</t>
  </si>
  <si>
    <t>XQ_3035_MONASH_GEOFACTOR12</t>
  </si>
  <si>
    <t>XQ_3035_MONASH_GEOFACTOR13</t>
  </si>
  <si>
    <t>XQ_3035_MONASH_GEOFACTOR14</t>
  </si>
  <si>
    <t>XQ_3035_MONASH_GEOFACTOR15</t>
  </si>
  <si>
    <t>XQ_3035_MONASH_GEOFACTOR16</t>
  </si>
  <si>
    <t>XQ_3035_MONASH_GEOFACTOR17</t>
  </si>
  <si>
    <t>XQ_3014_UON_GEOFACTOR01</t>
  </si>
  <si>
    <t>XQ_3014_UON_GEOFACTOR02</t>
  </si>
  <si>
    <t>XQ_3014_UON_GEOFACTOR03</t>
  </si>
  <si>
    <t>XQ_3014_UON_GEOFACTOR04</t>
  </si>
  <si>
    <t>XQ_3014_UON_GEOFACTOR05</t>
  </si>
  <si>
    <t>XQ_3014_UON_GEOFACTOR06</t>
  </si>
  <si>
    <t>XQ_3014_UON_GEOFACTOR07</t>
  </si>
  <si>
    <t>XQ_3014_UON_GEOFACTOR08</t>
  </si>
  <si>
    <t>XQ_3014_UON_GEOFACTOR09</t>
  </si>
  <si>
    <t>XQ_3014_UON_GEOFACTOR10</t>
  </si>
  <si>
    <t>XQ_3014_UON_GEOFACTOR11</t>
  </si>
  <si>
    <t>XQ_3014_UON_GEOFACTOR12</t>
  </si>
  <si>
    <t>XQ_3014_UON_GEOFACTOR13</t>
  </si>
  <si>
    <t>XQ_3014_UON_GEOFACTOR14</t>
  </si>
  <si>
    <t>XQ_3014_UON_GEOFACTOR15</t>
  </si>
  <si>
    <t>XQ_3014_UON_GEOFACTOR16</t>
  </si>
  <si>
    <t>XQ_3014_UON_GEOFACTOR17</t>
  </si>
  <si>
    <t>XQ_3035_MONASH_NAHGOT</t>
  </si>
  <si>
    <t>XQ_3014_UON_NAHGOT</t>
  </si>
  <si>
    <t>XQ_3035_MONASH_AUSHIST_a_MONASH_AUSHIST_Resp</t>
  </si>
  <si>
    <t>XQ_3035_MONASH_AUSHIST_b_MONASH_AUSHIST_Resp</t>
  </si>
  <si>
    <t>searchrel</t>
  </si>
  <si>
    <t>searchrelnot</t>
  </si>
  <si>
    <t>workrel</t>
  </si>
  <si>
    <t>workrelnot</t>
  </si>
  <si>
    <t>futurstud</t>
  </si>
  <si>
    <t>futurmon</t>
  </si>
  <si>
    <t>xq_3040_usyd_support_usyda_usyd_support_resp</t>
  </si>
  <si>
    <t>xq_3040_usyd_support_usydb_usyd_support_resp</t>
  </si>
  <si>
    <t>xq_3040_usyd_support_usydc_usyd_support_resp</t>
  </si>
  <si>
    <t>xq_3040_usyd_support_usydd_usyd_support_resp</t>
  </si>
  <si>
    <t>xq_3040_usyd_support_usyde_usyd_support_resp</t>
  </si>
  <si>
    <t>xq_3040_usyd_support_usydf_usyd_support_resp</t>
  </si>
  <si>
    <t>xq_1058_uow_jobprep_a_uow_jobprep_resp</t>
  </si>
  <si>
    <t>xq_1058_uow_jobprep_b_uow_jobprep_resp</t>
  </si>
  <si>
    <t>xq_1058_uow_jobprep_c_uow_jobprep_resp</t>
  </si>
  <si>
    <t>xq_1058_uow_career</t>
  </si>
  <si>
    <t>xq_2177_swin_employ</t>
  </si>
  <si>
    <t>MQUPACE1_1_MQUPACE1_Resp</t>
  </si>
  <si>
    <t>MQUPACE1_2_MQUPACE1_Resp</t>
  </si>
  <si>
    <t>MQUPACE1_3_MQUPACE1_Resp</t>
  </si>
  <si>
    <t>MQUPACE1_4_MQUPACE1_Resp</t>
  </si>
  <si>
    <t>MQUPACE1_5_MQUPACE1_Resp</t>
  </si>
  <si>
    <t>MQUPACE21</t>
  </si>
  <si>
    <t>MQUPACE22</t>
  </si>
  <si>
    <t>MQUPACE23</t>
  </si>
  <si>
    <t>MQUPACE24</t>
  </si>
  <si>
    <t>MQUPACE25</t>
  </si>
  <si>
    <t>MQUPACE26</t>
  </si>
  <si>
    <t>MQUCAR1_1_MQUCAR1_Resp</t>
  </si>
  <si>
    <t>MQUCAR1_2_MQUCAR1_Resp</t>
  </si>
  <si>
    <t>MQUCAR1_3_MQUCAR1_Resp</t>
  </si>
  <si>
    <t>MQUCAR1_4_MQUCAR1_Resp</t>
  </si>
  <si>
    <t>MQUCAR1_5_MQUCAR1_Resp</t>
  </si>
  <si>
    <t>MQUCAR1_6_MQUCAR1_Resp</t>
  </si>
  <si>
    <t>MQUCAR2_1_MQUCAR2_Resp</t>
  </si>
  <si>
    <t>MQUCAR2_2_MQUCAR2_Resp</t>
  </si>
  <si>
    <t>MQUCAR2_3_MQUCAR2_Resp</t>
  </si>
  <si>
    <t>MQUGLP</t>
  </si>
  <si>
    <t>MQUGLP1_1_MQUGLP1_Resp</t>
  </si>
  <si>
    <t>MQUGLP1_2_MQUGLP1_Resp</t>
  </si>
  <si>
    <t>MQUGLP1_3_MQUGLP1_Resp</t>
  </si>
  <si>
    <t>MQUGLP1_4_MQUGLP1_Resp</t>
  </si>
  <si>
    <t>MQUGLP1_5_MQUGLP1_Resp</t>
  </si>
  <si>
    <t>MQUGLP1_6_MQUGLP1_Resp</t>
  </si>
  <si>
    <t>MQUGLP21</t>
  </si>
  <si>
    <t>MQUGLP22</t>
  </si>
  <si>
    <t>MQUGLP23</t>
  </si>
  <si>
    <t>MQUGLP24</t>
  </si>
  <si>
    <t>MQUGLP25</t>
  </si>
  <si>
    <t>MQUGLP26</t>
  </si>
  <si>
    <t>endquestion</t>
  </si>
  <si>
    <t>NTFEMAIL_2</t>
  </si>
  <si>
    <t>E463</t>
  </si>
  <si>
    <t>E385</t>
  </si>
  <si>
    <t>E578</t>
  </si>
  <si>
    <t>E579</t>
  </si>
  <si>
    <t>e385</t>
  </si>
  <si>
    <t>e446</t>
  </si>
  <si>
    <t>e463</t>
  </si>
  <si>
    <t>e487</t>
  </si>
  <si>
    <t>e578</t>
  </si>
  <si>
    <t>e579</t>
  </si>
  <si>
    <t>e591</t>
  </si>
  <si>
    <t>e592</t>
  </si>
  <si>
    <t>e089</t>
  </si>
  <si>
    <t>e095</t>
  </si>
  <si>
    <t>e410</t>
  </si>
  <si>
    <t>e411</t>
  </si>
  <si>
    <t>e469</t>
  </si>
  <si>
    <t>e470</t>
  </si>
  <si>
    <t>e413</t>
  </si>
  <si>
    <t>e471</t>
  </si>
  <si>
    <t>e404</t>
  </si>
  <si>
    <t>E307A</t>
  </si>
  <si>
    <t>E307B</t>
  </si>
  <si>
    <t>E446</t>
  </si>
  <si>
    <t>Strata</t>
  </si>
  <si>
    <t>Area</t>
  </si>
  <si>
    <t>Area1</t>
  </si>
  <si>
    <t>Area2</t>
  </si>
  <si>
    <t>AREA451</t>
  </si>
  <si>
    <t>AREA452</t>
  </si>
  <si>
    <t>BRDFOE1</t>
  </si>
  <si>
    <t>BRDFOE2</t>
  </si>
  <si>
    <t>finframe</t>
  </si>
  <si>
    <t>conccomb</t>
  </si>
  <si>
    <t>Concurrent</t>
  </si>
  <si>
    <t>compdate</t>
  </si>
  <si>
    <t>gradstat</t>
  </si>
  <si>
    <t>exclude</t>
  </si>
  <si>
    <t>lateadd</t>
  </si>
  <si>
    <t>E404</t>
  </si>
  <si>
    <t>E410</t>
  </si>
  <si>
    <t>E411</t>
  </si>
  <si>
    <t>E469</t>
  </si>
  <si>
    <t>E470</t>
  </si>
  <si>
    <t>E413</t>
  </si>
  <si>
    <t>E471</t>
  </si>
  <si>
    <t>email4</t>
  </si>
  <si>
    <t>phone4</t>
  </si>
  <si>
    <t>phone1r</t>
  </si>
  <si>
    <t>phone2r</t>
  </si>
  <si>
    <t>phone3r</t>
  </si>
  <si>
    <t>phone4r</t>
  </si>
  <si>
    <t>phone1v</t>
  </si>
  <si>
    <t>phone2v</t>
  </si>
  <si>
    <t>phone3v</t>
  </si>
  <si>
    <t>phone4v</t>
  </si>
  <si>
    <t>maj1txt</t>
  </si>
  <si>
    <t>maj1raw_pop</t>
  </si>
  <si>
    <t>maj2txt</t>
  </si>
  <si>
    <t>maj2raw_pop</t>
  </si>
  <si>
    <t>maj3txt</t>
  </si>
  <si>
    <t>maj3raw_pop</t>
  </si>
  <si>
    <t>maj4txt</t>
  </si>
  <si>
    <t>maj4raw_pop</t>
  </si>
  <si>
    <t>majflag</t>
  </si>
  <si>
    <t>PREPOP</t>
  </si>
  <si>
    <t>PPMAJ2</t>
  </si>
  <si>
    <t>PPMAJ4</t>
  </si>
  <si>
    <t>crslevel</t>
  </si>
  <si>
    <t>QualNumS</t>
  </si>
  <si>
    <t>e306ctxt</t>
  </si>
  <si>
    <t>Units</t>
  </si>
  <si>
    <t>Course</t>
  </si>
  <si>
    <t>quottyp</t>
  </si>
  <si>
    <t>offshore</t>
  </si>
  <si>
    <t>DomInt</t>
  </si>
  <si>
    <t>crsugpg</t>
  </si>
  <si>
    <t>Sex</t>
  </si>
  <si>
    <t>gradyr</t>
  </si>
  <si>
    <t>Username</t>
  </si>
  <si>
    <t>Password</t>
  </si>
  <si>
    <t>shrtlink</t>
  </si>
  <si>
    <t>campusi</t>
  </si>
  <si>
    <t>Campus</t>
  </si>
  <si>
    <t>OUAFlag</t>
  </si>
  <si>
    <t>lastses</t>
  </si>
  <si>
    <t>origin</t>
  </si>
  <si>
    <t>final_maj1</t>
  </si>
  <si>
    <t>final_maj1asced</t>
  </si>
  <si>
    <t>maj1_code</t>
  </si>
  <si>
    <t>final_maj2</t>
  </si>
  <si>
    <t>final_maj2asced</t>
  </si>
  <si>
    <t>maj2_code</t>
  </si>
  <si>
    <t>final_maj3</t>
  </si>
  <si>
    <t>final_maj3asced</t>
  </si>
  <si>
    <t>maj3_code</t>
  </si>
  <si>
    <t>final_maj4</t>
  </si>
  <si>
    <t>final_maj4asced</t>
  </si>
  <si>
    <t>maj4_code</t>
  </si>
  <si>
    <t>final_maj1outcome</t>
  </si>
  <si>
    <t>final_maj1source</t>
  </si>
  <si>
    <t>final_maj2outcome</t>
  </si>
  <si>
    <t>final_maj2source</t>
  </si>
  <si>
    <t>final_maj3outcome</t>
  </si>
  <si>
    <t>final_maj3source</t>
  </si>
  <si>
    <t>final_maj4outcome</t>
  </si>
  <si>
    <t>final_maj4source</t>
  </si>
  <si>
    <t>occ_code</t>
  </si>
  <si>
    <t>industry_code</t>
  </si>
  <si>
    <t>location_code</t>
  </si>
  <si>
    <t>countryx_18_code</t>
  </si>
  <si>
    <t>findjob_13_code</t>
  </si>
  <si>
    <t>rsnomore_11_code</t>
  </si>
  <si>
    <t>rsmore_11_code</t>
  </si>
  <si>
    <t>rsovrq_11_code</t>
  </si>
  <si>
    <t>salaryos_oth_code</t>
  </si>
  <si>
    <t>currency_code</t>
  </si>
  <si>
    <t>furfoe_13_code</t>
  </si>
  <si>
    <t>furlev_code</t>
  </si>
  <si>
    <t>furinst_code</t>
  </si>
  <si>
    <t>curpcode_code</t>
  </si>
  <si>
    <t>respondent_id</t>
  </si>
  <si>
    <t>reccrsa1</t>
  </si>
  <si>
    <t>reccrsa2</t>
  </si>
  <si>
    <t>reccrsa3</t>
  </si>
  <si>
    <t>reccrsa4</t>
  </si>
  <si>
    <t>reccrsa5</t>
  </si>
  <si>
    <t>reccrsa6</t>
  </si>
  <si>
    <t>reccrsb1</t>
  </si>
  <si>
    <t>reccrsb2</t>
  </si>
  <si>
    <t>reccrsb3</t>
  </si>
  <si>
    <t>reccrsb4</t>
  </si>
  <si>
    <t>reccrsb5</t>
  </si>
  <si>
    <t>reccrsb6</t>
  </si>
  <si>
    <t>recuni1</t>
  </si>
  <si>
    <t>recuni2</t>
  </si>
  <si>
    <t>recuni3</t>
  </si>
  <si>
    <t>recuni4</t>
  </si>
  <si>
    <t>recuni5</t>
  </si>
  <si>
    <t>recuni6</t>
  </si>
  <si>
    <t>unpdinta</t>
  </si>
  <si>
    <t>pdinta</t>
  </si>
  <si>
    <t>tftjoba</t>
  </si>
  <si>
    <t>tptjoba</t>
  </si>
  <si>
    <t>reccseb</t>
  </si>
  <si>
    <t>empskilb</t>
  </si>
  <si>
    <t>unpdintb</t>
  </si>
  <si>
    <t>pdintb</t>
  </si>
  <si>
    <t>rllfb</t>
  </si>
  <si>
    <t>rolplyb</t>
  </si>
  <si>
    <t>grprpjb</t>
  </si>
  <si>
    <t>competb</t>
  </si>
  <si>
    <t>intskilb</t>
  </si>
  <si>
    <t>comskilb</t>
  </si>
  <si>
    <t>cvb</t>
  </si>
  <si>
    <t>ownbusb</t>
  </si>
  <si>
    <t>tftjobb</t>
  </si>
  <si>
    <t>tptjobb</t>
  </si>
  <si>
    <t>practicm</t>
  </si>
  <si>
    <t>duties_clean</t>
  </si>
  <si>
    <t>emp10_22_clean</t>
  </si>
  <si>
    <t>emp11_clean</t>
  </si>
  <si>
    <t>emp7_13_clean</t>
  </si>
  <si>
    <t>furfoe_13_clean</t>
  </si>
  <si>
    <t>furinst_clean</t>
  </si>
  <si>
    <t>furqual_clean</t>
  </si>
  <si>
    <t>industry_clean</t>
  </si>
  <si>
    <t>mquglp2_5_clean</t>
  </si>
  <si>
    <t>mqupace2_5_clean</t>
  </si>
  <si>
    <t>occ_clean</t>
  </si>
  <si>
    <t>searchrelnot_4_clean</t>
  </si>
  <si>
    <t>workrelnot_4_clean</t>
  </si>
  <si>
    <t>xq_3014_uon_geofactor_15_clean</t>
  </si>
  <si>
    <t>xq_3035_monash_geofactor_15_clean</t>
  </si>
  <si>
    <t>bestprep_clean</t>
  </si>
  <si>
    <t>fsbeprep_clean</t>
  </si>
  <si>
    <t>fsimprep_clean</t>
  </si>
  <si>
    <t>impprep_clean</t>
  </si>
  <si>
    <t>introbblock_bestasp_clean</t>
  </si>
  <si>
    <t>introbblock_improve_clean</t>
  </si>
  <si>
    <t>old_name</t>
  </si>
  <si>
    <t>new_name</t>
  </si>
  <si>
    <t>in_data</t>
  </si>
  <si>
    <t>FINAL_POP_2019</t>
  </si>
  <si>
    <t>INTERIM_POP</t>
  </si>
  <si>
    <t>CODE_MAY</t>
  </si>
  <si>
    <t>CODE_FEB</t>
  </si>
  <si>
    <t>GOS_TS_PREV</t>
  </si>
  <si>
    <t>CLEAN_VERBATIM</t>
  </si>
  <si>
    <t>RAW_DAT</t>
  </si>
  <si>
    <t>FINAL_POP_2020</t>
  </si>
  <si>
    <t>OCANZ3_1</t>
  </si>
  <si>
    <t>OCANZ3_2</t>
  </si>
  <si>
    <t>OCANZ3_3</t>
  </si>
  <si>
    <t>OCANZ3_1_TXT</t>
  </si>
  <si>
    <t>OCANZ3_2_TXT</t>
  </si>
  <si>
    <t>OCANZ3_3_TXT</t>
  </si>
  <si>
    <t>STARTWKFU</t>
  </si>
  <si>
    <t>Reason unable to start work</t>
  </si>
  <si>
    <t>Because of current situation with COVID-19</t>
  </si>
  <si>
    <t>Some other reason</t>
  </si>
  <si>
    <t>Working or payment arrangement (Other)</t>
  </si>
  <si>
    <t>In cleaning</t>
  </si>
  <si>
    <t>PAYARRNG_OTHER</t>
  </si>
  <si>
    <t>PAYARRNG_20_code</t>
  </si>
  <si>
    <t>Rename</t>
  </si>
  <si>
    <t>I had to change jobs due to COVID-19</t>
  </si>
  <si>
    <t>Work has been reduced/shutdown due to COVID-19</t>
  </si>
  <si>
    <t>xq_2252_avon_q1_1_xq_2252_avon_q1_resp</t>
  </si>
  <si>
    <t>xq_2252_avon_q1_2_xq_2252_avon_q1_resp</t>
  </si>
  <si>
    <t>xq_2252_avon_q1_3_xq_2252_avon_q1_resp</t>
  </si>
  <si>
    <t>xq_2252_avon_q1_4_xq_2252_avon_q1_resp</t>
  </si>
  <si>
    <t>xq_2252_avon_q1_5_xq_2252_avon_q1_resp</t>
  </si>
  <si>
    <t>xq_2252_avon_q1_6_xq_2252_avon_q1_resp</t>
  </si>
  <si>
    <t>xq_2252_avon_q1_7_xq_2252_avon_q1_resp</t>
  </si>
  <si>
    <t>xq_2252_avon_q2</t>
  </si>
  <si>
    <t>xq_2252_avon_q3</t>
  </si>
  <si>
    <t>AVON_Q1_AVON1</t>
  </si>
  <si>
    <t>Willingly accept consequences of my actions</t>
  </si>
  <si>
    <t>AVON_Q1_AVON2</t>
  </si>
  <si>
    <t xml:space="preserve">Feel confident in ability to articulate Adventist beliefs </t>
  </si>
  <si>
    <t>AVON_Q1_AVON3</t>
  </si>
  <si>
    <t>Able to help others apply the principles of Scripture</t>
  </si>
  <si>
    <t>AVON_Q1_AVON4</t>
  </si>
  <si>
    <t>My disability has not hindered admittance to course</t>
  </si>
  <si>
    <t>AVON_Q1_AVON5</t>
  </si>
  <si>
    <t>Education gave knowledge and understanding of the Adventist worldview and values</t>
  </si>
  <si>
    <t>AVON_Q1_AVON6</t>
  </si>
  <si>
    <t>From experience at Avondale, intend to live a healthier lifestyle</t>
  </si>
  <si>
    <t>AVON_Q1_AVON7</t>
  </si>
  <si>
    <t>Relationship with God described as personal relationship with Jesus</t>
  </si>
  <si>
    <t>AVON_Q2</t>
  </si>
  <si>
    <t>Often say things on social media that not say in person</t>
  </si>
  <si>
    <t>AVON_Q3</t>
  </si>
  <si>
    <t>Can name reliable person(s)</t>
  </si>
  <si>
    <t>Slightly disagree</t>
  </si>
  <si>
    <t>Slightly agree</t>
  </si>
  <si>
    <t>CATCH</t>
  </si>
  <si>
    <t>Any additional information relating to current situation</t>
  </si>
  <si>
    <t>new in 2020</t>
  </si>
  <si>
    <t>FURNEW</t>
  </si>
  <si>
    <t xml:space="preserve">Currently studying in a new course </t>
  </si>
  <si>
    <t>XQ_3004_WSU_CONSENT</t>
  </si>
  <si>
    <t>not in 2020</t>
  </si>
  <si>
    <t>ANU_CBE</t>
  </si>
  <si>
    <t>ANU_CBEREL</t>
  </si>
  <si>
    <t>Aware of services by CBE Careers and Student Employability team</t>
  </si>
  <si>
    <t>Found CBE Career services and/or CBE Employability programs to be relevant and helpful for job searching and preparation for the workplace</t>
  </si>
  <si>
    <t>ANU_CBESKILL_COMM</t>
  </si>
  <si>
    <t>ANU_CBESKILL_CONF</t>
  </si>
  <si>
    <t>ANU_CBESKILL_WKREL</t>
  </si>
  <si>
    <t>CBE Careers and Employability programs helped develop and strengthen: Confidence</t>
  </si>
  <si>
    <t>CBE Careers and Employability programs helped develop and strengthen: Communication skills</t>
  </si>
  <si>
    <t>CBE Careers and Employability programs helped develop and strengthen: Work-related knowledge and skills</t>
  </si>
  <si>
    <t>Which college(s) affiliation(s): ANU College of Arts &amp; Social Sciences (CASS)</t>
  </si>
  <si>
    <t>ANU_COL_CASS</t>
  </si>
  <si>
    <t>Which college(s) affiliation(s): ANU College of Asia &amp; the Pacific (CAP)</t>
  </si>
  <si>
    <t>ANU_COL_CAP</t>
  </si>
  <si>
    <t>Which college(s) affiliation(s): ANU College of Business &amp; Economics (CBE)</t>
  </si>
  <si>
    <t>ANU_COL_CBE</t>
  </si>
  <si>
    <t>Which college(s) affiliation(s): ANU College of Engineering &amp; Computer Science (CECS)</t>
  </si>
  <si>
    <t>ANU_COL_CECS</t>
  </si>
  <si>
    <t>Which college(s) affiliation(s): ANU College of Health &amp; Medicine (CHM)</t>
  </si>
  <si>
    <t>ANU_COL_CHM</t>
  </si>
  <si>
    <t>Which college(s) affiliation(s): ANU College of Law (ANU COL)</t>
  </si>
  <si>
    <t>Which college(s) affiliation(s): ANU College of Science (COS)</t>
  </si>
  <si>
    <t>ANU_COL_COS</t>
  </si>
  <si>
    <t>ANU_COL_COL</t>
  </si>
  <si>
    <t>Which college(s) affiliation(s): None of the above</t>
  </si>
  <si>
    <t>xq_3033_anu_col1</t>
  </si>
  <si>
    <t>xq_3033_anu_col2</t>
  </si>
  <si>
    <t>xq_3033_anu_col3</t>
  </si>
  <si>
    <t>xq_3033_anu_col4</t>
  </si>
  <si>
    <t>xq_3033_anu_col5</t>
  </si>
  <si>
    <t>xq_3033_anu_col6</t>
  </si>
  <si>
    <t>xq_3033_anu_col7</t>
  </si>
  <si>
    <t>xq_3033_anu_col8</t>
  </si>
  <si>
    <t>xq_3033_anu_cbe</t>
  </si>
  <si>
    <t>xq_3033_anu_cberel</t>
  </si>
  <si>
    <t>xq_3033_anu_cbeskill_a_xq_3033_anu_cbeskill_resp</t>
  </si>
  <si>
    <t>xq_3033_anu_cbeskill_b_xq_3033_anu_cbeskill_resp</t>
  </si>
  <si>
    <t>xq_3033_anu_cbeskill_c_xq_3033_anu_cbeskill_resp</t>
  </si>
  <si>
    <t>I have not used any CBE Career services or attended any CBE Employability programs</t>
  </si>
  <si>
    <t>Not very often</t>
  </si>
  <si>
    <t>Somewhat often</t>
  </si>
  <si>
    <t>Often</t>
  </si>
  <si>
    <t>Very often</t>
  </si>
  <si>
    <t>Definitely no</t>
  </si>
  <si>
    <t>No, sort of</t>
  </si>
  <si>
    <t>Yes, sort of</t>
  </si>
  <si>
    <t>Definitely yes</t>
  </si>
  <si>
    <t>MONASH_JOBSNET2</t>
  </si>
  <si>
    <t>Obtain current main job through a personal contact made at Monash University</t>
  </si>
  <si>
    <t>XQ_3035_MONASH_JOBSNET2</t>
  </si>
  <si>
    <t>Yes, through a teacher (e.g. lecturer, tutor)</t>
  </si>
  <si>
    <t>Yes, through a non-teaching staff member (e.g. program coordinator)</t>
  </si>
  <si>
    <t>Yes, through a peer (e.g. classmate, friend, student mentor)</t>
  </si>
  <si>
    <t>I am only interested in roles within my area of study</t>
  </si>
  <si>
    <t>I am interested in roles both within and outside my area of study</t>
  </si>
  <si>
    <t>I am only interested in roles outside my area of study</t>
  </si>
  <si>
    <t>XQ_3035_MONASH_SEARCHREL2</t>
  </si>
  <si>
    <t>MONASH_SEARCHREL2</t>
  </si>
  <si>
    <t>Interested in roles related to area of study, outside your area of study, or both</t>
  </si>
  <si>
    <t>I did not find the area of study interesting</t>
  </si>
  <si>
    <t>Taking a break</t>
  </si>
  <si>
    <t>Starting my own business</t>
  </si>
  <si>
    <t>MONASH_NOTEMP</t>
  </si>
  <si>
    <t>Main reason not currently employed</t>
  </si>
  <si>
    <t>monash_notemp</t>
  </si>
  <si>
    <t>I haven’t found a job that interests me</t>
  </si>
  <si>
    <t>My salary expectations aren’t being met</t>
  </si>
  <si>
    <t>Employers aren’t looking for people with skills in my subject area</t>
  </si>
  <si>
    <t>I don’t have enough work experience</t>
  </si>
  <si>
    <t>I need additional skills beyond what my course taught me</t>
  </si>
  <si>
    <t>I have difficulty with job interviews</t>
  </si>
  <si>
    <t>I don’t know how to go about finding a job</t>
  </si>
  <si>
    <t>There are insufficient job opportunities near where I live</t>
  </si>
  <si>
    <t>I’ve only recently started looking for work</t>
  </si>
  <si>
    <t>I don’t know</t>
  </si>
  <si>
    <t>xq_3035_monash_notempoth01</t>
  </si>
  <si>
    <t>xq_3035_monash_notempoth02</t>
  </si>
  <si>
    <t>xq_3035_monash_notempoth03</t>
  </si>
  <si>
    <t>xq_3035_monash_notempoth04</t>
  </si>
  <si>
    <t>xq_3035_monash_notempoth05</t>
  </si>
  <si>
    <t>xq_3035_monash_notempoth06</t>
  </si>
  <si>
    <t>xq_3035_monash_notempoth07</t>
  </si>
  <si>
    <t>xq_3035_monash_notempoth08</t>
  </si>
  <si>
    <t>xq_3035_monash_notempoth09</t>
  </si>
  <si>
    <t>xq_3035_monash_notempoth10</t>
  </si>
  <si>
    <t>xq_3035_monash_notempoth11</t>
  </si>
  <si>
    <t>xq_3035_monash_notempoth12</t>
  </si>
  <si>
    <t>Other reasons that you are not currently employed: I haven’t found a job that interests me</t>
  </si>
  <si>
    <t>Other reasons that you are not currently employed: My salary expectations aren’t being met</t>
  </si>
  <si>
    <t>Other reasons that you are not currently employed: Employers aren’t looking for people with skills in my subject area</t>
  </si>
  <si>
    <t>Other reasons that you are not currently employed: I don’t have enough work experience</t>
  </si>
  <si>
    <t>Other reasons that you are not currently employed: I need additional skills beyond what my course taught me</t>
  </si>
  <si>
    <t>Other reasons that you are not currently employed: I have difficulty with job interviews</t>
  </si>
  <si>
    <t>Other reasons that you are not currently employed: I don’t know how to go about finding a job</t>
  </si>
  <si>
    <t>Other reasons that you are not currently employed: There are insufficient job opportunities near where I live</t>
  </si>
  <si>
    <t>Other reasons that you are not currently employed: I’ve only recently started looking for work</t>
  </si>
  <si>
    <t>Other reasons that you are not currently employed: I don’t know</t>
  </si>
  <si>
    <t>Other reasons that you are not currently employed: Item skipped</t>
  </si>
  <si>
    <t>Other reasons that you are not currently employed: Other</t>
  </si>
  <si>
    <t>MONASH_NOTEMPOTH_OTHER</t>
  </si>
  <si>
    <t>xq_3040_usyd_hdr_usyda_xq_3040_usyd_hdr_resp</t>
  </si>
  <si>
    <t>xq_3040_usyd_hdr_usydb_xq_3040_usyd_hdr_resp</t>
  </si>
  <si>
    <t>xq_3040_usyd_hdr_usydc_xq_3040_usyd_hdr_resp</t>
  </si>
  <si>
    <t>xq_3040_usyd_hdr_usydd_xq_3040_usyd_hdr_resp</t>
  </si>
  <si>
    <t>xq_3040_usyd_hdr_usyde_xq_3040_usyd_hdr_resp</t>
  </si>
  <si>
    <t>xq_3040_usyd_hdr_usydf_xq_3040_usyd_hdr_resp</t>
  </si>
  <si>
    <t>xq_3040_usyd_hdr_usydg_xq_3040_usyd_hdr_resp</t>
  </si>
  <si>
    <t>xq_3040_usyd_hdr_usydh_xq_3040_usyd_hdr_resp</t>
  </si>
  <si>
    <t>xq_3040_usyd_hdr_usydi_xq_3040_usyd_hdr_resp</t>
  </si>
  <si>
    <t>xq_3040_usyd_hdr_usydj_xq_3040_usyd_hdr_resp</t>
  </si>
  <si>
    <t>xq_3040_usyd_hdr_usydk_xq_3040_usyd_hdr_resp</t>
  </si>
  <si>
    <t>xq_3040_usyd_hdr_usydl_xq_3040_usyd_hdr_resp</t>
  </si>
  <si>
    <t>Time at the University of Sydney: developed expert knowledge in an area of specialisation</t>
  </si>
  <si>
    <t>Time at the University of Sydney: acquired a mastery of relevant research methods</t>
  </si>
  <si>
    <t>Time at the University of Sydney: University has stimulated my enthusiasm for further learning</t>
  </si>
  <si>
    <t>Time at the University of Sydney: developed the ability to work effectively with digital and online tools and information</t>
  </si>
  <si>
    <t>Time at the University of Sydney: developed my ability to respond creatively to novel problems</t>
  </si>
  <si>
    <t>Time at the University of Sydney: developed the ability to effectively plan, manage and deliver research projects</t>
  </si>
  <si>
    <t>Time at the University of Sydney: given opportunities to engage in learning activities in industry, professional or community settings</t>
  </si>
  <si>
    <t>Time at the University of Sydney: work effectively with colleagues that studied in a different field(s) than me</t>
  </si>
  <si>
    <t>Time at the University of Sydney: respond constructively to challenge</t>
  </si>
  <si>
    <t>Time at the University of Sydney: apply ethical reasoning to decision-making</t>
  </si>
  <si>
    <t>Time at the University of Sydney: exercise leadership and influence when required</t>
  </si>
  <si>
    <t>Time at the University of Sydney: to contribute positively to the community</t>
  </si>
  <si>
    <t>OCANZOCC</t>
  </si>
  <si>
    <t>OCANZ1</t>
  </si>
  <si>
    <t>ocanz2_res1_ocanz2_resp</t>
  </si>
  <si>
    <t>ocanz2_res2_ocanz2_resp</t>
  </si>
  <si>
    <t>ocanz2_res3_ocanz2_resp</t>
  </si>
  <si>
    <t>ocanz2_res4_ocanz2_resp</t>
  </si>
  <si>
    <t>ocanz2_res5_ocanz2_resp</t>
  </si>
  <si>
    <t>ocanz2_res6_ocanz2_resp</t>
  </si>
  <si>
    <t>ocanz2_res7_ocanz2_resp</t>
  </si>
  <si>
    <t>ocanz2_res8_ocanz2_resp</t>
  </si>
  <si>
    <t>ocanz2_res9_ocanz2_resp</t>
  </si>
  <si>
    <t>ocanz2_res10_ocanz2_resp</t>
  </si>
  <si>
    <t>ocanz2_com1_ocanz2_resp</t>
  </si>
  <si>
    <t>ocanz2_pat1_ocanz2_resp</t>
  </si>
  <si>
    <t>ocanz2_dia1_ocanz2_resp</t>
  </si>
  <si>
    <t>ocanz2_dia2_ocanz2_resp</t>
  </si>
  <si>
    <t>ocanz2_dia3_ocanz2_resp</t>
  </si>
  <si>
    <t>ocanz2_dia4_ocanz2_resp</t>
  </si>
  <si>
    <t>ocanz2_dia5_ocanz2_resp</t>
  </si>
  <si>
    <t>ocanz2_dia6_ocanz2_resp</t>
  </si>
  <si>
    <t>ocanz2_dia7_ocanz2_resp</t>
  </si>
  <si>
    <t>ocanz2_dia8_ocanz2_resp</t>
  </si>
  <si>
    <t>ocanz2_dia9_ocanz2_resp</t>
  </si>
  <si>
    <t>ocanz2_inf1_ocanz2_resp</t>
  </si>
  <si>
    <t>ocanz2_res1</t>
  </si>
  <si>
    <t>ocanz2_res2</t>
  </si>
  <si>
    <t>ocanz2_res3</t>
  </si>
  <si>
    <t>ocanz2_res4</t>
  </si>
  <si>
    <t>ocanz2_res5</t>
  </si>
  <si>
    <t>ocanz2_res6</t>
  </si>
  <si>
    <t>ocanz2_res7</t>
  </si>
  <si>
    <t>ocanz2_res8</t>
  </si>
  <si>
    <t>ocanz2_res9</t>
  </si>
  <si>
    <t>ocanz2_res10</t>
  </si>
  <si>
    <t>ocanz2_com1</t>
  </si>
  <si>
    <t>ocanz2_pat1</t>
  </si>
  <si>
    <t>ocanz2_dia1</t>
  </si>
  <si>
    <t>ocanz2_dia2</t>
  </si>
  <si>
    <t>ocanz2_dia3</t>
  </si>
  <si>
    <t>ocanz2_dia4</t>
  </si>
  <si>
    <t>ocanz2_dia5</t>
  </si>
  <si>
    <t>ocanz2_dia6</t>
  </si>
  <si>
    <t>ocanz2_dia7</t>
  </si>
  <si>
    <t>ocanz2_dia8</t>
  </si>
  <si>
    <t>ocanz2_dia9</t>
  </si>
  <si>
    <t>ocanz2_inf1</t>
  </si>
  <si>
    <t>Working as an optometrist</t>
  </si>
  <si>
    <t>OCANZ2_RES1</t>
  </si>
  <si>
    <t>OCANZ2_RES2</t>
  </si>
  <si>
    <t>OCANZ2_RES3</t>
  </si>
  <si>
    <t>OCANZ2_RES4</t>
  </si>
  <si>
    <t>OCANZ2_RES5</t>
  </si>
  <si>
    <t>OCANZ2_RES6</t>
  </si>
  <si>
    <t>OCANZ2_RES7</t>
  </si>
  <si>
    <t>OCANZ2_RES8</t>
  </si>
  <si>
    <t>OCANZ2_RES9</t>
  </si>
  <si>
    <t>OCANZ2_RES10</t>
  </si>
  <si>
    <t>OCANZ2_COM1</t>
  </si>
  <si>
    <t>OCANZ2_PAT1</t>
  </si>
  <si>
    <t>OCANZ2_DIA1</t>
  </si>
  <si>
    <t>OCANZ2_DIA2</t>
  </si>
  <si>
    <t>OCANZ2_DIA3</t>
  </si>
  <si>
    <t>OCANZ2_DIA4</t>
  </si>
  <si>
    <t>OCANZ2_DIA5</t>
  </si>
  <si>
    <t>OCANZ2_DIA6</t>
  </si>
  <si>
    <t>OCANZ2_DIA7</t>
  </si>
  <si>
    <t>OCANZ2_DIA8</t>
  </si>
  <si>
    <t>OCANZ2_DIA9</t>
  </si>
  <si>
    <t>OCANZ2_INF1</t>
  </si>
  <si>
    <t>Institution prepared for: Responding to any patient complaints</t>
  </si>
  <si>
    <t>Institution prepared for: Responding appropriately to patients’ social and emotional factors when providing care</t>
  </si>
  <si>
    <t>Institution prepared for:  Proving culturally safe care for Aboriginal and Torres Strait Islander peoples</t>
  </si>
  <si>
    <t>Institution prepared for:  Providing care for people of culturally and linguistically diverse groups</t>
  </si>
  <si>
    <t>Institution prepared for: Providing care for paediatric patients</t>
  </si>
  <si>
    <t>Institution prepared for: Providing care for patients with a disability</t>
  </si>
  <si>
    <t>Institution prepared for: Appropriately balancing patient needs, legal obligations and retail requirements</t>
  </si>
  <si>
    <t>Institution prepared for: Managing time in practice</t>
  </si>
  <si>
    <t>Institution prepared for: Determining when a referral is required to another optometrist, ophthalmologist or health practitioner</t>
  </si>
  <si>
    <t>Institution prepared for: Adapting communication to suit individual patient needs</t>
  </si>
  <si>
    <t>Institution prepared for: Selecting the most appropriate tests during a patient examination</t>
  </si>
  <si>
    <t>Institution prepared for: Recognising the patients’ perspectives in their treatment plan options</t>
  </si>
  <si>
    <t>Institution prepared for: Using evidence-based practice to develop a treatment plan</t>
  </si>
  <si>
    <t>Institution prepared for: Using evidence-based practice to make a diagnosis</t>
  </si>
  <si>
    <t>Institution prepared for: Confidence in prescribing scheduled medicines</t>
  </si>
  <si>
    <t>Institution prepared for: Providing management of patients with glaucoma</t>
  </si>
  <si>
    <t>Institution prepared for: Providing management of patients with diabetes</t>
  </si>
  <si>
    <t>Institution prepared for: Providing management of patients with low vision</t>
  </si>
  <si>
    <t>Institution prepared for: Providing management of patients with age related macular degeneration</t>
  </si>
  <si>
    <t>Institution prepared for: Providing complex contact lens care</t>
  </si>
  <si>
    <t>Institution prepared for: Keeping accurate patient records</t>
  </si>
  <si>
    <t>OCANZ3_1_code</t>
  </si>
  <si>
    <t>OCANZ3_2_code</t>
  </si>
  <si>
    <t>OCANZ3_3_code</t>
  </si>
  <si>
    <t>OCANZ3_1_clean</t>
  </si>
  <si>
    <t>OCANZ3_2_clean</t>
  </si>
  <si>
    <t>OCANZ3_3_clean</t>
  </si>
  <si>
    <t>The three most challenging factors encountered when transitioning to responsibilities as an optometrist_1</t>
  </si>
  <si>
    <t>The three most challenging factors encountered when transitioning to responsibilities as an optometrist_2</t>
  </si>
  <si>
    <t>The three most challenging factors encountered when transitioning to responsibilities as an optometrist_3</t>
  </si>
  <si>
    <t>The three most challenging factors encountered when transitioning to responsibilities as an optometrist_1 (verbatim)</t>
  </si>
  <si>
    <t>Corporate</t>
  </si>
  <si>
    <t>Independent</t>
  </si>
  <si>
    <t>3030, 3029, 3042, 3036, 3013</t>
  </si>
  <si>
    <t>OCANZ</t>
  </si>
  <si>
    <t>ACEN</t>
  </si>
  <si>
    <t>ACENFLAG</t>
  </si>
  <si>
    <t>acenflag</t>
  </si>
  <si>
    <t>acen11</t>
  </si>
  <si>
    <t>acen12</t>
  </si>
  <si>
    <t>acen13</t>
  </si>
  <si>
    <t>acen14</t>
  </si>
  <si>
    <t>acen2_a_acen2_resp</t>
  </si>
  <si>
    <t>acen2_b_acen2_resp</t>
  </si>
  <si>
    <t>acen2_c_acen2_resp</t>
  </si>
  <si>
    <t>acen2_d_acen2_resp</t>
  </si>
  <si>
    <t>acen31</t>
  </si>
  <si>
    <t>acen32</t>
  </si>
  <si>
    <t>acen33</t>
  </si>
  <si>
    <t>acen34</t>
  </si>
  <si>
    <t>acen35</t>
  </si>
  <si>
    <t>acen36</t>
  </si>
  <si>
    <t>acen37</t>
  </si>
  <si>
    <t>acen38</t>
  </si>
  <si>
    <t>acen39</t>
  </si>
  <si>
    <t>acen41</t>
  </si>
  <si>
    <t>acen42</t>
  </si>
  <si>
    <t>acen43</t>
  </si>
  <si>
    <t>acen44</t>
  </si>
  <si>
    <t>acen45</t>
  </si>
  <si>
    <t>acen46</t>
  </si>
  <si>
    <t>acen47</t>
  </si>
  <si>
    <t>acen51</t>
  </si>
  <si>
    <t>acen52</t>
  </si>
  <si>
    <t>acen53</t>
  </si>
  <si>
    <t>acen54</t>
  </si>
  <si>
    <t>acen55</t>
  </si>
  <si>
    <t>acen56</t>
  </si>
  <si>
    <t>ACEN3_7</t>
  </si>
  <si>
    <t>ACEN4_5</t>
  </si>
  <si>
    <t>ACEN5_4</t>
  </si>
  <si>
    <t>ACEN2_A</t>
  </si>
  <si>
    <t>ACEN2_B</t>
  </si>
  <si>
    <t>ACEN2_C</t>
  </si>
  <si>
    <t>ACEN2_D</t>
  </si>
  <si>
    <t>ACEN3_OTHER</t>
  </si>
  <si>
    <t>ACEN4_OTHER</t>
  </si>
  <si>
    <t>acen3_7_clean</t>
  </si>
  <si>
    <t>acen4_5_clean</t>
  </si>
  <si>
    <t>acen5_4_clean</t>
  </si>
  <si>
    <t>ACEN5_OTHER</t>
  </si>
  <si>
    <t>ACEN3_1</t>
  </si>
  <si>
    <t>ACEN3_2</t>
  </si>
  <si>
    <t>ACEN3_3</t>
  </si>
  <si>
    <t>ACEN3_4</t>
  </si>
  <si>
    <t>ACEN3_5</t>
  </si>
  <si>
    <t>ACEN3_6</t>
  </si>
  <si>
    <t>ACEN3_8</t>
  </si>
  <si>
    <t>ACEN3_9</t>
  </si>
  <si>
    <t>ACEN4_1</t>
  </si>
  <si>
    <t>ACEN4_2</t>
  </si>
  <si>
    <t>ACEN4_3</t>
  </si>
  <si>
    <t>ACEN4_4</t>
  </si>
  <si>
    <t>ACEN4_6</t>
  </si>
  <si>
    <t>ACEN4_7</t>
  </si>
  <si>
    <t>ACEN5_1</t>
  </si>
  <si>
    <t>ACEN5_2</t>
  </si>
  <si>
    <t>ACEN5_3</t>
  </si>
  <si>
    <t>ACEN5_5</t>
  </si>
  <si>
    <t>ACEN5_6</t>
  </si>
  <si>
    <t>ACEN1_1</t>
  </si>
  <si>
    <t>ACEN1_2</t>
  </si>
  <si>
    <t>ACEN1_3</t>
  </si>
  <si>
    <t>ACEN1_4</t>
  </si>
  <si>
    <t>ACEN participants flag</t>
  </si>
  <si>
    <t>Which activities helped improve: My appeal in the labour market</t>
  </si>
  <si>
    <t>Which activities helped improve: My contact network for improved job prospects</t>
  </si>
  <si>
    <t>Which activities helped improve: My awareness of other organisations where I could work</t>
  </si>
  <si>
    <t>Which activities helped improve: My professional capabilities for improved job prospects</t>
  </si>
  <si>
    <t>Is this indicator needed of we have ACEN3_OTHER</t>
  </si>
  <si>
    <t>Which paid work activities taken: Full time paid work relevant to your intended career</t>
  </si>
  <si>
    <t>Which paid work activities taken: Part time paid work relevant to your intended career</t>
  </si>
  <si>
    <t>Which paid work activities taken: Full time paid work not relevant to your intended career</t>
  </si>
  <si>
    <t>Which paid work activities taken: Part time paid work not relevant to your intended career</t>
  </si>
  <si>
    <t>Which paid work activities taken: Other</t>
  </si>
  <si>
    <t>Is this indicator needed of we have ACEN4_OTHER</t>
  </si>
  <si>
    <t>Which paid work activities taken: None of the above</t>
  </si>
  <si>
    <t>Which paid work activities taken: Other (verbatim)</t>
  </si>
  <si>
    <t>How WIL experience influenced employment outcomes: Secured employment with WIL industry / community partner</t>
  </si>
  <si>
    <t>How WIL experience influenced employment outcomes: Secured employment because of experience gained during WIL</t>
  </si>
  <si>
    <t>How WIL experience influenced employment outcomes: Secured employment through a network contact made during WIL experience</t>
  </si>
  <si>
    <t>How WIL experience influenced employment outcomes: Other</t>
  </si>
  <si>
    <t>How WIL experience influenced employment outcomes: None of the above</t>
  </si>
  <si>
    <t>How WIL experience influenced employment outcomes: Other (verbatim)</t>
  </si>
  <si>
    <t>ACENID</t>
  </si>
  <si>
    <t>ACEN ID</t>
  </si>
  <si>
    <t>Coding need to provide coding frame once confirmed</t>
  </si>
  <si>
    <t>OCANZ1_OTHER</t>
  </si>
  <si>
    <t>OCANZ1_3</t>
  </si>
  <si>
    <t>Type of optometric practice currently work in</t>
  </si>
  <si>
    <t>Type of optometric practice currently work in (Other)</t>
  </si>
  <si>
    <t>XQ_3035_MONASH_NOTEMP</t>
  </si>
  <si>
    <t>ocanzflag</t>
  </si>
  <si>
    <t>these aren't used in final processing</t>
  </si>
  <si>
    <t>not in final processing. Consider removing</t>
  </si>
  <si>
    <t>not in processing. Consider removing</t>
  </si>
  <si>
    <t>consider changing presentation of this item in 2021. Seems silly to have a "missing answer" item (msjscf) on its own. It could be presented as one item with combinations of outcomes</t>
  </si>
  <si>
    <t>derived</t>
  </si>
  <si>
    <t>C</t>
  </si>
  <si>
    <t>rds</t>
  </si>
  <si>
    <t>GOS_{YEAR_YYYY}_{loop_inst}_{loop_abbr}_DataMap</t>
  </si>
  <si>
    <t>Data map for GOS {YEAR_YYYY} Analysis file - {loop_e306c}</t>
  </si>
  <si>
    <t>GOS_{YEAR_YYYY}_Nat_DataMap</t>
  </si>
  <si>
    <t>Data map for GOS {YEAR_YYYY} National Analysis file</t>
  </si>
  <si>
    <t>GOS_{YEAR_YYYY}_UA_DataMap</t>
  </si>
  <si>
    <t>Data map for GOS {YEAR_YYYY} Analysis file -  Universities Australia</t>
  </si>
  <si>
    <t>GOS_{YEAR_YYYY}_TEQSA_DataMap</t>
  </si>
  <si>
    <t>Data map for GOS {YEAR_YYYY} Analysis file -  TEQSA</t>
  </si>
  <si>
    <t>Time management challenges</t>
  </si>
  <si>
    <t>Confidence in making decisions / managing cases</t>
  </si>
  <si>
    <t>Working autonomously</t>
  </si>
  <si>
    <t>OCANZ1_3_code</t>
  </si>
  <si>
    <t>entrymode</t>
  </si>
  <si>
    <t>start_time</t>
  </si>
  <si>
    <t>add for Ops file</t>
  </si>
  <si>
    <t>end_time</t>
  </si>
  <si>
    <t>total_duration</t>
  </si>
  <si>
    <t>total_duration_minutes</t>
  </si>
  <si>
    <t>progress_selected</t>
  </si>
  <si>
    <t>WSU_CONSENT</t>
  </si>
  <si>
    <t>MONASH_NOTEMP_OTHER</t>
  </si>
  <si>
    <t>xq_3035_monash_notemp_11</t>
  </si>
  <si>
    <t>Main reason not currently employed verbatim</t>
  </si>
  <si>
    <t>Other reasons that you are not currently employed: Verbatim</t>
  </si>
  <si>
    <t>Institution prepared for: Seeking advice from others about patient clinical status and treatment</t>
  </si>
  <si>
    <t>The three most challenging factors encountered when transitioning to responsibilities as an optometrist_2 (verbatim)</t>
  </si>
  <si>
    <t>The three most challenging factors encountered when transitioning to responsibilities as an optometrist_3 (verbatim)</t>
  </si>
  <si>
    <t>3006, 3033, 3005, 2236, 3030, 2235, 3029, 3032, 1019, 3020, 3025, 3035, 1034, 3042, 3034, 3038, 2177, 3010, 2241, 3036, 3014, 3044, 3019, 3027, 3016, 3043, 1055, 3007, 3004, 4449</t>
  </si>
  <si>
    <t>My area of study is broadly applicable</t>
  </si>
  <si>
    <t>Please indicate your main reason for working in a role unrelated to your area of study</t>
  </si>
  <si>
    <t>Please indicate your main reason for working in a role unrelated to your area of study Verbatim</t>
  </si>
  <si>
    <t>USYD_HDR_KNWLDG</t>
  </si>
  <si>
    <t>USYD_HDR_RSRCHMTHD</t>
  </si>
  <si>
    <t>USYD_HDR_FURLEARN</t>
  </si>
  <si>
    <t>USYD_HDR_DIGITAL</t>
  </si>
  <si>
    <t>USYD_HDR_NVLPRB</t>
  </si>
  <si>
    <t>USYD_HDR_INDSTY</t>
  </si>
  <si>
    <t>USYD_HDR_DORSRCH</t>
  </si>
  <si>
    <t>USYD_HDR_WKCLLGS</t>
  </si>
  <si>
    <t>USYD_HDR_CNSTRCT</t>
  </si>
  <si>
    <t>USYD_HDR_RSNING</t>
  </si>
  <si>
    <t>USYD_HDR_LDSHP</t>
  </si>
  <si>
    <t>USYD_HDR_CMMNTY</t>
  </si>
  <si>
    <t>ANU_COL_NONE</t>
  </si>
  <si>
    <t xml:space="preserve">Which not-for-academic credit activities taken: Volunteering </t>
  </si>
  <si>
    <t>Which not-for-academic credit activities taken: A position of responsibility in a club or society</t>
  </si>
  <si>
    <t>Which not-for-academic credit activities taken: Mentee in an industry-based mentoring arrangement</t>
  </si>
  <si>
    <t>Which not-for-academic credit activities taken: Enterprise incubator or start-up activity</t>
  </si>
  <si>
    <t>Which not-for-academic credit activities taken: Co-curricular leadership or award program</t>
  </si>
  <si>
    <t>Which not-for-academic credit activities taken: Micro-credentialing or digital badge program</t>
  </si>
  <si>
    <t>Which not-for-academic credit activities taken: None of the above</t>
  </si>
  <si>
    <t>Which not-for-academic credit activities taken: Other (verbatim)</t>
  </si>
  <si>
    <t>Which not-for-academic credit activities taken: Other</t>
  </si>
  <si>
    <t>BROADOCC</t>
  </si>
  <si>
    <t>Broad occupation description derived from top-level ANZSCO</t>
  </si>
  <si>
    <t>Managers</t>
  </si>
  <si>
    <t>Professionals</t>
  </si>
  <si>
    <t>Community and Personal Service Workers</t>
  </si>
  <si>
    <t>ANZSCO_TXT</t>
  </si>
  <si>
    <t>Occupation code (description)</t>
  </si>
  <si>
    <t>ANZSCO4</t>
  </si>
  <si>
    <t>Occupation code: 4-digit level</t>
  </si>
  <si>
    <t>ANZSCO4_TXT</t>
  </si>
  <si>
    <t>Occupation code: 4-digit level (description)</t>
  </si>
  <si>
    <t>ANZSIC_TXT</t>
  </si>
  <si>
    <t>Industry code (Description)</t>
  </si>
  <si>
    <t>Cannot find a job (no further information)</t>
  </si>
  <si>
    <t>Technician and Trade Workers</t>
  </si>
  <si>
    <t>Clerical and Administrative Workers</t>
  </si>
  <si>
    <t>Other workers</t>
  </si>
  <si>
    <t>IHEA</t>
  </si>
  <si>
    <t>Independent Higher Education Australia flag</t>
  </si>
  <si>
    <t>Position</t>
  </si>
  <si>
    <t>xq_3035_monash_notemp_11_clean</t>
  </si>
  <si>
    <t>xq_3035_monash_notempoth_11_clean</t>
  </si>
  <si>
    <t>OCANZ1_3_clean</t>
  </si>
  <si>
    <t>payarrng_20_clean</t>
  </si>
  <si>
    <t>CATCHR</t>
  </si>
  <si>
    <t>Any additional information relating to current situation (raw)</t>
  </si>
  <si>
    <t>Graduate record to be used for reporting labour force statistics</t>
  </si>
  <si>
    <t>Graduate record to be included with REPORT1 = 1 for reporting if involving study area</t>
  </si>
  <si>
    <t>EXTQUOTA %in% 0 &amp; SURVEY %in% 1 &amp; !(YEAR %in% 2017 &amp; E306 %in% 4451)</t>
  </si>
  <si>
    <t>{OUT_PATH}\Final\AAGE\</t>
  </si>
  <si>
    <t>{OUT_PATH}\Final\Tableau\Universities Australia\</t>
  </si>
  <si>
    <t>{OUT_PATH}\Final\Universities Australia\</t>
  </si>
  <si>
    <t>{OUT_PATH}\Final\Tableau\Institutions\</t>
  </si>
  <si>
    <t>{OUT_PATH}\Final\Institutions\</t>
  </si>
  <si>
    <t>OCANZFLAG %in% 1 &amp; EXTQUOTA %in% 0 &amp; SURVEY %in% 1 &amp; HEPROV %in% 1</t>
  </si>
  <si>
    <t>MONASH_NOTEMPOTH_01</t>
  </si>
  <si>
    <t>MONASH_NOTEMPOTH_02</t>
  </si>
  <si>
    <t>MONASH_NOTEMPOTH_03</t>
  </si>
  <si>
    <t>MONASH_NOTEMPOTH_04</t>
  </si>
  <si>
    <t>MONASH_NOTEMPOTH_05</t>
  </si>
  <si>
    <t>MONASH_NOTEMPOTH_06</t>
  </si>
  <si>
    <t>MONASH_NOTEMPOTH_07</t>
  </si>
  <si>
    <t>MONASH_NOTEMPOTH_08</t>
  </si>
  <si>
    <t>MONASH_NOTEMPOTH_09</t>
  </si>
  <si>
    <t>MONASH_NOTEMPOTH_10</t>
  </si>
  <si>
    <t>MONASH_NOTEMPOTH_11</t>
  </si>
  <si>
    <t>MONASH_NOTEMPOTH_12</t>
  </si>
  <si>
    <t>BROADIND</t>
  </si>
  <si>
    <t>Broad industry description derived from top-level ANZSIC</t>
  </si>
  <si>
    <t>ACTLHRS_GROUP</t>
  </si>
  <si>
    <t>USLHRS_GROUP</t>
  </si>
  <si>
    <t>Actual hours worked (Grouped)</t>
  </si>
  <si>
    <t>Usual hours worked (Grouped)</t>
  </si>
  <si>
    <t>Equal to or more than 35 hours</t>
  </si>
  <si>
    <t>Between 1 (inclusive) and 35 hours (not inclusive)</t>
  </si>
  <si>
    <t>Less than 1 hour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</si>
  <si>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</si>
  <si>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</si>
  <si>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</si>
  <si>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</si>
  <si>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</si>
  <si>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</si>
  <si>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</si>
  <si>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</si>
  <si>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</si>
  <si>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</si>
  <si>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</si>
  <si>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</si>
  <si>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</si>
  <si>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</si>
  <si>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</si>
  <si>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</si>
  <si>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</si>
  <si>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</si>
  <si>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</si>
  <si>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General Science and Mathematics</t>
  </si>
  <si>
    <t>General Computing and Information Systems</t>
  </si>
  <si>
    <t>General Engineering</t>
  </si>
  <si>
    <t>General Architecture and Built Environment</t>
  </si>
  <si>
    <t>General Health Services and Support</t>
  </si>
  <si>
    <t>General Teacher Education</t>
  </si>
  <si>
    <t>General Business and Management</t>
  </si>
  <si>
    <t>General Creative Arts</t>
  </si>
  <si>
    <t>Communications and Media Studies</t>
  </si>
  <si>
    <t>General Hospitality and Personal Services</t>
  </si>
  <si>
    <t>National OCANZACEN</t>
  </si>
  <si>
    <t>Base checks</t>
  </si>
  <si>
    <t>ACEN institution</t>
  </si>
  <si>
    <t>Not ACEN institution</t>
  </si>
  <si>
    <t>Value checks</t>
  </si>
  <si>
    <t>Graduate's institution participated</t>
  </si>
  <si>
    <t>Graduate's institution did not participate</t>
  </si>
  <si>
    <t>OCANZFLAG</t>
  </si>
  <si>
    <t>Reports whether graduate's institution participated in OCANZ that year</t>
  </si>
  <si>
    <t>AREA73</t>
  </si>
  <si>
    <t>Medical Science and Technology</t>
  </si>
  <si>
    <t>General Agriculture, Environmental Studies</t>
  </si>
  <si>
    <t>Teacher Education - Early Childhood</t>
  </si>
  <si>
    <t>Teacher Education - Primary and Secondary</t>
  </si>
  <si>
    <t>General Humanities, Culture and Social Sciences</t>
  </si>
  <si>
    <t>Mixed field programmes</t>
  </si>
  <si>
    <t>Study area - 73 categories</t>
  </si>
  <si>
    <t>ANALYS73</t>
  </si>
  <si>
    <t>Follow up with research</t>
  </si>
  <si>
    <t>Dimensions variable used as filter for USCPGLK, etc.</t>
  </si>
  <si>
    <t>Developing professional network</t>
  </si>
  <si>
    <t>Limited equipment or resources</t>
  </si>
  <si>
    <t>OVERALLWIL</t>
  </si>
  <si>
    <t>ACADEMICWIL</t>
  </si>
  <si>
    <t>Participated in any WIL activity</t>
  </si>
  <si>
    <t xml:space="preserve">Participated in an academic credit WIL activity </t>
  </si>
  <si>
    <t>master %&gt;% filter(RECORD %in% 1 &amp; ALUMNI %in% 1)</t>
  </si>
  <si>
    <t>Main IHEA</t>
  </si>
  <si>
    <t>fs_ihea</t>
  </si>
  <si>
    <t>IHEA tableau</t>
  </si>
  <si>
    <t>fs_ihea_tab</t>
  </si>
  <si>
    <t>datamap_template</t>
  </si>
  <si>
    <t>GOS {YEAR_YYYY} Data Map Template - Department.xlsx</t>
  </si>
  <si>
    <t>GOS {YEAR_YYYY} Data Map Template.xlsx</t>
  </si>
  <si>
    <t>Data map for the GOS {YEAR_YYYY} Master Data File</t>
  </si>
  <si>
    <t>GOS_{YEAR_YYYY}_Master_DataMap.xlsx</t>
  </si>
  <si>
    <t>GOS {YEAR_YYYY} Data Map Template - UA.xlsx</t>
  </si>
  <si>
    <t>GOS {YEAR_YYYY} Data Map Template - AAGE.xlsx</t>
  </si>
  <si>
    <t>Data map for the GOS {YEAR_YYYY} AAGE Data File</t>
  </si>
  <si>
    <t>GOS {YEAR_YYYY} Data Map Template - TEQSA.xlsx</t>
  </si>
  <si>
    <t>GOS {YEAR_YYYY} Data Map Template - Institution.xlsx</t>
  </si>
  <si>
    <t>GOS_2018-{YEAR_YYYY}_AAGE_DataMap</t>
  </si>
  <si>
    <t>GOS_{YEAR_YYYY}_ACEN_DataMap</t>
  </si>
  <si>
    <t>Data map for the GOS {YEAR_YYYY} ACEN Data File</t>
  </si>
  <si>
    <t>GOS {YEAR_YYYY} Data Map Template - ACEN.xlsx</t>
  </si>
  <si>
    <t>GOS_{YEAR_YYYY}_OCANZ_DataMap</t>
  </si>
  <si>
    <t>Data map for the GOS {YEAR_YYYY} OCANZ Data File</t>
  </si>
  <si>
    <t>GOS {YEAR_YYYY} Data Map Template - OCANZ.xlsx</t>
  </si>
  <si>
    <t>GOS_{YEAR_YYYY}_IHEA_DataMap</t>
  </si>
  <si>
    <t>Data map for the GOS {YEAR_YYYY} IHEA Data File</t>
  </si>
  <si>
    <t>GOS {YEAR_YYYY} Data Map Template - IHEA.xlsx</t>
  </si>
  <si>
    <t>Flags records reported in the appendix of the National GOS Report based on 73 study areas</t>
  </si>
  <si>
    <t>GOS_{YEAR_YYYY}_Master_Data</t>
  </si>
  <si>
    <t>GOS_2016-{YEAR_YYYY}_{loop_inst}_{loop_abbr}_Data</t>
  </si>
  <si>
    <t>GOS_{YEAR_YYYY}_{loop_inst}_{loop_abbr}_Verbatim</t>
  </si>
  <si>
    <t>GOS_{YEAR_YYYY}_{loop_inst}_{loop_abbr}_Contact</t>
  </si>
  <si>
    <t>{OUT_PATH}\Final\IHEA\</t>
  </si>
  <si>
    <t>{OUT_PATH}\Final\Tableau\IHEA\</t>
  </si>
  <si>
    <t>{OUT_PATH}\Final\ACEN\</t>
  </si>
  <si>
    <t>{OUT_PATH}\Final\OCANZ\</t>
  </si>
  <si>
    <t>{OUT_PATH}\Final\TEQSA\</t>
  </si>
  <si>
    <t>OCANZ_verb</t>
  </si>
  <si>
    <t>OCANZ verb</t>
  </si>
  <si>
    <t>GOS_{YEAR_YYYY}_OCANZ_Verbatim</t>
  </si>
  <si>
    <t>EXTQUOTA %in% 0 &amp; SURVEY %in% 1 &amp; IHEA %in% 1</t>
  </si>
  <si>
    <t>IHEA %in% 1 &amp; ((SURVEY %in% 1 &amp; EXTQUOTA %in% 0) |  E306 %in% {loop_inst})</t>
  </si>
  <si>
    <t>GOS_2016-{YEAR_YYYY}_IHEA_Data</t>
  </si>
  <si>
    <t>LOCATION_REGION</t>
  </si>
  <si>
    <t>Geographical region of postcode location of workplace</t>
  </si>
  <si>
    <t>new in 2020, added for OCANZ after files delivered, to be added to data files in 2021</t>
  </si>
  <si>
    <t>Capital city</t>
  </si>
  <si>
    <t>Rest of state</t>
  </si>
  <si>
    <t>Other / unclassified</t>
  </si>
  <si>
    <t>Employability related activities</t>
  </si>
  <si>
    <t>Prescribing</t>
  </si>
  <si>
    <t>Referring</t>
  </si>
  <si>
    <t>Communicating with patients</t>
  </si>
  <si>
    <t>Developing practical/technical skills required for clinical practice</t>
  </si>
  <si>
    <t>Transferability of theory to practice</t>
  </si>
  <si>
    <t>Learning non-clinical administrative skills</t>
  </si>
  <si>
    <t>Work-life balance / Lifestyle challenges</t>
  </si>
  <si>
    <t>Relocating</t>
  </si>
  <si>
    <t>Understanding registration requirements</t>
  </si>
  <si>
    <t>EMPLOYABILITYACT</t>
  </si>
  <si>
    <t>XQ_3035_MONASH_WORKEXPYR</t>
  </si>
  <si>
    <t>indcheck</t>
  </si>
  <si>
    <t>2021 addition.</t>
  </si>
  <si>
    <t>{OUT_PATH}\Interim\</t>
  </si>
  <si>
    <t>MONASH_WORKEXPYR</t>
  </si>
  <si>
    <t>new in 2021 - needs research to confirm 'label'</t>
  </si>
  <si>
    <t>Years of work experience in the area of study</t>
  </si>
  <si>
    <t>Selected institutions in 2021</t>
  </si>
  <si>
    <t>CodeFrame renaming modified in Nov 2021</t>
  </si>
  <si>
    <t>Base change in Nov 2021</t>
  </si>
  <si>
    <t>Selected institutions in Nov 2021</t>
  </si>
  <si>
    <t>CEQFLAG</t>
  </si>
  <si>
    <t>Flags institutions for CEQ items</t>
  </si>
  <si>
    <t>added in Nov 2021</t>
  </si>
  <si>
    <t>GASFLAG</t>
  </si>
  <si>
    <t>Flags institutions for GAS items</t>
  </si>
  <si>
    <t>added in Nov 2021. Need to confirm name with Research.</t>
  </si>
  <si>
    <t>XQ_2201_USQ_EMPLOY_1_XQ_2201_USQ_EMPLOY_Resp</t>
  </si>
  <si>
    <t>XQ_2201_USQ_EMPLOY_2_XQ_2201_USQ_EMPLOY_Resp</t>
  </si>
  <si>
    <t>XQ_2201_USQ_EMPLOY_3_XQ_2201_USQ_EMPLOY_Resp</t>
  </si>
  <si>
    <t>XQ_2201_USQ_EMPLOY_4_XQ_2201_USQ_EMPLOY_Resp</t>
  </si>
  <si>
    <t>XQ_2201_USQ_EMPLOY_5_XQ_2201_USQ_EMPLOY_Resp</t>
  </si>
  <si>
    <t>XQ_2201_USQ_EMPLOY_6_XQ_2201_USQ_EMPLOY_Resp</t>
  </si>
  <si>
    <t>XQ_2201_USQ_EMPLOY_7_XQ_2201_USQ_EMPLOY_Resp</t>
  </si>
  <si>
    <t>USQ_EMPLOY1</t>
  </si>
  <si>
    <t>USQ_EMPLOY2</t>
  </si>
  <si>
    <t>USQ_EMPLOY3</t>
  </si>
  <si>
    <t>USQ_EMPLOY4</t>
  </si>
  <si>
    <t>USQ_EMPLOY5</t>
  </si>
  <si>
    <t>USQ_EMPLOY6</t>
  </si>
  <si>
    <t>USQ_EMPLOY7</t>
  </si>
  <si>
    <t>I can apply the knowledge, skills and abilities gained in my studies to the workplace</t>
  </si>
  <si>
    <t>I can effectively communicate my employability during recruitment processes</t>
  </si>
  <si>
    <t>I can relate my learning experiences to my employability</t>
  </si>
  <si>
    <t>I developed new knowledge, skills and abilities at USQ that are valuable in the workplace</t>
  </si>
  <si>
    <t>I participated in curricular experiences at USQ that improved my employability</t>
  </si>
  <si>
    <t>I participated in extra-curricular experiences at USQ that improved my employability</t>
  </si>
  <si>
    <t>I participated in work integrated learning (WIL) activities at USQ that improved my employability</t>
  </si>
  <si>
    <t>F5</t>
  </si>
  <si>
    <t>F7</t>
  </si>
  <si>
    <t xml:space="preserve">Not actively searching for a graduate job </t>
  </si>
  <si>
    <t>There are too few opportunities available closely related to my area of study</t>
  </si>
  <si>
    <t>Would you like someone from Monash to contact you and explore how we can help?</t>
  </si>
  <si>
    <t>To what extent is your main job related to your area of study?</t>
  </si>
  <si>
    <t>How many years of work experience do you have?</t>
  </si>
  <si>
    <t>XQ_4407_ALPHA_GAS_1_XQ_4407_ALPHA_GAS_Resp</t>
  </si>
  <si>
    <t>XQ_4407_ALPHA_GAS_2_XQ_4407_ALPHA_GAS_Resp</t>
  </si>
  <si>
    <t>XQ_4407_ALPHA_GAS_3_XQ_4407_ALPHA_GAS_Resp</t>
  </si>
  <si>
    <t>XQ_4407_ALPHA_GAS_4_XQ_4407_ALPHA_GAS_Resp</t>
  </si>
  <si>
    <t>ALPHA_GAS1</t>
  </si>
  <si>
    <t>ALPHA_GAS2</t>
  </si>
  <si>
    <t>ALPHA_GAS3</t>
  </si>
  <si>
    <t>ALPHA_GAS4</t>
  </si>
  <si>
    <t xml:space="preserve">added in Nov 2021. Need to confirm name with Research. </t>
  </si>
  <si>
    <t>AAGE_EMP10_24</t>
  </si>
  <si>
    <t>AAGE_EMP10_25</t>
  </si>
  <si>
    <t>3006, 3033, 3005, 2236, 3030, 2235, 3029, 3032, 1019, 3020, 3025, 3035, 1034, 3042, 3034, 3038, 2177, 3010, 2241, 3036, 3014, 3044, 3019, 3027, 3016, 3043, 1055, 3007, 3004, 4449, 2200</t>
  </si>
  <si>
    <t>added 2200 in Nov 2021</t>
  </si>
  <si>
    <t>aage_emp10_24</t>
  </si>
  <si>
    <t>aage_emp10_25</t>
  </si>
  <si>
    <t>3010, 3029</t>
  </si>
  <si>
    <t>3034 removed in Nov 2021</t>
  </si>
  <si>
    <t>removed in 2021</t>
  </si>
  <si>
    <t>new in 2020 / removed in 2021</t>
  </si>
  <si>
    <t>not in 2021</t>
  </si>
  <si>
    <t>should be "LinkedIn"</t>
  </si>
  <si>
    <t>{OUT_PATH}\Final\</t>
  </si>
  <si>
    <t>My course has increased my knowledge and understanding of Christian faith and worldview</t>
  </si>
  <si>
    <t>My course has improved my leadership capacity to influence and enable others to accomplish worthwhile objectives</t>
  </si>
  <si>
    <t>My course has motivated me to live my life with integrity and promote justice</t>
  </si>
  <si>
    <t>The knowledge and understanding of Christian faith and worldview I gained in my course has empowered me to make a positive contribution to my community</t>
  </si>
  <si>
    <t>location_interim</t>
  </si>
  <si>
    <t>{OUT_PATH}\Interim\Institutions\</t>
  </si>
  <si>
    <t>{OUT_PATH}\Interim\Tableau\Institutions\</t>
  </si>
  <si>
    <t>{OUT_PATH}\Interim\Universities Australia\</t>
  </si>
  <si>
    <t>{OUT_PATH}\Interim\AAGE\</t>
  </si>
  <si>
    <t>{OUT_PATH}\Interim\TEQSA\</t>
  </si>
  <si>
    <t>{OUT_PATH}\Interim\ACEN\</t>
  </si>
  <si>
    <t>{OUT_PATH}\Interim\OCANZ\</t>
  </si>
  <si>
    <t>{OUT_PATH}\Interim\IHEA\</t>
  </si>
  <si>
    <t>{OUT_PATH}\Interim\Tableau\IHEA\</t>
  </si>
  <si>
    <t xml:space="preserve"> When did you begin your search to find a graduate job?</t>
  </si>
  <si>
    <t>countryx_18</t>
  </si>
  <si>
    <t>findjob_13</t>
  </si>
  <si>
    <t>furfoe_13</t>
  </si>
  <si>
    <t>industry</t>
  </si>
  <si>
    <t>ocanz1_3</t>
  </si>
  <si>
    <t>ocanz3_1</t>
  </si>
  <si>
    <t>ocanz3_2</t>
  </si>
  <si>
    <t>ocanz3_3</t>
  </si>
  <si>
    <t>occ</t>
  </si>
  <si>
    <t>payarrng_20</t>
  </si>
  <si>
    <t>rsmore_11</t>
  </si>
  <si>
    <t>rsnomore_11</t>
  </si>
  <si>
    <t>rsovrq_11</t>
  </si>
  <si>
    <t>salaryos_oth</t>
  </si>
  <si>
    <t>ocanz3_1_raw</t>
  </si>
  <si>
    <t>ocanz3_2_raw</t>
  </si>
  <si>
    <t>ocanz3_3_raw</t>
  </si>
  <si>
    <t>flwrsoea_clean</t>
  </si>
  <si>
    <t>flwrsoeb_clean</t>
  </si>
  <si>
    <t>mainact_5_clean</t>
  </si>
  <si>
    <t>wrsoea_raw</t>
  </si>
  <si>
    <t>wrsoeb_raw</t>
  </si>
  <si>
    <t>MQUGLP2_5</t>
  </si>
  <si>
    <t>mqupace2_5</t>
  </si>
  <si>
    <t>searchrelnot_4</t>
  </si>
  <si>
    <t>tcolanst_clean</t>
  </si>
  <si>
    <t>MQUGLP2_5_clean</t>
  </si>
  <si>
    <t>tcolcobfoth_clean</t>
  </si>
  <si>
    <t>tcolcobmoth_clean</t>
  </si>
  <si>
    <t>tcolcoboth_clean</t>
  </si>
  <si>
    <t>uscnpgo_clean</t>
  </si>
  <si>
    <t>uscpgfco_clean</t>
  </si>
  <si>
    <t>uscpgrso_clean</t>
  </si>
  <si>
    <t>workrelnot_4</t>
  </si>
  <si>
    <t>Wsuprio_Wsuprio_Resp1_clean</t>
  </si>
  <si>
    <t>Wsuprio_Wsuprio_Resp2_clean</t>
  </si>
  <si>
    <t>XQ_3014_UON_GEOFACTOR_15</t>
  </si>
  <si>
    <t>XQ_3035_MONASH_GEOFACTOR_15</t>
  </si>
  <si>
    <t>XQ_3035_MONASH_NOTEMP_11</t>
  </si>
  <si>
    <t>XQ_3035_MONASH_NOTEMPOTH_11</t>
  </si>
  <si>
    <t>wsuprio_wsuprio_resp3_clean</t>
  </si>
  <si>
    <t>Wsuprio_Wsuprio_Resp3</t>
  </si>
  <si>
    <t>duties</t>
  </si>
  <si>
    <t>furqual</t>
  </si>
  <si>
    <t>emp11</t>
  </si>
  <si>
    <t>emp10_22</t>
  </si>
  <si>
    <t>emp7_13</t>
  </si>
  <si>
    <t>vduties</t>
  </si>
  <si>
    <t>vfurfoe</t>
  </si>
  <si>
    <t>vfurinst</t>
  </si>
  <si>
    <t>vfurqual</t>
  </si>
  <si>
    <t>vindustr</t>
  </si>
  <si>
    <t>vocc</t>
  </si>
  <si>
    <t>monash_searchrelnot_other</t>
  </si>
  <si>
    <t>monash_workrelnot_other</t>
  </si>
  <si>
    <t>uon_geofactor_15_other</t>
  </si>
  <si>
    <t>monash_geofactor_15_other</t>
  </si>
  <si>
    <t>vprep</t>
  </si>
  <si>
    <t>vfsprep</t>
  </si>
  <si>
    <t>vfsbetr</t>
  </si>
  <si>
    <t>vbetter</t>
  </si>
  <si>
    <t>vbest</t>
  </si>
  <si>
    <t>vimprv</t>
  </si>
  <si>
    <t>payarrng_other</t>
  </si>
  <si>
    <t>monash_notemp_other</t>
  </si>
  <si>
    <t>monash_notempoth_other</t>
  </si>
  <si>
    <t>ocanz1_other</t>
  </si>
  <si>
    <t>ocanz3_1_txt</t>
  </si>
  <si>
    <t>ocanz3_2_txt</t>
  </si>
  <si>
    <t>ocanz3_3_txt</t>
  </si>
  <si>
    <t>acen3_other</t>
  </si>
  <si>
    <t>acen4_other</t>
  </si>
  <si>
    <t>acen5_other</t>
  </si>
  <si>
    <t>majraw1_code</t>
  </si>
  <si>
    <t>majraw2_code</t>
  </si>
  <si>
    <t>majraw4_code</t>
  </si>
  <si>
    <t>majraw3_code</t>
  </si>
  <si>
    <t>majraw1_raw</t>
  </si>
  <si>
    <t>majraw2_raw</t>
  </si>
  <si>
    <t>majraw3_raw</t>
  </si>
  <si>
    <t>majraw4_raw</t>
  </si>
  <si>
    <t>majraw1</t>
  </si>
  <si>
    <t>majraw2</t>
  </si>
  <si>
    <t>majraw3</t>
  </si>
  <si>
    <t>majraw4</t>
  </si>
  <si>
    <t>E306_INSCOPE</t>
  </si>
  <si>
    <t>Institution included in QILT reporting</t>
  </si>
  <si>
    <t>new in 2021</t>
  </si>
  <si>
    <t>EXTQUOTA %in% 0 &amp; SURVEY %in% 1 &amp; E306_INSCOPE %in% 1</t>
  </si>
  <si>
    <t>e306_inscope</t>
  </si>
  <si>
    <t>GOS_2016-{YEAR_YYYY}_Timeseries_Data</t>
  </si>
  <si>
    <t>GOS_2016-{YEAR_YYYY}_UA_Data</t>
  </si>
  <si>
    <t>GOS_2018-{YEAR_YYYY}_AAGE_Data</t>
  </si>
  <si>
    <t>GOS_2018-{YEAR_YYYY}_AAGE_Verbatim</t>
  </si>
  <si>
    <t>F15</t>
  </si>
  <si>
    <t>ANALYSIS_CRS</t>
  </si>
  <si>
    <t>ANALYS45_CRS</t>
  </si>
  <si>
    <t>ANALYS12_CRS</t>
  </si>
  <si>
    <t>ANALYS73_CRS</t>
  </si>
  <si>
    <t>AREA_CRS</t>
  </si>
  <si>
    <t>AREA45_CRS</t>
  </si>
  <si>
    <t>AREA73_CRS</t>
  </si>
  <si>
    <t>BROADFOE_CRS</t>
  </si>
  <si>
    <t>Flags records used in the analysis of QILT data (Course-level)</t>
  </si>
  <si>
    <t>Flags records reported in the appendix of the National GOS Report based on 45 study areas (Course-level)</t>
  </si>
  <si>
    <t>Flags records reported in the appendix of the National GOS Report based on broad field of education (Course-level)</t>
  </si>
  <si>
    <t>Flags records reported in the appendix of the National GOS Report based on 73 study areas (Course-level)</t>
  </si>
  <si>
    <t>Study Area (Course-level)</t>
  </si>
  <si>
    <t>Study area - 45 categories (Course-level)</t>
  </si>
  <si>
    <t>Study area - 73 categories (Course-level)</t>
  </si>
  <si>
    <t>Broad field of education categories (Course-level)</t>
  </si>
  <si>
    <t>new in 2021 to support no-major analysis</t>
  </si>
  <si>
    <t>RECORD_CRS</t>
  </si>
  <si>
    <t>Record order (Course-level)</t>
  </si>
  <si>
    <t>GTS01_CRS</t>
  </si>
  <si>
    <t>GTS03_CRS</t>
  </si>
  <si>
    <t>GSS06_CRS</t>
  </si>
  <si>
    <t>GTS10_CRS</t>
  </si>
  <si>
    <t>GQS11_CRS</t>
  </si>
  <si>
    <t>GSS14_CRS</t>
  </si>
  <si>
    <t>GTS15_CRS</t>
  </si>
  <si>
    <t>GTS16_CRS</t>
  </si>
  <si>
    <t>GQS17_CRS</t>
  </si>
  <si>
    <t>GSS23_CRS</t>
  </si>
  <si>
    <t>GTS27_CRS</t>
  </si>
  <si>
    <t>GQS30_CRS</t>
  </si>
  <si>
    <t>GSS32_CRS</t>
  </si>
  <si>
    <t>GQS36_CRS</t>
  </si>
  <si>
    <t>GQS40_CRS</t>
  </si>
  <si>
    <t>GSS42_CRS</t>
  </si>
  <si>
    <t>GSS43_CRS</t>
  </si>
  <si>
    <t>GQS48_CRS</t>
  </si>
  <si>
    <t>OSI49_CRS</t>
  </si>
  <si>
    <t>CEQ_OSI_CRS</t>
  </si>
  <si>
    <t>CEQ_GTS_CRS</t>
  </si>
  <si>
    <t>CEQ_GQS_CRS</t>
  </si>
  <si>
    <t>CEQ_GSS_CRS</t>
  </si>
  <si>
    <t xml:space="preserve">Staff put effort into feedback (Course-level) </t>
  </si>
  <si>
    <t xml:space="preserve">Staff provide helpful feedback (Course-level) </t>
  </si>
  <si>
    <t xml:space="preserve">Teamwork skills developed by course (Course-level) </t>
  </si>
  <si>
    <t xml:space="preserve">Staff are motivational (Course-level) </t>
  </si>
  <si>
    <t xml:space="preserve">Course provided a broad overview of my field (Course-level) </t>
  </si>
  <si>
    <t xml:space="preserve">Course sharpened analytic skills (Course-level) </t>
  </si>
  <si>
    <t xml:space="preserve">Lecturers provided good explanations (Course-level) </t>
  </si>
  <si>
    <t xml:space="preserve">Staff make subjects interesting (Course-level) </t>
  </si>
  <si>
    <t xml:space="preserve">Course developed confidence to investigate new ideas (Course-level) </t>
  </si>
  <si>
    <t xml:space="preserve">Course developed problem-solving skills (Course-level) </t>
  </si>
  <si>
    <t xml:space="preserve">Staff tried to understand any difficulties with course (Course-level) </t>
  </si>
  <si>
    <t xml:space="preserve">Higher education stimulated an enthusiasm for learning (Course-level) </t>
  </si>
  <si>
    <t xml:space="preserve">Course improved written communication skills (Course-level) </t>
  </si>
  <si>
    <t xml:space="preserve">Able to apply principles learned to new situations (Course-level) </t>
  </si>
  <si>
    <t xml:space="preserve">Course learnings valuable for the future (Course-level) </t>
  </si>
  <si>
    <t xml:space="preserve">Confident with unfamiliar problems (Course-level) </t>
  </si>
  <si>
    <t xml:space="preserve">Develops ability to plan work (Course-level) </t>
  </si>
  <si>
    <t xml:space="preserve">Higher education encouraged me to value other perspectives (Course-level) </t>
  </si>
  <si>
    <t xml:space="preserve">Overall satisfaction with course (Course-level) </t>
  </si>
  <si>
    <t xml:space="preserve">CEQ Overall Satisfaction - item (Course-level) </t>
  </si>
  <si>
    <t xml:space="preserve">CEQ Good Teaching Scale (Course-level) </t>
  </si>
  <si>
    <t xml:space="preserve">CEQ Graduate Qualities Scale (Course-level) </t>
  </si>
  <si>
    <t xml:space="preserve">CEQ Generic Skills Scale (Course-level) </t>
  </si>
  <si>
    <t>acen3_7</t>
  </si>
  <si>
    <t>verbatim</t>
  </si>
  <si>
    <t>binary</t>
  </si>
  <si>
    <t>ACEN3_other_raw</t>
  </si>
  <si>
    <t>ACEN4_other_raw</t>
  </si>
  <si>
    <t>acen4_5</t>
  </si>
  <si>
    <t>ACEN5_other_raw</t>
  </si>
  <si>
    <t>acen5_4</t>
  </si>
  <si>
    <t>e308a_majflag</t>
  </si>
  <si>
    <t>e308b_majflag</t>
  </si>
  <si>
    <t>PREPOP_A</t>
  </si>
  <si>
    <t>PREPOP_B</t>
  </si>
  <si>
    <t>LCS18_CRS</t>
  </si>
  <si>
    <t>LCS20_CRS</t>
  </si>
  <si>
    <t>LCS22_CRS</t>
  </si>
  <si>
    <t>LCS31_CRS</t>
  </si>
  <si>
    <t>LCS45_CRS</t>
  </si>
  <si>
    <t>CEQ_LCS_CRS</t>
  </si>
  <si>
    <t>I felt part of a group of students and staff committed to learning (Course-only)</t>
  </si>
  <si>
    <t>Students’ ideas and suggestions were used during the &lt;course&gt; (Course-only)</t>
  </si>
  <si>
    <t>I learned to explore ideas confidently with other people (Course-only)</t>
  </si>
  <si>
    <t>Belonged to the university community (Course-only)</t>
  </si>
  <si>
    <t>Explore interests with staff and students (Course-only)</t>
  </si>
  <si>
    <t>CEQ Learning Community Scale (Course-only)</t>
  </si>
  <si>
    <t>contact2</t>
  </si>
  <si>
    <t>{OUT_PATH}\Final\Department\</t>
  </si>
  <si>
    <t>ANZSIC1</t>
  </si>
  <si>
    <t>Industry code: 1-digit level</t>
  </si>
  <si>
    <t>A</t>
  </si>
  <si>
    <t>B</t>
  </si>
  <si>
    <t>D</t>
  </si>
  <si>
    <t>E</t>
  </si>
  <si>
    <t>G</t>
  </si>
  <si>
    <t>H</t>
  </si>
  <si>
    <t>I</t>
  </si>
  <si>
    <t>J</t>
  </si>
  <si>
    <t>K</t>
  </si>
  <si>
    <t>L</t>
  </si>
  <si>
    <t>O</t>
  </si>
  <si>
    <t>P</t>
  </si>
  <si>
    <t>Q</t>
  </si>
  <si>
    <t>R</t>
  </si>
  <si>
    <t>S</t>
  </si>
  <si>
    <t>Supplementary Codes</t>
  </si>
  <si>
    <t>Citizenship indicator</t>
  </si>
  <si>
    <t>Enabling</t>
  </si>
  <si>
    <t>new in 2021; not including in 2021 as it dupes BROADIND (#166)</t>
  </si>
  <si>
    <t>Natural &amp; Physical Sciences</t>
  </si>
  <si>
    <t>Medical Science &amp; Technology</t>
  </si>
  <si>
    <t>Computing &amp; Information Systems</t>
  </si>
  <si>
    <t>Engineering - Other</t>
  </si>
  <si>
    <t>Engineering - Process &amp; Resources</t>
  </si>
  <si>
    <t>Engineering - Mechanical</t>
  </si>
  <si>
    <t>Engineering - Civil</t>
  </si>
  <si>
    <t>Engineering - Electrical &amp; Electronic</t>
  </si>
  <si>
    <t>Engineering - Aerospace</t>
  </si>
  <si>
    <t>Architecture &amp; Urban Environments</t>
  </si>
  <si>
    <t>Building &amp; Construction</t>
  </si>
  <si>
    <t>Agriculture &amp; Forestry</t>
  </si>
  <si>
    <t>Health Services &amp; Support</t>
  </si>
  <si>
    <t>Teacher Education - Other</t>
  </si>
  <si>
    <t>Teacher Education - Primary &amp; Secondary</t>
  </si>
  <si>
    <t>Sales &amp; Marketing</t>
  </si>
  <si>
    <t>Marketing &amp; Commerce - Other</t>
  </si>
  <si>
    <t>Banking &amp; Finance</t>
  </si>
  <si>
    <t>Humanities incl. History &amp; Geography</t>
  </si>
  <si>
    <t>Language &amp; Literature</t>
  </si>
  <si>
    <t>Justice Studies &amp; Policing</t>
  </si>
  <si>
    <t>Sport &amp; Recreation</t>
  </si>
  <si>
    <t>Art &amp; Design</t>
  </si>
  <si>
    <t>Music &amp; Performing Arts</t>
  </si>
  <si>
    <t>Communication, Media &amp; Journalism</t>
  </si>
  <si>
    <t>Tourism, Hospitality &amp; Personal Services</t>
  </si>
  <si>
    <t>Deferred all or part of the student contribution through HECS-HELP</t>
  </si>
  <si>
    <t>Paid the full student contribution up-front without HECS-HELP discount</t>
  </si>
  <si>
    <t>Paid the full student contribution up-front</t>
  </si>
  <si>
    <t>Deferred all or part of Award or Enabling course tuition fee through FEE-HELP</t>
  </si>
  <si>
    <t>Deferred all or part of tuition fee through FEE-HELP - Employer reserved place</t>
  </si>
  <si>
    <t>Deferred all or part of OUA tuition fee through FEE-HELP</t>
  </si>
  <si>
    <t>Deferred all or part of BOTP tuition fee through FEE-HELP</t>
  </si>
  <si>
    <t>Student in a Commonwealth supported place with an Exemption scholarship (no student contribution to be charged)</t>
  </si>
  <si>
    <t>A domestic student enrolled in an enabling course (i.e. bridging or supplementary programme)</t>
  </si>
  <si>
    <t>Student undertaking Work Experience in Industry (WEI) - contribution exempt</t>
  </si>
  <si>
    <t>Student in a non-Commonwealth supported place with an Exemption scholarship</t>
  </si>
  <si>
    <t>Student undertaking Work Experience in Industry (WEI) - fee exempt</t>
  </si>
  <si>
    <t>A domestic student enrolled in a non-award course (other than an Enabling course)</t>
  </si>
  <si>
    <t>Paid full Award or Enabling course tuition fee</t>
  </si>
  <si>
    <t>Paid full tuition fee - for Employer reserved place</t>
  </si>
  <si>
    <t>Paid full OUA tuition fee</t>
  </si>
  <si>
    <t>Paid full BOTP tuition fee</t>
  </si>
  <si>
    <t>A fee-paying overseas student who is not sponsored under a foreign aid program</t>
  </si>
  <si>
    <t>A fee-paying overseas student who is sponsored under a foreign aid program</t>
  </si>
  <si>
    <t>A domestic or overseas student receiving a Research Training Program (RTP) Fees Offset</t>
  </si>
  <si>
    <t>Deferred all/part of tuition fee through VET FEE‑HELP / VET Student Loans - non State Government subsidised</t>
  </si>
  <si>
    <t>Deferred all/part of tuition fee through VET FEE‑HELP / VET Student Loans - Restricted Access Arrangement</t>
  </si>
  <si>
    <t>Deferred all/part of tuition fee through VET FEE‑HELP / VET Student Loans - Victorian State Government subsidised</t>
  </si>
  <si>
    <t>Deferred all/part of tuition fee through VET FEE‑HELP / VET Student Loans - New South Wales State Government subsidised</t>
  </si>
  <si>
    <t>Deferred all/part of tuition fee through VET FEE‑HELP / VET Student Loans - Queensland State Government subsidised</t>
  </si>
  <si>
    <t>Deferred all/part of tuition fee through VET FEE‑HELP / VET Student Loans - South Australian State Government subsidised</t>
  </si>
  <si>
    <t>Deferred all/part of tuition fee through VET FEE‑HELP / VET Student Loans - Western Australian State Government subsidised</t>
  </si>
  <si>
    <t>Deferred all/part of tuition fee through VET FEE‑HELP / VET Student Loans - Tasmania State Government subsidised</t>
  </si>
  <si>
    <t>Deferred all/part of tuition fee through VET FEE‑HELP / VET Student Loans - Northern Territory Government subsidised</t>
  </si>
  <si>
    <t>Deferred all/part of tuition fee through VET FEE‑HELP / VET Student Loans - Australian Capital Territory Government subsidised</t>
  </si>
  <si>
    <t>Paid full tuition fee - non‑State Government subsidised</t>
  </si>
  <si>
    <t>Paid full tuition fee - Restricted Access Arrangement</t>
  </si>
  <si>
    <t>Paid full tuition fee - Victorian State Government subsidised</t>
  </si>
  <si>
    <t>Paid full tuition fee - New South Wales State Government subsidised</t>
  </si>
  <si>
    <t>Paid full tuition fee - Queensland State Government subsidised</t>
  </si>
  <si>
    <t>Paid full tuition fee - South Australian State Government subsidised</t>
  </si>
  <si>
    <t>Paid full tuition fee - Western Australian State Government subsidised</t>
  </si>
  <si>
    <t>Paid full tuition fee - Tasmania State Government subsidised</t>
  </si>
  <si>
    <t>Paid full tuition fee - Northern Territory Government subsidised</t>
  </si>
  <si>
    <t>Paid full tuition fee - Australian Capital Territory Government subsidised</t>
  </si>
  <si>
    <t>Paid the full student contribution up-front with HECS-HELP discount</t>
  </si>
  <si>
    <t>A domestic student who received a research HECS exemption prior to 1 September 2000 and continues studying on a student contribution exempt basis under the Research Training Scheme (RTS) as a pre‑2001 student</t>
  </si>
  <si>
    <t>A domestic student enrolled under the Research Training Scheme (RTS) from 1 September 2000</t>
  </si>
  <si>
    <t>retired in 2020</t>
  </si>
  <si>
    <t>GOS_2016-{YEAR_YYYY}_National_Data</t>
  </si>
  <si>
    <t>fs_internal</t>
  </si>
  <si>
    <t>GOS_2016-{YEAR_YYYY}_National_Data_Internal</t>
  </si>
  <si>
    <t>USQ_EMPLOY1_RAW</t>
  </si>
  <si>
    <t>USQ_EMPLOY2_RAW</t>
  </si>
  <si>
    <t>USQ_EMPLOY3_RAW</t>
  </si>
  <si>
    <t>USQ_EMPLOY4_RAW</t>
  </si>
  <si>
    <t>USQ_EMPLOY5_RAW</t>
  </si>
  <si>
    <t>USQ_EMPLOY6_RAW</t>
  </si>
  <si>
    <t>USQ_EMPLOY7_RAW</t>
  </si>
  <si>
    <t>I can apply the knowledge, skills and abilities gained in my studies to the workplace (6 point scale)</t>
  </si>
  <si>
    <t>I can effectively communicate my employability during recruitment processes (6 point scale)</t>
  </si>
  <si>
    <t>I can relate my learning experiences to my employability (6 point scale)</t>
  </si>
  <si>
    <t>I developed new knowledge, skills and abilities at USQ that are valuable in the workplace (6 point scale)</t>
  </si>
  <si>
    <t>I participated in curricular experiences at USQ that improved my employability (6 point scale)</t>
  </si>
  <si>
    <t>I participated in extra-curricular experiences at USQ that improved my employability (6 point scale)</t>
  </si>
  <si>
    <t>I participated in work integrated learning (WIL) activities at USQ that improved my employability (6 point scale)</t>
  </si>
  <si>
    <t>new in 2021 - only applicable in 2021</t>
  </si>
  <si>
    <t>TRIMSAL_ALL_OLD</t>
  </si>
  <si>
    <t>Indicates whether the salary is an outlier that should be excluded from salary reporting (all - old version)</t>
  </si>
  <si>
    <t>TRIMSAL_INT</t>
  </si>
  <si>
    <t>Indicates whether the salary is an outlier that should be excluded from salary reporting (international)</t>
  </si>
  <si>
    <t>E346C</t>
  </si>
  <si>
    <t>Country of birth code (description)</t>
  </si>
  <si>
    <t>A150</t>
  </si>
  <si>
    <t>E348C</t>
  </si>
  <si>
    <t>Language spoken at home code (description)</t>
  </si>
  <si>
    <t>MAJ_INST</t>
  </si>
  <si>
    <t>Institution participated in GOS with majors</t>
  </si>
  <si>
    <t>ACENFLAG %in% 1 &amp; EXTQUOTA %in% 0 &amp; SURVEY %in% 1 &amp; HEPROV %in% 1 &amp; YEAR &gt;= 2020</t>
  </si>
  <si>
    <t>OCANZFLAG %in% 1 &amp; EXTQUOTA %in% 0 &amp; SURVEY %in% 1 &amp; HEPROV %in% 1  &amp; YEAR &gt;= 2020</t>
  </si>
  <si>
    <t>GOS_2020-{YEAR_YYYY}_ACEN_Data</t>
  </si>
  <si>
    <t>GOS_2020-{YEAR_YYYY}_OCANZ_Data</t>
  </si>
  <si>
    <t>core_ts_curr</t>
  </si>
  <si>
    <t>core_ts_curr %&gt;% mutate_at(vars(PREQ01:PREQ28), ~ifelse(YEAR %in% 2017 &amp; PREQTYPE %in% 2, 95, .)) %&gt;% mutate_at(vars(PREQ29:PREQ34), ~ifelse(YEAR %in% 2018, NA_real_, .))</t>
  </si>
  <si>
    <t>EXTQUOTA %in% 0 &amp; SURVEY %in% 1 &amp; HEPROV %in% 1 &amp; AAGE_FLAG %in% 1 &amp; YEAR &gt;= 2018</t>
  </si>
  <si>
    <t>E320</t>
  </si>
  <si>
    <t>Permanent home residence</t>
  </si>
  <si>
    <t>No information on location of residence</t>
  </si>
  <si>
    <t>e533</t>
  </si>
  <si>
    <t>e394</t>
  </si>
  <si>
    <t>ACENIDZ</t>
  </si>
  <si>
    <t>ACEN ID (unique at student level)</t>
  </si>
  <si>
    <t>Employed full-time, not studying full-time</t>
  </si>
  <si>
    <t>Employed full-time, studying full-time</t>
  </si>
  <si>
    <t>Employed part-time, not studying full-time</t>
  </si>
  <si>
    <t>Employed part-time, studying full-time</t>
  </si>
  <si>
    <t>Employed part-time, looking for fulltime work, not studying full-time</t>
  </si>
  <si>
    <t>Employed part-time, looking for fulltime work, studying full-time</t>
  </si>
  <si>
    <t>Unemployed, seeking full-time work, not studying full-time</t>
  </si>
  <si>
    <t>Unemployed, seeking full-time work, studying full-time</t>
  </si>
  <si>
    <t>Unemployed, seeking part-time work only, not studying full-time</t>
  </si>
  <si>
    <t>Unemployed, seeking part-time work only, studying full-time</t>
  </si>
  <si>
    <t>Unemployed, waiting to start work, not studying full-time</t>
  </si>
  <si>
    <t>Unemployed, waiting to start work, studying full-time</t>
  </si>
  <si>
    <t>Not in the labour force, not studying full-time</t>
  </si>
  <si>
    <t>Not in the labour force, studying full-time</t>
  </si>
  <si>
    <t>SOURCE_COUNTRY</t>
  </si>
  <si>
    <t>Home country of graduate</t>
  </si>
  <si>
    <t>catch</t>
  </si>
  <si>
    <t>catch_clean</t>
  </si>
  <si>
    <t>SOURCE_COUNTRY_TXT</t>
  </si>
  <si>
    <t>Home country of graduate (description)</t>
  </si>
  <si>
    <t>A1000</t>
  </si>
  <si>
    <t>A5000</t>
  </si>
  <si>
    <t>A6000</t>
  </si>
  <si>
    <t>Reason for working current hours despite looking for more</t>
  </si>
  <si>
    <t>Full-time study indicator (TEQSA variable)</t>
  </si>
  <si>
    <t>Labour force and full-time study outcomes (TEQSA variable)</t>
  </si>
  <si>
    <t>My course provided me opportunities to apply my learning to professional or real-world contexts</t>
  </si>
  <si>
    <t>GOS_2016-{YEAR_YYYY}_TEQSA_Data</t>
  </si>
  <si>
    <t>Do you currently live in Australia or Overseas?</t>
  </si>
  <si>
    <t>OSCOUNTRY_TXT</t>
  </si>
  <si>
    <t>In which country do you currently live? (Description)</t>
  </si>
  <si>
    <t>added in 2021 to support Lisa's analysis</t>
  </si>
  <si>
    <t>rm in Nov 22</t>
  </si>
  <si>
    <t>E584</t>
  </si>
  <si>
    <t>E599</t>
  </si>
  <si>
    <t>E592</t>
  </si>
  <si>
    <t>E658</t>
  </si>
  <si>
    <t>E534</t>
  </si>
  <si>
    <t>E615</t>
  </si>
  <si>
    <t>new in 2022</t>
  </si>
  <si>
    <t>finishmode2</t>
  </si>
  <si>
    <t>entrymode2</t>
  </si>
  <si>
    <t>EMAIL1_DOMAIN</t>
  </si>
  <si>
    <t>EMAIL2_DOMAIN</t>
  </si>
  <si>
    <t>EMAIL3_DOMAIN</t>
  </si>
  <si>
    <t>EMAIL4_DOMAIN</t>
  </si>
  <si>
    <t>EMAIL1_PROVIDER</t>
  </si>
  <si>
    <t>EMAIL2_PROVIDER</t>
  </si>
  <si>
    <t>EMAIL3_PROVIDER</t>
  </si>
  <si>
    <t>EMAIL4_PROVIDER</t>
  </si>
  <si>
    <t>CODE</t>
  </si>
  <si>
    <t>anzsco_code</t>
  </si>
  <si>
    <t>updated</t>
  </si>
  <si>
    <t>anzsic_code</t>
  </si>
  <si>
    <t>country_code</t>
  </si>
  <si>
    <t>findjob_code</t>
  </si>
  <si>
    <t>rsnomore_code</t>
  </si>
  <si>
    <t>rsmore_code</t>
  </si>
  <si>
    <t>rsovrq_code</t>
  </si>
  <si>
    <t>furfoe_code</t>
  </si>
  <si>
    <t>payarrng_code</t>
  </si>
  <si>
    <t>OCANZ1_code</t>
  </si>
  <si>
    <t>country_raw</t>
  </si>
  <si>
    <t>industry_anzsic</t>
  </si>
  <si>
    <t>anzsic</t>
  </si>
  <si>
    <t>new in 22</t>
  </si>
  <si>
    <t>s_maj1asced</t>
  </si>
  <si>
    <t>s_maj2asced</t>
  </si>
  <si>
    <t>s_maj3asced</t>
  </si>
  <si>
    <t>s_maj4asced</t>
  </si>
  <si>
    <t>maj1_survey</t>
  </si>
  <si>
    <t>maj2_survey</t>
  </si>
  <si>
    <t>maj3_survey</t>
  </si>
  <si>
    <t>maj4_survey</t>
  </si>
  <si>
    <t>XQ_3033_ANU_NPSA</t>
  </si>
  <si>
    <t>XQ_3033_ANU_NPSB</t>
  </si>
  <si>
    <t>XQ_3033_ANU_BACK2</t>
  </si>
  <si>
    <t>ANU_FEPI</t>
  </si>
  <si>
    <t>ANU_BACK1</t>
  </si>
  <si>
    <t>ANU_BACK2</t>
  </si>
  <si>
    <t>ALPHA_GAS5</t>
  </si>
  <si>
    <t>ALPHA_GAS6</t>
  </si>
  <si>
    <t>ALPHA_GAS7</t>
  </si>
  <si>
    <t>ALPHA_GAS8</t>
  </si>
  <si>
    <t>XQ_4407_ALPHA_GAS_5_XQ_4407_ALPHA_GAS_Resp</t>
  </si>
  <si>
    <t>XQ_4407_ALPHA_GAS_6_XQ_4407_ALPHA_GAS_Resp</t>
  </si>
  <si>
    <t>XQ_4407_ALPHA_GAS_7_XQ_4407_ALPHA_GAS_Resp</t>
  </si>
  <si>
    <t>XQ_4407_ALPHA_GAS_8_XQ_4407_ALPHA_GAS_Resp</t>
  </si>
  <si>
    <t>added in Nov 2022. Need to confirm name with Research.</t>
  </si>
  <si>
    <t>My course has increased my capacity for critical and creative thinking</t>
  </si>
  <si>
    <t>My course has improved my relational skills and encouraged me to value and respect the opinions of others</t>
  </si>
  <si>
    <t>My course has improved my ability to communicate effectively to a range of audiences</t>
  </si>
  <si>
    <r>
      <t xml:space="preserve">My course has equipped me with relevant knowledge and skills for a profession in </t>
    </r>
    <r>
      <rPr>
        <sz val="10"/>
        <color rgb="FFFF0000"/>
        <rFont val="Calibri"/>
        <family val="2"/>
        <scheme val="minor"/>
      </rPr>
      <t>my study area</t>
    </r>
  </si>
  <si>
    <t>I had no other offers</t>
  </si>
  <si>
    <t>Nov 22 - Added codeframe extension to Values tab</t>
  </si>
  <si>
    <t>Employer presentations or events</t>
  </si>
  <si>
    <t>Financial Review Top 100 Graduate Employers 2021</t>
  </si>
  <si>
    <r>
      <t xml:space="preserve">Which WIL activities completed </t>
    </r>
    <r>
      <rPr>
        <b/>
        <sz val="10"/>
        <color theme="1"/>
        <rFont val="Calibri"/>
        <family val="2"/>
        <scheme val="minor"/>
      </rPr>
      <t>as core or elective</t>
    </r>
    <r>
      <rPr>
        <sz val="10"/>
        <color theme="1"/>
        <rFont val="Calibri"/>
        <family val="2"/>
        <scheme val="minor"/>
      </rPr>
      <t xml:space="preserve"> part of course: None of the above</t>
    </r>
  </si>
  <si>
    <r>
      <t xml:space="preserve">Which WIL activities completed </t>
    </r>
    <r>
      <rPr>
        <b/>
        <sz val="10"/>
        <color theme="1"/>
        <rFont val="Calibri"/>
        <family val="2"/>
        <scheme val="minor"/>
      </rPr>
      <t>as core or elective</t>
    </r>
    <r>
      <rPr>
        <sz val="10"/>
        <color theme="1"/>
        <rFont val="Calibri"/>
        <family val="2"/>
        <scheme val="minor"/>
      </rPr>
      <t xml:space="preserve"> part of course: Global WIL experience </t>
    </r>
  </si>
  <si>
    <r>
      <t xml:space="preserve">Which WIL activities completed </t>
    </r>
    <r>
      <rPr>
        <b/>
        <sz val="10"/>
        <color theme="1"/>
        <rFont val="Calibri"/>
        <family val="2"/>
        <scheme val="minor"/>
      </rPr>
      <t>as core or elective</t>
    </r>
    <r>
      <rPr>
        <sz val="10"/>
        <color theme="1"/>
        <rFont val="Calibri"/>
        <family val="2"/>
        <scheme val="minor"/>
      </rPr>
      <t xml:space="preserve"> part of course: WIL not based in the workplace </t>
    </r>
  </si>
  <si>
    <r>
      <t xml:space="preserve">Which WIL activities completed </t>
    </r>
    <r>
      <rPr>
        <b/>
        <sz val="10"/>
        <color theme="1"/>
        <rFont val="Calibri"/>
        <family val="2"/>
        <scheme val="minor"/>
      </rPr>
      <t>as core or elective</t>
    </r>
    <r>
      <rPr>
        <sz val="10"/>
        <color theme="1"/>
        <rFont val="Calibri"/>
        <family val="2"/>
        <scheme val="minor"/>
      </rPr>
      <t xml:space="preserve"> part of course: Workplace-based WIL </t>
    </r>
  </si>
  <si>
    <t>Nov22: Updated to: TikTok</t>
  </si>
  <si>
    <t>Updated to: Forage/Inside Sherpa</t>
  </si>
  <si>
    <t>Forage/Inside Sherpa</t>
  </si>
  <si>
    <t>TikTok</t>
  </si>
  <si>
    <t>Updated to: Financial Review Top 100 Graduate Employers 2021</t>
  </si>
  <si>
    <t>1034, 1055, 1058, 2177, 2200, 2201, 2235, 2236, 2241, 3001, 3004, 3005, 3006, 3007, 3010, 3013, 3014, 3016, 3019, 3020, 3025, 3027, 3029, 3030, 3032, 3033, 3034, 3035, 3036, 3038, 3042, 3043, 3045, 4449</t>
  </si>
  <si>
    <t>new in 2022, confirm new_name</t>
  </si>
  <si>
    <t>XQ_3033_ANU_FEPI</t>
  </si>
  <si>
    <t>XQ_3033_ANU_BACK1</t>
  </si>
  <si>
    <t>XQ_3004_WSU_ENGAGE01</t>
  </si>
  <si>
    <t>XQ_3004_WSU_ENGAGE02</t>
  </si>
  <si>
    <t>XQ_3004_WSU_ENGAGE03</t>
  </si>
  <si>
    <t>XQ_3004_WSU_ENGAGE04</t>
  </si>
  <si>
    <t>XQ_3004_WSU_ENGAGE05</t>
  </si>
  <si>
    <t>XQ_3004_WSU_ENGAGE06</t>
  </si>
  <si>
    <t>XQ_3004_WSU_ENGAGE07</t>
  </si>
  <si>
    <t>XQ_3004_WSU_ENGAGE08</t>
  </si>
  <si>
    <t>XQ_3004_WSU_ENGAGE09</t>
  </si>
  <si>
    <t>XQ_3004_WSU_COLLAB1</t>
  </si>
  <si>
    <t>XQ_3004_WSU_COLLAB2</t>
  </si>
  <si>
    <t>XQ_3004_WSU_COLLAB3</t>
  </si>
  <si>
    <t>XQ_3004_WSU_COLLAB4</t>
  </si>
  <si>
    <t>XQ_3004_WSU_COLLAB5</t>
  </si>
  <si>
    <t>Don't know/Prefer not to say</t>
  </si>
  <si>
    <t>Not at all likely</t>
  </si>
  <si>
    <t>Extremely likely</t>
  </si>
  <si>
    <t>On a scale of 0 to 10 where 0 is not at all likely and 10 is extremely likely, how likely is it that you would come back to ANU to do another degree, short course or professional development?</t>
  </si>
  <si>
    <t>If you had your time over, would you choose ANU for your course?</t>
  </si>
  <si>
    <t>How would you most like to engage with Western: Volunteering and Community engagement</t>
  </si>
  <si>
    <t>How would you most like to engage with Western: Mentoring</t>
  </si>
  <si>
    <t>How would you most like to engage with Western: Career Support</t>
  </si>
  <si>
    <t>How would you most like to engage with Western: Event participation</t>
  </si>
  <si>
    <t>How would you most like to engage with Western: Philanthropy and giving</t>
  </si>
  <si>
    <t>How would you most like to engage with Western: Sharing your story</t>
  </si>
  <si>
    <t>How would you most like to engage with Western: Receive Western and Alumni news</t>
  </si>
  <si>
    <t>How would you most like to engage with Western: Other</t>
  </si>
  <si>
    <t>How would you most like to engage with Western: I am currently unable to take part in any activity</t>
  </si>
  <si>
    <t>new in 2022 - needs research to confirm 'label'</t>
  </si>
  <si>
    <t>new in 2022 - needs research to confirm 'label'. 
Do we need to add the verbatim for this item?</t>
  </si>
  <si>
    <t>Do you consent to the Western Alumni team contacting you about the engagement or collaboration opportunities you selected?</t>
  </si>
  <si>
    <t>Removed in 2022</t>
  </si>
  <si>
    <t>Assumption made to remove from 2022</t>
  </si>
  <si>
    <t>In which state or territory do you currently live?</t>
  </si>
  <si>
    <t>What is the postcode or suburb where you currently live?</t>
  </si>
  <si>
    <t>Graduate gives consent for contact information to be passed to institution</t>
  </si>
  <si>
    <t>XQ_3019_UQ_HEALTHPROF</t>
  </si>
  <si>
    <t>UQ_HEALTHPROF</t>
  </si>
  <si>
    <t>XQ_3019_UQ_PREFGEO</t>
  </si>
  <si>
    <t>UQ_PREFGEO</t>
  </si>
  <si>
    <t>XQ_3019_UQ_GEOFACTOR01</t>
  </si>
  <si>
    <t>XQ_3019_UQ_GEOFACTOR02</t>
  </si>
  <si>
    <t>XQ_3019_UQ_GEOFACTOR03</t>
  </si>
  <si>
    <t>XQ_3019_UQ_GEOFACTOR04</t>
  </si>
  <si>
    <t>XQ_3019_UQ_GEOFACTOR05</t>
  </si>
  <si>
    <t>XQ_3019_UQ_GEOFACTOR06</t>
  </si>
  <si>
    <t>XQ_3019_UQ_GEOFACTOR07</t>
  </si>
  <si>
    <t>XQ_3019_UQ_GEOFACTOR08</t>
  </si>
  <si>
    <t>XQ_3019_UQ_GEOFACTOR09</t>
  </si>
  <si>
    <t>XQ_3019_UQ_GEOFACTOR10</t>
  </si>
  <si>
    <t>XQ_3019_UQ_GEOFACTOR11</t>
  </si>
  <si>
    <t>XQ_3019_UQ_GEOFACTOR12</t>
  </si>
  <si>
    <t>XQ_3019_UQ_GEOFACTOR13</t>
  </si>
  <si>
    <t>XQ_3019_UQ_GEOFACTOR14</t>
  </si>
  <si>
    <t>XQ_3019_UQ_GEOFACTOR15</t>
  </si>
  <si>
    <t>XQ_3019_UQ_GEOFACTOR16</t>
  </si>
  <si>
    <t>XQ_3019_UQ_GEOFACTOR17</t>
  </si>
  <si>
    <t>XQ_3019_UQ_NAHGOT</t>
  </si>
  <si>
    <t xml:space="preserve">Are you currently practicisng in the health profession for which you most recently qualified? </t>
  </si>
  <si>
    <t>UQ_GEOFACTOR_1</t>
  </si>
  <si>
    <t>UQ_GEOFACTOR_2</t>
  </si>
  <si>
    <t>UQ_GEOFACTOR_3</t>
  </si>
  <si>
    <t>UQ_GEOFACTOR_4</t>
  </si>
  <si>
    <t>UQ_GEOFACTOR_5</t>
  </si>
  <si>
    <t>UQ_GEOFACTOR_6</t>
  </si>
  <si>
    <t>UQ_GEOFACTOR_7</t>
  </si>
  <si>
    <t>UQ_GEOFACTOR_8</t>
  </si>
  <si>
    <t>UQ_GEOFACTOR_9</t>
  </si>
  <si>
    <t>UQ_GEOFACTOR_10</t>
  </si>
  <si>
    <t>UQ_GEOFACTOR_11</t>
  </si>
  <si>
    <t>UQ_GEOFACTOR_12</t>
  </si>
  <si>
    <t>UQ_GEOFACTOR_13</t>
  </si>
  <si>
    <t>UQ_GEOFACTOR_14</t>
  </si>
  <si>
    <t>UQ_GEOFACTOR_15</t>
  </si>
  <si>
    <t>UQ_GEOFACTOR_16</t>
  </si>
  <si>
    <t>UQ_GEOFACTOR_17</t>
  </si>
  <si>
    <t>UQ_NAHGOT</t>
  </si>
  <si>
    <t>Spouse/partner’s employment or career</t>
  </si>
  <si>
    <t xml:space="preserve">None of the above </t>
  </si>
  <si>
    <t>AAGE_EMP10_26</t>
  </si>
  <si>
    <t>aage_emp10_26</t>
  </si>
  <si>
    <t>Added in 2022</t>
  </si>
  <si>
    <t>Snapchat</t>
  </si>
  <si>
    <t>Based on your experience, would you consider further study at your university</t>
  </si>
  <si>
    <t>Collaboration opportunities interested in: Offering internships for students</t>
  </si>
  <si>
    <t>Collaboration opportunities interested in: Offering job opportunities for graduates</t>
  </si>
  <si>
    <t>Collaboration opportunities interested in: Organising joint campaigns/events</t>
  </si>
  <si>
    <t>Collaboration opportunities interested in: Other</t>
  </si>
  <si>
    <t>Collaboration opportunities interested in: Currently not applicable to me</t>
  </si>
  <si>
    <t>OCC_ANZSCO</t>
  </si>
  <si>
    <t>WSU_ENGAGE_VOLUNT</t>
  </si>
  <si>
    <t>WSU_ENGAGE_MENTOR</t>
  </si>
  <si>
    <t>WSU_ENGAGE_CAREER</t>
  </si>
  <si>
    <t>WSU_ENGAGE_EVENT</t>
  </si>
  <si>
    <t>WSU_ENGAGE_PHILAN</t>
  </si>
  <si>
    <t>WSU_ENGAGE_STORY</t>
  </si>
  <si>
    <t>WSU_ENGAGE_NEWS</t>
  </si>
  <si>
    <t>WSU_ENGAGE_OTHER</t>
  </si>
  <si>
    <t>WSU_ENGAGE_UNABLE</t>
  </si>
  <si>
    <t>XQ_3004_WSU_ENGAGE_8</t>
  </si>
  <si>
    <t>WSU_ENGAGE_OTHER_TXT</t>
  </si>
  <si>
    <t>How would you most like to engage with Western: Other (Verbatim)</t>
  </si>
  <si>
    <t>WSU_COLLAB_INTERN</t>
  </si>
  <si>
    <t>WSU_COLLAB_JOB</t>
  </si>
  <si>
    <t>WSU_COLLAB_EVENT</t>
  </si>
  <si>
    <t>WSU_COLLAB_OTHER</t>
  </si>
  <si>
    <t>WSU_COLLAB_NA</t>
  </si>
  <si>
    <t>XQ_3004_WSU_COLLAB_4</t>
  </si>
  <si>
    <t>Collaboration opportunities interested in: Other (Verbatim)</t>
  </si>
  <si>
    <t>reccrsa_anu</t>
  </si>
  <si>
    <t>reccrsb_anu</t>
  </si>
  <si>
    <t>XQ_3033_ANU_BACK2_Code</t>
  </si>
  <si>
    <t>ANU_BACK2_TXT</t>
  </si>
  <si>
    <t>Which Australian institution would you have preferred to attend? (Institution name)</t>
  </si>
  <si>
    <t>Which Australian institution would you have preferred to attend? (Institution code)</t>
  </si>
  <si>
    <t>no longer being cleaned in 2022</t>
  </si>
  <si>
    <t>WSU_COLLAB_OTHER_TXT</t>
  </si>
  <si>
    <t>Undergraduate short course</t>
  </si>
  <si>
    <t>A course of study in aviation</t>
  </si>
  <si>
    <t>Completed course for which ALL units of study have been completed through one or more higher education providers, other than OUA</t>
  </si>
  <si>
    <t>e584</t>
  </si>
  <si>
    <t>Unique student identifier</t>
  </si>
  <si>
    <t>e599</t>
  </si>
  <si>
    <t>Outcome of a student’s course</t>
  </si>
  <si>
    <t>Date on which a student completed their course of study</t>
  </si>
  <si>
    <t>Overseas country code of a student's/applicant's residence</t>
  </si>
  <si>
    <t>Date on which the student commenced the current course of study</t>
  </si>
  <si>
    <t>Disability code (concatenated)</t>
  </si>
  <si>
    <t>e658</t>
  </si>
  <si>
    <t>e534</t>
  </si>
  <si>
    <t>e615</t>
  </si>
  <si>
    <t>A43</t>
  </si>
  <si>
    <t>E658_TXT</t>
  </si>
  <si>
    <t>Overseas country code of a student's/applicant's residence (Description)</t>
  </si>
  <si>
    <t>Completed</t>
  </si>
  <si>
    <t>Withdrawn</t>
  </si>
  <si>
    <t>Enrolment cancelled</t>
  </si>
  <si>
    <t>Approved leave</t>
  </si>
  <si>
    <t>Completed but continuing a related course</t>
  </si>
  <si>
    <t>Transfer to complete a related course</t>
  </si>
  <si>
    <t>Transfer to continue a related course</t>
  </si>
  <si>
    <t>9995 thru 9999</t>
  </si>
  <si>
    <t>Country of workplace (Description)</t>
  </si>
  <si>
    <t>COUNTRY_TXT</t>
  </si>
  <si>
    <t>New in 2022</t>
  </si>
  <si>
    <t>Other (unmatched)</t>
  </si>
  <si>
    <t>UQ_GEOFACTOR_15_OTHER</t>
  </si>
  <si>
    <t>XQ_3019_UQ_GEOFACTOR_15</t>
  </si>
  <si>
    <t>Other influences (Please specify) (Verbatim)</t>
  </si>
  <si>
    <t>GOS_2016-{YEAR_YYYY}_{loop_inst}_{loop_abbr}_Tableau_Inst</t>
  </si>
  <si>
    <t>"0000"</t>
  </si>
  <si>
    <t>90 thru 99</t>
  </si>
  <si>
    <t>9998 thru 9999</t>
  </si>
  <si>
    <t>95 thru 99</t>
  </si>
  <si>
    <t>-99 thru -95</t>
  </si>
  <si>
    <t>999995 thru 999999</t>
  </si>
  <si>
    <t>995 thru 999</t>
  </si>
  <si>
    <t>3033, 3042</t>
  </si>
  <si>
    <t>XQ_2201_USQ_HEALTHPROF</t>
  </si>
  <si>
    <t>USQ_HEALTHPROF</t>
  </si>
  <si>
    <t>XQ_2201_USQ_PREFGEO</t>
  </si>
  <si>
    <t>USQ_PREFGEO</t>
  </si>
  <si>
    <t>XQ_2201_USQ_GEOFACTOR01</t>
  </si>
  <si>
    <t>XQ_2201_USQ_GEOFACTOR02</t>
  </si>
  <si>
    <t>XQ_2201_USQ_GEOFACTOR03</t>
  </si>
  <si>
    <t>XQ_2201_USQ_GEOFACTOR04</t>
  </si>
  <si>
    <t>XQ_2201_USQ_GEOFACTOR05</t>
  </si>
  <si>
    <t>XQ_2201_USQ_GEOFACTOR06</t>
  </si>
  <si>
    <t>XQ_2201_USQ_GEOFACTOR07</t>
  </si>
  <si>
    <t>XQ_2201_USQ_GEOFACTOR08</t>
  </si>
  <si>
    <t>XQ_2201_USQ_GEOFACTOR09</t>
  </si>
  <si>
    <t>XQ_2201_USQ_GEOFACTOR10</t>
  </si>
  <si>
    <t>XQ_2201_USQ_GEOFACTOR11</t>
  </si>
  <si>
    <t>XQ_2201_USQ_GEOFACTOR12</t>
  </si>
  <si>
    <t>XQ_2201_USQ_GEOFACTOR13</t>
  </si>
  <si>
    <t>XQ_2201_USQ_GEOFACTOR14</t>
  </si>
  <si>
    <t>XQ_2201_USQ_GEOFACTOR15</t>
  </si>
  <si>
    <t>XQ_2201_USQ_GEOFACTOR_15</t>
  </si>
  <si>
    <t>XQ_2201_USQ_GEOFACTOR16</t>
  </si>
  <si>
    <t>XQ_2201_USQ_GEOFACTOR17</t>
  </si>
  <si>
    <t>XQ_2201_USQ_NAHGOT</t>
  </si>
  <si>
    <t>USQ_GEOFACTOR_1</t>
  </si>
  <si>
    <t>USQ_GEOFACTOR_2</t>
  </si>
  <si>
    <t>USQ_GEOFACTOR_3</t>
  </si>
  <si>
    <t>USQ_GEOFACTOR_4</t>
  </si>
  <si>
    <t>USQ_GEOFACTOR_5</t>
  </si>
  <si>
    <t>USQ_GEOFACTOR_6</t>
  </si>
  <si>
    <t>USQ_GEOFACTOR_7</t>
  </si>
  <si>
    <t>USQ_GEOFACTOR_8</t>
  </si>
  <si>
    <t>USQ_GEOFACTOR_9</t>
  </si>
  <si>
    <t>USQ_GEOFACTOR_10</t>
  </si>
  <si>
    <t>USQ_GEOFACTOR_11</t>
  </si>
  <si>
    <t>USQ_GEOFACTOR_12</t>
  </si>
  <si>
    <t>USQ_GEOFACTOR_13</t>
  </si>
  <si>
    <t>USQ_GEOFACTOR_14</t>
  </si>
  <si>
    <t>USQ_GEOFACTOR_15</t>
  </si>
  <si>
    <t>USQ_GEOFACTOR_15_OTHER</t>
  </si>
  <si>
    <t>USQ_GEOFACTOR_16</t>
  </si>
  <si>
    <t>USQ_GEOFACTOR_17</t>
  </si>
  <si>
    <t>USQ_NAHGOT</t>
  </si>
  <si>
    <t>GOS_2016-{YEAR_YYYY}_{loop_inst}_{loop_abbr}_UA_Tableau</t>
  </si>
  <si>
    <t>GOS_2016-{YEAR_YYYY}_{loop_inst}_{loop_abbr}_IHEA_Tableau</t>
  </si>
  <si>
    <t xml:space="preserve">Should this be updated to inst_Tableau, rather than Tableau_inst? What is the naming convention for other surveys? </t>
  </si>
  <si>
    <t>IHEA National teableau</t>
  </si>
  <si>
    <t>fs_ihea_nat_tab</t>
  </si>
  <si>
    <t>GOS_2016-{YEAR_YYYY}_IHEA_Tableau</t>
  </si>
  <si>
    <t>UA National tableau</t>
  </si>
  <si>
    <t>fs_ua_nat_tab</t>
  </si>
  <si>
    <t>GOS_2016-{YEAR_YYYY}_UA_Tableau</t>
  </si>
  <si>
    <t>UA %in% 1 &amp; (SURVEY %in% 1 &amp; EXTQUOTA %in% 0)</t>
  </si>
  <si>
    <t>IHEA %in% 1 &amp; (SURVEY %in% 1 &amp; EXTQUOTA %in% 0)</t>
  </si>
  <si>
    <t>rm in Nov 23</t>
  </si>
  <si>
    <t>rm in Nov 2023</t>
  </si>
  <si>
    <t>rm in 2023</t>
  </si>
  <si>
    <t>rm in 2023, no longer being cleaned in 2022</t>
  </si>
  <si>
    <t>rm in 2023, new in 2022</t>
  </si>
  <si>
    <t>rm in Nov 23, new in 2022</t>
  </si>
  <si>
    <t>rm in 2023, check with Joe if this was intentional</t>
  </si>
  <si>
    <t>GEOFACTOR01</t>
  </si>
  <si>
    <t>GEOFACTOR02</t>
  </si>
  <si>
    <t>GEOFACTOR03</t>
  </si>
  <si>
    <t>GEOFACTOR04</t>
  </si>
  <si>
    <t>GEOFACTOR05</t>
  </si>
  <si>
    <t>GEOFACTOR06</t>
  </si>
  <si>
    <t>GEOFACTOR07</t>
  </si>
  <si>
    <t>GEOFACTOR08</t>
  </si>
  <si>
    <t>GEOFACTOR09</t>
  </si>
  <si>
    <t>GEOFACTOR10</t>
  </si>
  <si>
    <t>GEOFACTOR11</t>
  </si>
  <si>
    <t>GEOFACTOR12</t>
  </si>
  <si>
    <t>GEOFACTOR13</t>
  </si>
  <si>
    <t>GEOFACTOR14</t>
  </si>
  <si>
    <t>GEOFACTOR15</t>
  </si>
  <si>
    <t>GEOFACTOR_15</t>
  </si>
  <si>
    <t>GEOFACTOR16</t>
  </si>
  <si>
    <t>GEOFACTOR17</t>
  </si>
  <si>
    <t>GEOFACTOR_1</t>
  </si>
  <si>
    <t>GEOFACTOR_2</t>
  </si>
  <si>
    <t>GEOFACTOR_3</t>
  </si>
  <si>
    <t>GEOFACTOR_4</t>
  </si>
  <si>
    <t>GEOFACTOR_5</t>
  </si>
  <si>
    <t>GEOFACTOR_6</t>
  </si>
  <si>
    <t>GEOFACTOR_7</t>
  </si>
  <si>
    <t>GEOFACTOR_8</t>
  </si>
  <si>
    <t>GEOFACTOR_9</t>
  </si>
  <si>
    <t>GEOFACTOR_10</t>
  </si>
  <si>
    <t>GEOFACTOR_11</t>
  </si>
  <si>
    <t>GEOFACTOR_12</t>
  </si>
  <si>
    <t>GEOFACTOR_13</t>
  </si>
  <si>
    <t>GEOFACTOR_14</t>
  </si>
  <si>
    <t>GEOFACTOR_15_OTHER</t>
  </si>
  <si>
    <t>GEOFACTOR_16</t>
  </si>
  <si>
    <t>GEOFACTOR_17</t>
  </si>
  <si>
    <t>new in 2023</t>
  </si>
  <si>
    <t>2201, 3014, 3019, 3027, 3030, 3035</t>
  </si>
  <si>
    <t>XQ_2154_FUA_STARTUP</t>
  </si>
  <si>
    <t>FUA_STARTUP</t>
  </si>
  <si>
    <t>Have you launched a start-up since graduating, or do you plan to launch a start-up in the year following graduation?</t>
  </si>
  <si>
    <t>XQ_3042_QUT_ATSI</t>
  </si>
  <si>
    <t>Please rate your agreement with the following statement. I would recommend my course to other Aboriginal and Torres Strait Islander Peoples.</t>
  </si>
  <si>
    <t>XQ_2252_AVON_Q1_REV_8_XQ_2252_AVON_Q1_Resp</t>
  </si>
  <si>
    <t>XQ_2252_AVON_Q1_REV_9_XQ_2252_AVON_Q1_Resp</t>
  </si>
  <si>
    <t>XQ_2252_AVON_Q1_REV_3_XQ_2252_AVON_Q1_Resp</t>
  </si>
  <si>
    <t>XQ_2252_AVON_Q1_REV_5_XQ_2252_AVON_Q1_Resp</t>
  </si>
  <si>
    <t>XQ_2252_AVON_Q1_REV_6_XQ_2252_AVON_Q1_Resp</t>
  </si>
  <si>
    <t>XQ_2252_AVON_Q1_REV_4_XQ_2252_AVON_Q1_Resp</t>
  </si>
  <si>
    <t>Studying at Avondale helped grow my faith in God :</t>
  </si>
  <si>
    <t>My relationship with God is best described as a personal relationship with Jesus :</t>
  </si>
  <si>
    <t>I am able to help others apply the principles of Scripture to their lives :</t>
  </si>
  <si>
    <t>My education at Avondale did a good job of giving me understanding of Adventist worldview and values :</t>
  </si>
  <si>
    <t>My experience at Avondale has assisted me to live a healthier lifestyle :</t>
  </si>
  <si>
    <t>My disability has not hindered me from gaining admittance to courses where I otherwise met the entry requirements :</t>
  </si>
  <si>
    <t xml:space="preserve">PREFGEO </t>
  </si>
  <si>
    <t>NAHGOT</t>
  </si>
  <si>
    <t>AVON_Q1_REV_8</t>
  </si>
  <si>
    <t>AVON_Q1_REV_9</t>
  </si>
  <si>
    <t>AVON_Q1_REV_3</t>
  </si>
  <si>
    <t>AVON_Q1_REV_5</t>
  </si>
  <si>
    <t>AVON_Q1_REV_6</t>
  </si>
  <si>
    <t>AVON_Q1_REV_4</t>
  </si>
  <si>
    <t>QUT_ATSI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</si>
</sst>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3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" fillId="0" borderId="0" xfId="1" applyFont="1"/>
    <xf numFmtId="0" fontId="2" fillId="3" borderId="0" xfId="0" applyFont="1" applyFill="1"/>
    <xf numFmtId="0" fontId="5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13" fillId="0" borderId="0" xfId="0" applyFont="1" applyFill="1"/>
    <xf numFmtId="0" fontId="13" fillId="0" borderId="0" xfId="0" applyFont="1" applyFill="1" applyAlignment="1">
      <alignment wrapText="1"/>
    </xf>
    <xf numFmtId="0" fontId="5" fillId="0" borderId="0" xfId="1" applyFont="1" applyFill="1"/>
    <xf numFmtId="0" fontId="1" fillId="0" borderId="0" xfId="1" applyFont="1" applyFill="1"/>
    <xf numFmtId="0" fontId="3" fillId="0" borderId="0" xfId="2" applyFill="1"/>
    <xf numFmtId="0" fontId="1" fillId="0" borderId="0" xfId="2" applyFont="1" applyFill="1"/>
    <xf numFmtId="0" fontId="14" fillId="0" borderId="0" xfId="0" applyFont="1" applyFill="1"/>
    <xf numFmtId="0" fontId="8" fillId="0" borderId="0" xfId="0" applyFont="1" applyFill="1" applyAlignment="1">
      <alignment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horizontal="left"/>
    </xf>
    <xf numFmtId="0" fontId="8" fillId="0" borderId="1" xfId="0" applyFont="1" applyFill="1" applyBorder="1"/>
    <xf numFmtId="0" fontId="8" fillId="0" borderId="0" xfId="0" quotePrefix="1" applyFont="1" applyFill="1"/>
    <xf numFmtId="0" fontId="0" fillId="0" borderId="0" xfId="0" quotePrefix="1" applyFill="1"/>
    <xf numFmtId="49" fontId="8" fillId="0" borderId="0" xfId="0" applyNumberFormat="1" applyFont="1" applyFill="1"/>
    <xf numFmtId="0" fontId="2" fillId="2" borderId="0" xfId="0" applyFont="1" applyFill="1"/>
    <xf numFmtId="0" fontId="8" fillId="2" borderId="0" xfId="0" applyFont="1" applyFill="1"/>
    <xf numFmtId="0" fontId="8" fillId="2" borderId="0" xfId="0" applyFont="1" applyFill="1" applyAlignment="1">
      <alignment horizontal="left"/>
    </xf>
    <xf numFmtId="0" fontId="15" fillId="0" borderId="0" xfId="0" applyFont="1" applyAlignment="1">
      <alignment vertical="center"/>
    </xf>
    <xf numFmtId="0" fontId="15" fillId="0" borderId="0" xfId="0" applyFont="1"/>
    <xf numFmtId="0" fontId="8" fillId="3" borderId="0" xfId="0" applyFont="1" applyFill="1"/>
  </cellXfs>
  <cellStyles count="3">
    <cellStyle name="Normal" xfId="0" builtinId="0"/>
    <cellStyle name="Normal 2" xfId="1" xr:uid="{272A9B49-DC4D-4D6C-888A-98039BE1245A}"/>
    <cellStyle name="Normal 2 2" xfId="2" xr:uid="{00000000-0005-0000-0000-000001000000}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00000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nsulting\Jobs\A-K\Department%20of%20Education%20and%20Training%20(Cth)\QILT\GOS\2019\2226%20GOS%20May%202019\10.%20Outputs\Syntax\1.%20Main%20data%20file\2019%20GOS%20DPS%20fi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nsulting\Jobs\A-K\Department%20of%20Education%20and%20Training%20(Cth)\QILT\SES\2504%20SES%202020\10.%20Outputs\Data%20files\Specs\SES%202020%20Master%20Output%20Spe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QILT/GOS/2023/Overall/10.%20Outputs/Syntax/2%20data_processing/tests/definitions/definitions_f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GOS%202023%20Clean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face"/>
      <sheetName val="To do"/>
      <sheetName val="Constants"/>
      <sheetName val="Files"/>
      <sheetName val="Files_vars"/>
      <sheetName val="Files_recode"/>
      <sheetName val="Missing"/>
      <sheetName val="Scales"/>
      <sheetName val="Variables"/>
      <sheetName val="Values"/>
      <sheetName val="File_spli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Variable</v>
          </cell>
          <cell r="B1" t="str">
            <v>position</v>
          </cell>
          <cell r="C1" t="str">
            <v>Label</v>
          </cell>
        </row>
        <row r="2">
          <cell r="A2" t="str">
            <v>GOSID</v>
          </cell>
          <cell r="B2">
            <v>1</v>
          </cell>
          <cell r="C2" t="str">
            <v>GOS Identification Number</v>
          </cell>
        </row>
        <row r="3">
          <cell r="A3" t="str">
            <v>CREATED</v>
          </cell>
          <cell r="B3">
            <v>2</v>
          </cell>
          <cell r="C3" t="str">
            <v>File creation date</v>
          </cell>
        </row>
        <row r="4">
          <cell r="A4" t="str">
            <v>YEAR</v>
          </cell>
          <cell r="B4">
            <v>3</v>
          </cell>
          <cell r="C4" t="str">
            <v>Reporting year</v>
          </cell>
        </row>
        <row r="5">
          <cell r="A5" t="str">
            <v>COLYEAR</v>
          </cell>
          <cell r="B5">
            <v>4</v>
          </cell>
          <cell r="C5" t="str">
            <v>Year of collection</v>
          </cell>
        </row>
        <row r="6">
          <cell r="A6" t="str">
            <v>PERIOD</v>
          </cell>
          <cell r="B6">
            <v>5</v>
          </cell>
          <cell r="C6" t="str">
            <v>Collection period</v>
          </cell>
        </row>
        <row r="7">
          <cell r="A7" t="str">
            <v>REPORT1</v>
          </cell>
          <cell r="B7">
            <v>6</v>
          </cell>
          <cell r="C7" t="str">
            <v>Flags records reported in labour force statistics</v>
          </cell>
        </row>
        <row r="8">
          <cell r="A8" t="str">
            <v>REPORT2</v>
          </cell>
          <cell r="B8">
            <v>7</v>
          </cell>
          <cell r="C8" t="str">
            <v>Flags records reported in CEQ and PREQ statistics</v>
          </cell>
        </row>
        <row r="9">
          <cell r="A9" t="str">
            <v>SURVEY</v>
          </cell>
          <cell r="B9">
            <v>8</v>
          </cell>
          <cell r="C9" t="str">
            <v>Mode of completion</v>
          </cell>
        </row>
        <row r="10">
          <cell r="A10" t="str">
            <v>E306</v>
          </cell>
          <cell r="B10">
            <v>9</v>
          </cell>
          <cell r="C10" t="str">
            <v>Higher Education Provider code</v>
          </cell>
        </row>
        <row r="11">
          <cell r="A11" t="str">
            <v>E306C</v>
          </cell>
          <cell r="B11">
            <v>10</v>
          </cell>
          <cell r="C11" t="str">
            <v>Higher Education Provider name</v>
          </cell>
        </row>
        <row r="12">
          <cell r="A12" t="str">
            <v>E307</v>
          </cell>
          <cell r="B12">
            <v>11</v>
          </cell>
          <cell r="C12" t="str">
            <v>Course code</v>
          </cell>
        </row>
        <row r="13">
          <cell r="A13" t="str">
            <v>E308</v>
          </cell>
          <cell r="B13">
            <v>12</v>
          </cell>
          <cell r="C13" t="str">
            <v>Course name - full</v>
          </cell>
        </row>
        <row r="14">
          <cell r="A14" t="str">
            <v>E308A</v>
          </cell>
          <cell r="B14">
            <v>13</v>
          </cell>
          <cell r="C14" t="str">
            <v>Course name for qualification 1</v>
          </cell>
        </row>
        <row r="15">
          <cell r="A15" t="str">
            <v>E308B</v>
          </cell>
          <cell r="B15">
            <v>14</v>
          </cell>
          <cell r="C15" t="str">
            <v>Course name for qualification 2</v>
          </cell>
        </row>
        <row r="16">
          <cell r="A16" t="str">
            <v>E308C</v>
          </cell>
          <cell r="B16">
            <v>15</v>
          </cell>
          <cell r="C16" t="str">
            <v>Course name for record</v>
          </cell>
        </row>
        <row r="17">
          <cell r="A17" t="str">
            <v>E310</v>
          </cell>
          <cell r="B17">
            <v>16</v>
          </cell>
          <cell r="C17" t="str">
            <v>Course of study type code</v>
          </cell>
        </row>
        <row r="18">
          <cell r="A18" t="str">
            <v>E312</v>
          </cell>
          <cell r="B18">
            <v>17</v>
          </cell>
          <cell r="C18" t="str">
            <v>Special course type code</v>
          </cell>
        </row>
        <row r="19">
          <cell r="A19" t="str">
            <v>E313</v>
          </cell>
          <cell r="B19">
            <v>18</v>
          </cell>
          <cell r="C19" t="str">
            <v>Student identification code</v>
          </cell>
        </row>
        <row r="20">
          <cell r="A20" t="str">
            <v>E314</v>
          </cell>
          <cell r="B20">
            <v>19</v>
          </cell>
          <cell r="C20" t="str">
            <v>Date of birth</v>
          </cell>
        </row>
        <row r="21">
          <cell r="A21" t="str">
            <v>E315</v>
          </cell>
          <cell r="B21">
            <v>20</v>
          </cell>
          <cell r="C21" t="str">
            <v>Gender</v>
          </cell>
        </row>
        <row r="22">
          <cell r="A22" t="str">
            <v>E316</v>
          </cell>
          <cell r="B22">
            <v>21</v>
          </cell>
          <cell r="C22" t="str">
            <v>Aboriginal and Torres Strait Islander code</v>
          </cell>
        </row>
        <row r="23">
          <cell r="A23" t="str">
            <v>E328</v>
          </cell>
          <cell r="B23">
            <v>22</v>
          </cell>
          <cell r="C23" t="str">
            <v>Course commencement date</v>
          </cell>
        </row>
        <row r="24">
          <cell r="A24" t="str">
            <v>E329</v>
          </cell>
          <cell r="B24">
            <v>23</v>
          </cell>
          <cell r="C24" t="str">
            <v>Mode of attendance code</v>
          </cell>
        </row>
        <row r="25">
          <cell r="A25" t="str">
            <v>E330</v>
          </cell>
          <cell r="B25">
            <v>24</v>
          </cell>
          <cell r="C25" t="str">
            <v>Type of attendance code</v>
          </cell>
        </row>
        <row r="26">
          <cell r="A26" t="str">
            <v>E346</v>
          </cell>
          <cell r="B26">
            <v>25</v>
          </cell>
          <cell r="C26" t="str">
            <v>Country of birth code</v>
          </cell>
        </row>
        <row r="27">
          <cell r="A27" t="str">
            <v>E347</v>
          </cell>
          <cell r="B27">
            <v>26</v>
          </cell>
          <cell r="C27" t="str">
            <v>Year of arrival in Australia</v>
          </cell>
        </row>
        <row r="28">
          <cell r="A28" t="str">
            <v>E348</v>
          </cell>
          <cell r="B28">
            <v>27</v>
          </cell>
          <cell r="C28" t="str">
            <v>Language spoken at home code</v>
          </cell>
        </row>
        <row r="29">
          <cell r="A29" t="str">
            <v>E358</v>
          </cell>
          <cell r="B29">
            <v>28</v>
          </cell>
          <cell r="C29" t="str">
            <v>Citizen/resident indicator</v>
          </cell>
        </row>
        <row r="30">
          <cell r="A30" t="str">
            <v>E386</v>
          </cell>
          <cell r="B30">
            <v>29</v>
          </cell>
          <cell r="C30" t="str">
            <v>Disability</v>
          </cell>
        </row>
        <row r="31">
          <cell r="A31" t="str">
            <v>E394</v>
          </cell>
          <cell r="B31">
            <v>30</v>
          </cell>
          <cell r="C31" t="str">
            <v>Course of study name</v>
          </cell>
        </row>
        <row r="32">
          <cell r="A32" t="str">
            <v>E415</v>
          </cell>
          <cell r="B32">
            <v>31</v>
          </cell>
          <cell r="C32" t="str">
            <v>Reporting Year / Period</v>
          </cell>
        </row>
        <row r="33">
          <cell r="A33" t="str">
            <v>E455</v>
          </cell>
          <cell r="B33">
            <v>32</v>
          </cell>
          <cell r="C33" t="str">
            <v>Combined course of study indicator</v>
          </cell>
        </row>
        <row r="34">
          <cell r="A34" t="str">
            <v>E461</v>
          </cell>
          <cell r="B34">
            <v>33</v>
          </cell>
          <cell r="C34" t="str">
            <v>Field of education code</v>
          </cell>
        </row>
        <row r="35">
          <cell r="A35" t="str">
            <v>E462</v>
          </cell>
          <cell r="B35">
            <v>34</v>
          </cell>
          <cell r="C35" t="str">
            <v>Field of education supplementary code</v>
          </cell>
        </row>
        <row r="36">
          <cell r="A36" t="str">
            <v>E463A</v>
          </cell>
          <cell r="B36">
            <v>35</v>
          </cell>
          <cell r="C36" t="str">
            <v>First specialisation code</v>
          </cell>
        </row>
        <row r="37">
          <cell r="A37" t="str">
            <v>E463B</v>
          </cell>
          <cell r="B37">
            <v>36</v>
          </cell>
          <cell r="C37" t="str">
            <v>Second specialisation code</v>
          </cell>
        </row>
        <row r="38">
          <cell r="A38" t="str">
            <v>E463C</v>
          </cell>
          <cell r="B38">
            <v>37</v>
          </cell>
          <cell r="C38" t="str">
            <v>Third specialisation code</v>
          </cell>
        </row>
        <row r="39">
          <cell r="A39" t="str">
            <v>E488</v>
          </cell>
          <cell r="B39">
            <v>38</v>
          </cell>
          <cell r="C39" t="str">
            <v>Commonwealth Higher Education Student Support Number (CHESSN)</v>
          </cell>
        </row>
        <row r="40">
          <cell r="A40" t="str">
            <v>E490</v>
          </cell>
          <cell r="B40">
            <v>39</v>
          </cell>
          <cell r="C40" t="str">
            <v>Student Status code</v>
          </cell>
        </row>
        <row r="41">
          <cell r="A41" t="str">
            <v>E533</v>
          </cell>
          <cell r="B41">
            <v>40</v>
          </cell>
          <cell r="C41" t="str">
            <v>Course of study code</v>
          </cell>
        </row>
        <row r="42">
          <cell r="A42" t="str">
            <v>E550</v>
          </cell>
          <cell r="B42">
            <v>41</v>
          </cell>
          <cell r="C42" t="str">
            <v>Course file reporting year</v>
          </cell>
        </row>
        <row r="43">
          <cell r="A43" t="str">
            <v>E573</v>
          </cell>
          <cell r="B43">
            <v>42</v>
          </cell>
          <cell r="C43" t="str">
            <v>Highest educational attainment of parent/guardian 1</v>
          </cell>
        </row>
        <row r="44">
          <cell r="A44" t="str">
            <v>E574</v>
          </cell>
          <cell r="B44">
            <v>43</v>
          </cell>
          <cell r="C44" t="str">
            <v>Highest educational attainment of parent/guardian 2</v>
          </cell>
        </row>
        <row r="45">
          <cell r="A45" t="str">
            <v>E913</v>
          </cell>
          <cell r="B45">
            <v>44</v>
          </cell>
          <cell r="C45" t="str">
            <v>Age code</v>
          </cell>
        </row>
        <row r="46">
          <cell r="A46" t="str">
            <v>E940</v>
          </cell>
          <cell r="B46">
            <v>45</v>
          </cell>
          <cell r="C46" t="str">
            <v>Indigenous indicator</v>
          </cell>
        </row>
        <row r="47">
          <cell r="A47" t="str">
            <v>E941</v>
          </cell>
          <cell r="B47">
            <v>46</v>
          </cell>
          <cell r="C47" t="str">
            <v>NESB indicator</v>
          </cell>
        </row>
        <row r="48">
          <cell r="A48" t="str">
            <v>E942</v>
          </cell>
          <cell r="B48">
            <v>47</v>
          </cell>
          <cell r="C48" t="str">
            <v>Citizenship indicator</v>
          </cell>
        </row>
        <row r="49">
          <cell r="A49" t="str">
            <v>E943</v>
          </cell>
          <cell r="B49">
            <v>48</v>
          </cell>
          <cell r="C49" t="str">
            <v>Disability indicator</v>
          </cell>
        </row>
        <row r="50">
          <cell r="A50" t="str">
            <v>E996</v>
          </cell>
          <cell r="B50">
            <v>49</v>
          </cell>
          <cell r="C50" t="str">
            <v>State/Territory of institution code</v>
          </cell>
        </row>
        <row r="51">
          <cell r="A51" t="str">
            <v>E997</v>
          </cell>
          <cell r="B51">
            <v>50</v>
          </cell>
          <cell r="C51" t="str">
            <v>Participation Age code</v>
          </cell>
        </row>
        <row r="52">
          <cell r="A52" t="str">
            <v>EMAIL</v>
          </cell>
          <cell r="B52">
            <v>51</v>
          </cell>
          <cell r="C52" t="str">
            <v>Permanent email address provided flag</v>
          </cell>
        </row>
        <row r="53">
          <cell r="A53" t="str">
            <v>EMAIL_FLAG</v>
          </cell>
          <cell r="B53">
            <v>52</v>
          </cell>
          <cell r="C53" t="str">
            <v>Permanent email address provided flag</v>
          </cell>
        </row>
        <row r="54">
          <cell r="A54" t="str">
            <v>NTFEMAIL_FLAG</v>
          </cell>
          <cell r="B54">
            <v>53</v>
          </cell>
          <cell r="C54" t="str">
            <v>Graduate notification email confirmation</v>
          </cell>
        </row>
        <row r="55">
          <cell r="A55" t="str">
            <v>ANALYSIS</v>
          </cell>
          <cell r="B55">
            <v>54</v>
          </cell>
          <cell r="C55" t="str">
            <v>Flags records used in the analysis of QILT data</v>
          </cell>
        </row>
        <row r="56">
          <cell r="A56" t="str">
            <v>ANALYS45</v>
          </cell>
          <cell r="B56">
            <v>55</v>
          </cell>
          <cell r="C56" t="str">
            <v>Flags records reported in the appendix of the National GOS Report based on 45 study areas</v>
          </cell>
        </row>
        <row r="57">
          <cell r="A57" t="str">
            <v>ANALYS12</v>
          </cell>
          <cell r="B57">
            <v>56</v>
          </cell>
          <cell r="C57" t="str">
            <v>Flags records reported in the appendix of the National GOS Report based on broad field of education</v>
          </cell>
        </row>
        <row r="58">
          <cell r="A58" t="str">
            <v>AREA</v>
          </cell>
          <cell r="B58">
            <v>57</v>
          </cell>
          <cell r="C58" t="str">
            <v>Study Area</v>
          </cell>
        </row>
        <row r="59">
          <cell r="A59" t="str">
            <v>AREA45</v>
          </cell>
          <cell r="B59">
            <v>58</v>
          </cell>
          <cell r="C59" t="str">
            <v>Study area - 45 categories</v>
          </cell>
        </row>
        <row r="60">
          <cell r="A60" t="str">
            <v>BROADFOE</v>
          </cell>
          <cell r="B60">
            <v>59</v>
          </cell>
          <cell r="C60" t="str">
            <v>Broad field of education categories</v>
          </cell>
        </row>
        <row r="61">
          <cell r="A61" t="str">
            <v>CRSFOE</v>
          </cell>
          <cell r="B61">
            <v>60</v>
          </cell>
          <cell r="C61" t="str">
            <v>Field of education code for current record</v>
          </cell>
        </row>
        <row r="62">
          <cell r="A62" t="str">
            <v>FAMILYED</v>
          </cell>
          <cell r="B62">
            <v>61</v>
          </cell>
          <cell r="C62" t="str">
            <v>First in family to attend higher education institution</v>
          </cell>
        </row>
        <row r="63">
          <cell r="A63" t="str">
            <v>HEPTYPE</v>
          </cell>
          <cell r="B63">
            <v>62</v>
          </cell>
          <cell r="C63" t="str">
            <v>Higher Education Provider Type</v>
          </cell>
        </row>
        <row r="64">
          <cell r="A64" t="str">
            <v>INSTITUT</v>
          </cell>
          <cell r="B64">
            <v>63</v>
          </cell>
          <cell r="C64" t="str">
            <v>Higher Education Provider group</v>
          </cell>
        </row>
        <row r="65">
          <cell r="A65" t="str">
            <v>LEVEL</v>
          </cell>
          <cell r="B65">
            <v>64</v>
          </cell>
          <cell r="C65" t="str">
            <v>Study level</v>
          </cell>
        </row>
        <row r="66">
          <cell r="A66" t="str">
            <v>MAJ1</v>
          </cell>
          <cell r="B66">
            <v>65</v>
          </cell>
          <cell r="C66" t="str">
            <v>First major field of education code</v>
          </cell>
        </row>
        <row r="67">
          <cell r="A67" t="str">
            <v>MAJRAW1</v>
          </cell>
          <cell r="B67">
            <v>66</v>
          </cell>
          <cell r="C67" t="str">
            <v>First major description</v>
          </cell>
        </row>
        <row r="68">
          <cell r="A68" t="str">
            <v>MAJ2</v>
          </cell>
          <cell r="B68">
            <v>67</v>
          </cell>
          <cell r="C68" t="str">
            <v>Second major field of education code</v>
          </cell>
        </row>
        <row r="69">
          <cell r="A69" t="str">
            <v>MAJRAW2</v>
          </cell>
          <cell r="B69">
            <v>68</v>
          </cell>
          <cell r="C69" t="str">
            <v>Second major description</v>
          </cell>
        </row>
        <row r="70">
          <cell r="A70" t="str">
            <v>MAJ3</v>
          </cell>
          <cell r="B70">
            <v>69</v>
          </cell>
          <cell r="C70" t="str">
            <v>Third major field of education code</v>
          </cell>
        </row>
        <row r="71">
          <cell r="A71" t="str">
            <v>MAJRAW3</v>
          </cell>
          <cell r="B71">
            <v>70</v>
          </cell>
          <cell r="C71" t="str">
            <v>Third major description</v>
          </cell>
        </row>
        <row r="72">
          <cell r="A72" t="str">
            <v>MAJ4</v>
          </cell>
          <cell r="B72">
            <v>71</v>
          </cell>
          <cell r="C72" t="str">
            <v>Fourth major field of education code</v>
          </cell>
        </row>
        <row r="73">
          <cell r="A73" t="str">
            <v>MAJRAW4</v>
          </cell>
          <cell r="B73">
            <v>72</v>
          </cell>
          <cell r="C73" t="str">
            <v>Fourth major description</v>
          </cell>
        </row>
        <row r="74">
          <cell r="A74" t="str">
            <v>MAJC</v>
          </cell>
          <cell r="B74">
            <v>73</v>
          </cell>
          <cell r="C74" t="str">
            <v>Major name for record</v>
          </cell>
        </row>
        <row r="75">
          <cell r="A75" t="str">
            <v>CEQCODE</v>
          </cell>
          <cell r="B75">
            <v>74</v>
          </cell>
          <cell r="C75" t="str">
            <v>Field of education code used for CEQ items</v>
          </cell>
        </row>
        <row r="76">
          <cell r="A76" t="str">
            <v>STUDTYPE</v>
          </cell>
          <cell r="B76">
            <v>75</v>
          </cell>
          <cell r="C76" t="str">
            <v>Indicates if respondent completed the CEQ or PREQ</v>
          </cell>
        </row>
        <row r="77">
          <cell r="A77" t="str">
            <v>WORKED</v>
          </cell>
          <cell r="B77">
            <v>76</v>
          </cell>
          <cell r="C77" t="str">
            <v>Worked in the last week</v>
          </cell>
        </row>
        <row r="78">
          <cell r="A78" t="str">
            <v>WWOPAY</v>
          </cell>
          <cell r="B78">
            <v>77</v>
          </cell>
          <cell r="C78" t="str">
            <v>Worked without pay in the last week</v>
          </cell>
        </row>
        <row r="79">
          <cell r="A79" t="str">
            <v>AWAYWORK</v>
          </cell>
          <cell r="B79">
            <v>78</v>
          </cell>
          <cell r="C79" t="str">
            <v>Away from work</v>
          </cell>
        </row>
        <row r="80">
          <cell r="A80" t="str">
            <v>LOOKFTWK</v>
          </cell>
          <cell r="B80">
            <v>79</v>
          </cell>
          <cell r="C80" t="str">
            <v>Looking for full-time work</v>
          </cell>
        </row>
        <row r="81">
          <cell r="A81" t="str">
            <v>LOOKPTWK</v>
          </cell>
          <cell r="B81">
            <v>80</v>
          </cell>
          <cell r="C81" t="str">
            <v>Looking for part-time work</v>
          </cell>
        </row>
        <row r="82">
          <cell r="A82" t="str">
            <v>STARTWK</v>
          </cell>
          <cell r="B82">
            <v>81</v>
          </cell>
          <cell r="C82" t="str">
            <v>Able to start work</v>
          </cell>
        </row>
        <row r="83">
          <cell r="A83" t="str">
            <v>WAITWORK</v>
          </cell>
          <cell r="B83">
            <v>82</v>
          </cell>
          <cell r="C83" t="str">
            <v>Waiting to start work</v>
          </cell>
        </row>
        <row r="84">
          <cell r="A84" t="str">
            <v>MORE1JOB</v>
          </cell>
          <cell r="B84">
            <v>83</v>
          </cell>
          <cell r="C84" t="str">
            <v>Working in more than one job</v>
          </cell>
        </row>
        <row r="85">
          <cell r="A85" t="str">
            <v>SELFEMP</v>
          </cell>
          <cell r="B85">
            <v>84</v>
          </cell>
          <cell r="C85" t="str">
            <v>Self-employment status</v>
          </cell>
        </row>
        <row r="86">
          <cell r="A86" t="str">
            <v>PAYMENT</v>
          </cell>
          <cell r="B86">
            <v>85</v>
          </cell>
          <cell r="C86" t="str">
            <v>Form of payment</v>
          </cell>
        </row>
        <row r="87">
          <cell r="A87" t="str">
            <v>PAYARRNG</v>
          </cell>
          <cell r="B87">
            <v>86</v>
          </cell>
          <cell r="C87" t="str">
            <v>Working or payment arrangement</v>
          </cell>
        </row>
        <row r="88">
          <cell r="A88" t="str">
            <v>ACTLHRS</v>
          </cell>
          <cell r="B88">
            <v>87</v>
          </cell>
          <cell r="C88" t="str">
            <v>Actual hours worked</v>
          </cell>
        </row>
        <row r="89">
          <cell r="A89" t="str">
            <v>ACTLHRSM</v>
          </cell>
          <cell r="B89">
            <v>88</v>
          </cell>
          <cell r="C89" t="str">
            <v>Actual hours worked in main job if multiple jobs</v>
          </cell>
        </row>
        <row r="90">
          <cell r="A90" t="str">
            <v>USLHRS</v>
          </cell>
          <cell r="B90">
            <v>89</v>
          </cell>
          <cell r="C90" t="str">
            <v>Usual hours worked</v>
          </cell>
        </row>
        <row r="91">
          <cell r="A91" t="str">
            <v>USLHRSM</v>
          </cell>
          <cell r="B91">
            <v>90</v>
          </cell>
          <cell r="C91" t="str">
            <v>Usual  hours worked in main job if multiple jobs</v>
          </cell>
        </row>
        <row r="92">
          <cell r="A92" t="str">
            <v>PREFMHRS</v>
          </cell>
          <cell r="B92">
            <v>91</v>
          </cell>
          <cell r="C92" t="str">
            <v>Prefer to work more hours than current</v>
          </cell>
        </row>
        <row r="93">
          <cell r="A93" t="str">
            <v>PREFHRS</v>
          </cell>
          <cell r="B93">
            <v>92</v>
          </cell>
          <cell r="C93" t="str">
            <v>Hours prefer to work if want more</v>
          </cell>
        </row>
        <row r="94">
          <cell r="A94" t="str">
            <v>AVLMHRS</v>
          </cell>
          <cell r="B94">
            <v>93</v>
          </cell>
          <cell r="C94" t="str">
            <v>Available to work more hours last week</v>
          </cell>
        </row>
        <row r="95">
          <cell r="A95" t="str">
            <v>AVAILEMP</v>
          </cell>
          <cell r="B95">
            <v>94</v>
          </cell>
          <cell r="C95" t="str">
            <v>General employment availability indicator</v>
          </cell>
        </row>
        <row r="96">
          <cell r="A96" t="str">
            <v>AVAILFT</v>
          </cell>
          <cell r="B96">
            <v>95</v>
          </cell>
          <cell r="C96" t="str">
            <v>Full-time employment availability indicator</v>
          </cell>
        </row>
        <row r="97">
          <cell r="A97" t="str">
            <v>FULLEMP</v>
          </cell>
          <cell r="B97">
            <v>96</v>
          </cell>
          <cell r="C97" t="str">
            <v>Full-time employment indicator</v>
          </cell>
        </row>
        <row r="98">
          <cell r="A98" t="str">
            <v>PARTEMP</v>
          </cell>
          <cell r="B98">
            <v>97</v>
          </cell>
          <cell r="C98" t="str">
            <v>Part-time employment indicator</v>
          </cell>
        </row>
        <row r="99">
          <cell r="A99" t="str">
            <v>GENEMP</v>
          </cell>
          <cell r="B99">
            <v>98</v>
          </cell>
          <cell r="C99" t="str">
            <v>General employment indicator</v>
          </cell>
        </row>
        <row r="100">
          <cell r="A100" t="str">
            <v>LFCLASS</v>
          </cell>
          <cell r="B100">
            <v>99</v>
          </cell>
          <cell r="C100" t="str">
            <v>Detailed labour force classification</v>
          </cell>
        </row>
        <row r="101">
          <cell r="A101" t="str">
            <v>LFSTATUS</v>
          </cell>
          <cell r="B101">
            <v>100</v>
          </cell>
          <cell r="C101" t="str">
            <v>Labour force status</v>
          </cell>
        </row>
        <row r="102">
          <cell r="A102" t="str">
            <v>SALARYA1</v>
          </cell>
          <cell r="B102">
            <v>101</v>
          </cell>
          <cell r="C102" t="str">
            <v>Salary payment period for all jobs</v>
          </cell>
        </row>
        <row r="103">
          <cell r="A103" t="str">
            <v>SALARYA2</v>
          </cell>
          <cell r="B103">
            <v>102</v>
          </cell>
          <cell r="C103" t="str">
            <v>Amount paid during each pay period for all jobs</v>
          </cell>
        </row>
        <row r="104">
          <cell r="A104" t="str">
            <v>SALARYA3</v>
          </cell>
          <cell r="B104">
            <v>103</v>
          </cell>
          <cell r="C104" t="str">
            <v>Per annum salary estimate if SALARYA2 out of range</v>
          </cell>
        </row>
        <row r="105">
          <cell r="A105" t="str">
            <v>SALARYA</v>
          </cell>
          <cell r="B105">
            <v>104</v>
          </cell>
          <cell r="C105" t="str">
            <v>Annual salary for all jobs if working in Australia</v>
          </cell>
        </row>
        <row r="106">
          <cell r="A106" t="str">
            <v>SALARYB1</v>
          </cell>
          <cell r="B106">
            <v>105</v>
          </cell>
          <cell r="C106" t="str">
            <v>Salary payment period for main job</v>
          </cell>
        </row>
        <row r="107">
          <cell r="A107" t="str">
            <v>SALARYB2</v>
          </cell>
          <cell r="B107">
            <v>106</v>
          </cell>
          <cell r="C107" t="str">
            <v>Amount paid during each pay period for main job</v>
          </cell>
        </row>
        <row r="108">
          <cell r="A108" t="str">
            <v>SALARYB3</v>
          </cell>
          <cell r="B108">
            <v>107</v>
          </cell>
          <cell r="C108" t="str">
            <v>Per annum salary estimate if SALARYB2 is out of range</v>
          </cell>
        </row>
        <row r="109">
          <cell r="A109" t="str">
            <v>SALARYB</v>
          </cell>
          <cell r="B109">
            <v>108</v>
          </cell>
          <cell r="C109" t="str">
            <v>Annual salary for main job if working in Australia</v>
          </cell>
        </row>
        <row r="110">
          <cell r="A110" t="str">
            <v>CURRENCY</v>
          </cell>
          <cell r="B110">
            <v>109</v>
          </cell>
          <cell r="C110" t="str">
            <v>Currency of salary if working overseas</v>
          </cell>
        </row>
        <row r="111">
          <cell r="A111" t="str">
            <v>SALARYOS</v>
          </cell>
          <cell r="B111">
            <v>110</v>
          </cell>
          <cell r="C111" t="str">
            <v>Annual salary if working overseas</v>
          </cell>
        </row>
        <row r="112">
          <cell r="A112" t="str">
            <v>TRIMSAL</v>
          </cell>
          <cell r="B112">
            <v>111</v>
          </cell>
          <cell r="C112" t="str">
            <v>Indicates whether the salary is an outlier that should be excluded from salary reporting (domestic)</v>
          </cell>
        </row>
        <row r="113">
          <cell r="A113" t="str">
            <v>TRIMSAL_ALL</v>
          </cell>
          <cell r="B113">
            <v>112</v>
          </cell>
          <cell r="C113" t="str">
            <v>Indicates whether the salary is an outlier that should be excluded from salary reporting (all)</v>
          </cell>
        </row>
        <row r="114">
          <cell r="A114" t="str">
            <v>FFTJOB</v>
          </cell>
          <cell r="B114">
            <v>113</v>
          </cell>
          <cell r="C114" t="str">
            <v>First full-time job</v>
          </cell>
        </row>
        <row r="115">
          <cell r="A115" t="str">
            <v>FINDJOB</v>
          </cell>
          <cell r="B115">
            <v>114</v>
          </cell>
          <cell r="C115" t="str">
            <v>Where respondent found out about job</v>
          </cell>
        </row>
        <row r="116">
          <cell r="A116" t="str">
            <v>ANZSCO</v>
          </cell>
          <cell r="B116">
            <v>115</v>
          </cell>
          <cell r="C116" t="str">
            <v>Occupation code</v>
          </cell>
        </row>
        <row r="117">
          <cell r="A117" t="str">
            <v>ANZSIC</v>
          </cell>
          <cell r="B117">
            <v>116</v>
          </cell>
          <cell r="C117" t="str">
            <v>Industry code</v>
          </cell>
        </row>
        <row r="118">
          <cell r="A118" t="str">
            <v>SECTOR</v>
          </cell>
          <cell r="B118">
            <v>117</v>
          </cell>
          <cell r="C118" t="str">
            <v>Sector of employment</v>
          </cell>
        </row>
        <row r="119">
          <cell r="A119" t="str">
            <v>INAUST</v>
          </cell>
          <cell r="B119">
            <v>118</v>
          </cell>
          <cell r="C119" t="str">
            <v>Working in Australia</v>
          </cell>
        </row>
        <row r="120">
          <cell r="A120" t="str">
            <v>LOCATION</v>
          </cell>
          <cell r="B120">
            <v>119</v>
          </cell>
          <cell r="C120" t="str">
            <v>Postcode location of workplace</v>
          </cell>
        </row>
        <row r="121">
          <cell r="A121" t="str">
            <v>EMPSTATE</v>
          </cell>
          <cell r="B121">
            <v>120</v>
          </cell>
          <cell r="C121" t="str">
            <v>State or territory of workplace</v>
          </cell>
        </row>
        <row r="122">
          <cell r="A122" t="str">
            <v>COUNTRY</v>
          </cell>
          <cell r="B122">
            <v>121</v>
          </cell>
          <cell r="C122" t="str">
            <v>Country of workplace</v>
          </cell>
        </row>
        <row r="123">
          <cell r="A123" t="str">
            <v>EMP12</v>
          </cell>
          <cell r="B123">
            <v>122</v>
          </cell>
          <cell r="C123" t="str">
            <v>Worked for employer for 12 months or more</v>
          </cell>
        </row>
        <row r="124">
          <cell r="A124" t="str">
            <v>EMPTIME</v>
          </cell>
          <cell r="B124">
            <v>123</v>
          </cell>
          <cell r="C124" t="str">
            <v>Length of time with employer</v>
          </cell>
        </row>
        <row r="125">
          <cell r="A125" t="str">
            <v>BEGNLOOK</v>
          </cell>
          <cell r="B125">
            <v>124</v>
          </cell>
          <cell r="C125" t="str">
            <v>Year and month that respondent began looking for work</v>
          </cell>
        </row>
        <row r="126">
          <cell r="A126" t="str">
            <v>RSMORE</v>
          </cell>
          <cell r="B126">
            <v>125</v>
          </cell>
          <cell r="C126" t="str">
            <v>Reason for not working more hours despite wanting to</v>
          </cell>
        </row>
        <row r="127">
          <cell r="A127" t="str">
            <v>RSNOMORE</v>
          </cell>
          <cell r="B127">
            <v>126</v>
          </cell>
          <cell r="C127" t="str">
            <v>Reason for not wanting to work more hours</v>
          </cell>
        </row>
        <row r="128">
          <cell r="A128" t="str">
            <v>RSOVRQ</v>
          </cell>
          <cell r="B128">
            <v>127</v>
          </cell>
          <cell r="C128" t="str">
            <v>Reason for working in a job that does not use skills and qualifications</v>
          </cell>
        </row>
        <row r="129">
          <cell r="A129" t="str">
            <v>FORMREQ</v>
          </cell>
          <cell r="B129">
            <v>128</v>
          </cell>
          <cell r="C129" t="str">
            <v>Qualification required for current job</v>
          </cell>
        </row>
        <row r="130">
          <cell r="A130" t="str">
            <v>QUALIMP</v>
          </cell>
          <cell r="B130">
            <v>129</v>
          </cell>
          <cell r="C130" t="str">
            <v>Importance of qualification for current job</v>
          </cell>
        </row>
        <row r="131">
          <cell r="A131" t="str">
            <v>CRSPREP</v>
          </cell>
          <cell r="B131">
            <v>130</v>
          </cell>
          <cell r="C131" t="str">
            <v>Qualification preparedness</v>
          </cell>
        </row>
        <row r="132">
          <cell r="A132" t="str">
            <v>SPOQ1</v>
          </cell>
          <cell r="B132">
            <v>131</v>
          </cell>
          <cell r="C132" t="str">
            <v>Job requires less education than respondent has</v>
          </cell>
        </row>
        <row r="133">
          <cell r="A133" t="str">
            <v>SPOQ2</v>
          </cell>
          <cell r="B133">
            <v>132</v>
          </cell>
          <cell r="C133" t="str">
            <v>Respondent has more job skills than are required</v>
          </cell>
        </row>
        <row r="134">
          <cell r="A134" t="str">
            <v>SPOQ3</v>
          </cell>
          <cell r="B134">
            <v>133</v>
          </cell>
          <cell r="C134" t="str">
            <v>Someone with less education than respondent could perform job well</v>
          </cell>
        </row>
        <row r="135">
          <cell r="A135" t="str">
            <v>SPOQ4</v>
          </cell>
          <cell r="B135">
            <v>134</v>
          </cell>
          <cell r="C135" t="str">
            <v>Respondent's previous training is being fully utilised</v>
          </cell>
        </row>
        <row r="136">
          <cell r="A136" t="str">
            <v>SPOQ5</v>
          </cell>
          <cell r="B136">
            <v>135</v>
          </cell>
          <cell r="C136" t="str">
            <v>Respondent has more knowledge than needed</v>
          </cell>
        </row>
        <row r="137">
          <cell r="A137" t="str">
            <v>SPOQ6</v>
          </cell>
          <cell r="B137">
            <v>136</v>
          </cell>
          <cell r="C137" t="str">
            <v>Respondent's education level is above the level required</v>
          </cell>
        </row>
        <row r="138">
          <cell r="A138" t="str">
            <v>SPOQ7</v>
          </cell>
          <cell r="B138">
            <v>137</v>
          </cell>
          <cell r="C138" t="str">
            <v>Someone with less work experience than respondent could do just as well</v>
          </cell>
        </row>
        <row r="139">
          <cell r="A139" t="str">
            <v>SPOQ8</v>
          </cell>
          <cell r="B139">
            <v>138</v>
          </cell>
          <cell r="C139" t="str">
            <v>Respondent has more abilities than needed</v>
          </cell>
        </row>
        <row r="140">
          <cell r="A140" t="str">
            <v>SPOQSCL</v>
          </cell>
          <cell r="B140">
            <v>139</v>
          </cell>
          <cell r="C140" t="str">
            <v>Scale of Perceived Over-qualification (SPOQ) indicator</v>
          </cell>
        </row>
        <row r="141">
          <cell r="A141" t="str">
            <v>GFOUND1</v>
          </cell>
          <cell r="B141">
            <v>140</v>
          </cell>
          <cell r="C141" t="str">
            <v>GAS-G(F) Oral communication skills</v>
          </cell>
        </row>
        <row r="142">
          <cell r="A142" t="str">
            <v>GFOUND2</v>
          </cell>
          <cell r="B142">
            <v>141</v>
          </cell>
          <cell r="C142" t="str">
            <v>GAS-G(F) Written communication skills</v>
          </cell>
        </row>
        <row r="143">
          <cell r="A143" t="str">
            <v>GFOUND3</v>
          </cell>
          <cell r="B143">
            <v>142</v>
          </cell>
          <cell r="C143" t="str">
            <v>GAS-G(F) Numeracy skills</v>
          </cell>
        </row>
        <row r="144">
          <cell r="A144" t="str">
            <v>GFOUND4</v>
          </cell>
          <cell r="B144">
            <v>143</v>
          </cell>
          <cell r="C144" t="str">
            <v>GAS-G(F) Ability to develop relevant knowledge</v>
          </cell>
        </row>
        <row r="145">
          <cell r="A145" t="str">
            <v>GFOUND5</v>
          </cell>
          <cell r="B145">
            <v>144</v>
          </cell>
          <cell r="C145" t="str">
            <v>GAS-G(F) Ability to develop relevant skills</v>
          </cell>
        </row>
        <row r="146">
          <cell r="A146" t="str">
            <v>GFOUND6</v>
          </cell>
          <cell r="B146">
            <v>145</v>
          </cell>
          <cell r="C146" t="str">
            <v>GAS-G(F) Ability to solve problems</v>
          </cell>
        </row>
        <row r="147">
          <cell r="A147" t="str">
            <v>GFOUND7</v>
          </cell>
          <cell r="B147">
            <v>146</v>
          </cell>
          <cell r="C147" t="str">
            <v>GAS-G(F) Ability to integrate knowledge</v>
          </cell>
        </row>
        <row r="148">
          <cell r="A148" t="str">
            <v>GFOUND8</v>
          </cell>
          <cell r="B148">
            <v>147</v>
          </cell>
          <cell r="C148" t="str">
            <v>GAS-G(F) Ability to think independently about problems</v>
          </cell>
        </row>
        <row r="149">
          <cell r="A149" t="str">
            <v>GFOUND</v>
          </cell>
          <cell r="B149">
            <v>148</v>
          </cell>
          <cell r="C149" t="str">
            <v>Graduate Attributes Scale: GAS-G(F) Foundation skills indicator</v>
          </cell>
        </row>
        <row r="150">
          <cell r="A150" t="str">
            <v>GADAPT1</v>
          </cell>
          <cell r="B150">
            <v>149</v>
          </cell>
          <cell r="C150" t="str">
            <v>GAS-G(A) Broad general knowledge</v>
          </cell>
        </row>
        <row r="151">
          <cell r="A151" t="str">
            <v>GADAPT2</v>
          </cell>
          <cell r="B151">
            <v>150</v>
          </cell>
          <cell r="C151" t="str">
            <v>GAS-G(A) Ability to develop innovative ideas</v>
          </cell>
        </row>
        <row r="152">
          <cell r="A152" t="str">
            <v>GADAPT3</v>
          </cell>
          <cell r="B152">
            <v>151</v>
          </cell>
          <cell r="C152" t="str">
            <v>GAS-G(A) Ability to identify new opportunities</v>
          </cell>
        </row>
        <row r="153">
          <cell r="A153" t="str">
            <v>GADAPT4</v>
          </cell>
          <cell r="B153">
            <v>152</v>
          </cell>
          <cell r="C153" t="str">
            <v>GAS-G(A) Ability to adapt knowledge in different contexts</v>
          </cell>
        </row>
        <row r="154">
          <cell r="A154" t="str">
            <v>GADAPT5</v>
          </cell>
          <cell r="B154">
            <v>153</v>
          </cell>
          <cell r="C154" t="str">
            <v>GAS-G(A) Ability to apply skills in different contexts</v>
          </cell>
        </row>
        <row r="155">
          <cell r="A155" t="str">
            <v>GADAPT6</v>
          </cell>
          <cell r="B155">
            <v>154</v>
          </cell>
          <cell r="C155" t="str">
            <v>GAS-G(A) Capacity to work independently</v>
          </cell>
        </row>
        <row r="156">
          <cell r="A156" t="str">
            <v>GADAPT</v>
          </cell>
          <cell r="B156">
            <v>155</v>
          </cell>
          <cell r="C156" t="str">
            <v>Graduate Attributes Scale: GAS-G(A) Adaptive skills indicator</v>
          </cell>
        </row>
        <row r="157">
          <cell r="A157" t="str">
            <v>GCOLLAB1</v>
          </cell>
          <cell r="B157">
            <v>156</v>
          </cell>
          <cell r="C157" t="str">
            <v>GAS-G(C) Working well in a team</v>
          </cell>
        </row>
        <row r="158">
          <cell r="A158" t="str">
            <v>GCOLLAB2</v>
          </cell>
          <cell r="B158">
            <v>157</v>
          </cell>
          <cell r="C158" t="str">
            <v>GAS-G(C) Getting on well with others in the workplace</v>
          </cell>
        </row>
        <row r="159">
          <cell r="A159" t="str">
            <v>GCOLLAB3</v>
          </cell>
          <cell r="B159">
            <v>158</v>
          </cell>
          <cell r="C159" t="str">
            <v>GAS-G(C) Working collaboratively with colleagues to complete tasks</v>
          </cell>
        </row>
        <row r="160">
          <cell r="A160" t="str">
            <v>GCOLLAB4</v>
          </cell>
          <cell r="B160">
            <v>159</v>
          </cell>
          <cell r="C160" t="str">
            <v>GAS-G(C) Understanding of different points of view</v>
          </cell>
        </row>
        <row r="161">
          <cell r="A161" t="str">
            <v>GCOLLAB5</v>
          </cell>
          <cell r="B161">
            <v>160</v>
          </cell>
          <cell r="C161" t="str">
            <v>GAS-G(C) Ability to interact with co-workers from different or multicultural backgrounds</v>
          </cell>
        </row>
        <row r="162">
          <cell r="A162" t="str">
            <v>GCOLLAB</v>
          </cell>
          <cell r="B162">
            <v>161</v>
          </cell>
          <cell r="C162" t="str">
            <v>Graduate Attributes Scale: GAS-G(C) Collaborative skills indicator</v>
          </cell>
        </row>
        <row r="163">
          <cell r="A163" t="str">
            <v>GTS01</v>
          </cell>
          <cell r="B163">
            <v>162</v>
          </cell>
          <cell r="C163" t="str">
            <v>Staff put effort into feedback</v>
          </cell>
        </row>
        <row r="164">
          <cell r="A164" t="str">
            <v>GTS03</v>
          </cell>
          <cell r="B164">
            <v>163</v>
          </cell>
          <cell r="C164" t="str">
            <v>Staff provide helpful feedback</v>
          </cell>
        </row>
        <row r="165">
          <cell r="A165" t="str">
            <v>GSS06</v>
          </cell>
          <cell r="B165">
            <v>164</v>
          </cell>
          <cell r="C165" t="str">
            <v>Teamwork skills developed by course</v>
          </cell>
        </row>
        <row r="166">
          <cell r="A166" t="str">
            <v>GTS10</v>
          </cell>
          <cell r="B166">
            <v>165</v>
          </cell>
          <cell r="C166" t="str">
            <v>Staff are motivational</v>
          </cell>
        </row>
        <row r="167">
          <cell r="A167" t="str">
            <v>GQS11</v>
          </cell>
          <cell r="B167">
            <v>166</v>
          </cell>
          <cell r="C167" t="str">
            <v>Course provided a broad overview of my field</v>
          </cell>
        </row>
        <row r="168">
          <cell r="A168" t="str">
            <v>GSS14</v>
          </cell>
          <cell r="B168">
            <v>167</v>
          </cell>
          <cell r="C168" t="str">
            <v>Course sharpened analytic skills</v>
          </cell>
        </row>
        <row r="169">
          <cell r="A169" t="str">
            <v>GTS15</v>
          </cell>
          <cell r="B169">
            <v>168</v>
          </cell>
          <cell r="C169" t="str">
            <v>Lecturers provided good explanations</v>
          </cell>
        </row>
        <row r="170">
          <cell r="A170" t="str">
            <v>GTS16</v>
          </cell>
          <cell r="B170">
            <v>169</v>
          </cell>
          <cell r="C170" t="str">
            <v>Staff make subjects interesting</v>
          </cell>
        </row>
        <row r="171">
          <cell r="A171" t="str">
            <v>GQS17</v>
          </cell>
          <cell r="B171">
            <v>170</v>
          </cell>
          <cell r="C171" t="str">
            <v>Course developed confidence to investigate new ideas</v>
          </cell>
        </row>
        <row r="172">
          <cell r="A172" t="str">
            <v>GSS23</v>
          </cell>
          <cell r="B172">
            <v>171</v>
          </cell>
          <cell r="C172" t="str">
            <v>Course developed problem-solving skills</v>
          </cell>
        </row>
        <row r="173">
          <cell r="A173" t="str">
            <v>GTS27</v>
          </cell>
          <cell r="B173">
            <v>172</v>
          </cell>
          <cell r="C173" t="str">
            <v>Staff tried to understand any difficulties with course</v>
          </cell>
        </row>
        <row r="174">
          <cell r="A174" t="str">
            <v>GQS30</v>
          </cell>
          <cell r="B174">
            <v>173</v>
          </cell>
          <cell r="C174" t="str">
            <v>Higher education stimulated an enthusiasm for learning</v>
          </cell>
        </row>
        <row r="175">
          <cell r="A175" t="str">
            <v>GSS32</v>
          </cell>
          <cell r="B175">
            <v>174</v>
          </cell>
          <cell r="C175" t="str">
            <v>Course improved written communication skills</v>
          </cell>
        </row>
        <row r="176">
          <cell r="A176" t="str">
            <v>GQS36</v>
          </cell>
          <cell r="B176">
            <v>175</v>
          </cell>
          <cell r="C176" t="str">
            <v>Able to apply principles learned to new situations</v>
          </cell>
        </row>
        <row r="177">
          <cell r="A177" t="str">
            <v>GQS40</v>
          </cell>
          <cell r="B177">
            <v>176</v>
          </cell>
          <cell r="C177" t="str">
            <v>Course learnings valuable for the future</v>
          </cell>
        </row>
        <row r="178">
          <cell r="A178" t="str">
            <v>GSS42</v>
          </cell>
          <cell r="B178">
            <v>177</v>
          </cell>
          <cell r="C178" t="str">
            <v>Confident with unfamiliar problems</v>
          </cell>
        </row>
        <row r="179">
          <cell r="A179" t="str">
            <v>GSS43</v>
          </cell>
          <cell r="B179">
            <v>178</v>
          </cell>
          <cell r="C179" t="str">
            <v>Develops ability to plan work</v>
          </cell>
        </row>
        <row r="180">
          <cell r="A180" t="str">
            <v>GQS48</v>
          </cell>
          <cell r="B180">
            <v>179</v>
          </cell>
          <cell r="C180" t="str">
            <v>Higher education encouraged me to value other perspectives</v>
          </cell>
        </row>
        <row r="181">
          <cell r="A181" t="str">
            <v>OSI49</v>
          </cell>
          <cell r="B181">
            <v>180</v>
          </cell>
          <cell r="C181" t="str">
            <v>Overall satisfaction with course</v>
          </cell>
        </row>
        <row r="182">
          <cell r="A182" t="str">
            <v>CEQ_OSI</v>
          </cell>
          <cell r="B182">
            <v>181</v>
          </cell>
          <cell r="C182" t="str">
            <v>CEQ Overall Satisfaction - item</v>
          </cell>
        </row>
        <row r="183">
          <cell r="A183" t="str">
            <v>CEQ_GTS</v>
          </cell>
          <cell r="B183">
            <v>182</v>
          </cell>
          <cell r="C183" t="str">
            <v>CEQ Good Teaching Scale</v>
          </cell>
        </row>
        <row r="184">
          <cell r="A184" t="str">
            <v>CEQ_GQS</v>
          </cell>
          <cell r="B184">
            <v>183</v>
          </cell>
          <cell r="C184" t="str">
            <v>CEQ Graduate Qualities Scale</v>
          </cell>
        </row>
        <row r="185">
          <cell r="A185" t="str">
            <v>CEQ_GSS</v>
          </cell>
          <cell r="B185">
            <v>184</v>
          </cell>
          <cell r="C185" t="str">
            <v>CEQ Generic Skills Scale</v>
          </cell>
        </row>
        <row r="186">
          <cell r="A186" t="str">
            <v>PREQ01</v>
          </cell>
          <cell r="B186">
            <v>185</v>
          </cell>
          <cell r="C186" t="str">
            <v>Supervision was available when I needed it (SC)</v>
          </cell>
        </row>
        <row r="187">
          <cell r="A187" t="str">
            <v>PREQ02</v>
          </cell>
          <cell r="B187">
            <v>186</v>
          </cell>
          <cell r="C187" t="str">
            <v>The thesis examination process was fair (TES)</v>
          </cell>
        </row>
        <row r="188">
          <cell r="A188" t="str">
            <v>PREQ03</v>
          </cell>
          <cell r="B188">
            <v>187</v>
          </cell>
          <cell r="C188" t="str">
            <v>I had access to a suitable working space (IS)</v>
          </cell>
        </row>
        <row r="189">
          <cell r="A189" t="str">
            <v>PREQ04</v>
          </cell>
          <cell r="B189">
            <v>188</v>
          </cell>
          <cell r="C189" t="str">
            <v>I developed an understanding of the standard of work expected (GES)</v>
          </cell>
        </row>
        <row r="190">
          <cell r="A190" t="str">
            <v>PREQ05</v>
          </cell>
          <cell r="B190">
            <v>189</v>
          </cell>
          <cell r="C190" t="str">
            <v>The department provided opportunities for social contact with other postgraduate students (ICS)</v>
          </cell>
        </row>
        <row r="191">
          <cell r="A191" t="str">
            <v>PREQ06</v>
          </cell>
          <cell r="B191">
            <v>190</v>
          </cell>
          <cell r="C191" t="str">
            <v>My research further developed my problem solving skills (SDS)</v>
          </cell>
        </row>
        <row r="192">
          <cell r="A192" t="str">
            <v>PREQ07</v>
          </cell>
          <cell r="B192">
            <v>191</v>
          </cell>
          <cell r="C192" t="str">
            <v>My supervisor(s) made a real effort to understand difficulties I faced (SC)</v>
          </cell>
        </row>
        <row r="193">
          <cell r="A193" t="str">
            <v>PREQ08</v>
          </cell>
          <cell r="B193">
            <v>192</v>
          </cell>
          <cell r="C193" t="str">
            <v>I had good access to the technical support I needed (IS)</v>
          </cell>
        </row>
        <row r="194">
          <cell r="A194" t="str">
            <v>PREQ09</v>
          </cell>
          <cell r="B194">
            <v>193</v>
          </cell>
          <cell r="C194" t="str">
            <v>I was integrated into the department's community (ICS)</v>
          </cell>
        </row>
        <row r="195">
          <cell r="A195" t="str">
            <v>PREQ10</v>
          </cell>
          <cell r="B195">
            <v>194</v>
          </cell>
          <cell r="C195" t="str">
            <v>I improved my ability to communicate information effectively to diverse audiences (SDS)</v>
          </cell>
        </row>
        <row r="196">
          <cell r="A196" t="str">
            <v>PREQ11</v>
          </cell>
          <cell r="B196">
            <v>195</v>
          </cell>
          <cell r="C196" t="str">
            <v>I understood the required standard for the thesis (GES)</v>
          </cell>
        </row>
        <row r="197">
          <cell r="A197" t="str">
            <v>PREQ12</v>
          </cell>
          <cell r="B197">
            <v>196</v>
          </cell>
          <cell r="C197" t="str">
            <v>I was able to organise good access to necessary equipment (IS)</v>
          </cell>
        </row>
        <row r="198">
          <cell r="A198" t="str">
            <v>PREQ13</v>
          </cell>
          <cell r="B198">
            <v>197</v>
          </cell>
          <cell r="C198" t="str">
            <v>My supervisor(s) provided additional information relevant to my topic (SC)</v>
          </cell>
        </row>
        <row r="199">
          <cell r="A199" t="str">
            <v>PREQ14</v>
          </cell>
          <cell r="B199">
            <v>198</v>
          </cell>
          <cell r="C199" t="str">
            <v>I developed my skills in critical analysis and evaluation (SDS)</v>
          </cell>
        </row>
        <row r="200">
          <cell r="A200" t="str">
            <v>PREQ15</v>
          </cell>
          <cell r="B200">
            <v>199</v>
          </cell>
          <cell r="C200" t="str">
            <v>I was satisfied with the thesis examination process (TES)</v>
          </cell>
        </row>
        <row r="201">
          <cell r="A201" t="str">
            <v>PREQ16</v>
          </cell>
          <cell r="B201">
            <v>200</v>
          </cell>
          <cell r="C201" t="str">
            <v>The department provided opportunities for me to become involved in the broader research culture (ICS)</v>
          </cell>
        </row>
        <row r="202">
          <cell r="A202" t="str">
            <v>PREQ17</v>
          </cell>
          <cell r="B202">
            <v>201</v>
          </cell>
          <cell r="C202" t="str">
            <v>I was given good guidance in topic selection and refinement (SC)</v>
          </cell>
        </row>
        <row r="203">
          <cell r="A203" t="str">
            <v>PREQ18</v>
          </cell>
          <cell r="B203">
            <v>202</v>
          </cell>
          <cell r="C203" t="str">
            <v>I had good access to computing facilities and services (IS)</v>
          </cell>
        </row>
        <row r="204">
          <cell r="A204" t="str">
            <v>PREQ19</v>
          </cell>
          <cell r="B204">
            <v>203</v>
          </cell>
          <cell r="C204" t="str">
            <v>I understood the requirements of thesis examination (GES)</v>
          </cell>
        </row>
        <row r="205">
          <cell r="A205" t="str">
            <v>PREQ20</v>
          </cell>
          <cell r="B205">
            <v>204</v>
          </cell>
          <cell r="C205" t="str">
            <v>I improved my ability to plan and manage my time effectively (SDS)</v>
          </cell>
        </row>
        <row r="206">
          <cell r="A206" t="str">
            <v>PREQ21</v>
          </cell>
          <cell r="B206">
            <v>205</v>
          </cell>
          <cell r="C206" t="str">
            <v>My supervisor(s) provided helpful feedback on my progress (SC)</v>
          </cell>
        </row>
        <row r="207">
          <cell r="A207" t="str">
            <v>PREQ22</v>
          </cell>
          <cell r="B207">
            <v>206</v>
          </cell>
          <cell r="C207" t="str">
            <v>A good seminar program for postgraduate students was provided (ICS)</v>
          </cell>
        </row>
        <row r="208">
          <cell r="A208" t="str">
            <v>PREQ23</v>
          </cell>
          <cell r="B208">
            <v>207</v>
          </cell>
          <cell r="C208" t="str">
            <v>The research environment in the department or faculty stimulated my work (ICS)</v>
          </cell>
        </row>
        <row r="209">
          <cell r="A209" t="str">
            <v>PREQ24</v>
          </cell>
          <cell r="B209">
            <v>208</v>
          </cell>
          <cell r="C209" t="str">
            <v>I received good guidance in my literature search (SC)</v>
          </cell>
        </row>
        <row r="210">
          <cell r="A210" t="str">
            <v>PREQ25</v>
          </cell>
          <cell r="B210">
            <v>209</v>
          </cell>
          <cell r="C210" t="str">
            <v>The examination of my thesis was completed in a reasonable time (TES)</v>
          </cell>
        </row>
        <row r="211">
          <cell r="A211" t="str">
            <v>PREQ26</v>
          </cell>
          <cell r="B211">
            <v>210</v>
          </cell>
          <cell r="C211" t="str">
            <v>As a result of my research, I feel confident about tackling unfamiliar problems (SDS)</v>
          </cell>
        </row>
        <row r="212">
          <cell r="A212" t="str">
            <v>PREQ27</v>
          </cell>
          <cell r="B212">
            <v>211</v>
          </cell>
          <cell r="C212" t="str">
            <v>There was appropriate financial support for research activities (IS)</v>
          </cell>
        </row>
        <row r="213">
          <cell r="A213" t="str">
            <v>PREQ28</v>
          </cell>
          <cell r="B213">
            <v>212</v>
          </cell>
          <cell r="C213" t="str">
            <v>Overall, I was satisfied with the quality of my higher degree research experience (OS)</v>
          </cell>
        </row>
        <row r="214">
          <cell r="A214" t="str">
            <v>PREQ_OSI</v>
          </cell>
          <cell r="B214">
            <v>213</v>
          </cell>
          <cell r="C214" t="str">
            <v>PREQ Overall Satisfaction - item</v>
          </cell>
        </row>
        <row r="215">
          <cell r="A215" t="str">
            <v>PREQ_SS</v>
          </cell>
          <cell r="B215">
            <v>214</v>
          </cell>
          <cell r="C215" t="str">
            <v>PREQ - Supervision Scale</v>
          </cell>
        </row>
        <row r="216">
          <cell r="A216" t="str">
            <v>PREQ_ICS</v>
          </cell>
          <cell r="B216">
            <v>215</v>
          </cell>
          <cell r="C216" t="str">
            <v>PREQ - Intellectual Climate Scale</v>
          </cell>
        </row>
        <row r="217">
          <cell r="A217" t="str">
            <v>PREQ_SDS</v>
          </cell>
          <cell r="B217">
            <v>216</v>
          </cell>
          <cell r="C217" t="str">
            <v>PREQ - Skill Development Scale</v>
          </cell>
        </row>
        <row r="218">
          <cell r="A218" t="str">
            <v>PREQ_IS</v>
          </cell>
          <cell r="B218">
            <v>217</v>
          </cell>
          <cell r="C218" t="str">
            <v>PREQ - Infrastructure Scale</v>
          </cell>
        </row>
        <row r="219">
          <cell r="A219" t="str">
            <v>PREQ_TES</v>
          </cell>
          <cell r="B219">
            <v>218</v>
          </cell>
          <cell r="C219" t="str">
            <v>PREQ - Thesis Examination Scale</v>
          </cell>
        </row>
        <row r="220">
          <cell r="A220" t="str">
            <v>PREQ_GES</v>
          </cell>
          <cell r="B220">
            <v>219</v>
          </cell>
          <cell r="C220" t="str">
            <v>PREQ - Goals and Expectations Scale</v>
          </cell>
        </row>
        <row r="221">
          <cell r="A221" t="str">
            <v>PREQ_IES</v>
          </cell>
          <cell r="B221">
            <v>220</v>
          </cell>
          <cell r="C221" t="str">
            <v>PREQ - Industry Engagement Scale</v>
          </cell>
        </row>
        <row r="222">
          <cell r="A222" t="str">
            <v>FURSTUD</v>
          </cell>
          <cell r="B222">
            <v>221</v>
          </cell>
          <cell r="C222" t="str">
            <v>Current further study status</v>
          </cell>
        </row>
        <row r="223">
          <cell r="A223" t="str">
            <v>FURFOE</v>
          </cell>
          <cell r="B223">
            <v>222</v>
          </cell>
          <cell r="C223" t="str">
            <v>Current further study: Broad FOE</v>
          </cell>
        </row>
        <row r="224">
          <cell r="A224" t="str">
            <v>FURLEV</v>
          </cell>
          <cell r="B224">
            <v>223</v>
          </cell>
          <cell r="C224" t="str">
            <v>Current further study: Level of qualification</v>
          </cell>
        </row>
        <row r="225">
          <cell r="A225" t="str">
            <v>FURINST</v>
          </cell>
          <cell r="B225">
            <v>224</v>
          </cell>
          <cell r="C225" t="str">
            <v>Current further study: Institution code</v>
          </cell>
        </row>
        <row r="226">
          <cell r="A226" t="str">
            <v>FACULTY</v>
          </cell>
          <cell r="B226">
            <v>225</v>
          </cell>
          <cell r="C226" t="str">
            <v>Faculty name</v>
          </cell>
        </row>
        <row r="227">
          <cell r="A227" t="str">
            <v>CAMPUS</v>
          </cell>
          <cell r="B227">
            <v>226</v>
          </cell>
          <cell r="C227" t="str">
            <v>Campus name</v>
          </cell>
        </row>
        <row r="228">
          <cell r="A228" t="str">
            <v>EXTQUOTA</v>
          </cell>
          <cell r="B228">
            <v>227</v>
          </cell>
          <cell r="C228" t="str">
            <v>Extra quota group flag</v>
          </cell>
        </row>
        <row r="229">
          <cell r="A229" t="str">
            <v>EXTQUOTD</v>
          </cell>
          <cell r="B229">
            <v>228</v>
          </cell>
          <cell r="C229" t="str">
            <v>Extra quota group description</v>
          </cell>
        </row>
        <row r="230">
          <cell r="A230" t="str">
            <v>SALCONFB</v>
          </cell>
          <cell r="B230">
            <v>229</v>
          </cell>
          <cell r="C230" t="str">
            <v>Confirm salary in main job if working in Australia</v>
          </cell>
        </row>
        <row r="231">
          <cell r="A231" t="str">
            <v>SALCONFA</v>
          </cell>
          <cell r="B231">
            <v>230</v>
          </cell>
          <cell r="C231" t="str">
            <v>Confirm salary in all jobs if working in Australia</v>
          </cell>
        </row>
        <row r="232">
          <cell r="A232" t="str">
            <v>PREQTYPE</v>
          </cell>
          <cell r="B232">
            <v>231</v>
          </cell>
          <cell r="C232" t="str">
            <v>PREQ type</v>
          </cell>
        </row>
        <row r="233">
          <cell r="A233" t="str">
            <v>first_SA1</v>
          </cell>
          <cell r="B233">
            <v>232</v>
          </cell>
          <cell r="C233" t="str">
            <v>Socio-economic status</v>
          </cell>
        </row>
        <row r="234">
          <cell r="A234" t="str">
            <v>first_ASGS_metro</v>
          </cell>
          <cell r="B234">
            <v>233</v>
          </cell>
          <cell r="C234" t="str">
            <v>Proportion of metropolitan locality</v>
          </cell>
        </row>
        <row r="235">
          <cell r="A235" t="str">
            <v>first_ASGS_regional</v>
          </cell>
          <cell r="B235">
            <v>234</v>
          </cell>
          <cell r="C235" t="str">
            <v>Proportion of regional locality</v>
          </cell>
        </row>
        <row r="236">
          <cell r="A236" t="str">
            <v>first_ASGS_remote</v>
          </cell>
          <cell r="B236">
            <v>235</v>
          </cell>
          <cell r="C236" t="str">
            <v>Proportion of remote locality</v>
          </cell>
        </row>
        <row r="237">
          <cell r="A237" t="str">
            <v>OSSTUDY</v>
          </cell>
          <cell r="B237">
            <v>236</v>
          </cell>
          <cell r="C237" t="str">
            <v>Overseas study undertaken during course</v>
          </cell>
        </row>
        <row r="238">
          <cell r="A238" t="str">
            <v>INTERN</v>
          </cell>
          <cell r="B238">
            <v>237</v>
          </cell>
          <cell r="C238" t="str">
            <v>Internship component included in course</v>
          </cell>
        </row>
        <row r="239">
          <cell r="A239" t="str">
            <v>INTLEARN</v>
          </cell>
          <cell r="B239">
            <v>238</v>
          </cell>
          <cell r="C239" t="str">
            <v>Other types if integrated learning included in course</v>
          </cell>
        </row>
        <row r="240">
          <cell r="A240" t="str">
            <v>IPA</v>
          </cell>
          <cell r="B240">
            <v>239</v>
          </cell>
          <cell r="C240" t="str">
            <v>Intellectual Property awareness training included in course</v>
          </cell>
        </row>
        <row r="241">
          <cell r="A241" t="str">
            <v>BUSMAN</v>
          </cell>
          <cell r="B241">
            <v>240</v>
          </cell>
          <cell r="C241" t="str">
            <v>Business management training included in course</v>
          </cell>
        </row>
        <row r="242">
          <cell r="A242" t="str">
            <v>ENTPNR</v>
          </cell>
          <cell r="B242">
            <v>241</v>
          </cell>
          <cell r="C242" t="str">
            <v>Entrepreneurship training included in course</v>
          </cell>
        </row>
        <row r="243">
          <cell r="A243" t="str">
            <v>JOINTSUP</v>
          </cell>
          <cell r="B243">
            <v>242</v>
          </cell>
          <cell r="C243" t="str">
            <v>Course was jointly supervised by an industry partner</v>
          </cell>
        </row>
        <row r="244">
          <cell r="A244" t="str">
            <v>COFUND</v>
          </cell>
          <cell r="B244">
            <v>243</v>
          </cell>
          <cell r="C244" t="str">
            <v>Course was co-funded by an industry partner</v>
          </cell>
        </row>
        <row r="245">
          <cell r="A245" t="str">
            <v>NOJSCF</v>
          </cell>
          <cell r="B245">
            <v>244</v>
          </cell>
          <cell r="C245" t="str">
            <v>Course was neither jointly supervised or co-funded by an industry partner</v>
          </cell>
        </row>
        <row r="246">
          <cell r="A246" t="str">
            <v>DKJSCF</v>
          </cell>
          <cell r="B246">
            <v>245</v>
          </cell>
          <cell r="C246" t="str">
            <v>Graduate unsure whether course was jointly supervised or co-funded by an industry partner</v>
          </cell>
        </row>
        <row r="247">
          <cell r="A247" t="str">
            <v>MSJSCF</v>
          </cell>
          <cell r="B247">
            <v>246</v>
          </cell>
          <cell r="C247" t="str">
            <v>Graduate did not answer whether course was jointly supervised or co-funded by an industry partner</v>
          </cell>
        </row>
        <row r="248">
          <cell r="A248" t="str">
            <v>CURCOUNTRY</v>
          </cell>
          <cell r="B248">
            <v>247</v>
          </cell>
          <cell r="C248" t="str">
            <v>Do you currently live in Australia or Overseas?</v>
          </cell>
        </row>
        <row r="249">
          <cell r="A249" t="str">
            <v>CURPCODE</v>
          </cell>
          <cell r="B249">
            <v>248</v>
          </cell>
          <cell r="C249" t="str">
            <v>What is the postcode or suburb where you usually live?</v>
          </cell>
        </row>
        <row r="250">
          <cell r="A250" t="str">
            <v>OSCOUNTRY</v>
          </cell>
          <cell r="B250">
            <v>249</v>
          </cell>
          <cell r="C250" t="str">
            <v>In which country do you currently live?</v>
          </cell>
        </row>
        <row r="251">
          <cell r="A251" t="str">
            <v>first_SES_SA1</v>
          </cell>
          <cell r="B251">
            <v>250</v>
          </cell>
          <cell r="C251" t="str">
            <v>Socio-economic status</v>
          </cell>
        </row>
        <row r="252">
          <cell r="A252" t="str">
            <v>GOSIDZ</v>
          </cell>
          <cell r="B252">
            <v>251</v>
          </cell>
          <cell r="C252" t="str">
            <v>Original unique GOS ID</v>
          </cell>
        </row>
        <row r="253">
          <cell r="A253" t="str">
            <v>RECORD</v>
          </cell>
          <cell r="B253">
            <v>252</v>
          </cell>
          <cell r="C253" t="str">
            <v>Record order</v>
          </cell>
        </row>
        <row r="254">
          <cell r="A254" t="str">
            <v>CONCURRENT</v>
          </cell>
          <cell r="B254">
            <v>253</v>
          </cell>
          <cell r="C254" t="str">
            <v>Flags concurrent degree records</v>
          </cell>
        </row>
        <row r="255">
          <cell r="A255" t="str">
            <v>PREQ29</v>
          </cell>
          <cell r="B255">
            <v>254</v>
          </cell>
          <cell r="C255" t="str">
            <v>I am confident that I can apply my skills outside the university sector (IES)</v>
          </cell>
        </row>
        <row r="256">
          <cell r="A256" t="str">
            <v>PREQ30</v>
          </cell>
          <cell r="B256">
            <v>255</v>
          </cell>
          <cell r="C256" t="str">
            <v>I improved my ability to design and implement projects effectively (SDS)</v>
          </cell>
        </row>
        <row r="257">
          <cell r="A257" t="str">
            <v>PREQ31</v>
          </cell>
          <cell r="B257">
            <v>256</v>
          </cell>
          <cell r="C257" t="str">
            <v>I had opportunities to develop professional connections outside the university sector (IES)</v>
          </cell>
        </row>
        <row r="258">
          <cell r="A258" t="str">
            <v>PREQ32</v>
          </cell>
          <cell r="B258">
            <v>257</v>
          </cell>
          <cell r="C258" t="str">
            <v>I had opportunity to work on research problems with businesses, governments, communities or organisations outside the university sector (IES)</v>
          </cell>
        </row>
        <row r="259">
          <cell r="A259" t="str">
            <v>PREQ33</v>
          </cell>
          <cell r="B259">
            <v>258</v>
          </cell>
          <cell r="C259" t="str">
            <v>I developed my understanding of research integrity (SDS)</v>
          </cell>
        </row>
        <row r="260">
          <cell r="A260" t="str">
            <v>PREQ34</v>
          </cell>
          <cell r="B260">
            <v>259</v>
          </cell>
          <cell r="C260" t="str">
            <v>I gained confidence in leading and influencing others (SDS)</v>
          </cell>
        </row>
        <row r="261">
          <cell r="A261" t="str">
            <v>HEPROV</v>
          </cell>
          <cell r="B261">
            <v>260</v>
          </cell>
          <cell r="C261" t="str">
            <v>Higher Education Provider used in National Report (HESA)</v>
          </cell>
        </row>
        <row r="262">
          <cell r="A262" t="str">
            <v>HEPROVZ</v>
          </cell>
          <cell r="B262">
            <v>261</v>
          </cell>
          <cell r="C262" t="str">
            <v>Original Higher Education Provider used in National Report (HESA)</v>
          </cell>
        </row>
        <row r="263">
          <cell r="A263" t="str">
            <v>UA</v>
          </cell>
          <cell r="B263">
            <v>262</v>
          </cell>
          <cell r="C263" t="str">
            <v>Universities Australia provider flag</v>
          </cell>
        </row>
        <row r="264">
          <cell r="A264" t="str">
            <v>CURSTATE</v>
          </cell>
          <cell r="B264">
            <v>263</v>
          </cell>
          <cell r="C264" t="str">
            <v>In which state or territory do you usually live?</v>
          </cell>
        </row>
        <row r="265">
          <cell r="A265" t="str">
            <v>LCS18</v>
          </cell>
          <cell r="B265">
            <v>264</v>
          </cell>
          <cell r="C265" t="str">
            <v>I felt part of a group of students and staff committed to learning</v>
          </cell>
        </row>
        <row r="266">
          <cell r="A266" t="str">
            <v>LCS20</v>
          </cell>
          <cell r="B266">
            <v>265</v>
          </cell>
          <cell r="C266" t="str">
            <v>Students’ ideas and suggestions were used during the &lt;course&gt;</v>
          </cell>
        </row>
        <row r="267">
          <cell r="A267" t="str">
            <v>LCS22</v>
          </cell>
          <cell r="B267">
            <v>266</v>
          </cell>
          <cell r="C267" t="str">
            <v>I learned to explore ideas confidently with other people</v>
          </cell>
        </row>
        <row r="268">
          <cell r="A268" t="str">
            <v>LCS31</v>
          </cell>
          <cell r="B268">
            <v>267</v>
          </cell>
          <cell r="C268" t="str">
            <v>Belonged to the university community</v>
          </cell>
        </row>
        <row r="269">
          <cell r="A269" t="str">
            <v>LCS45</v>
          </cell>
          <cell r="B269">
            <v>268</v>
          </cell>
          <cell r="C269" t="str">
            <v>Explore interests with staff and students</v>
          </cell>
        </row>
        <row r="270">
          <cell r="A270" t="str">
            <v>CEQ_LCS</v>
          </cell>
          <cell r="B270">
            <v>269</v>
          </cell>
          <cell r="C270" t="str">
            <v>CEQ Learning Community Scale</v>
          </cell>
        </row>
        <row r="271">
          <cell r="A271" t="str">
            <v>RECCRSA</v>
          </cell>
          <cell r="B271">
            <v>270</v>
          </cell>
          <cell r="C271" t="str">
            <v>Recommend course (E308A) to a friend, colleague or relative</v>
          </cell>
        </row>
        <row r="272">
          <cell r="A272" t="str">
            <v>RECCRSRA</v>
          </cell>
          <cell r="B272">
            <v>271</v>
          </cell>
          <cell r="C272" t="str">
            <v>Main reason for the rating associated with recommending E308A</v>
          </cell>
        </row>
        <row r="273">
          <cell r="A273" t="str">
            <v>RECCRSA1</v>
          </cell>
          <cell r="B273">
            <v>272</v>
          </cell>
          <cell r="C273" t="str">
            <v>What is the main reason you gave this score? Code 1</v>
          </cell>
        </row>
        <row r="274">
          <cell r="A274" t="str">
            <v>RECCRSA2</v>
          </cell>
          <cell r="B274">
            <v>273</v>
          </cell>
          <cell r="C274" t="str">
            <v>What is the main reason you gave this score? Code 2</v>
          </cell>
        </row>
        <row r="275">
          <cell r="A275" t="str">
            <v>RECCRSA3</v>
          </cell>
          <cell r="B275">
            <v>274</v>
          </cell>
          <cell r="C275" t="str">
            <v>What is the main reason you gave this score? Code 3</v>
          </cell>
        </row>
        <row r="276">
          <cell r="A276" t="str">
            <v>RECCRSA4</v>
          </cell>
          <cell r="B276">
            <v>275</v>
          </cell>
          <cell r="C276" t="str">
            <v>What is the main reason you gave this score? Code 4</v>
          </cell>
        </row>
        <row r="277">
          <cell r="A277" t="str">
            <v>RECCRSA5</v>
          </cell>
          <cell r="B277">
            <v>276</v>
          </cell>
          <cell r="C277" t="str">
            <v>What is the main reason you gave this score? Code 5</v>
          </cell>
        </row>
        <row r="278">
          <cell r="A278" t="str">
            <v>RECCRSA6</v>
          </cell>
          <cell r="B278">
            <v>277</v>
          </cell>
          <cell r="C278" t="str">
            <v>What is the main reason you gave this score? Code 6</v>
          </cell>
        </row>
        <row r="279">
          <cell r="A279" t="str">
            <v>RECCRSB</v>
          </cell>
          <cell r="B279">
            <v>278</v>
          </cell>
          <cell r="C279" t="str">
            <v>Recommend E308B to a friend, colleague or relative</v>
          </cell>
        </row>
        <row r="280">
          <cell r="A280" t="str">
            <v>RECCRSRB</v>
          </cell>
          <cell r="B280">
            <v>279</v>
          </cell>
          <cell r="C280" t="str">
            <v>Main reason for the rating associated with recommending E308B</v>
          </cell>
        </row>
        <row r="281">
          <cell r="A281" t="str">
            <v>RECCRSB1</v>
          </cell>
          <cell r="B281">
            <v>280</v>
          </cell>
          <cell r="C281" t="str">
            <v>What is the main reason you gave this score? Code 1</v>
          </cell>
        </row>
        <row r="282">
          <cell r="A282" t="str">
            <v>RECCRSB2</v>
          </cell>
          <cell r="B282">
            <v>281</v>
          </cell>
          <cell r="C282" t="str">
            <v>What is the main reason you gave this score? Code 2</v>
          </cell>
        </row>
        <row r="283">
          <cell r="A283" t="str">
            <v>RECCRSB3</v>
          </cell>
          <cell r="B283">
            <v>282</v>
          </cell>
          <cell r="C283" t="str">
            <v>What is the main reason you gave this score? Code 3</v>
          </cell>
        </row>
        <row r="284">
          <cell r="A284" t="str">
            <v>RECCRSB4</v>
          </cell>
          <cell r="B284">
            <v>283</v>
          </cell>
          <cell r="C284" t="str">
            <v>What is the main reason you gave this score? Code 4</v>
          </cell>
        </row>
        <row r="285">
          <cell r="A285" t="str">
            <v>RECCRSB5</v>
          </cell>
          <cell r="B285">
            <v>284</v>
          </cell>
          <cell r="C285" t="str">
            <v>What is the main reason you gave this score? Code 5</v>
          </cell>
        </row>
        <row r="286">
          <cell r="A286" t="str">
            <v>RECCRSB6</v>
          </cell>
          <cell r="B286">
            <v>285</v>
          </cell>
          <cell r="C286" t="str">
            <v>What is the main reason you gave this score? Code 6</v>
          </cell>
        </row>
        <row r="287">
          <cell r="A287" t="str">
            <v>RECUNI</v>
          </cell>
          <cell r="B287">
            <v>286</v>
          </cell>
          <cell r="C287" t="str">
            <v>Recommend RMIT as a place to study to a friend, colleague or relative</v>
          </cell>
        </row>
        <row r="288">
          <cell r="A288" t="str">
            <v>RECUNIR</v>
          </cell>
          <cell r="B288">
            <v>287</v>
          </cell>
          <cell r="C288" t="str">
            <v>Main reason for the rating associated with recommending RMIT</v>
          </cell>
        </row>
        <row r="289">
          <cell r="A289" t="str">
            <v>RECUNI1</v>
          </cell>
          <cell r="B289">
            <v>288</v>
          </cell>
          <cell r="C289" t="str">
            <v>What is the main reason you gave this score? Code 1</v>
          </cell>
        </row>
        <row r="290">
          <cell r="A290" t="str">
            <v>RECUNI2</v>
          </cell>
          <cell r="B290">
            <v>289</v>
          </cell>
          <cell r="C290" t="str">
            <v>What is the main reason you gave this score? Code 2</v>
          </cell>
        </row>
        <row r="291">
          <cell r="A291" t="str">
            <v>RECUNI3</v>
          </cell>
          <cell r="B291">
            <v>290</v>
          </cell>
          <cell r="C291" t="str">
            <v>What is the main reason you gave this score? Code 3</v>
          </cell>
        </row>
        <row r="292">
          <cell r="A292" t="str">
            <v>RECUNI4</v>
          </cell>
          <cell r="B292">
            <v>291</v>
          </cell>
          <cell r="C292" t="str">
            <v>What is the main reason you gave this score? Code 4</v>
          </cell>
        </row>
        <row r="293">
          <cell r="A293" t="str">
            <v>RECUNI5</v>
          </cell>
          <cell r="B293">
            <v>292</v>
          </cell>
          <cell r="C293" t="str">
            <v>What is the main reason you gave this score? Code 5</v>
          </cell>
        </row>
        <row r="294">
          <cell r="A294" t="str">
            <v>RECUNI6</v>
          </cell>
          <cell r="B294">
            <v>293</v>
          </cell>
          <cell r="C294" t="str">
            <v>What is the main reason you gave this score? Code 6</v>
          </cell>
        </row>
        <row r="295">
          <cell r="A295" t="str">
            <v>RMITENGAGE</v>
          </cell>
          <cell r="B295">
            <v>294</v>
          </cell>
          <cell r="C295" t="str">
            <v>My course provided me with sufficient engagement with industry professionals to prepare me for employment.</v>
          </cell>
        </row>
        <row r="296">
          <cell r="A296" t="str">
            <v>WRS1A</v>
          </cell>
          <cell r="B296">
            <v>295</v>
          </cell>
          <cell r="C296" t="str">
            <v>The course has provided the opportunity for putting theory into practice.</v>
          </cell>
        </row>
        <row r="297">
          <cell r="A297" t="str">
            <v>WRS2A</v>
          </cell>
          <cell r="B297">
            <v>296</v>
          </cell>
          <cell r="C297" t="str">
            <v>The skills developed in the course are relevant and useful.</v>
          </cell>
        </row>
        <row r="298">
          <cell r="A298" t="str">
            <v>WRS3A</v>
          </cell>
          <cell r="B298">
            <v>297</v>
          </cell>
          <cell r="C298" t="str">
            <v>The course has developed current professional skills.</v>
          </cell>
        </row>
        <row r="299">
          <cell r="A299" t="str">
            <v>WRS4A</v>
          </cell>
          <cell r="B299">
            <v>298</v>
          </cell>
          <cell r="C299" t="str">
            <v>What I have learnt will benefit my future work.</v>
          </cell>
        </row>
        <row r="300">
          <cell r="A300" t="str">
            <v>WRS5A</v>
          </cell>
          <cell r="B300">
            <v>299</v>
          </cell>
          <cell r="C300" t="str">
            <v>The course has helped prepare me for the workforce.</v>
          </cell>
        </row>
        <row r="301">
          <cell r="A301" t="str">
            <v>WRSOEA</v>
          </cell>
          <cell r="B301">
            <v>300</v>
          </cell>
          <cell r="C301" t="str">
            <v>Please use the space below for any comments you would like to make about the extent to which your course has prepared you for the workplace.</v>
          </cell>
        </row>
        <row r="302">
          <cell r="A302" t="str">
            <v>WRSOEMA</v>
          </cell>
          <cell r="B302">
            <v>301</v>
          </cell>
          <cell r="C302" t="str">
            <v>Missing comments</v>
          </cell>
        </row>
        <row r="303">
          <cell r="A303" t="str">
            <v>WRS1B</v>
          </cell>
          <cell r="B303">
            <v>302</v>
          </cell>
          <cell r="C303" t="str">
            <v>The course has provided the opportunity for putting theory into practice.</v>
          </cell>
        </row>
        <row r="304">
          <cell r="A304" t="str">
            <v>WRS2B</v>
          </cell>
          <cell r="B304">
            <v>303</v>
          </cell>
          <cell r="C304" t="str">
            <v>The skills developed in the course are relevant and useful.</v>
          </cell>
        </row>
        <row r="305">
          <cell r="A305" t="str">
            <v>WRS3B</v>
          </cell>
          <cell r="B305">
            <v>304</v>
          </cell>
          <cell r="C305" t="str">
            <v>The course has developed current professional skills.</v>
          </cell>
        </row>
        <row r="306">
          <cell r="A306" t="str">
            <v>WRS4B</v>
          </cell>
          <cell r="B306">
            <v>305</v>
          </cell>
          <cell r="C306" t="str">
            <v>What I have learnt will benefit my future work.</v>
          </cell>
        </row>
        <row r="307">
          <cell r="A307" t="str">
            <v>WRS5B</v>
          </cell>
          <cell r="B307">
            <v>306</v>
          </cell>
          <cell r="C307" t="str">
            <v>The course has helped prepare me for the workforce.</v>
          </cell>
        </row>
        <row r="308">
          <cell r="A308" t="str">
            <v>WRSOEB</v>
          </cell>
          <cell r="B308">
            <v>307</v>
          </cell>
          <cell r="C308" t="str">
            <v>Please use the space below for any comments you would like to make about the extent to which your course has prepared you for the workplace.</v>
          </cell>
        </row>
        <row r="309">
          <cell r="A309" t="str">
            <v>WRSOEMB</v>
          </cell>
          <cell r="B309">
            <v>308</v>
          </cell>
          <cell r="C309" t="str">
            <v>Missing comments</v>
          </cell>
        </row>
        <row r="310">
          <cell r="A310" t="str">
            <v>CFSTUD</v>
          </cell>
          <cell r="B310">
            <v>309</v>
          </cell>
          <cell r="C310" t="str">
            <v>Based on your experience, would you consider further study at your University?</v>
          </cell>
        </row>
        <row r="311">
          <cell r="A311" t="str">
            <v>GSPEAK</v>
          </cell>
          <cell r="B311">
            <v>310</v>
          </cell>
          <cell r="C311" t="str">
            <v>Guest Speaking – share your story with students and alumni</v>
          </cell>
        </row>
        <row r="312">
          <cell r="A312" t="str">
            <v>MENTOR</v>
          </cell>
          <cell r="B312">
            <v>311</v>
          </cell>
          <cell r="C312" t="str">
            <v>Mentoring students and young alumni online</v>
          </cell>
        </row>
        <row r="313">
          <cell r="A313" t="str">
            <v>HOSTALUM</v>
          </cell>
          <cell r="B313">
            <v>312</v>
          </cell>
          <cell r="C313" t="str">
            <v>Host an alumni chapter function</v>
          </cell>
        </row>
        <row r="314">
          <cell r="A314" t="str">
            <v>GUESTLEC</v>
          </cell>
          <cell r="B314">
            <v>313</v>
          </cell>
          <cell r="C314" t="str">
            <v>Guest lecturing</v>
          </cell>
        </row>
        <row r="315">
          <cell r="A315" t="str">
            <v>BCMEMB</v>
          </cell>
          <cell r="B315">
            <v>314</v>
          </cell>
          <cell r="C315" t="str">
            <v>Board or committee membership</v>
          </cell>
        </row>
        <row r="316">
          <cell r="A316" t="str">
            <v>VOLMISS1</v>
          </cell>
          <cell r="B316">
            <v>315</v>
          </cell>
          <cell r="C316" t="str">
            <v>Missing Answer</v>
          </cell>
        </row>
        <row r="317">
          <cell r="A317" t="str">
            <v>EMPOPP</v>
          </cell>
          <cell r="B317">
            <v>316</v>
          </cell>
          <cell r="C317" t="str">
            <v>Provide internships or employment opportunities for students</v>
          </cell>
        </row>
        <row r="318">
          <cell r="A318" t="str">
            <v>DSCHOL</v>
          </cell>
          <cell r="B318">
            <v>317</v>
          </cell>
          <cell r="C318" t="str">
            <v>Give a tax-deductible donation to support student scholarships/awards</v>
          </cell>
        </row>
        <row r="319">
          <cell r="A319" t="str">
            <v>DRES</v>
          </cell>
          <cell r="B319">
            <v>318</v>
          </cell>
          <cell r="C319" t="str">
            <v>Give a tax-deductible donation to support the University’s research work</v>
          </cell>
        </row>
        <row r="320">
          <cell r="A320" t="str">
            <v>ADVNET</v>
          </cell>
          <cell r="B320">
            <v>319</v>
          </cell>
          <cell r="C320" t="str">
            <v>Advocate for the University to your professional or personal network</v>
          </cell>
        </row>
        <row r="321">
          <cell r="A321" t="str">
            <v>VOLMISS2</v>
          </cell>
          <cell r="B321">
            <v>320</v>
          </cell>
          <cell r="C321" t="str">
            <v>Missing Answer</v>
          </cell>
        </row>
        <row r="322">
          <cell r="A322" t="str">
            <v>PRI1</v>
          </cell>
          <cell r="B322">
            <v>321</v>
          </cell>
          <cell r="C322" t="str">
            <v>What are your top three priorities as a graduating student? 1st</v>
          </cell>
        </row>
        <row r="323">
          <cell r="A323" t="str">
            <v>PRIMISS1</v>
          </cell>
          <cell r="B323">
            <v>322</v>
          </cell>
          <cell r="C323" t="str">
            <v>Codes</v>
          </cell>
        </row>
        <row r="324">
          <cell r="A324" t="str">
            <v>PRI2</v>
          </cell>
          <cell r="B324">
            <v>323</v>
          </cell>
          <cell r="C324" t="str">
            <v>What are your top three priorities as a graduating student? 2nd</v>
          </cell>
        </row>
        <row r="325">
          <cell r="A325" t="str">
            <v>PRIMISS2</v>
          </cell>
          <cell r="B325">
            <v>324</v>
          </cell>
          <cell r="C325" t="str">
            <v>Codes</v>
          </cell>
        </row>
        <row r="326">
          <cell r="A326" t="str">
            <v>PRI3</v>
          </cell>
          <cell r="B326">
            <v>325</v>
          </cell>
          <cell r="C326" t="str">
            <v>What are your top three priorities as a graduating student? 3rd</v>
          </cell>
        </row>
        <row r="327">
          <cell r="A327" t="str">
            <v>PRIMISS3</v>
          </cell>
          <cell r="B327">
            <v>326</v>
          </cell>
          <cell r="C327" t="str">
            <v>Codes</v>
          </cell>
        </row>
        <row r="328">
          <cell r="A328" t="str">
            <v>RECCSEA</v>
          </cell>
          <cell r="B328">
            <v>327</v>
          </cell>
          <cell r="C328" t="str">
            <v>I would recommend this course to other people.</v>
          </cell>
        </row>
        <row r="329">
          <cell r="A329" t="str">
            <v>APPKNA</v>
          </cell>
          <cell r="B329">
            <v>328</v>
          </cell>
          <cell r="C329" t="str">
            <v>My current job requires regular application of professional knowledge that I learnt from my completed course.</v>
          </cell>
        </row>
        <row r="330">
          <cell r="A330" t="str">
            <v>EMPSKILA</v>
          </cell>
          <cell r="B330">
            <v>329</v>
          </cell>
          <cell r="C330" t="str">
            <v>Develop employability skills from subjects taken as part of your course requirements.</v>
          </cell>
        </row>
        <row r="331">
          <cell r="A331" t="str">
            <v>UNPDINTA</v>
          </cell>
          <cell r="B331">
            <v>330</v>
          </cell>
          <cell r="C331" t="str">
            <v>Undertake an unpaid internship or placement.</v>
          </cell>
        </row>
        <row r="332">
          <cell r="A332" t="str">
            <v>PDINTA</v>
          </cell>
          <cell r="B332">
            <v>331</v>
          </cell>
          <cell r="C332" t="str">
            <v>Undertake a paid internship or placement.</v>
          </cell>
        </row>
        <row r="333">
          <cell r="A333" t="str">
            <v>RLLFA</v>
          </cell>
          <cell r="B333">
            <v>332</v>
          </cell>
          <cell r="C333" t="str">
            <v>Undertake real-life projects as part of your study.</v>
          </cell>
        </row>
        <row r="334">
          <cell r="A334" t="str">
            <v>ROLPLYA</v>
          </cell>
          <cell r="B334">
            <v>333</v>
          </cell>
          <cell r="C334" t="str">
            <v>Undertake role-plays or simulations in a simulated environment as part of your study.</v>
          </cell>
        </row>
        <row r="335">
          <cell r="A335" t="str">
            <v>GRPRPJA</v>
          </cell>
          <cell r="B335">
            <v>334</v>
          </cell>
          <cell r="C335" t="str">
            <v>Participate in group projects that simulated real-world projects as part of your study.</v>
          </cell>
        </row>
        <row r="336">
          <cell r="A336" t="str">
            <v>COMPETA</v>
          </cell>
          <cell r="B336">
            <v>335</v>
          </cell>
          <cell r="C336" t="str">
            <v>Participate in competitions related to your study.</v>
          </cell>
        </row>
        <row r="337">
          <cell r="A337" t="str">
            <v>INTSKILA</v>
          </cell>
          <cell r="B337">
            <v>336</v>
          </cell>
          <cell r="C337" t="str">
            <v>Attend university-run workshops or classes to improve your interview skills.</v>
          </cell>
        </row>
        <row r="338">
          <cell r="A338" t="str">
            <v>COMSKILA</v>
          </cell>
          <cell r="B338">
            <v>337</v>
          </cell>
          <cell r="C338" t="str">
            <v>Attend university-run workshops or classes to improve your communication skills.</v>
          </cell>
        </row>
        <row r="339">
          <cell r="A339" t="str">
            <v>CVA</v>
          </cell>
          <cell r="B339">
            <v>338</v>
          </cell>
          <cell r="C339" t="str">
            <v>Attend university-run workshops or classes to improve your resume or curriculum vitae (cv).</v>
          </cell>
        </row>
        <row r="340">
          <cell r="A340" t="str">
            <v>OWNBUSA</v>
          </cell>
          <cell r="B340">
            <v>339</v>
          </cell>
          <cell r="C340" t="str">
            <v>Attend university-run workshops or classes on starting or running your own business.</v>
          </cell>
        </row>
        <row r="341">
          <cell r="A341" t="str">
            <v>TFTJOBA</v>
          </cell>
          <cell r="B341">
            <v>340</v>
          </cell>
          <cell r="C341" t="str">
            <v>Time spent in full-time jobs that were related to graduate's course in their final year.</v>
          </cell>
        </row>
        <row r="342">
          <cell r="A342" t="str">
            <v>TPTJOBA</v>
          </cell>
          <cell r="B342">
            <v>341</v>
          </cell>
          <cell r="C342" t="str">
            <v>Time spent in part-time jobs that were related to graduate's course in their final year.</v>
          </cell>
        </row>
        <row r="343">
          <cell r="A343" t="str">
            <v>RECCSEB</v>
          </cell>
          <cell r="B343">
            <v>342</v>
          </cell>
          <cell r="C343" t="str">
            <v>I would recommend this course to other people.</v>
          </cell>
        </row>
        <row r="344">
          <cell r="A344" t="str">
            <v>APPKNB</v>
          </cell>
          <cell r="B344">
            <v>343</v>
          </cell>
          <cell r="C344" t="str">
            <v>My current job requires regular application of professional knowledge that I learnt from my completed course.</v>
          </cell>
        </row>
        <row r="345">
          <cell r="A345" t="str">
            <v>EMPSKILB</v>
          </cell>
          <cell r="B345">
            <v>344</v>
          </cell>
          <cell r="C345" t="str">
            <v>Develop employability skills from subjects taken as part of your course requirements.</v>
          </cell>
        </row>
        <row r="346">
          <cell r="A346" t="str">
            <v>UNPDINTB</v>
          </cell>
          <cell r="B346">
            <v>345</v>
          </cell>
          <cell r="C346" t="str">
            <v>Undertake an unpaid internship or placement.</v>
          </cell>
        </row>
        <row r="347">
          <cell r="A347" t="str">
            <v>PDINTB</v>
          </cell>
          <cell r="B347">
            <v>346</v>
          </cell>
          <cell r="C347" t="str">
            <v>Undertake a paid internship or placement.</v>
          </cell>
        </row>
        <row r="348">
          <cell r="A348" t="str">
            <v>RLLFB</v>
          </cell>
          <cell r="B348">
            <v>347</v>
          </cell>
          <cell r="C348" t="str">
            <v>Undertake real-life projects as part of your study.</v>
          </cell>
        </row>
        <row r="349">
          <cell r="A349" t="str">
            <v>ROLPLYB</v>
          </cell>
          <cell r="B349">
            <v>348</v>
          </cell>
          <cell r="C349" t="str">
            <v>Undertake role-plays or simulations in a simulated environment as part of your study.</v>
          </cell>
        </row>
        <row r="350">
          <cell r="A350" t="str">
            <v>GRPRPJB</v>
          </cell>
          <cell r="B350">
            <v>349</v>
          </cell>
          <cell r="C350" t="str">
            <v>Participate in group projects that simulated real-world projects as part of your study.</v>
          </cell>
        </row>
        <row r="351">
          <cell r="A351" t="str">
            <v>COMPETB</v>
          </cell>
          <cell r="B351">
            <v>350</v>
          </cell>
          <cell r="C351" t="str">
            <v>Participate in competitions related to your study.</v>
          </cell>
        </row>
        <row r="352">
          <cell r="A352" t="str">
            <v>INTSKILB</v>
          </cell>
          <cell r="B352">
            <v>351</v>
          </cell>
          <cell r="C352" t="str">
            <v>Attend university-run workshops or classes to improve your interview skills.</v>
          </cell>
        </row>
        <row r="353">
          <cell r="A353" t="str">
            <v>COMSKILB</v>
          </cell>
          <cell r="B353">
            <v>352</v>
          </cell>
          <cell r="C353" t="str">
            <v>Attend university-run workshops or classes to improve your communication skills.</v>
          </cell>
        </row>
        <row r="354">
          <cell r="A354" t="str">
            <v>CVB</v>
          </cell>
          <cell r="B354">
            <v>353</v>
          </cell>
          <cell r="C354" t="str">
            <v>Attend university-run workshops or classes to improve your resume or curriculum vitae (cv).</v>
          </cell>
        </row>
        <row r="355">
          <cell r="A355" t="str">
            <v>OWNBUSB</v>
          </cell>
          <cell r="B355">
            <v>354</v>
          </cell>
          <cell r="C355" t="str">
            <v>Attend university-run workshops or classes on starting or running your own business.</v>
          </cell>
        </row>
        <row r="356">
          <cell r="A356" t="str">
            <v>TFTJOBB</v>
          </cell>
          <cell r="B356">
            <v>355</v>
          </cell>
          <cell r="C356" t="str">
            <v>Time spent in full-time jobs that were related to graduate's course in their final year.</v>
          </cell>
        </row>
        <row r="357">
          <cell r="A357" t="str">
            <v>TPTJOBB</v>
          </cell>
          <cell r="B357">
            <v>356</v>
          </cell>
          <cell r="C357" t="str">
            <v>Time spent in part-time jobs that were related to graduate's course in their final year.</v>
          </cell>
        </row>
        <row r="358">
          <cell r="A358" t="str">
            <v>UTSEMP1A_1</v>
          </cell>
          <cell r="B358">
            <v>357</v>
          </cell>
          <cell r="C358" t="str">
            <v>Time spent in a full-time unpaid internships</v>
          </cell>
        </row>
        <row r="359">
          <cell r="A359" t="str">
            <v>UTSEMP1A_2</v>
          </cell>
          <cell r="B359">
            <v>358</v>
          </cell>
          <cell r="C359" t="str">
            <v>Time spent in part-time unpaid internships</v>
          </cell>
        </row>
        <row r="360">
          <cell r="A360" t="str">
            <v>UTSEMP1A_3</v>
          </cell>
          <cell r="B360">
            <v>359</v>
          </cell>
          <cell r="C360" t="str">
            <v>Time spent in full-time paid internships</v>
          </cell>
        </row>
        <row r="361">
          <cell r="A361" t="str">
            <v>UTSEMP1A_4</v>
          </cell>
          <cell r="B361">
            <v>360</v>
          </cell>
          <cell r="C361" t="str">
            <v>Time spent in part-time paid internships</v>
          </cell>
        </row>
        <row r="362">
          <cell r="A362" t="str">
            <v>UTSEMP1A_5</v>
          </cell>
          <cell r="B362">
            <v>361</v>
          </cell>
          <cell r="C362" t="str">
            <v>Time spent in part-time study-related work (excluding internships)</v>
          </cell>
        </row>
        <row r="363">
          <cell r="A363" t="str">
            <v>UTSEMP1A_6</v>
          </cell>
          <cell r="B363">
            <v>362</v>
          </cell>
          <cell r="C363" t="str">
            <v>Time spent in full-time study-related work (excluding internships)</v>
          </cell>
        </row>
        <row r="364">
          <cell r="A364" t="str">
            <v>UTSEMP1A_7</v>
          </cell>
          <cell r="B364">
            <v>363</v>
          </cell>
          <cell r="C364" t="str">
            <v>Time spent in professional work experience not related to studies</v>
          </cell>
        </row>
        <row r="365">
          <cell r="A365" t="str">
            <v>UTSWKCTY</v>
          </cell>
          <cell r="B365">
            <v>364</v>
          </cell>
          <cell r="C365" t="str">
            <v>Where will you most likely be working or studying in the next 12 months?</v>
          </cell>
        </row>
        <row r="366">
          <cell r="A366" t="str">
            <v>UTSWKCTY_OTHER</v>
          </cell>
          <cell r="B366">
            <v>365</v>
          </cell>
          <cell r="C366" t="str">
            <v>Where will you most likely be working or studying in the next 12 months? Verbatim</v>
          </cell>
        </row>
        <row r="367">
          <cell r="A367" t="str">
            <v>APPRWSA</v>
          </cell>
          <cell r="B367">
            <v>366</v>
          </cell>
          <cell r="C367" t="str">
            <v>My course provided me opportunities to apply my learning to real-world situations.</v>
          </cell>
        </row>
        <row r="368">
          <cell r="A368" t="str">
            <v>CARSKA</v>
          </cell>
          <cell r="B368">
            <v>367</v>
          </cell>
          <cell r="C368" t="str">
            <v>The teaching staff encouraged me to further my career related skills.</v>
          </cell>
        </row>
        <row r="369">
          <cell r="A369" t="str">
            <v>LRNOUTA</v>
          </cell>
          <cell r="B369">
            <v>368</v>
          </cell>
          <cell r="C369" t="str">
            <v>My course learning outcomes were clear and addressed throughout my studies.</v>
          </cell>
        </row>
        <row r="370">
          <cell r="A370" t="str">
            <v>CONFGLA</v>
          </cell>
          <cell r="B370">
            <v>369</v>
          </cell>
          <cell r="C370" t="str">
            <v>The teaching staff helped me feel confident about achieving my academic goals.</v>
          </cell>
        </row>
        <row r="371">
          <cell r="A371" t="str">
            <v>EXPECA</v>
          </cell>
          <cell r="B371">
            <v>370</v>
          </cell>
          <cell r="C371" t="str">
            <v>Expectations on how to achieve academic success was made clear to me.</v>
          </cell>
        </row>
        <row r="372">
          <cell r="A372" t="str">
            <v>SUPPGLA</v>
          </cell>
          <cell r="B372">
            <v>371</v>
          </cell>
          <cell r="C372" t="str">
            <v>I felt supported in identifying and achieving my academic goals.</v>
          </cell>
        </row>
        <row r="373">
          <cell r="A373" t="str">
            <v>ORCOMA</v>
          </cell>
          <cell r="B373">
            <v>372</v>
          </cell>
          <cell r="C373" t="str">
            <v>The course improved my skills in oral communication.</v>
          </cell>
        </row>
        <row r="374">
          <cell r="A374" t="str">
            <v>FINDUSEA</v>
          </cell>
          <cell r="B374">
            <v>373</v>
          </cell>
          <cell r="C374" t="str">
            <v>The course developed my skills in finding and using information effectively.</v>
          </cell>
        </row>
        <row r="375">
          <cell r="A375" t="str">
            <v>COMORALA</v>
          </cell>
          <cell r="B375">
            <v>374</v>
          </cell>
          <cell r="C375" t="str">
            <v>I learnt to develop my ideas and communicate them orally.</v>
          </cell>
        </row>
        <row r="376">
          <cell r="A376" t="str">
            <v>MANDATAA</v>
          </cell>
          <cell r="B376">
            <v>375</v>
          </cell>
          <cell r="C376" t="str">
            <v>I learnt to manage my research data.</v>
          </cell>
        </row>
        <row r="377">
          <cell r="A377" t="str">
            <v>INFRESA</v>
          </cell>
          <cell r="B377">
            <v>376</v>
          </cell>
          <cell r="C377" t="str">
            <v>My research skills sharpened my information research skills.</v>
          </cell>
        </row>
        <row r="378">
          <cell r="A378" t="str">
            <v>APPRWSB</v>
          </cell>
          <cell r="B378">
            <v>377</v>
          </cell>
          <cell r="C378" t="str">
            <v>My course provided me opportunities to apply my learning to real-world situations.</v>
          </cell>
        </row>
        <row r="379">
          <cell r="A379" t="str">
            <v>CARSKB</v>
          </cell>
          <cell r="B379">
            <v>378</v>
          </cell>
          <cell r="C379" t="str">
            <v>The teaching staff encouraged me to further my career related skills.</v>
          </cell>
        </row>
        <row r="380">
          <cell r="A380" t="str">
            <v>LRNOUTB</v>
          </cell>
          <cell r="B380">
            <v>379</v>
          </cell>
          <cell r="C380" t="str">
            <v>My course learning outcomes were clear and addressed throughout my studies.</v>
          </cell>
        </row>
        <row r="381">
          <cell r="A381" t="str">
            <v>CONFGLB</v>
          </cell>
          <cell r="B381">
            <v>380</v>
          </cell>
          <cell r="C381" t="str">
            <v>The teaching staff helped me feel confident about achieving my academic goals.</v>
          </cell>
        </row>
        <row r="382">
          <cell r="A382" t="str">
            <v>EXPECB</v>
          </cell>
          <cell r="B382">
            <v>381</v>
          </cell>
          <cell r="C382" t="str">
            <v>Expectations on how to achieve academic success was made clear to me.</v>
          </cell>
        </row>
        <row r="383">
          <cell r="A383" t="str">
            <v>SUPPGLB</v>
          </cell>
          <cell r="B383">
            <v>382</v>
          </cell>
          <cell r="C383" t="str">
            <v>I felt supported in identifying and achieving my academic goals.</v>
          </cell>
        </row>
        <row r="384">
          <cell r="A384" t="str">
            <v>ORCOMB</v>
          </cell>
          <cell r="B384">
            <v>383</v>
          </cell>
          <cell r="C384" t="str">
            <v>The course improved my skills in oral communication.</v>
          </cell>
        </row>
        <row r="385">
          <cell r="A385" t="str">
            <v>FINDUSEB</v>
          </cell>
          <cell r="B385">
            <v>384</v>
          </cell>
          <cell r="C385" t="str">
            <v>The course developed my skills in finding and using information effectively.</v>
          </cell>
        </row>
        <row r="386">
          <cell r="A386" t="str">
            <v>COMORALB</v>
          </cell>
          <cell r="B386">
            <v>385</v>
          </cell>
          <cell r="C386" t="str">
            <v>I learnt to develop my ideas and communicate them orally.</v>
          </cell>
        </row>
        <row r="387">
          <cell r="A387" t="str">
            <v>MANDATAB</v>
          </cell>
          <cell r="B387">
            <v>386</v>
          </cell>
          <cell r="C387" t="str">
            <v>I learnt to manage my research data.</v>
          </cell>
        </row>
        <row r="388">
          <cell r="A388" t="str">
            <v>INFRESB</v>
          </cell>
          <cell r="B388">
            <v>387</v>
          </cell>
          <cell r="C388" t="str">
            <v>My research skills sharpened my information research skills.</v>
          </cell>
        </row>
        <row r="389">
          <cell r="A389" t="str">
            <v>PRACTICM</v>
          </cell>
          <cell r="B389">
            <v>388</v>
          </cell>
          <cell r="C389" t="str">
            <v>Practicum, internship, fieldwork or clinical placement.</v>
          </cell>
        </row>
        <row r="390">
          <cell r="A390" t="str">
            <v>INDPLAC</v>
          </cell>
          <cell r="B390">
            <v>389</v>
          </cell>
          <cell r="C390" t="str">
            <v>Industry placement or work experience.</v>
          </cell>
        </row>
        <row r="391">
          <cell r="A391" t="str">
            <v>VOLUNT</v>
          </cell>
          <cell r="B391">
            <v>390</v>
          </cell>
          <cell r="C391" t="str">
            <v>Community service or volunteer work.</v>
          </cell>
        </row>
        <row r="392">
          <cell r="A392" t="str">
            <v>LEADPRG</v>
          </cell>
          <cell r="B392">
            <v>391</v>
          </cell>
          <cell r="C392" t="str">
            <v>Leadership programs or training.</v>
          </cell>
        </row>
        <row r="393">
          <cell r="A393" t="str">
            <v>MENTPRG</v>
          </cell>
          <cell r="B393">
            <v>392</v>
          </cell>
          <cell r="C393" t="str">
            <v>Mentoring programs or training.</v>
          </cell>
        </row>
        <row r="394">
          <cell r="A394" t="str">
            <v>ABROAD</v>
          </cell>
          <cell r="B394">
            <v>393</v>
          </cell>
          <cell r="C394" t="str">
            <v>Study abroad or exchange program.</v>
          </cell>
        </row>
        <row r="395">
          <cell r="A395" t="str">
            <v>SPORT</v>
          </cell>
          <cell r="B395">
            <v>394</v>
          </cell>
          <cell r="C395" t="str">
            <v>Sports teams and events.</v>
          </cell>
        </row>
        <row r="396">
          <cell r="A396" t="str">
            <v>CARSRV</v>
          </cell>
          <cell r="B396">
            <v>395</v>
          </cell>
          <cell r="C396" t="str">
            <v>Consult a university careers service for advice.</v>
          </cell>
        </row>
        <row r="397">
          <cell r="A397" t="str">
            <v>STDCLB</v>
          </cell>
          <cell r="B397">
            <v>396</v>
          </cell>
          <cell r="C397" t="str">
            <v>Participate in student clubs, associations and societies.</v>
          </cell>
        </row>
        <row r="398">
          <cell r="A398" t="str">
            <v>CLINPLAC</v>
          </cell>
          <cell r="B398">
            <v>397</v>
          </cell>
          <cell r="C398" t="str">
            <v>Industry or clinical placement that was core (compulsory) to your course :</v>
          </cell>
        </row>
        <row r="399">
          <cell r="A399" t="str">
            <v>INDEXP</v>
          </cell>
          <cell r="B399">
            <v>398</v>
          </cell>
          <cell r="C399" t="str">
            <v>Co-curricular industry-based experience.</v>
          </cell>
        </row>
        <row r="400">
          <cell r="A400" t="str">
            <v>STUDSKIL</v>
          </cell>
          <cell r="B400">
            <v>399</v>
          </cell>
          <cell r="C400" t="str">
            <v>Participate in study skills or research workshops</v>
          </cell>
        </row>
        <row r="401">
          <cell r="A401" t="str">
            <v>ENTPROG</v>
          </cell>
          <cell r="B401">
            <v>400</v>
          </cell>
          <cell r="C401" t="str">
            <v>Entrepreneurship programs or training</v>
          </cell>
        </row>
        <row r="402">
          <cell r="A402" t="str">
            <v>MCARCON</v>
          </cell>
          <cell r="B402">
            <v>401</v>
          </cell>
          <cell r="C402" t="str">
            <v>Would you like someone from our Career Connect team to contact you and explore how we can help?</v>
          </cell>
        </row>
        <row r="403">
          <cell r="A403" t="str">
            <v>MCARCONA</v>
          </cell>
          <cell r="B403">
            <v>402</v>
          </cell>
          <cell r="C403" t="str">
            <v>How can we best contact you?</v>
          </cell>
        </row>
        <row r="404">
          <cell r="A404" t="str">
            <v>MONPH</v>
          </cell>
          <cell r="B404">
            <v>403</v>
          </cell>
          <cell r="C404" t="str">
            <v>Contact phone</v>
          </cell>
        </row>
        <row r="405">
          <cell r="A405" t="str">
            <v>MONEM</v>
          </cell>
          <cell r="B405">
            <v>404</v>
          </cell>
          <cell r="C405" t="str">
            <v>Contact email</v>
          </cell>
        </row>
        <row r="406">
          <cell r="A406" t="str">
            <v>MONASH_INDHELP_CLINPLAC</v>
          </cell>
          <cell r="B406">
            <v>405</v>
          </cell>
          <cell r="C406" t="str">
            <v>How helpful were the following industry experiences in preparing you for the workplace?</v>
          </cell>
        </row>
        <row r="407">
          <cell r="A407" t="str">
            <v>MONASH_INDHELP_INDPLAC</v>
          </cell>
          <cell r="B407">
            <v>406</v>
          </cell>
          <cell r="C407" t="str">
            <v>How helpful were the following industry experiences in preparing you for the workplace?</v>
          </cell>
        </row>
        <row r="408">
          <cell r="A408" t="str">
            <v>MONASH_INDHELP_INDEXP</v>
          </cell>
          <cell r="B408">
            <v>407</v>
          </cell>
          <cell r="C408" t="str">
            <v>How helpful were the following industry experiences in preparing you for the workplace?</v>
          </cell>
        </row>
        <row r="409">
          <cell r="A409" t="str">
            <v>MONASH_JOBSIND</v>
          </cell>
          <cell r="B409">
            <v>408</v>
          </cell>
          <cell r="C409" t="str">
            <v>Did you obtain your current main job through one of your industry experiences?</v>
          </cell>
        </row>
        <row r="410">
          <cell r="A410" t="str">
            <v>MONASH_JOBSNET</v>
          </cell>
          <cell r="B410">
            <v>409</v>
          </cell>
          <cell r="C410" t="str">
            <v>Did you obtain your current main job through a personal contact made at Monash University?</v>
          </cell>
        </row>
        <row r="411">
          <cell r="A411" t="str">
            <v>MONASH_GRADSRCH</v>
          </cell>
          <cell r="B411">
            <v>410</v>
          </cell>
          <cell r="C411" t="str">
            <v>When did you begin your graduate job search?</v>
          </cell>
        </row>
        <row r="412">
          <cell r="A412" t="str">
            <v>MONASH_NJOBAPP</v>
          </cell>
          <cell r="B412">
            <v>411</v>
          </cell>
          <cell r="C412" t="str">
            <v>Job applications submitted since beginning graduate job search.</v>
          </cell>
        </row>
        <row r="413">
          <cell r="A413" t="str">
            <v>MONASH_NJOBINT</v>
          </cell>
          <cell r="B413">
            <v>412</v>
          </cell>
          <cell r="C413" t="str">
            <v>Applications that progressed to the interview/ assessment centre stage.</v>
          </cell>
        </row>
        <row r="414">
          <cell r="A414" t="str">
            <v>MONASH_JOBSPREP</v>
          </cell>
          <cell r="B414">
            <v>413</v>
          </cell>
          <cell r="C414" t="str">
            <v>How prepared do you feel for your graduate job search?</v>
          </cell>
        </row>
        <row r="415">
          <cell r="A415" t="str">
            <v>MONASH_WORKEXP</v>
          </cell>
          <cell r="B415">
            <v>414</v>
          </cell>
          <cell r="C415" t="str">
            <v>How many years of relevant work experience do you have?</v>
          </cell>
        </row>
        <row r="416">
          <cell r="A416" t="str">
            <v>MONASH_MOEQUIP</v>
          </cell>
          <cell r="B416">
            <v>415</v>
          </cell>
          <cell r="C416" t="str">
            <v>Monash University has equipped me to succeed in a wide range of careers.</v>
          </cell>
        </row>
        <row r="417">
          <cell r="A417" t="str">
            <v>MONASH_MAINACT</v>
          </cell>
          <cell r="B417">
            <v>416</v>
          </cell>
          <cell r="C417" t="str">
            <v>What would you say is your present main activity?</v>
          </cell>
        </row>
        <row r="418">
          <cell r="A418" t="str">
            <v>MONASH_MAINACT_OTHER</v>
          </cell>
          <cell r="B418">
            <v>417</v>
          </cell>
          <cell r="C418" t="str">
            <v>What would you say is your present main activity? Verbatim</v>
          </cell>
        </row>
        <row r="419">
          <cell r="A419" t="str">
            <v>MONASH_SALSET</v>
          </cell>
          <cell r="B419">
            <v>418</v>
          </cell>
          <cell r="C419" t="str">
            <v>How was your wage or salary set when you started in your current main job?</v>
          </cell>
        </row>
        <row r="420">
          <cell r="A420" t="str">
            <v>MONASH_SALNEG</v>
          </cell>
          <cell r="B420">
            <v>419</v>
          </cell>
          <cell r="C420" t="str">
            <v>When you were offered your current main job, did you attempt to negotiate?</v>
          </cell>
        </row>
        <row r="421">
          <cell r="A421" t="str">
            <v>COB</v>
          </cell>
          <cell r="B421">
            <v>420</v>
          </cell>
          <cell r="C421" t="str">
            <v>In which country were you born?</v>
          </cell>
        </row>
        <row r="422">
          <cell r="A422" t="str">
            <v>COBOTH</v>
          </cell>
          <cell r="B422">
            <v>421</v>
          </cell>
          <cell r="C422" t="str">
            <v>Please specify in which country were you born.</v>
          </cell>
        </row>
        <row r="423">
          <cell r="A423" t="str">
            <v>COBF</v>
          </cell>
          <cell r="B423">
            <v>422</v>
          </cell>
          <cell r="C423" t="str">
            <v>In which country was your Father born?</v>
          </cell>
        </row>
        <row r="424">
          <cell r="A424" t="str">
            <v>COBFOTH</v>
          </cell>
          <cell r="B424">
            <v>423</v>
          </cell>
          <cell r="C424" t="str">
            <v>Please specify in which country was your Father born.</v>
          </cell>
        </row>
        <row r="425">
          <cell r="A425" t="str">
            <v>COBM</v>
          </cell>
          <cell r="B425">
            <v>424</v>
          </cell>
          <cell r="C425" t="str">
            <v>In which country was your Mother born?</v>
          </cell>
        </row>
        <row r="426">
          <cell r="A426" t="str">
            <v>COBMOTH</v>
          </cell>
          <cell r="B426">
            <v>425</v>
          </cell>
          <cell r="C426" t="str">
            <v>Please specify in which country was your Mother born.</v>
          </cell>
        </row>
        <row r="427">
          <cell r="A427" t="str">
            <v>ANCESTRY</v>
          </cell>
          <cell r="B427">
            <v>426</v>
          </cell>
          <cell r="C427" t="str">
            <v>What is your ancestry? Please provide more than one if necessary.</v>
          </cell>
        </row>
        <row r="428">
          <cell r="A428" t="str">
            <v>CPEN</v>
          </cell>
          <cell r="B428">
            <v>427</v>
          </cell>
          <cell r="C428" t="str">
            <v>I would like to receive a Curtin engraved pen.</v>
          </cell>
        </row>
        <row r="429">
          <cell r="A429" t="str">
            <v>CALUMNI</v>
          </cell>
          <cell r="B429">
            <v>428</v>
          </cell>
          <cell r="C429" t="str">
            <v>Please add my contact details to the Curtin Alumni Office database for future correspondence.</v>
          </cell>
        </row>
        <row r="430">
          <cell r="A430" t="str">
            <v>CPENNAME</v>
          </cell>
          <cell r="B430">
            <v>429</v>
          </cell>
          <cell r="C430" t="str">
            <v>Please enter the name to appear on your engraved pen.</v>
          </cell>
        </row>
        <row r="431">
          <cell r="A431" t="str">
            <v>CEMAIL</v>
          </cell>
          <cell r="B431">
            <v>430</v>
          </cell>
          <cell r="C431" t="str">
            <v>New email address</v>
          </cell>
        </row>
        <row r="432">
          <cell r="A432" t="str">
            <v>CNAME</v>
          </cell>
          <cell r="B432">
            <v>431</v>
          </cell>
          <cell r="C432" t="str">
            <v>Recipient Name</v>
          </cell>
        </row>
        <row r="433">
          <cell r="A433" t="str">
            <v>CADDCONF</v>
          </cell>
          <cell r="B433">
            <v>432</v>
          </cell>
          <cell r="C433" t="str">
            <v>Recipient Address: Is the above address correct?</v>
          </cell>
        </row>
        <row r="434">
          <cell r="A434" t="str">
            <v>CADDR1</v>
          </cell>
          <cell r="B434">
            <v>433</v>
          </cell>
          <cell r="C434" t="str">
            <v>Address line 1:</v>
          </cell>
        </row>
        <row r="435">
          <cell r="A435" t="str">
            <v>CADDR2</v>
          </cell>
          <cell r="B435">
            <v>434</v>
          </cell>
          <cell r="C435" t="str">
            <v>Address line 2:</v>
          </cell>
        </row>
        <row r="436">
          <cell r="A436" t="str">
            <v>CADDR3</v>
          </cell>
          <cell r="B436">
            <v>435</v>
          </cell>
          <cell r="C436" t="str">
            <v>Address line 3:</v>
          </cell>
        </row>
        <row r="437">
          <cell r="A437" t="str">
            <v>CSUB</v>
          </cell>
          <cell r="B437">
            <v>436</v>
          </cell>
          <cell r="C437" t="str">
            <v>Suburb:</v>
          </cell>
        </row>
        <row r="438">
          <cell r="A438" t="str">
            <v>CPCODE</v>
          </cell>
          <cell r="B438">
            <v>437</v>
          </cell>
          <cell r="C438" t="str">
            <v>Postcode:</v>
          </cell>
        </row>
        <row r="439">
          <cell r="A439" t="str">
            <v>CSTATE</v>
          </cell>
          <cell r="B439">
            <v>438</v>
          </cell>
          <cell r="C439" t="str">
            <v>State:</v>
          </cell>
        </row>
        <row r="440">
          <cell r="A440" t="str">
            <v>CCTRY</v>
          </cell>
          <cell r="B440">
            <v>439</v>
          </cell>
          <cell r="C440" t="str">
            <v>Country:</v>
          </cell>
        </row>
        <row r="441">
          <cell r="A441" t="str">
            <v>AAGE_EMP1</v>
          </cell>
          <cell r="B441">
            <v>440</v>
          </cell>
          <cell r="C441" t="str">
            <v xml:space="preserve">Number of employment applications submitted in the final year of course and since graduating. </v>
          </cell>
        </row>
        <row r="442">
          <cell r="A442" t="str">
            <v>AAGE_EMP3</v>
          </cell>
          <cell r="B442">
            <v>441</v>
          </cell>
          <cell r="C442" t="str">
            <v xml:space="preserve">Number of employment offers in the final year of course and since graduating. </v>
          </cell>
        </row>
        <row r="443">
          <cell r="A443" t="str">
            <v>AAGE_EMP7</v>
          </cell>
          <cell r="B443">
            <v>442</v>
          </cell>
          <cell r="C443" t="str">
            <v>What is the main reason for joining your employer?</v>
          </cell>
        </row>
        <row r="444">
          <cell r="A444" t="str">
            <v>AAGE_EMP7_OTHER</v>
          </cell>
          <cell r="B444">
            <v>443</v>
          </cell>
          <cell r="C444" t="str">
            <v>What is the main reason for joining your employer? Verbatim</v>
          </cell>
        </row>
        <row r="445">
          <cell r="A445" t="str">
            <v>AAGE_EMP8_A</v>
          </cell>
          <cell r="B445">
            <v>444</v>
          </cell>
          <cell r="C445" t="str">
            <v>Participation in: Internships</v>
          </cell>
        </row>
        <row r="446">
          <cell r="A446" t="str">
            <v>AAGE_EMP8_B</v>
          </cell>
          <cell r="B446">
            <v>445</v>
          </cell>
          <cell r="C446" t="str">
            <v>Participation in: Cooperative education</v>
          </cell>
        </row>
        <row r="447">
          <cell r="A447" t="str">
            <v>AAGE_EMP8_C</v>
          </cell>
          <cell r="B447">
            <v>446</v>
          </cell>
          <cell r="C447" t="str">
            <v>Participation in: Work placements</v>
          </cell>
        </row>
        <row r="448">
          <cell r="A448" t="str">
            <v>AAGE_EMP8_D</v>
          </cell>
          <cell r="B448">
            <v>447</v>
          </cell>
          <cell r="C448" t="str">
            <v>Participation in: Industry based learning (IBL)</v>
          </cell>
        </row>
        <row r="449">
          <cell r="A449" t="str">
            <v>AAGE_EMP8_E</v>
          </cell>
          <cell r="B449">
            <v>448</v>
          </cell>
          <cell r="C449" t="str">
            <v>Participation in: Community based learning</v>
          </cell>
        </row>
        <row r="450">
          <cell r="A450" t="str">
            <v>AAGE_EMP8_F</v>
          </cell>
          <cell r="B450">
            <v>449</v>
          </cell>
          <cell r="C450" t="str">
            <v>Participation in: Clinical rotations</v>
          </cell>
        </row>
        <row r="451">
          <cell r="A451" t="str">
            <v>AAGE_EMP8_G</v>
          </cell>
          <cell r="B451">
            <v>450</v>
          </cell>
          <cell r="C451" t="str">
            <v>Participation in: Sandwich year</v>
          </cell>
        </row>
        <row r="452">
          <cell r="A452" t="str">
            <v>AAGE_EMP8_H</v>
          </cell>
          <cell r="B452">
            <v>451</v>
          </cell>
          <cell r="C452" t="str">
            <v>Participation in: Practical projects</v>
          </cell>
        </row>
        <row r="453">
          <cell r="A453" t="str">
            <v>AAGE_EMP8_I</v>
          </cell>
          <cell r="B453">
            <v>452</v>
          </cell>
          <cell r="C453" t="str">
            <v>Participation in: Cadetships</v>
          </cell>
        </row>
        <row r="454">
          <cell r="A454" t="str">
            <v>AAGE_EMP8_J</v>
          </cell>
          <cell r="B454">
            <v>453</v>
          </cell>
          <cell r="C454" t="str">
            <v>Participation in: Summer or winter clerkships</v>
          </cell>
        </row>
        <row r="455">
          <cell r="A455" t="str">
            <v>AAGE_EMP9_A</v>
          </cell>
          <cell r="B455">
            <v>454</v>
          </cell>
          <cell r="C455" t="str">
            <v>Compulsory for course: Internships</v>
          </cell>
        </row>
        <row r="456">
          <cell r="A456" t="str">
            <v>AAGE_EMP9_B</v>
          </cell>
          <cell r="B456">
            <v>455</v>
          </cell>
          <cell r="C456" t="str">
            <v>Compulsory for course: Cooperative education</v>
          </cell>
        </row>
        <row r="457">
          <cell r="A457" t="str">
            <v>AAGE_EMP9_C</v>
          </cell>
          <cell r="B457">
            <v>456</v>
          </cell>
          <cell r="C457" t="str">
            <v>Compulsory for course: Work placements</v>
          </cell>
        </row>
        <row r="458">
          <cell r="A458" t="str">
            <v>AAGE_EMP9_D</v>
          </cell>
          <cell r="B458">
            <v>457</v>
          </cell>
          <cell r="C458" t="str">
            <v>Compulsory for course: Industry based learning (IBL)</v>
          </cell>
        </row>
        <row r="459">
          <cell r="A459" t="str">
            <v>AAGE_EMP9_E</v>
          </cell>
          <cell r="B459">
            <v>458</v>
          </cell>
          <cell r="C459" t="str">
            <v>Compulsory for course: Community based learning</v>
          </cell>
        </row>
        <row r="460">
          <cell r="A460" t="str">
            <v>AAGE_EMP9_F</v>
          </cell>
          <cell r="B460">
            <v>459</v>
          </cell>
          <cell r="C460" t="str">
            <v>Compulsory for course: Clinical rotations</v>
          </cell>
        </row>
        <row r="461">
          <cell r="A461" t="str">
            <v>AAGE_EMP9_G</v>
          </cell>
          <cell r="B461">
            <v>460</v>
          </cell>
          <cell r="C461" t="str">
            <v>Compulsory for course: Sandwich year</v>
          </cell>
        </row>
        <row r="462">
          <cell r="A462" t="str">
            <v>AAGE_EMP9_H</v>
          </cell>
          <cell r="B462">
            <v>461</v>
          </cell>
          <cell r="C462" t="str">
            <v>Compulsory for course: Practical projects</v>
          </cell>
        </row>
        <row r="463">
          <cell r="A463" t="str">
            <v>AAGE_EMP9_I</v>
          </cell>
          <cell r="B463">
            <v>462</v>
          </cell>
          <cell r="C463" t="str">
            <v>Compulsory for course: Cadetships</v>
          </cell>
        </row>
        <row r="464">
          <cell r="A464" t="str">
            <v>AAGE_EMP9_J</v>
          </cell>
          <cell r="B464">
            <v>463</v>
          </cell>
          <cell r="C464" t="str">
            <v>Compulsory for course: Summer or winter clerkships</v>
          </cell>
        </row>
        <row r="465">
          <cell r="A465" t="str">
            <v>AAGE_EMP10_01</v>
          </cell>
          <cell r="B465">
            <v>464</v>
          </cell>
          <cell r="C465" t="str">
            <v>University careers service website or job board</v>
          </cell>
        </row>
        <row r="466">
          <cell r="A466" t="str">
            <v>AAGE_EMP10_02</v>
          </cell>
          <cell r="B466">
            <v>465</v>
          </cell>
          <cell r="C466" t="str">
            <v>University career fairs</v>
          </cell>
        </row>
        <row r="467">
          <cell r="A467" t="str">
            <v>AAGE_EMP10_03</v>
          </cell>
          <cell r="B467">
            <v>466</v>
          </cell>
          <cell r="C467" t="str">
            <v>The Big Meet Careers Fairs</v>
          </cell>
        </row>
        <row r="468">
          <cell r="A468" t="str">
            <v>AAGE_EMP10_04</v>
          </cell>
          <cell r="B468">
            <v>467</v>
          </cell>
          <cell r="C468" t="str">
            <v>Employer brochures</v>
          </cell>
        </row>
        <row r="469">
          <cell r="A469" t="str">
            <v>AAGE_EMP10_05</v>
          </cell>
          <cell r="B469">
            <v>468</v>
          </cell>
          <cell r="C469" t="str">
            <v>Employer websites</v>
          </cell>
        </row>
        <row r="470">
          <cell r="A470" t="str">
            <v>AAGE_EMP10_06</v>
          </cell>
          <cell r="B470">
            <v>469</v>
          </cell>
          <cell r="C470" t="str">
            <v>Employer presentations or events (on or off campus)</v>
          </cell>
        </row>
        <row r="471">
          <cell r="A471" t="str">
            <v>AAGE_EMP10_07</v>
          </cell>
          <cell r="B471">
            <v>470</v>
          </cell>
          <cell r="C471" t="str">
            <v>Commercial websites (e.g: Seek, CareerOne, Adzuna, Indeed etc.)</v>
          </cell>
        </row>
        <row r="472">
          <cell r="A472" t="str">
            <v>AAGE_EMP10_08</v>
          </cell>
          <cell r="B472">
            <v>471</v>
          </cell>
          <cell r="C472" t="str">
            <v>'Top Graduate Employers' website</v>
          </cell>
        </row>
        <row r="473">
          <cell r="A473" t="str">
            <v>AAGE_EMP10_09</v>
          </cell>
          <cell r="B473">
            <v>472</v>
          </cell>
          <cell r="C473" t="str">
            <v>Graduate Opportunities (graduate career directory)</v>
          </cell>
        </row>
        <row r="474">
          <cell r="A474" t="str">
            <v>AAGE_EMP10_10</v>
          </cell>
          <cell r="B474">
            <v>473</v>
          </cell>
          <cell r="C474" t="str">
            <v>GradAustralia Top100 Employers (graduate career directory)</v>
          </cell>
        </row>
        <row r="475">
          <cell r="A475" t="str">
            <v>AAGE_EMP10_11</v>
          </cell>
          <cell r="B475">
            <v>474</v>
          </cell>
          <cell r="C475" t="str">
            <v>www.gradaustralia.com.au (graduate job board)</v>
          </cell>
        </row>
        <row r="476">
          <cell r="A476" t="str">
            <v>AAGE_EMP10_12</v>
          </cell>
          <cell r="B476">
            <v>475</v>
          </cell>
          <cell r="C476" t="str">
            <v>www.gradconnection.com.au (graduate job board)</v>
          </cell>
        </row>
        <row r="477">
          <cell r="A477" t="str">
            <v>AAGE_EMP10_13</v>
          </cell>
          <cell r="B477">
            <v>476</v>
          </cell>
          <cell r="C477" t="str">
            <v>www.graduateopportunities.com (graduate job board)</v>
          </cell>
        </row>
        <row r="478">
          <cell r="A478" t="str">
            <v>AAGE_EMP10_14</v>
          </cell>
          <cell r="B478">
            <v>477</v>
          </cell>
          <cell r="C478" t="str">
            <v>Facebook</v>
          </cell>
        </row>
        <row r="479">
          <cell r="A479" t="str">
            <v>AAGE_EMP10_15</v>
          </cell>
          <cell r="B479">
            <v>478</v>
          </cell>
          <cell r="C479" t="str">
            <v>Instagram</v>
          </cell>
        </row>
        <row r="480">
          <cell r="A480" t="str">
            <v>AAGE_EMP10_16</v>
          </cell>
          <cell r="B480">
            <v>479</v>
          </cell>
          <cell r="C480" t="str">
            <v>Snapchat</v>
          </cell>
        </row>
        <row r="481">
          <cell r="A481" t="str">
            <v>AAGE_EMP10_17</v>
          </cell>
          <cell r="B481">
            <v>480</v>
          </cell>
          <cell r="C481" t="str">
            <v>LinkedIn</v>
          </cell>
        </row>
        <row r="482">
          <cell r="A482" t="str">
            <v>AAGE_EMP10_18</v>
          </cell>
          <cell r="B482">
            <v>481</v>
          </cell>
          <cell r="C482" t="str">
            <v>Twitter</v>
          </cell>
        </row>
        <row r="483">
          <cell r="A483" t="str">
            <v>AAGE_EMP10_19</v>
          </cell>
          <cell r="B483">
            <v>482</v>
          </cell>
          <cell r="C483" t="str">
            <v>National newspapers</v>
          </cell>
        </row>
        <row r="484">
          <cell r="A484" t="str">
            <v>AAGE_EMP10_20</v>
          </cell>
          <cell r="B484">
            <v>483</v>
          </cell>
          <cell r="C484" t="str">
            <v>Views of family and friends</v>
          </cell>
        </row>
        <row r="485">
          <cell r="A485" t="str">
            <v>AAGE_EMP10_21</v>
          </cell>
          <cell r="B485">
            <v>484</v>
          </cell>
          <cell r="C485" t="str">
            <v>Whirlpool Graduate Forums</v>
          </cell>
        </row>
        <row r="486">
          <cell r="A486" t="str">
            <v>AAGE_EMP10_22</v>
          </cell>
          <cell r="B486">
            <v>485</v>
          </cell>
          <cell r="C486" t="str">
            <v>Other (Please specify)</v>
          </cell>
        </row>
        <row r="487">
          <cell r="A487" t="str">
            <v>AAGE_EMP10_22_OTHER</v>
          </cell>
          <cell r="B487">
            <v>486</v>
          </cell>
          <cell r="C487" t="str">
            <v>What were the most useful sources of careers information? Verbatim</v>
          </cell>
        </row>
        <row r="488">
          <cell r="A488" t="str">
            <v>AAGE_EMP10_23</v>
          </cell>
          <cell r="B488">
            <v>487</v>
          </cell>
          <cell r="C488" t="str">
            <v>What were the most useful sources of careers information? Item skipped</v>
          </cell>
        </row>
        <row r="489">
          <cell r="A489" t="str">
            <v>AAGE_EMP11</v>
          </cell>
          <cell r="B489">
            <v>488</v>
          </cell>
          <cell r="C489" t="str">
            <v>Given the chance, which employer in your industry or field would you most aspire to work with?</v>
          </cell>
        </row>
        <row r="490">
          <cell r="A490" t="str">
            <v>VOCC</v>
          </cell>
          <cell r="B490">
            <v>489</v>
          </cell>
          <cell r="C490" t="str">
            <v>Current occupation</v>
          </cell>
        </row>
        <row r="491">
          <cell r="A491" t="str">
            <v>VDUTIES</v>
          </cell>
          <cell r="B491">
            <v>490</v>
          </cell>
          <cell r="C491" t="str">
            <v>Main tasks and duties</v>
          </cell>
        </row>
        <row r="492">
          <cell r="A492" t="str">
            <v>VINDUSTR</v>
          </cell>
          <cell r="B492">
            <v>491</v>
          </cell>
          <cell r="C492" t="str">
            <v>Type of business or service carried out in workplace</v>
          </cell>
        </row>
        <row r="493">
          <cell r="A493" t="str">
            <v>VSUBURB</v>
          </cell>
          <cell r="B493">
            <v>492</v>
          </cell>
          <cell r="C493" t="str">
            <v>Suburb or postcode in which workplace is located</v>
          </cell>
        </row>
        <row r="494">
          <cell r="A494" t="str">
            <v>VEMPLOYR</v>
          </cell>
          <cell r="B494">
            <v>493</v>
          </cell>
          <cell r="C494" t="str">
            <v>Name of the company or business in which graduate is employed</v>
          </cell>
        </row>
        <row r="495">
          <cell r="A495" t="str">
            <v>VFURQUAL</v>
          </cell>
          <cell r="B495">
            <v>494</v>
          </cell>
          <cell r="C495" t="str">
            <v>Current further study: Qualification title</v>
          </cell>
        </row>
        <row r="496">
          <cell r="A496" t="str">
            <v>VFURFOE</v>
          </cell>
          <cell r="B496">
            <v>495</v>
          </cell>
          <cell r="C496" t="str">
            <v>Current further study: Field of education</v>
          </cell>
        </row>
        <row r="497">
          <cell r="A497" t="str">
            <v>VFURINST</v>
          </cell>
          <cell r="B497">
            <v>496</v>
          </cell>
          <cell r="C497" t="str">
            <v>Current further study: Institution name</v>
          </cell>
        </row>
        <row r="498">
          <cell r="A498" t="str">
            <v>VBEST</v>
          </cell>
          <cell r="B498">
            <v>497</v>
          </cell>
          <cell r="C498" t="str">
            <v>Best aspects of course</v>
          </cell>
        </row>
        <row r="499">
          <cell r="A499" t="str">
            <v>VBESTR</v>
          </cell>
          <cell r="B499">
            <v>498</v>
          </cell>
          <cell r="C499" t="str">
            <v>Best aspects of course (Raw)</v>
          </cell>
        </row>
        <row r="500">
          <cell r="A500" t="str">
            <v>VIMPRV</v>
          </cell>
          <cell r="B500">
            <v>499</v>
          </cell>
          <cell r="C500" t="str">
            <v>Areas for improvement in course</v>
          </cell>
        </row>
        <row r="501">
          <cell r="A501" t="str">
            <v>VIMPRVR</v>
          </cell>
          <cell r="B501">
            <v>500</v>
          </cell>
          <cell r="C501" t="str">
            <v>Areas for improvement in course (Raw)</v>
          </cell>
        </row>
        <row r="502">
          <cell r="A502" t="str">
            <v>VPREP</v>
          </cell>
          <cell r="B502">
            <v>501</v>
          </cell>
          <cell r="C502" t="str">
            <v>Prepared graduate for employment</v>
          </cell>
        </row>
        <row r="503">
          <cell r="A503" t="str">
            <v>VPREPR</v>
          </cell>
          <cell r="B503">
            <v>502</v>
          </cell>
          <cell r="C503" t="str">
            <v>Main ways institution prepared graduate for employment (Raw)</v>
          </cell>
        </row>
        <row r="504">
          <cell r="A504" t="str">
            <v>VBETTER</v>
          </cell>
          <cell r="B504">
            <v>503</v>
          </cell>
          <cell r="C504" t="str">
            <v>Could have better prepared graduate for employment</v>
          </cell>
        </row>
        <row r="505">
          <cell r="A505" t="str">
            <v>VBETTERR</v>
          </cell>
          <cell r="B505">
            <v>504</v>
          </cell>
          <cell r="C505" t="str">
            <v>Main ways institution could have prepared graduate for employment (Raw)</v>
          </cell>
        </row>
        <row r="506">
          <cell r="A506" t="str">
            <v>VFSPREP</v>
          </cell>
          <cell r="B506">
            <v>505</v>
          </cell>
          <cell r="C506" t="str">
            <v>Main ways that institution prepared you for further study</v>
          </cell>
        </row>
        <row r="507">
          <cell r="A507" t="str">
            <v>VFSPREPR</v>
          </cell>
          <cell r="B507">
            <v>506</v>
          </cell>
          <cell r="C507" t="str">
            <v>Main ways that institution prepared you for further study (Raw)</v>
          </cell>
        </row>
        <row r="508">
          <cell r="A508" t="str">
            <v>VFSBETR</v>
          </cell>
          <cell r="B508">
            <v>507</v>
          </cell>
          <cell r="C508" t="str">
            <v>Main ways institution could have better prepared you for further study</v>
          </cell>
        </row>
        <row r="509">
          <cell r="A509" t="str">
            <v>VFSBETRR</v>
          </cell>
          <cell r="B509">
            <v>508</v>
          </cell>
          <cell r="C509" t="str">
            <v>Main ways institution could have better prepared you for further study (Raw)</v>
          </cell>
        </row>
        <row r="510">
          <cell r="A510" t="str">
            <v>USCADD1</v>
          </cell>
          <cell r="B510">
            <v>509</v>
          </cell>
          <cell r="C510" t="str">
            <v>USCADD</v>
          </cell>
        </row>
        <row r="511">
          <cell r="A511" t="str">
            <v>USCADD2</v>
          </cell>
          <cell r="B511">
            <v>510</v>
          </cell>
          <cell r="C511" t="str">
            <v>Not USCADD</v>
          </cell>
        </row>
        <row r="512">
          <cell r="A512" t="str">
            <v>PGLKLY</v>
          </cell>
          <cell r="B512">
            <v>511</v>
          </cell>
          <cell r="C512" t="str">
            <v>How likely are you to undertake postgraduate study in the future?</v>
          </cell>
        </row>
        <row r="513">
          <cell r="A513" t="str">
            <v>PGRS1</v>
          </cell>
          <cell r="B513">
            <v>512</v>
          </cell>
          <cell r="C513" t="str">
            <v>What are your reasons for wanting to undertake postgraduate study? Reason 1</v>
          </cell>
        </row>
        <row r="514">
          <cell r="A514" t="str">
            <v>PGRS2</v>
          </cell>
          <cell r="B514">
            <v>513</v>
          </cell>
          <cell r="C514" t="str">
            <v>What are your reasons for wanting to undertake postgraduate study? Reason 2</v>
          </cell>
        </row>
        <row r="515">
          <cell r="A515" t="str">
            <v>PGRS3</v>
          </cell>
          <cell r="B515">
            <v>514</v>
          </cell>
          <cell r="C515" t="str">
            <v>What are your reasons for wanting to undertake postgraduate study? Reason3</v>
          </cell>
        </row>
        <row r="516">
          <cell r="A516" t="str">
            <v>PGRSO</v>
          </cell>
          <cell r="B516">
            <v>515</v>
          </cell>
          <cell r="C516" t="str">
            <v>Please specify your ‘other’ reason for wanting to undertake postgraduate study.</v>
          </cell>
        </row>
        <row r="517">
          <cell r="A517" t="str">
            <v>PGRSO_CODES</v>
          </cell>
          <cell r="B517">
            <v>516</v>
          </cell>
          <cell r="C517" t="str">
            <v>Codes</v>
          </cell>
        </row>
        <row r="518">
          <cell r="A518" t="str">
            <v>PGFC1</v>
          </cell>
          <cell r="B518">
            <v>517</v>
          </cell>
          <cell r="C518" t="str">
            <v>What factors are important in choosing a postgraduate study program? Reason 1</v>
          </cell>
        </row>
        <row r="519">
          <cell r="A519" t="str">
            <v>PGFC2</v>
          </cell>
          <cell r="B519">
            <v>518</v>
          </cell>
          <cell r="C519" t="str">
            <v>What factors are important in choosing a postgraduate study program? Reason2</v>
          </cell>
        </row>
        <row r="520">
          <cell r="A520" t="str">
            <v>PGFC3</v>
          </cell>
          <cell r="B520">
            <v>519</v>
          </cell>
          <cell r="C520" t="str">
            <v>What factors are important in choosing a postgraduate study program? Reason 3</v>
          </cell>
        </row>
        <row r="521">
          <cell r="A521" t="str">
            <v>PGFCO</v>
          </cell>
          <cell r="B521">
            <v>520</v>
          </cell>
          <cell r="C521" t="str">
            <v>Please specify the ‘other’ factor that is important in choosing a postgraduate study program.</v>
          </cell>
        </row>
        <row r="522">
          <cell r="A522" t="str">
            <v>PGFCO_CODES</v>
          </cell>
          <cell r="B522">
            <v>521</v>
          </cell>
          <cell r="C522" t="str">
            <v>Codes</v>
          </cell>
        </row>
        <row r="523">
          <cell r="A523" t="str">
            <v>NPG1</v>
          </cell>
          <cell r="B523">
            <v>522</v>
          </cell>
          <cell r="C523" t="str">
            <v>What are your reasons for being undecided? Reason 1</v>
          </cell>
        </row>
        <row r="524">
          <cell r="A524" t="str">
            <v>NPG2</v>
          </cell>
          <cell r="B524">
            <v>523</v>
          </cell>
          <cell r="C524" t="str">
            <v>What are your reasons for being undecided? Reason 2</v>
          </cell>
        </row>
        <row r="525">
          <cell r="A525" t="str">
            <v>NPG3</v>
          </cell>
          <cell r="B525">
            <v>524</v>
          </cell>
          <cell r="C525" t="str">
            <v>What are your reasons for being undecided? Reason 3</v>
          </cell>
        </row>
        <row r="526">
          <cell r="A526" t="str">
            <v>NPGO</v>
          </cell>
          <cell r="B526">
            <v>525</v>
          </cell>
          <cell r="C526" t="str">
            <v>Please specify your ‘other’ reason for ins postgraduate study.</v>
          </cell>
        </row>
        <row r="527">
          <cell r="A527" t="str">
            <v>NPGO_CODES</v>
          </cell>
          <cell r="B527">
            <v>526</v>
          </cell>
          <cell r="C527" t="str">
            <v>Codes</v>
          </cell>
        </row>
        <row r="528">
          <cell r="A528" t="str">
            <v>EMP1</v>
          </cell>
          <cell r="B528">
            <v>527</v>
          </cell>
          <cell r="C528" t="str">
            <v>I participated in work integrated learning (WIL) activities at USC that improved my employability :</v>
          </cell>
        </row>
        <row r="529">
          <cell r="A529" t="str">
            <v>EMP2</v>
          </cell>
          <cell r="B529">
            <v>528</v>
          </cell>
          <cell r="C529" t="str">
            <v>I participated in curricular experiences at USC that improved my employability :</v>
          </cell>
        </row>
        <row r="530">
          <cell r="A530" t="str">
            <v>EMP3</v>
          </cell>
          <cell r="B530">
            <v>529</v>
          </cell>
          <cell r="C530" t="str">
            <v>I participated in extra-curricular experiences at USC that improved my employability :</v>
          </cell>
        </row>
        <row r="531">
          <cell r="A531" t="str">
            <v>EMP4</v>
          </cell>
          <cell r="B531">
            <v>530</v>
          </cell>
          <cell r="C531" t="str">
            <v>I can relate my learning experiences to my employability. :</v>
          </cell>
        </row>
        <row r="532">
          <cell r="A532" t="str">
            <v>EMP5</v>
          </cell>
          <cell r="B532">
            <v>531</v>
          </cell>
          <cell r="C532" t="str">
            <v>I can effectively communicate my employability during recruitment processes :</v>
          </cell>
        </row>
        <row r="533">
          <cell r="A533" t="str">
            <v>EMP6</v>
          </cell>
          <cell r="B533">
            <v>532</v>
          </cell>
          <cell r="C533" t="str">
            <v>I developed new knowledge, skills and abilities at USC that are valuable in the workplace.' :</v>
          </cell>
        </row>
        <row r="534">
          <cell r="A534" t="str">
            <v>EMP7</v>
          </cell>
          <cell r="B534">
            <v>533</v>
          </cell>
          <cell r="C534" t="str">
            <v>I can apply the knowledge, skills and abilities gained in my studies to the workplace' :</v>
          </cell>
        </row>
        <row r="535">
          <cell r="A535" t="str">
            <v>LRNCOM</v>
          </cell>
          <cell r="B535">
            <v>534</v>
          </cell>
          <cell r="C535" t="str">
            <v>I felt part of a learning community at UNSW</v>
          </cell>
        </row>
        <row r="536">
          <cell r="A536" t="str">
            <v>KNOWFLD</v>
          </cell>
          <cell r="B536">
            <v>535</v>
          </cell>
          <cell r="C536" t="str">
            <v>Knowledge of the field(s) you studied</v>
          </cell>
        </row>
        <row r="537">
          <cell r="A537" t="str">
            <v>WORKDIG</v>
          </cell>
          <cell r="B537">
            <v>536</v>
          </cell>
          <cell r="C537" t="str">
            <v>Ability to work effectively with digital and online tools and information</v>
          </cell>
        </row>
        <row r="538">
          <cell r="A538" t="str">
            <v>WKCOLDF</v>
          </cell>
          <cell r="B538">
            <v>537</v>
          </cell>
          <cell r="C538" t="str">
            <v>Ability to work effectively with colleagues that studied in different field(s) from you</v>
          </cell>
        </row>
        <row r="539">
          <cell r="A539" t="str">
            <v>CAPCHAL</v>
          </cell>
          <cell r="B539">
            <v>538</v>
          </cell>
          <cell r="C539" t="str">
            <v>Capacity to respond constructively to challenge</v>
          </cell>
        </row>
        <row r="540">
          <cell r="A540" t="str">
            <v>CAPETH</v>
          </cell>
          <cell r="B540">
            <v>539</v>
          </cell>
          <cell r="C540" t="str">
            <v>Capacity to apply ethical reasoning to decision-making</v>
          </cell>
        </row>
        <row r="541">
          <cell r="A541" t="str">
            <v>CAPPOS</v>
          </cell>
          <cell r="B541">
            <v>540</v>
          </cell>
          <cell r="C541" t="str">
            <v>Capacity to contribute positively to the community</v>
          </cell>
        </row>
        <row r="542">
          <cell r="A542" t="str">
            <v>ABILLEAD</v>
          </cell>
          <cell r="B542">
            <v>541</v>
          </cell>
          <cell r="C542" t="str">
            <v>Ability to exercise leadership and influence when required</v>
          </cell>
        </row>
        <row r="543">
          <cell r="A543" t="str">
            <v>MQU_PACE1_1</v>
          </cell>
          <cell r="B543">
            <v>542</v>
          </cell>
          <cell r="C543" t="str">
            <v>To what extent did the PACE experience: Help you in planning or making decisions about your career?</v>
          </cell>
        </row>
        <row r="544">
          <cell r="A544" t="str">
            <v>MQU_PACE1_2</v>
          </cell>
          <cell r="B544">
            <v>543</v>
          </cell>
          <cell r="C544" t="str">
            <v>To what extent did the PACE experience: Help you feel more confident seeking work?</v>
          </cell>
        </row>
        <row r="545">
          <cell r="A545" t="str">
            <v>MQU_PACE1_3</v>
          </cell>
          <cell r="B545">
            <v>544</v>
          </cell>
          <cell r="C545" t="str">
            <v>To what extent did the PACE experience: Contribute to your ability to get a satisfying job in an area that interests you?</v>
          </cell>
        </row>
        <row r="546">
          <cell r="A546" t="str">
            <v>MQU_PACE1_4</v>
          </cell>
          <cell r="B546">
            <v>545</v>
          </cell>
          <cell r="C546" t="str">
            <v>To what extent did the PACE experience: Contribute to you being engaged in the community?</v>
          </cell>
        </row>
        <row r="547">
          <cell r="A547" t="str">
            <v>MQU_PACE1_5</v>
          </cell>
          <cell r="B547">
            <v>546</v>
          </cell>
          <cell r="C547" t="str">
            <v>To what extent did the PACE experience: Enhanced your professional networks?</v>
          </cell>
        </row>
        <row r="548">
          <cell r="A548" t="str">
            <v>MQU_PACE2_1</v>
          </cell>
          <cell r="B548">
            <v>547</v>
          </cell>
          <cell r="C548" t="str">
            <v>Employed at the organisation that you undertook the PACE activity</v>
          </cell>
        </row>
        <row r="549">
          <cell r="A549" t="str">
            <v>MQU_PACE2_2</v>
          </cell>
          <cell r="B549">
            <v>548</v>
          </cell>
          <cell r="C549" t="str">
            <v>Employed at a similar organisation to those that you engaged with for the PACE activity</v>
          </cell>
        </row>
        <row r="550">
          <cell r="A550" t="str">
            <v>MQU_PACE2_3</v>
          </cell>
          <cell r="B550">
            <v>549</v>
          </cell>
          <cell r="C550" t="str">
            <v>Volunteering at an organisation that you engaged with for the PACE activity</v>
          </cell>
        </row>
        <row r="551">
          <cell r="A551" t="str">
            <v>MQU_PACE2_4</v>
          </cell>
          <cell r="B551">
            <v>550</v>
          </cell>
          <cell r="C551" t="str">
            <v>Volunteering at a similar organisation to those that you were engaged with for the PACE activity</v>
          </cell>
        </row>
        <row r="552">
          <cell r="A552" t="str">
            <v>MQU_PACE2_5</v>
          </cell>
          <cell r="B552">
            <v>551</v>
          </cell>
          <cell r="C552" t="str">
            <v>Other form of engagement (Please specify)</v>
          </cell>
        </row>
        <row r="553">
          <cell r="A553" t="str">
            <v>MQU_PACE2_5_OTHER</v>
          </cell>
          <cell r="B553">
            <v>552</v>
          </cell>
          <cell r="C553" t="str">
            <v>Other form of engagement (Please specify) Verbatim</v>
          </cell>
        </row>
        <row r="554">
          <cell r="A554" t="str">
            <v>MQU_PACE2_6</v>
          </cell>
          <cell r="B554">
            <v>553</v>
          </cell>
          <cell r="C554" t="str">
            <v>None of the above</v>
          </cell>
        </row>
        <row r="555">
          <cell r="A555" t="str">
            <v>MQU_CAR1_1</v>
          </cell>
          <cell r="B555">
            <v>554</v>
          </cell>
          <cell r="C555" t="str">
            <v>Careers services used: Resume writing</v>
          </cell>
        </row>
        <row r="556">
          <cell r="A556" t="str">
            <v>MQU_CAR1_2</v>
          </cell>
          <cell r="B556">
            <v>555</v>
          </cell>
          <cell r="C556" t="str">
            <v>Careers services used: Workshops</v>
          </cell>
        </row>
        <row r="557">
          <cell r="A557" t="str">
            <v>MQU_CAR1_3</v>
          </cell>
          <cell r="B557">
            <v>556</v>
          </cell>
          <cell r="C557" t="str">
            <v>Careers services used: Careers fairs</v>
          </cell>
        </row>
        <row r="558">
          <cell r="A558" t="str">
            <v>MQU_CAR1_4</v>
          </cell>
          <cell r="B558">
            <v>557</v>
          </cell>
          <cell r="C558" t="str">
            <v>Careers services used: One on one consultations</v>
          </cell>
        </row>
        <row r="559">
          <cell r="A559" t="str">
            <v>MQU_CAR1_5</v>
          </cell>
          <cell r="B559">
            <v>558</v>
          </cell>
          <cell r="C559" t="str">
            <v>Careers services used: Online career services</v>
          </cell>
        </row>
        <row r="560">
          <cell r="A560" t="str">
            <v>MQU_CAR1_6</v>
          </cell>
          <cell r="B560">
            <v>559</v>
          </cell>
          <cell r="C560" t="str">
            <v>Careers services used: Other services</v>
          </cell>
        </row>
        <row r="561">
          <cell r="A561" t="str">
            <v>MQU_CAR2_1</v>
          </cell>
          <cell r="B561">
            <v>560</v>
          </cell>
          <cell r="C561" t="str">
            <v>Careers services helped in planning or making decisions career</v>
          </cell>
        </row>
        <row r="562">
          <cell r="A562" t="str">
            <v>MQU_CAR2_2</v>
          </cell>
          <cell r="B562">
            <v>561</v>
          </cell>
          <cell r="C562" t="str">
            <v>Careers services helped feel more confident seeking work</v>
          </cell>
        </row>
        <row r="563">
          <cell r="A563" t="str">
            <v>MQU_CAR2_3</v>
          </cell>
          <cell r="B563">
            <v>562</v>
          </cell>
          <cell r="C563" t="str">
            <v>Careers services contributed to ability to get an interesting and satisfying job</v>
          </cell>
        </row>
        <row r="564">
          <cell r="A564" t="str">
            <v>MQU_GLP</v>
          </cell>
          <cell r="B564">
            <v>563</v>
          </cell>
          <cell r="C564" t="str">
            <v>Did you participate in the Global Leadership Program (GLP)?</v>
          </cell>
        </row>
        <row r="565">
          <cell r="A565" t="str">
            <v>MQU_GLP1_1</v>
          </cell>
          <cell r="B565">
            <v>564</v>
          </cell>
          <cell r="C565" t="str">
            <v>To what extent did the GLP experience: Help you in planning or making decisions about your career?</v>
          </cell>
        </row>
        <row r="566">
          <cell r="A566" t="str">
            <v>MQU_GLP1_2</v>
          </cell>
          <cell r="B566">
            <v>565</v>
          </cell>
          <cell r="C566" t="str">
            <v>To what extent did the GLP experience: Help you feel more confident seeking work?</v>
          </cell>
        </row>
        <row r="567">
          <cell r="A567" t="str">
            <v>MQU_GLP1_3</v>
          </cell>
          <cell r="B567">
            <v>566</v>
          </cell>
          <cell r="C567" t="str">
            <v>To what extent did the GLP experience: Contribute to your ability to get a satisfying job in an area that interests you?</v>
          </cell>
        </row>
        <row r="568">
          <cell r="A568" t="str">
            <v>MQU_GLP1_4</v>
          </cell>
          <cell r="B568">
            <v>567</v>
          </cell>
          <cell r="C568" t="str">
            <v>To what extent did the GLP experience: Contribute to you being engaged in the local community?</v>
          </cell>
        </row>
        <row r="569">
          <cell r="A569" t="str">
            <v>MQU_GLP1_5</v>
          </cell>
          <cell r="B569">
            <v>568</v>
          </cell>
          <cell r="C569" t="str">
            <v>To what extent did the GLP experience: Contribute to you being engaged in the international community?</v>
          </cell>
        </row>
        <row r="570">
          <cell r="A570" t="str">
            <v>MQU_GLP1_6</v>
          </cell>
          <cell r="B570">
            <v>569</v>
          </cell>
          <cell r="C570" t="str">
            <v>To what extent did the GLP experience: Enhanced your professional networks?</v>
          </cell>
        </row>
        <row r="571">
          <cell r="A571" t="str">
            <v>MQU_GLP2_1</v>
          </cell>
          <cell r="B571">
            <v>570</v>
          </cell>
          <cell r="C571" t="str">
            <v>Employed at an organisation that you engaged with for the GLP</v>
          </cell>
        </row>
        <row r="572">
          <cell r="A572" t="str">
            <v>MQU_GLP2_2</v>
          </cell>
          <cell r="B572">
            <v>571</v>
          </cell>
          <cell r="C572" t="str">
            <v>Employed at a similar organisation to those that you engaged with for the GLP</v>
          </cell>
        </row>
        <row r="573">
          <cell r="A573" t="str">
            <v>MQU_GLP2_3</v>
          </cell>
          <cell r="B573">
            <v>572</v>
          </cell>
          <cell r="C573" t="str">
            <v>Volunteering at an organisation that you engaged with for the GLP</v>
          </cell>
        </row>
        <row r="574">
          <cell r="A574" t="str">
            <v>MQU_GLP2_4</v>
          </cell>
          <cell r="B574">
            <v>573</v>
          </cell>
          <cell r="C574" t="str">
            <v>Volunteering at a similar organisation to those that you engaged with for the GLP</v>
          </cell>
        </row>
        <row r="575">
          <cell r="A575" t="str">
            <v>MQU_GLP2_5</v>
          </cell>
          <cell r="B575">
            <v>574</v>
          </cell>
          <cell r="C575" t="str">
            <v>Other form of engagement (Please specify)</v>
          </cell>
        </row>
        <row r="576">
          <cell r="A576" t="str">
            <v>MQU_GLP2_5_OTHER</v>
          </cell>
          <cell r="B576">
            <v>575</v>
          </cell>
          <cell r="C576" t="str">
            <v>Other form of engagement (Please specify) Verbatim</v>
          </cell>
        </row>
        <row r="577">
          <cell r="A577" t="str">
            <v>MQU_GLP2_6</v>
          </cell>
          <cell r="B577">
            <v>576</v>
          </cell>
          <cell r="C577" t="str">
            <v>None of the above</v>
          </cell>
        </row>
        <row r="578">
          <cell r="A578" t="str">
            <v>UON_HEALTHPROF</v>
          </cell>
          <cell r="B578">
            <v>577</v>
          </cell>
          <cell r="C578" t="str">
            <v>Are you currently practicing in the health profession for which you most recently qualified?</v>
          </cell>
        </row>
        <row r="579">
          <cell r="A579" t="str">
            <v>UON_PREFGEO</v>
          </cell>
          <cell r="B579">
            <v>578</v>
          </cell>
          <cell r="C579" t="str">
            <v>Are you currently working in your preferred geographic location?</v>
          </cell>
        </row>
        <row r="580">
          <cell r="A580" t="str">
            <v>UON_GEOFACTOR_1</v>
          </cell>
          <cell r="B580">
            <v>579</v>
          </cell>
          <cell r="C580" t="str">
            <v>Spouse/partner's employment or career</v>
          </cell>
        </row>
        <row r="581">
          <cell r="A581" t="str">
            <v>UON_GEOFACTOR_2</v>
          </cell>
          <cell r="B581">
            <v>580</v>
          </cell>
          <cell r="C581" t="str">
            <v>Being approached by an employer for work</v>
          </cell>
        </row>
        <row r="582">
          <cell r="A582" t="str">
            <v>UON_GEOFACTOR_3</v>
          </cell>
          <cell r="B582">
            <v>581</v>
          </cell>
          <cell r="C582" t="str">
            <v>Lifestyle of the area</v>
          </cell>
        </row>
        <row r="583">
          <cell r="A583" t="str">
            <v>UON_GEOFACTOR_4</v>
          </cell>
          <cell r="B583">
            <v>582</v>
          </cell>
          <cell r="C583" t="str">
            <v>Previous placement/internship location</v>
          </cell>
        </row>
        <row r="584">
          <cell r="A584" t="str">
            <v>UON_GEOFACTOR_5</v>
          </cell>
          <cell r="B584">
            <v>583</v>
          </cell>
          <cell r="C584" t="str">
            <v>Proximity to family or friends</v>
          </cell>
        </row>
        <row r="585">
          <cell r="A585" t="str">
            <v>UON_GEOFACTOR_6</v>
          </cell>
          <cell r="B585">
            <v>584</v>
          </cell>
          <cell r="C585" t="str">
            <v>Access to professional/clinical supervision</v>
          </cell>
        </row>
        <row r="586">
          <cell r="A586" t="str">
            <v>UON_GEOFACTOR_7</v>
          </cell>
          <cell r="B586">
            <v>585</v>
          </cell>
          <cell r="C586" t="str">
            <v>Good environment for raising children</v>
          </cell>
        </row>
        <row r="587">
          <cell r="A587" t="str">
            <v>UON_GEOFACTOR_8</v>
          </cell>
          <cell r="B587">
            <v>586</v>
          </cell>
          <cell r="C587" t="str">
            <v>Cost of accommodation/housing</v>
          </cell>
        </row>
        <row r="588">
          <cell r="A588" t="str">
            <v>UON_GEOFACTOR_9</v>
          </cell>
          <cell r="B588">
            <v>587</v>
          </cell>
          <cell r="C588" t="str">
            <v>Opportunity for career advancement</v>
          </cell>
        </row>
        <row r="589">
          <cell r="A589" t="str">
            <v>UON_GEOFACTOR_10</v>
          </cell>
          <cell r="B589">
            <v>588</v>
          </cell>
          <cell r="C589" t="str">
            <v>Access to professional development opportunities</v>
          </cell>
        </row>
        <row r="590">
          <cell r="A590" t="str">
            <v>UON_GEOFACTOR_11</v>
          </cell>
          <cell r="B590">
            <v>589</v>
          </cell>
          <cell r="C590" t="str">
            <v>Scope of practice within the role</v>
          </cell>
        </row>
        <row r="591">
          <cell r="A591" t="str">
            <v>UON_GEOFACTOR_12</v>
          </cell>
          <cell r="B591">
            <v>590</v>
          </cell>
          <cell r="C591" t="str">
            <v>Desire to return to/remain in hometown</v>
          </cell>
        </row>
        <row r="592">
          <cell r="A592" t="str">
            <v>UON_GEOFACTOR_13</v>
          </cell>
          <cell r="B592">
            <v>591</v>
          </cell>
          <cell r="C592" t="str">
            <v>Specialise/sub-specialise within a particular clinical area</v>
          </cell>
        </row>
        <row r="593">
          <cell r="A593" t="str">
            <v>UON_GEOFACTOR_14</v>
          </cell>
          <cell r="B593">
            <v>592</v>
          </cell>
          <cell r="C593" t="str">
            <v>It was the only job available</v>
          </cell>
        </row>
        <row r="594">
          <cell r="A594" t="str">
            <v>UON_GEOFACTOR_15</v>
          </cell>
          <cell r="B594">
            <v>593</v>
          </cell>
          <cell r="C594" t="str">
            <v>Other influences (Please specify)</v>
          </cell>
        </row>
        <row r="595">
          <cell r="A595" t="str">
            <v>UON_GEOFACTOR_15_OTHER</v>
          </cell>
          <cell r="B595">
            <v>594</v>
          </cell>
          <cell r="C595" t="str">
            <v>Other influences (Please specify) Verbatim</v>
          </cell>
        </row>
        <row r="596">
          <cell r="A596" t="str">
            <v>UON_GEOFACTOR_16</v>
          </cell>
          <cell r="B596">
            <v>595</v>
          </cell>
          <cell r="C596" t="str">
            <v>None of the above</v>
          </cell>
        </row>
        <row r="597">
          <cell r="A597" t="str">
            <v>UON_GEOFACTOR_17</v>
          </cell>
          <cell r="B597">
            <v>596</v>
          </cell>
          <cell r="C597" t="str">
            <v>Item skipped</v>
          </cell>
        </row>
        <row r="598">
          <cell r="A598" t="str">
            <v>UON_NAHGOT</v>
          </cell>
          <cell r="B598">
            <v>597</v>
          </cell>
          <cell r="C598" t="str">
            <v>Do you consent to be separately surveyed directly by the NAHGOT researchers?</v>
          </cell>
        </row>
        <row r="599">
          <cell r="A599" t="str">
            <v>MONASH_HEALTHPROF</v>
          </cell>
          <cell r="B599">
            <v>598</v>
          </cell>
          <cell r="C599" t="str">
            <v>Are you currently practicing in the health profession for which you most recently qualified?</v>
          </cell>
        </row>
        <row r="600">
          <cell r="A600" t="str">
            <v>MONASH_PREFGEO</v>
          </cell>
          <cell r="B600">
            <v>599</v>
          </cell>
          <cell r="C600" t="str">
            <v>Are you currently working in your preferred geographic location?</v>
          </cell>
        </row>
        <row r="601">
          <cell r="A601" t="str">
            <v>MONASH_GEOFACTOR_1</v>
          </cell>
          <cell r="B601">
            <v>600</v>
          </cell>
          <cell r="C601" t="str">
            <v>Spouse/partner's employment or career</v>
          </cell>
        </row>
        <row r="602">
          <cell r="A602" t="str">
            <v>MONASH_GEOFACTOR_2</v>
          </cell>
          <cell r="B602">
            <v>601</v>
          </cell>
          <cell r="C602" t="str">
            <v>Being approached by an employer for work</v>
          </cell>
        </row>
        <row r="603">
          <cell r="A603" t="str">
            <v>MONASH_GEOFACTOR_3</v>
          </cell>
          <cell r="B603">
            <v>602</v>
          </cell>
          <cell r="C603" t="str">
            <v>Lifestyle of the area</v>
          </cell>
        </row>
        <row r="604">
          <cell r="A604" t="str">
            <v>MONASH_GEOFACTOR_4</v>
          </cell>
          <cell r="B604">
            <v>603</v>
          </cell>
          <cell r="C604" t="str">
            <v>Previous placement/internship location</v>
          </cell>
        </row>
        <row r="605">
          <cell r="A605" t="str">
            <v>MONASH_GEOFACTOR_5</v>
          </cell>
          <cell r="B605">
            <v>604</v>
          </cell>
          <cell r="C605" t="str">
            <v>Proximity to family or friends</v>
          </cell>
        </row>
        <row r="606">
          <cell r="A606" t="str">
            <v>MONASH_GEOFACTOR_6</v>
          </cell>
          <cell r="B606">
            <v>605</v>
          </cell>
          <cell r="C606" t="str">
            <v>Access to professional/clinical supervision</v>
          </cell>
        </row>
        <row r="607">
          <cell r="A607" t="str">
            <v>MONASH_GEOFACTOR_7</v>
          </cell>
          <cell r="B607">
            <v>606</v>
          </cell>
          <cell r="C607" t="str">
            <v>Good environment for raising children</v>
          </cell>
        </row>
        <row r="608">
          <cell r="A608" t="str">
            <v>MONASH_GEOFACTOR_8</v>
          </cell>
          <cell r="B608">
            <v>607</v>
          </cell>
          <cell r="C608" t="str">
            <v>Cost of accommodation/housing</v>
          </cell>
        </row>
        <row r="609">
          <cell r="A609" t="str">
            <v>MONASH_GEOFACTOR_9</v>
          </cell>
          <cell r="B609">
            <v>608</v>
          </cell>
          <cell r="C609" t="str">
            <v>Opportunity for career advancement</v>
          </cell>
        </row>
        <row r="610">
          <cell r="A610" t="str">
            <v>MONASH_GEOFACTOR_10</v>
          </cell>
          <cell r="B610">
            <v>609</v>
          </cell>
          <cell r="C610" t="str">
            <v>Access to professional development opportunities</v>
          </cell>
        </row>
        <row r="611">
          <cell r="A611" t="str">
            <v>MONASH_GEOFACTOR_11</v>
          </cell>
          <cell r="B611">
            <v>610</v>
          </cell>
          <cell r="C611" t="str">
            <v>Scope of practice within the role</v>
          </cell>
        </row>
        <row r="612">
          <cell r="A612" t="str">
            <v>MONASH_GEOFACTOR_12</v>
          </cell>
          <cell r="B612">
            <v>611</v>
          </cell>
          <cell r="C612" t="str">
            <v>Desire to return to/remain in hometown</v>
          </cell>
        </row>
        <row r="613">
          <cell r="A613" t="str">
            <v>MONASH_GEOFACTOR_13</v>
          </cell>
          <cell r="B613">
            <v>612</v>
          </cell>
          <cell r="C613" t="str">
            <v>Specialise/sub-specialise within a particular clinical area</v>
          </cell>
        </row>
        <row r="614">
          <cell r="A614" t="str">
            <v>MONASH_GEOFACTOR_14</v>
          </cell>
          <cell r="B614">
            <v>613</v>
          </cell>
          <cell r="C614" t="str">
            <v>It was the only job available</v>
          </cell>
        </row>
        <row r="615">
          <cell r="A615" t="str">
            <v>MONASH_GEOFACTOR_15</v>
          </cell>
          <cell r="B615">
            <v>614</v>
          </cell>
          <cell r="C615" t="str">
            <v>Other influences (Please specify)</v>
          </cell>
        </row>
        <row r="616">
          <cell r="A616" t="str">
            <v>MONASH_GEOFACTOR_15_OTHER</v>
          </cell>
          <cell r="B616">
            <v>615</v>
          </cell>
          <cell r="C616" t="str">
            <v>Other influences (Please specify) Verbatim</v>
          </cell>
        </row>
        <row r="617">
          <cell r="A617" t="str">
            <v>MONASH_GEOFACTOR_16</v>
          </cell>
          <cell r="B617">
            <v>616</v>
          </cell>
          <cell r="C617" t="str">
            <v>None of the above</v>
          </cell>
        </row>
        <row r="618">
          <cell r="A618" t="str">
            <v>MONASH_GEOFACTOR_17</v>
          </cell>
          <cell r="B618">
            <v>617</v>
          </cell>
          <cell r="C618" t="str">
            <v>Item skipped</v>
          </cell>
        </row>
        <row r="619">
          <cell r="A619" t="str">
            <v>MONASH_NAHGOT</v>
          </cell>
          <cell r="B619">
            <v>618</v>
          </cell>
          <cell r="C619" t="str">
            <v>Do you consent to be separately surveyed directly by the NAHGOT researchers?</v>
          </cell>
        </row>
        <row r="620">
          <cell r="A620" t="str">
            <v>MONASH_AUSHIST_A</v>
          </cell>
          <cell r="B620">
            <v>619</v>
          </cell>
          <cell r="C620" t="str">
            <v>Monash provided me with the opportunity to further my understanding of contemporary issues relating to Indigenous Australians</v>
          </cell>
        </row>
        <row r="621">
          <cell r="A621" t="str">
            <v>MONASH_AUSHIST_B</v>
          </cell>
          <cell r="B621">
            <v>620</v>
          </cell>
          <cell r="C621" t="str">
            <v>Monash improved my understanding of the history of the colonisation of Australia</v>
          </cell>
        </row>
        <row r="622">
          <cell r="A622" t="str">
            <v>MONASH_SEARCHREL</v>
          </cell>
          <cell r="B622">
            <v>621</v>
          </cell>
          <cell r="C622" t="str">
            <v>To what extent is your job search focussed on roles related to your area of study?</v>
          </cell>
        </row>
        <row r="623">
          <cell r="A623" t="str">
            <v>MONASH_SEARCHRELNOT</v>
          </cell>
          <cell r="B623">
            <v>622</v>
          </cell>
          <cell r="C623" t="str">
            <v>Please indicate your main reason for focussing on roles unrelated to your area of study</v>
          </cell>
        </row>
        <row r="624">
          <cell r="A624" t="str">
            <v>MONASH_SEARCHRELNOT_OTHER</v>
          </cell>
          <cell r="B624">
            <v>623</v>
          </cell>
          <cell r="C624" t="str">
            <v>Please indicate your main reason for focussing on roles unrelated to your area of study Verbatim</v>
          </cell>
        </row>
        <row r="625">
          <cell r="A625" t="str">
            <v>MONASH_WORKREL</v>
          </cell>
          <cell r="B625">
            <v>624</v>
          </cell>
          <cell r="C625" t="str">
            <v>To what extent is your role related to your area of study?</v>
          </cell>
        </row>
        <row r="626">
          <cell r="A626" t="str">
            <v>MONASH_WORKRELNOT</v>
          </cell>
          <cell r="B626">
            <v>625</v>
          </cell>
          <cell r="C626" t="str">
            <v>Please indicate your main reason for working in a role unrelated to your area/s of study</v>
          </cell>
        </row>
        <row r="627">
          <cell r="A627" t="str">
            <v>MONASH_WORKRELNOT_OTHER</v>
          </cell>
          <cell r="B627">
            <v>626</v>
          </cell>
          <cell r="C627" t="str">
            <v>Please indicate your main reason for working in a role unrelated to your area/s of study Verbatim</v>
          </cell>
        </row>
        <row r="628">
          <cell r="A628" t="str">
            <v>MONASH_FUTURSTUD</v>
          </cell>
          <cell r="B628">
            <v>627</v>
          </cell>
          <cell r="C628" t="str">
            <v>In the next five years, how likely are you to undertake further formal study?</v>
          </cell>
        </row>
        <row r="629">
          <cell r="A629" t="str">
            <v>MONASH_FUTURMON</v>
          </cell>
          <cell r="B629">
            <v>628</v>
          </cell>
          <cell r="C629" t="str">
            <v>How likely are you to consider choosing Monash as your preferred destination for additional formal study?</v>
          </cell>
        </row>
        <row r="630">
          <cell r="A630" t="str">
            <v>USYD_SUPPORT_A</v>
          </cell>
          <cell r="B630">
            <v>629</v>
          </cell>
          <cell r="C630" t="str">
            <v>During my time at the University of Sydney, I received helpful guidance in making unit of study or major choices for my degree</v>
          </cell>
        </row>
        <row r="631">
          <cell r="A631" t="str">
            <v>USYD_SUPPORT_B</v>
          </cell>
          <cell r="B631">
            <v>630</v>
          </cell>
          <cell r="C631" t="str">
            <v>During my time at the University of Sydney, I was given opportunities to engage in mentoring schemes</v>
          </cell>
        </row>
        <row r="632">
          <cell r="A632" t="str">
            <v>USYD_SUPPORT_C</v>
          </cell>
          <cell r="B632">
            <v>631</v>
          </cell>
          <cell r="C632" t="str">
            <v>During my time at the University of Sydney, I was given opportunities to participate in clubs and societies</v>
          </cell>
        </row>
        <row r="633">
          <cell r="A633" t="str">
            <v>USYD_SUPPORT_D</v>
          </cell>
          <cell r="B633">
            <v>632</v>
          </cell>
          <cell r="C633" t="str">
            <v>During my time at the University of Sydney, I was given opportunities to participate in sport</v>
          </cell>
        </row>
        <row r="634">
          <cell r="A634" t="str">
            <v>USYD_SUPPORT_E</v>
          </cell>
          <cell r="B634">
            <v>633</v>
          </cell>
          <cell r="C634" t="str">
            <v>During my time at the University of Sydney, I was given opportunities to engage in learning activities in industry, professional or community settings</v>
          </cell>
        </row>
        <row r="635">
          <cell r="A635" t="str">
            <v>USYD_SUPPORT_F</v>
          </cell>
          <cell r="B635">
            <v>634</v>
          </cell>
          <cell r="C635" t="str">
            <v>During my time at the University of Sydney, I was given opportunities to participate in mobility experiences</v>
          </cell>
        </row>
        <row r="636">
          <cell r="A636" t="str">
            <v>UOW_JOBPREP_A</v>
          </cell>
          <cell r="B636">
            <v>635</v>
          </cell>
          <cell r="C636" t="str">
            <v>When I finished my course, I knew where to find out information related to career or job options of interest, and how to build my network to further my career and job opportunities</v>
          </cell>
        </row>
        <row r="637">
          <cell r="A637" t="str">
            <v>UOW_JOBPREP_B</v>
          </cell>
          <cell r="B637">
            <v>636</v>
          </cell>
          <cell r="C637" t="str">
            <v>When I finished my course, I felt confident to make informed career-related decisions about my future</v>
          </cell>
        </row>
        <row r="638">
          <cell r="A638" t="str">
            <v>UOW_JOBPREP_C</v>
          </cell>
          <cell r="B638">
            <v>637</v>
          </cell>
          <cell r="C638" t="str">
            <v>When I finished my course, I had the knowledge and skills to make effective job applications for the kind of work I wanted to do</v>
          </cell>
        </row>
        <row r="639">
          <cell r="A639" t="str">
            <v>UOW_CAREER</v>
          </cell>
          <cell r="B639">
            <v>638</v>
          </cell>
          <cell r="C639" t="str">
            <v>Which of the following three options most accurately reflected your career thinking at the time of graduation?</v>
          </cell>
        </row>
        <row r="640">
          <cell r="A640" t="str">
            <v>SWIN_EMPLOY</v>
          </cell>
          <cell r="B640">
            <v>639</v>
          </cell>
          <cell r="C640" t="str">
            <v>What is the nature of your employment?</v>
          </cell>
        </row>
        <row r="641">
          <cell r="A641" t="str">
            <v>CONTACT</v>
          </cell>
          <cell r="B641">
            <v>640</v>
          </cell>
          <cell r="C641" t="str">
            <v>Graduate gives consent to being contacted to participate in future research</v>
          </cell>
        </row>
        <row r="642">
          <cell r="A642" t="str">
            <v>ALUMNI</v>
          </cell>
          <cell r="B642">
            <v>641</v>
          </cell>
          <cell r="C642" t="str">
            <v>Graduate gives consent for details to be passed to Alumni services</v>
          </cell>
        </row>
        <row r="643">
          <cell r="A643" t="str">
            <v>ADDRESS</v>
          </cell>
          <cell r="B643">
            <v>642</v>
          </cell>
          <cell r="C643" t="str">
            <v>Postal address available: graduate confirms correctness.</v>
          </cell>
        </row>
        <row r="644">
          <cell r="A644" t="str">
            <v>ADDRESS2</v>
          </cell>
          <cell r="B644">
            <v>643</v>
          </cell>
          <cell r="C644" t="str">
            <v>Postal address not available: graduate agrees to update.</v>
          </cell>
        </row>
        <row r="645">
          <cell r="A645" t="str">
            <v>EMAIL_UPDATE</v>
          </cell>
          <cell r="B645">
            <v>644</v>
          </cell>
          <cell r="C645" t="str">
            <v>Permanent email address obtained or confirmed at end of survey</v>
          </cell>
        </row>
        <row r="646">
          <cell r="A646" t="str">
            <v>ADD1_UPDATE</v>
          </cell>
          <cell r="B646">
            <v>645</v>
          </cell>
          <cell r="C646" t="str">
            <v>Address 1 obtained or confirmed at end of survey</v>
          </cell>
        </row>
        <row r="647">
          <cell r="A647" t="str">
            <v>ADD2_UPDATE</v>
          </cell>
          <cell r="B647">
            <v>646</v>
          </cell>
          <cell r="C647" t="str">
            <v>Address 2 obtained or confirmed at end of survey</v>
          </cell>
        </row>
        <row r="648">
          <cell r="A648" t="str">
            <v>ADD3_UPDATE</v>
          </cell>
          <cell r="B648">
            <v>647</v>
          </cell>
          <cell r="C648" t="str">
            <v>Address 3 obtained or confirmed at end of survey</v>
          </cell>
        </row>
        <row r="649">
          <cell r="A649" t="str">
            <v>SUBURB_UPDATE</v>
          </cell>
          <cell r="B649">
            <v>648</v>
          </cell>
          <cell r="C649" t="str">
            <v>Suburb obtained or confirmed at end of survey</v>
          </cell>
        </row>
        <row r="650">
          <cell r="A650" t="str">
            <v>PCODE_UPDATE</v>
          </cell>
          <cell r="B650">
            <v>649</v>
          </cell>
          <cell r="C650" t="str">
            <v>Postcode obtained or confirmed at end of survey</v>
          </cell>
        </row>
        <row r="651">
          <cell r="A651" t="str">
            <v>STATE_UPDATE</v>
          </cell>
          <cell r="B651">
            <v>650</v>
          </cell>
          <cell r="C651" t="str">
            <v>State/Territory obtained or confirmed at end of survey</v>
          </cell>
        </row>
        <row r="652">
          <cell r="A652" t="str">
            <v>COUNTRY_UPDATE</v>
          </cell>
          <cell r="B652">
            <v>651</v>
          </cell>
          <cell r="C652" t="str">
            <v>Country obtained or confirmed at end of survey</v>
          </cell>
        </row>
        <row r="653">
          <cell r="A653" t="str">
            <v>ADDFLAG_UPDATE</v>
          </cell>
          <cell r="B653">
            <v>652</v>
          </cell>
          <cell r="C653" t="str">
            <v>Updated address provided flag</v>
          </cell>
        </row>
        <row r="654">
          <cell r="A654" t="str">
            <v>EMAIL_FINAL</v>
          </cell>
          <cell r="B654">
            <v>653</v>
          </cell>
          <cell r="C654" t="str">
            <v>Final email on record</v>
          </cell>
        </row>
        <row r="655">
          <cell r="A655" t="str">
            <v>ADD1_FINAL</v>
          </cell>
          <cell r="B655">
            <v>654</v>
          </cell>
          <cell r="C655" t="str">
            <v>Final Address 1 on record</v>
          </cell>
        </row>
        <row r="656">
          <cell r="A656" t="str">
            <v>ADD2_FINAL</v>
          </cell>
          <cell r="B656">
            <v>655</v>
          </cell>
          <cell r="C656" t="str">
            <v>Final Address 2 on record</v>
          </cell>
        </row>
        <row r="657">
          <cell r="A657" t="str">
            <v>ADD3_FINAL</v>
          </cell>
          <cell r="B657">
            <v>656</v>
          </cell>
          <cell r="C657" t="str">
            <v>Final Address 3 on record</v>
          </cell>
        </row>
        <row r="658">
          <cell r="A658" t="str">
            <v>SUBURB_FINAL</v>
          </cell>
          <cell r="B658">
            <v>657</v>
          </cell>
          <cell r="C658" t="str">
            <v>Final Suburb on record</v>
          </cell>
        </row>
        <row r="659">
          <cell r="A659" t="str">
            <v>PCODE_FINAL</v>
          </cell>
          <cell r="B659">
            <v>658</v>
          </cell>
          <cell r="C659" t="str">
            <v>Final Postcode on record</v>
          </cell>
        </row>
        <row r="660">
          <cell r="A660" t="str">
            <v>STATE_FINAL</v>
          </cell>
          <cell r="B660">
            <v>659</v>
          </cell>
          <cell r="C660" t="str">
            <v>Final State/Territory on record</v>
          </cell>
        </row>
        <row r="661">
          <cell r="A661" t="str">
            <v>COUNTRY_FINAL</v>
          </cell>
          <cell r="B661">
            <v>660</v>
          </cell>
          <cell r="C661" t="str">
            <v>Final Country on record</v>
          </cell>
        </row>
        <row r="662">
          <cell r="A662" t="str">
            <v>ADDFLAG_FINAL</v>
          </cell>
          <cell r="B662">
            <v>661</v>
          </cell>
          <cell r="C662" t="str">
            <v>Final address available flag</v>
          </cell>
        </row>
        <row r="663">
          <cell r="A663" t="str">
            <v>NTFEMAIL_EMAIL</v>
          </cell>
          <cell r="B663">
            <v>662</v>
          </cell>
          <cell r="C663" t="str">
            <v>Graduate notification email</v>
          </cell>
        </row>
        <row r="664">
          <cell r="A664" t="str">
            <v>SAMPLE_PHONE</v>
          </cell>
          <cell r="B664">
            <v>663</v>
          </cell>
          <cell r="C664" t="str">
            <v>Primary phone number provided in GOS sample</v>
          </cell>
        </row>
        <row r="665">
          <cell r="A665" t="str">
            <v>E403</v>
          </cell>
          <cell r="B665">
            <v>664</v>
          </cell>
          <cell r="C665" t="str">
            <v>Student surname</v>
          </cell>
        </row>
        <row r="666">
          <cell r="A666" t="str">
            <v>E402</v>
          </cell>
          <cell r="B666">
            <v>665</v>
          </cell>
          <cell r="C666" t="str">
            <v>Student given name - first</v>
          </cell>
        </row>
        <row r="667">
          <cell r="A667" t="str">
            <v>C4</v>
          </cell>
          <cell r="B667">
            <v>666</v>
          </cell>
          <cell r="C667" t="str">
            <v>Graduate would like to be notified when the national data is released</v>
          </cell>
        </row>
        <row r="668">
          <cell r="A668" t="str">
            <v>PREQ_SDS_2018</v>
          </cell>
          <cell r="B668">
            <v>667</v>
          </cell>
          <cell r="C668" t="str">
            <v>PREQ - Skill Development Scale - 2018 and older version</v>
          </cell>
        </row>
        <row r="669">
          <cell r="A669" t="str">
            <v>FTFURSTUD</v>
          </cell>
          <cell r="B669">
            <v>668</v>
          </cell>
          <cell r="C669" t="str">
            <v>Dummy - TEQSA variable</v>
          </cell>
        </row>
        <row r="670">
          <cell r="A670" t="str">
            <v>LFCLASS2</v>
          </cell>
          <cell r="B670">
            <v>669</v>
          </cell>
          <cell r="C670" t="str">
            <v>Dummy - TEQSA variable</v>
          </cell>
        </row>
        <row r="671">
          <cell r="A671" t="str">
            <v>AAGE_FLAG</v>
          </cell>
          <cell r="B671">
            <v>670</v>
          </cell>
          <cell r="C671" t="str">
            <v>Reports whether graduate's institution participated in AAGE that year</v>
          </cell>
        </row>
      </sheetData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s"/>
      <sheetName val="Values"/>
      <sheetName val="Raw data"/>
      <sheetName val="Raw data_2019"/>
      <sheetName val="Raw Data_2018"/>
      <sheetName val="2020 Updates"/>
      <sheetName val="2019 Updates"/>
      <sheetName val="2018 Updates"/>
      <sheetName val="Base"/>
      <sheetName val="Data file issues"/>
      <sheetName val="Split Files"/>
    </sheetNames>
    <sheetDataSet>
      <sheetData sheetId="0">
        <row r="1">
          <cell r="A1" t="str">
            <v>Variable</v>
          </cell>
          <cell r="B1" t="str">
            <v>Raw name</v>
          </cell>
          <cell r="C1" t="str">
            <v>Label</v>
          </cell>
          <cell r="D1" t="str">
            <v>Format</v>
          </cell>
          <cell r="E1" t="str">
            <v>Missing</v>
          </cell>
          <cell r="F1" t="str">
            <v>Cat</v>
          </cell>
          <cell r="G1" t="str">
            <v>Source</v>
          </cell>
          <cell r="H1" t="str">
            <v>Population</v>
          </cell>
          <cell r="I1" t="str">
            <v>Labels</v>
          </cell>
          <cell r="J1">
            <v>2020</v>
          </cell>
          <cell r="K1">
            <v>2019</v>
          </cell>
          <cell r="L1">
            <v>2018</v>
          </cell>
          <cell r="M1">
            <v>2017</v>
          </cell>
          <cell r="N1">
            <v>2016</v>
          </cell>
          <cell r="O1">
            <v>2015</v>
          </cell>
          <cell r="P1">
            <v>2014</v>
          </cell>
          <cell r="Q1">
            <v>2013</v>
          </cell>
          <cell r="R1">
            <v>2012</v>
          </cell>
          <cell r="S1" t="str">
            <v>Retired</v>
          </cell>
          <cell r="T1" t="str">
            <v>Last 5 years</v>
          </cell>
          <cell r="U1" t="str">
            <v>Changes</v>
          </cell>
        </row>
        <row r="2">
          <cell r="A2" t="str">
            <v>SESID</v>
          </cell>
          <cell r="B2" t="str">
            <v>Respondent_ID</v>
          </cell>
          <cell r="C2" t="str">
            <v>SES Identification Number</v>
          </cell>
          <cell r="D2" t="str">
            <v>F13.0</v>
          </cell>
          <cell r="F2" t="str">
            <v>Operational</v>
          </cell>
          <cell r="G2" t="str">
            <v>pop</v>
          </cell>
          <cell r="H2" t="str">
            <v>Y</v>
          </cell>
          <cell r="I2" t="str">
            <v>N</v>
          </cell>
          <cell r="J2" t="str">
            <v>Y</v>
          </cell>
          <cell r="K2" t="str">
            <v>Y</v>
          </cell>
          <cell r="L2" t="str">
            <v>Y</v>
          </cell>
          <cell r="M2" t="str">
            <v>Y</v>
          </cell>
          <cell r="N2" t="str">
            <v>Y</v>
          </cell>
          <cell r="O2" t="str">
            <v>Y</v>
          </cell>
          <cell r="P2" t="str">
            <v>Y</v>
          </cell>
          <cell r="Q2" t="str">
            <v>Y</v>
          </cell>
          <cell r="R2" t="str">
            <v>Y</v>
          </cell>
          <cell r="T2" t="str">
            <v>Y</v>
          </cell>
        </row>
        <row r="3">
          <cell r="A3" t="str">
            <v>CASEID</v>
          </cell>
          <cell r="B3" t="str">
            <v>Respondent_Serial</v>
          </cell>
          <cell r="C3" t="str">
            <v>Respondent serial number</v>
          </cell>
          <cell r="D3" t="str">
            <v>F13.0</v>
          </cell>
          <cell r="F3" t="str">
            <v>Operational</v>
          </cell>
          <cell r="G3" t="str">
            <v>raw</v>
          </cell>
          <cell r="H3" t="str">
            <v>N</v>
          </cell>
          <cell r="I3" t="str">
            <v>N</v>
          </cell>
          <cell r="J3" t="str">
            <v>Y</v>
          </cell>
          <cell r="K3" t="str">
            <v>N</v>
          </cell>
          <cell r="L3" t="str">
            <v>N</v>
          </cell>
          <cell r="M3" t="str">
            <v>N</v>
          </cell>
          <cell r="N3" t="str">
            <v>N</v>
          </cell>
          <cell r="O3" t="str">
            <v>N</v>
          </cell>
          <cell r="P3" t="str">
            <v>N</v>
          </cell>
          <cell r="Q3" t="str">
            <v>N</v>
          </cell>
          <cell r="R3" t="str">
            <v>N</v>
          </cell>
          <cell r="T3" t="str">
            <v>Y</v>
          </cell>
          <cell r="U3" t="str">
            <v>New in 2020</v>
          </cell>
        </row>
        <row r="4">
          <cell r="A4" t="str">
            <v>CREATED</v>
          </cell>
          <cell r="C4" t="str">
            <v>File creation date</v>
          </cell>
          <cell r="D4" t="str">
            <v>F8.0</v>
          </cell>
          <cell r="F4" t="str">
            <v>Operational</v>
          </cell>
          <cell r="G4" t="str">
            <v>derived</v>
          </cell>
          <cell r="H4" t="str">
            <v>Y</v>
          </cell>
          <cell r="I4" t="str">
            <v>N</v>
          </cell>
          <cell r="J4" t="str">
            <v>Y</v>
          </cell>
          <cell r="K4" t="str">
            <v>Y</v>
          </cell>
          <cell r="L4" t="str">
            <v>Y</v>
          </cell>
          <cell r="M4" t="str">
            <v>Y</v>
          </cell>
          <cell r="N4" t="str">
            <v>Y</v>
          </cell>
          <cell r="O4" t="str">
            <v>Y</v>
          </cell>
          <cell r="P4" t="str">
            <v>Y</v>
          </cell>
          <cell r="Q4" t="str">
            <v>Y</v>
          </cell>
          <cell r="R4" t="str">
            <v>Y</v>
          </cell>
          <cell r="T4" t="str">
            <v>Y</v>
          </cell>
        </row>
        <row r="5">
          <cell r="A5" t="str">
            <v>YEAR</v>
          </cell>
          <cell r="C5" t="str">
            <v>Year of participation</v>
          </cell>
          <cell r="D5" t="str">
            <v>F4.0</v>
          </cell>
          <cell r="F5" t="str">
            <v>Operational</v>
          </cell>
          <cell r="G5" t="str">
            <v>pop</v>
          </cell>
          <cell r="H5" t="str">
            <v>Y</v>
          </cell>
          <cell r="I5" t="str">
            <v>N</v>
          </cell>
          <cell r="J5" t="str">
            <v>Y</v>
          </cell>
          <cell r="K5" t="str">
            <v>Y</v>
          </cell>
          <cell r="L5" t="str">
            <v>Y</v>
          </cell>
          <cell r="M5" t="str">
            <v>Y</v>
          </cell>
          <cell r="N5" t="str">
            <v>Y</v>
          </cell>
          <cell r="O5" t="str">
            <v>Y</v>
          </cell>
          <cell r="P5" t="str">
            <v>Y</v>
          </cell>
          <cell r="Q5" t="str">
            <v>Y</v>
          </cell>
          <cell r="R5" t="str">
            <v>Y</v>
          </cell>
          <cell r="T5" t="str">
            <v>Y</v>
          </cell>
        </row>
        <row r="6">
          <cell r="A6" t="str">
            <v>PERIOD</v>
          </cell>
          <cell r="C6" t="str">
            <v>Collection period</v>
          </cell>
          <cell r="D6" t="str">
            <v>F1.0</v>
          </cell>
          <cell r="F6" t="str">
            <v>Operational</v>
          </cell>
          <cell r="G6" t="str">
            <v>pop</v>
          </cell>
          <cell r="H6" t="str">
            <v>Y</v>
          </cell>
          <cell r="I6" t="str">
            <v>Y</v>
          </cell>
          <cell r="J6" t="str">
            <v>Y</v>
          </cell>
          <cell r="K6" t="str">
            <v>N</v>
          </cell>
          <cell r="L6" t="str">
            <v>N</v>
          </cell>
          <cell r="M6" t="str">
            <v>N</v>
          </cell>
          <cell r="N6" t="str">
            <v>N</v>
          </cell>
          <cell r="O6" t="str">
            <v>N</v>
          </cell>
          <cell r="P6" t="str">
            <v>N</v>
          </cell>
          <cell r="Q6" t="str">
            <v>N</v>
          </cell>
          <cell r="R6" t="str">
            <v>N</v>
          </cell>
          <cell r="T6" t="str">
            <v>Y</v>
          </cell>
          <cell r="U6" t="str">
            <v>New in 2020</v>
          </cell>
        </row>
        <row r="7">
          <cell r="A7" t="str">
            <v>ORIGIN</v>
          </cell>
          <cell r="C7" t="str">
            <v>Sample origin</v>
          </cell>
          <cell r="D7" t="str">
            <v>F1.0</v>
          </cell>
          <cell r="F7" t="str">
            <v>Operational</v>
          </cell>
          <cell r="G7" t="str">
            <v>pop</v>
          </cell>
          <cell r="H7" t="str">
            <v>Y</v>
          </cell>
          <cell r="I7" t="str">
            <v>Y</v>
          </cell>
          <cell r="J7" t="str">
            <v>Y</v>
          </cell>
          <cell r="K7" t="str">
            <v>Y</v>
          </cell>
          <cell r="L7" t="str">
            <v>Y</v>
          </cell>
          <cell r="M7" t="str">
            <v>Y</v>
          </cell>
          <cell r="N7" t="str">
            <v>Y</v>
          </cell>
          <cell r="O7" t="str">
            <v>Y</v>
          </cell>
          <cell r="P7" t="str">
            <v>Y</v>
          </cell>
          <cell r="Q7" t="str">
            <v>Y</v>
          </cell>
          <cell r="R7" t="str">
            <v>Y</v>
          </cell>
          <cell r="T7" t="str">
            <v>Y</v>
          </cell>
        </row>
        <row r="8">
          <cell r="A8" t="str">
            <v>E306_INSCOPE</v>
          </cell>
          <cell r="C8" t="str">
            <v>Institution included in QILT reporting</v>
          </cell>
          <cell r="D8" t="str">
            <v>F1.0</v>
          </cell>
          <cell r="F8" t="str">
            <v>Demographics</v>
          </cell>
          <cell r="G8" t="str">
            <v>derived</v>
          </cell>
          <cell r="H8" t="str">
            <v>Y</v>
          </cell>
          <cell r="I8" t="str">
            <v>Y</v>
          </cell>
          <cell r="J8" t="str">
            <v>Y</v>
          </cell>
          <cell r="K8" t="str">
            <v>N</v>
          </cell>
          <cell r="L8" t="str">
            <v>N</v>
          </cell>
          <cell r="M8" t="str">
            <v>N</v>
          </cell>
          <cell r="N8" t="str">
            <v>N</v>
          </cell>
          <cell r="O8" t="str">
            <v>N</v>
          </cell>
          <cell r="P8" t="str">
            <v>N</v>
          </cell>
          <cell r="Q8" t="str">
            <v>N</v>
          </cell>
          <cell r="R8" t="str">
            <v>N</v>
          </cell>
          <cell r="T8" t="str">
            <v>Y</v>
          </cell>
          <cell r="U8" t="str">
            <v>New in 2020</v>
          </cell>
        </row>
        <row r="9">
          <cell r="A9" t="str">
            <v>REPORTED</v>
          </cell>
          <cell r="C9" t="str">
            <v>Record included in QILT reporting</v>
          </cell>
          <cell r="D9" t="str">
            <v>F1.0</v>
          </cell>
          <cell r="F9" t="str">
            <v>Operational</v>
          </cell>
          <cell r="G9" t="str">
            <v>derived</v>
          </cell>
          <cell r="H9" t="str">
            <v>N</v>
          </cell>
          <cell r="I9" t="str">
            <v>Y</v>
          </cell>
          <cell r="J9" t="str">
            <v>Y</v>
          </cell>
          <cell r="K9" t="str">
            <v>Y</v>
          </cell>
          <cell r="L9" t="str">
            <v>Y</v>
          </cell>
          <cell r="M9" t="str">
            <v>Y</v>
          </cell>
          <cell r="N9" t="str">
            <v>Y</v>
          </cell>
          <cell r="O9" t="str">
            <v>Y</v>
          </cell>
          <cell r="P9" t="str">
            <v>Y</v>
          </cell>
          <cell r="Q9" t="str">
            <v>Y</v>
          </cell>
          <cell r="R9" t="str">
            <v>Y</v>
          </cell>
          <cell r="T9" t="str">
            <v>Y</v>
          </cell>
        </row>
        <row r="10">
          <cell r="A10" t="str">
            <v>SURVEY</v>
          </cell>
          <cell r="C10" t="str">
            <v>Mode of completion</v>
          </cell>
          <cell r="D10" t="str">
            <v>F1.0</v>
          </cell>
          <cell r="F10" t="str">
            <v>Operational</v>
          </cell>
          <cell r="G10" t="str">
            <v>derived</v>
          </cell>
          <cell r="H10" t="str">
            <v>N</v>
          </cell>
          <cell r="I10" t="str">
            <v>Y</v>
          </cell>
          <cell r="J10" t="str">
            <v>Y</v>
          </cell>
          <cell r="K10" t="str">
            <v>Y</v>
          </cell>
          <cell r="L10" t="str">
            <v>Y</v>
          </cell>
          <cell r="M10" t="str">
            <v>Y</v>
          </cell>
          <cell r="N10" t="str">
            <v>Y</v>
          </cell>
          <cell r="O10" t="str">
            <v>Y</v>
          </cell>
          <cell r="P10" t="str">
            <v>Y</v>
          </cell>
          <cell r="Q10" t="str">
            <v>Y</v>
          </cell>
          <cell r="R10" t="str">
            <v>Y</v>
          </cell>
          <cell r="T10" t="str">
            <v>Y</v>
          </cell>
        </row>
        <row r="11">
          <cell r="A11" t="str">
            <v>E306</v>
          </cell>
          <cell r="B11" t="str">
            <v>E306</v>
          </cell>
          <cell r="C11" t="str">
            <v>Higher Education Provider code</v>
          </cell>
          <cell r="D11" t="str">
            <v>F4.0</v>
          </cell>
          <cell r="F11" t="str">
            <v>HEIMS</v>
          </cell>
          <cell r="G11" t="str">
            <v>pop</v>
          </cell>
          <cell r="H11" t="str">
            <v>Y</v>
          </cell>
          <cell r="I11" t="str">
            <v>Y</v>
          </cell>
          <cell r="J11" t="str">
            <v>Y</v>
          </cell>
          <cell r="K11" t="str">
            <v>Y</v>
          </cell>
          <cell r="L11" t="str">
            <v>Y</v>
          </cell>
          <cell r="M11" t="str">
            <v>Y</v>
          </cell>
          <cell r="N11" t="str">
            <v>Y</v>
          </cell>
          <cell r="O11" t="str">
            <v>Y</v>
          </cell>
          <cell r="P11" t="str">
            <v>Y</v>
          </cell>
          <cell r="Q11" t="str">
            <v>Y</v>
          </cell>
          <cell r="R11" t="str">
            <v>Y</v>
          </cell>
          <cell r="T11" t="str">
            <v>Y</v>
          </cell>
        </row>
        <row r="12">
          <cell r="A12" t="str">
            <v>E306C</v>
          </cell>
          <cell r="C12" t="str">
            <v>Higher Education Provider name</v>
          </cell>
          <cell r="D12" t="str">
            <v>A100</v>
          </cell>
          <cell r="F12" t="str">
            <v>HEIMS</v>
          </cell>
          <cell r="G12" t="str">
            <v>pop</v>
          </cell>
          <cell r="H12" t="str">
            <v>Y</v>
          </cell>
          <cell r="I12" t="str">
            <v>N</v>
          </cell>
          <cell r="J12" t="str">
            <v>Y</v>
          </cell>
          <cell r="K12" t="str">
            <v>Y</v>
          </cell>
          <cell r="L12" t="str">
            <v>Y</v>
          </cell>
          <cell r="M12" t="str">
            <v>Y</v>
          </cell>
          <cell r="N12" t="str">
            <v>Y</v>
          </cell>
          <cell r="O12" t="str">
            <v>Y</v>
          </cell>
          <cell r="P12" t="str">
            <v>Y</v>
          </cell>
          <cell r="Q12" t="str">
            <v>Y</v>
          </cell>
          <cell r="R12" t="str">
            <v>Y</v>
          </cell>
          <cell r="T12" t="str">
            <v>Y</v>
          </cell>
        </row>
        <row r="13">
          <cell r="A13" t="str">
            <v>E307</v>
          </cell>
          <cell r="B13" t="str">
            <v>E307</v>
          </cell>
          <cell r="C13" t="str">
            <v>Course code</v>
          </cell>
          <cell r="D13" t="str">
            <v>A10</v>
          </cell>
          <cell r="F13" t="str">
            <v>HEIMS</v>
          </cell>
          <cell r="G13" t="str">
            <v>derived</v>
          </cell>
          <cell r="H13" t="str">
            <v>Y</v>
          </cell>
          <cell r="I13" t="str">
            <v>N</v>
          </cell>
          <cell r="J13" t="str">
            <v>Y</v>
          </cell>
          <cell r="K13" t="str">
            <v>Y</v>
          </cell>
          <cell r="L13" t="str">
            <v>Y</v>
          </cell>
          <cell r="M13" t="str">
            <v>Y</v>
          </cell>
          <cell r="N13" t="str">
            <v>Y</v>
          </cell>
          <cell r="O13" t="str">
            <v>Y</v>
          </cell>
          <cell r="P13" t="str">
            <v>Y</v>
          </cell>
          <cell r="Q13" t="str">
            <v>Y</v>
          </cell>
          <cell r="R13" t="str">
            <v>N</v>
          </cell>
          <cell r="T13" t="str">
            <v>Y</v>
          </cell>
        </row>
        <row r="14">
          <cell r="A14" t="str">
            <v>E308</v>
          </cell>
          <cell r="C14" t="str">
            <v>Course name - full</v>
          </cell>
          <cell r="D14" t="str">
            <v>A100</v>
          </cell>
          <cell r="F14" t="str">
            <v>HEIMS</v>
          </cell>
          <cell r="G14" t="str">
            <v>derived</v>
          </cell>
          <cell r="H14" t="str">
            <v>Y</v>
          </cell>
          <cell r="I14" t="str">
            <v>N</v>
          </cell>
          <cell r="J14" t="str">
            <v>Y</v>
          </cell>
          <cell r="K14" t="str">
            <v>Y</v>
          </cell>
          <cell r="L14" t="str">
            <v>Y</v>
          </cell>
          <cell r="M14" t="str">
            <v>Y</v>
          </cell>
          <cell r="N14" t="str">
            <v>Y</v>
          </cell>
          <cell r="O14" t="str">
            <v>Y</v>
          </cell>
          <cell r="P14" t="str">
            <v>Y</v>
          </cell>
          <cell r="Q14" t="str">
            <v>Y</v>
          </cell>
          <cell r="R14" t="str">
            <v>N</v>
          </cell>
          <cell r="T14" t="str">
            <v>Y</v>
          </cell>
        </row>
        <row r="15">
          <cell r="A15" t="str">
            <v>E308A</v>
          </cell>
          <cell r="B15" t="str">
            <v>E308A</v>
          </cell>
          <cell r="C15" t="str">
            <v>Course name for qualification 1</v>
          </cell>
          <cell r="D15" t="str">
            <v>A100</v>
          </cell>
          <cell r="F15" t="str">
            <v>HEIMS</v>
          </cell>
          <cell r="G15" t="str">
            <v>derived</v>
          </cell>
          <cell r="H15" t="str">
            <v>Y</v>
          </cell>
          <cell r="I15" t="str">
            <v>N</v>
          </cell>
          <cell r="J15" t="str">
            <v>Y</v>
          </cell>
          <cell r="K15" t="str">
            <v>Y</v>
          </cell>
          <cell r="L15" t="str">
            <v>Y</v>
          </cell>
          <cell r="M15" t="str">
            <v>Y</v>
          </cell>
          <cell r="N15" t="str">
            <v>Y</v>
          </cell>
          <cell r="O15" t="str">
            <v>Y</v>
          </cell>
          <cell r="P15" t="str">
            <v>Y</v>
          </cell>
          <cell r="Q15" t="str">
            <v>Y</v>
          </cell>
          <cell r="R15" t="str">
            <v>N</v>
          </cell>
          <cell r="T15" t="str">
            <v>Y</v>
          </cell>
        </row>
        <row r="16">
          <cell r="A16" t="str">
            <v>E308B</v>
          </cell>
          <cell r="B16" t="str">
            <v>E308B</v>
          </cell>
          <cell r="C16" t="str">
            <v>Course name for qualification 2</v>
          </cell>
          <cell r="D16" t="str">
            <v>A100</v>
          </cell>
          <cell r="F16" t="str">
            <v>HEIMS</v>
          </cell>
          <cell r="G16" t="str">
            <v>derived</v>
          </cell>
          <cell r="H16" t="str">
            <v>Y</v>
          </cell>
          <cell r="I16" t="str">
            <v>N</v>
          </cell>
          <cell r="J16" t="str">
            <v>Y</v>
          </cell>
          <cell r="K16" t="str">
            <v>Y</v>
          </cell>
          <cell r="L16" t="str">
            <v>Y</v>
          </cell>
          <cell r="M16" t="str">
            <v>Y</v>
          </cell>
          <cell r="N16" t="str">
            <v>Y</v>
          </cell>
          <cell r="O16" t="str">
            <v>Y</v>
          </cell>
          <cell r="P16" t="str">
            <v>Y</v>
          </cell>
          <cell r="Q16" t="str">
            <v>Y</v>
          </cell>
          <cell r="R16" t="str">
            <v>N</v>
          </cell>
          <cell r="T16" t="str">
            <v>Y</v>
          </cell>
        </row>
        <row r="17">
          <cell r="A17" t="str">
            <v>E308C</v>
          </cell>
          <cell r="B17"/>
          <cell r="C17" t="str">
            <v>Course name for current record</v>
          </cell>
          <cell r="D17" t="str">
            <v>A100</v>
          </cell>
          <cell r="E17"/>
          <cell r="F17" t="str">
            <v>HEIMS</v>
          </cell>
          <cell r="G17" t="str">
            <v>derived</v>
          </cell>
          <cell r="H17" t="str">
            <v>N</v>
          </cell>
          <cell r="I17" t="str">
            <v>N</v>
          </cell>
          <cell r="J17" t="str">
            <v>Y</v>
          </cell>
          <cell r="K17" t="str">
            <v>Y</v>
          </cell>
          <cell r="L17" t="str">
            <v>Y</v>
          </cell>
          <cell r="M17" t="str">
            <v>Y</v>
          </cell>
          <cell r="N17" t="str">
            <v>Y</v>
          </cell>
          <cell r="O17" t="str">
            <v>Y</v>
          </cell>
          <cell r="P17" t="str">
            <v>Y</v>
          </cell>
          <cell r="Q17" t="str">
            <v>Y</v>
          </cell>
          <cell r="R17" t="str">
            <v>N</v>
          </cell>
          <cell r="S17"/>
          <cell r="T17" t="str">
            <v>Y</v>
          </cell>
          <cell r="U17"/>
        </row>
        <row r="18">
          <cell r="A18" t="str">
            <v>E310</v>
          </cell>
          <cell r="B18" t="str">
            <v>E310</v>
          </cell>
          <cell r="C18" t="str">
            <v>Course of study type code</v>
          </cell>
          <cell r="D18" t="str">
            <v>F2.0</v>
          </cell>
          <cell r="F18" t="str">
            <v>HEIMS</v>
          </cell>
          <cell r="G18" t="str">
            <v>pop</v>
          </cell>
          <cell r="H18" t="str">
            <v>Y</v>
          </cell>
          <cell r="I18" t="str">
            <v>Y</v>
          </cell>
          <cell r="J18" t="str">
            <v>Y</v>
          </cell>
          <cell r="K18" t="str">
            <v>Y</v>
          </cell>
          <cell r="L18" t="str">
            <v>Y</v>
          </cell>
          <cell r="M18" t="str">
            <v>Y</v>
          </cell>
          <cell r="N18" t="str">
            <v>Y</v>
          </cell>
          <cell r="O18" t="str">
            <v>Y</v>
          </cell>
          <cell r="P18" t="str">
            <v>Y</v>
          </cell>
          <cell r="Q18" t="str">
            <v>Y</v>
          </cell>
          <cell r="R18" t="str">
            <v>Y</v>
          </cell>
          <cell r="T18" t="str">
            <v>Y</v>
          </cell>
        </row>
        <row r="19">
          <cell r="A19" t="str">
            <v>E312</v>
          </cell>
          <cell r="C19" t="str">
            <v>Special course type code</v>
          </cell>
          <cell r="D19" t="str">
            <v>F2.0</v>
          </cell>
          <cell r="E19">
            <v>0</v>
          </cell>
          <cell r="F19" t="str">
            <v>HEIMS</v>
          </cell>
          <cell r="G19" t="str">
            <v>pop</v>
          </cell>
          <cell r="H19" t="str">
            <v>Y</v>
          </cell>
          <cell r="I19" t="str">
            <v>Y</v>
          </cell>
          <cell r="J19" t="str">
            <v>Y</v>
          </cell>
          <cell r="K19" t="str">
            <v>Y</v>
          </cell>
          <cell r="L19" t="str">
            <v>Y</v>
          </cell>
          <cell r="M19" t="str">
            <v>Y</v>
          </cell>
          <cell r="N19" t="str">
            <v>Y</v>
          </cell>
          <cell r="O19" t="str">
            <v>Y</v>
          </cell>
          <cell r="P19" t="str">
            <v>Y</v>
          </cell>
          <cell r="Q19" t="str">
            <v>Y</v>
          </cell>
          <cell r="R19" t="str">
            <v>N</v>
          </cell>
          <cell r="T19" t="str">
            <v>Y</v>
          </cell>
        </row>
        <row r="20">
          <cell r="A20" t="str">
            <v>E313</v>
          </cell>
          <cell r="B20" t="str">
            <v>E313</v>
          </cell>
          <cell r="C20" t="str">
            <v>Student identification code</v>
          </cell>
          <cell r="D20" t="str">
            <v>A10</v>
          </cell>
          <cell r="F20" t="str">
            <v>HEIMS</v>
          </cell>
          <cell r="G20" t="str">
            <v>pop</v>
          </cell>
          <cell r="H20" t="str">
            <v>Y</v>
          </cell>
          <cell r="I20" t="str">
            <v>N</v>
          </cell>
          <cell r="J20" t="str">
            <v>Y</v>
          </cell>
          <cell r="K20" t="str">
            <v>Y</v>
          </cell>
          <cell r="L20" t="str">
            <v>Y</v>
          </cell>
          <cell r="M20" t="str">
            <v>Y</v>
          </cell>
          <cell r="N20" t="str">
            <v>Y</v>
          </cell>
          <cell r="O20" t="str">
            <v>Y</v>
          </cell>
          <cell r="P20" t="str">
            <v>Y</v>
          </cell>
          <cell r="Q20" t="str">
            <v>Y</v>
          </cell>
          <cell r="R20" t="str">
            <v>N</v>
          </cell>
          <cell r="T20" t="str">
            <v>Y</v>
          </cell>
        </row>
        <row r="21">
          <cell r="A21" t="str">
            <v>E314</v>
          </cell>
          <cell r="B21" t="str">
            <v>E314</v>
          </cell>
          <cell r="C21" t="str">
            <v>Date of birth</v>
          </cell>
          <cell r="D21" t="str">
            <v>F8.0</v>
          </cell>
          <cell r="F21" t="str">
            <v>HEIMS</v>
          </cell>
          <cell r="G21" t="str">
            <v>pop</v>
          </cell>
          <cell r="H21" t="str">
            <v>Y</v>
          </cell>
          <cell r="I21" t="str">
            <v>N</v>
          </cell>
          <cell r="J21" t="str">
            <v>Y</v>
          </cell>
          <cell r="K21" t="str">
            <v>Y</v>
          </cell>
          <cell r="L21" t="str">
            <v>Y</v>
          </cell>
          <cell r="M21" t="str">
            <v>Y</v>
          </cell>
          <cell r="N21" t="str">
            <v>Y</v>
          </cell>
          <cell r="O21" t="str">
            <v>Y</v>
          </cell>
          <cell r="P21" t="str">
            <v>N</v>
          </cell>
          <cell r="Q21" t="str">
            <v>N</v>
          </cell>
          <cell r="R21" t="str">
            <v>N</v>
          </cell>
          <cell r="T21" t="str">
            <v>Y</v>
          </cell>
        </row>
        <row r="22">
          <cell r="A22" t="str">
            <v>E315</v>
          </cell>
          <cell r="B22" t="str">
            <v>E315</v>
          </cell>
          <cell r="C22" t="str">
            <v>Gender</v>
          </cell>
          <cell r="D22" t="str">
            <v>A1</v>
          </cell>
          <cell r="E22" t="str">
            <v>"X"</v>
          </cell>
          <cell r="F22" t="str">
            <v>HEIMS</v>
          </cell>
          <cell r="G22" t="str">
            <v>pop</v>
          </cell>
          <cell r="H22" t="str">
            <v>Y</v>
          </cell>
          <cell r="I22" t="str">
            <v>Y</v>
          </cell>
          <cell r="J22" t="str">
            <v>Y</v>
          </cell>
          <cell r="K22" t="str">
            <v>Y</v>
          </cell>
          <cell r="L22" t="str">
            <v>Y</v>
          </cell>
          <cell r="M22" t="str">
            <v>Y</v>
          </cell>
          <cell r="N22" t="str">
            <v>Y</v>
          </cell>
          <cell r="O22" t="str">
            <v>Y</v>
          </cell>
          <cell r="P22" t="str">
            <v>Y</v>
          </cell>
          <cell r="Q22" t="str">
            <v>Y</v>
          </cell>
          <cell r="R22" t="str">
            <v>Y</v>
          </cell>
          <cell r="T22" t="str">
            <v>Y</v>
          </cell>
        </row>
        <row r="23">
          <cell r="A23" t="str">
            <v>E316</v>
          </cell>
          <cell r="B23" t="str">
            <v>E316</v>
          </cell>
          <cell r="C23" t="str">
            <v>Aboriginal and Torres Strait Islander code</v>
          </cell>
          <cell r="D23" t="str">
            <v>F1.0</v>
          </cell>
          <cell r="E23">
            <v>9</v>
          </cell>
          <cell r="F23" t="str">
            <v>HEIMS</v>
          </cell>
          <cell r="G23" t="str">
            <v>pop</v>
          </cell>
          <cell r="H23" t="str">
            <v>Y</v>
          </cell>
          <cell r="I23" t="str">
            <v>Y</v>
          </cell>
          <cell r="J23" t="str">
            <v>Y</v>
          </cell>
          <cell r="K23" t="str">
            <v>Y</v>
          </cell>
          <cell r="L23" t="str">
            <v>Y</v>
          </cell>
          <cell r="M23" t="str">
            <v>Y</v>
          </cell>
          <cell r="N23" t="str">
            <v>Y</v>
          </cell>
          <cell r="O23" t="str">
            <v>Y</v>
          </cell>
          <cell r="P23" t="str">
            <v>Y</v>
          </cell>
          <cell r="Q23" t="str">
            <v>Y</v>
          </cell>
          <cell r="R23" t="str">
            <v>Y</v>
          </cell>
          <cell r="T23" t="str">
            <v>Y</v>
          </cell>
        </row>
        <row r="24">
          <cell r="A24" t="str">
            <v>E319</v>
          </cell>
          <cell r="C24" t="str">
            <v>Term residence</v>
          </cell>
          <cell r="D24" t="str">
            <v>A5</v>
          </cell>
          <cell r="E24" t="str">
            <v>"99999"</v>
          </cell>
          <cell r="F24" t="str">
            <v>HEIMS</v>
          </cell>
          <cell r="G24" t="str">
            <v>pop</v>
          </cell>
          <cell r="H24" t="str">
            <v>Y</v>
          </cell>
          <cell r="I24" t="str">
            <v>Y</v>
          </cell>
          <cell r="J24" t="str">
            <v>Y</v>
          </cell>
          <cell r="K24" t="str">
            <v>Y</v>
          </cell>
          <cell r="L24" t="str">
            <v>Y</v>
          </cell>
          <cell r="M24" t="str">
            <v>Y</v>
          </cell>
          <cell r="N24" t="str">
            <v>N</v>
          </cell>
          <cell r="O24" t="str">
            <v>N</v>
          </cell>
          <cell r="P24" t="str">
            <v>N</v>
          </cell>
          <cell r="Q24" t="str">
            <v>N</v>
          </cell>
          <cell r="R24" t="str">
            <v>N</v>
          </cell>
          <cell r="T24" t="str">
            <v>Y</v>
          </cell>
        </row>
        <row r="25">
          <cell r="A25" t="str">
            <v>E319A</v>
          </cell>
          <cell r="C25" t="str">
            <v>First reported term residence</v>
          </cell>
          <cell r="D25" t="str">
            <v>A5</v>
          </cell>
          <cell r="E25" t="str">
            <v>"99999"</v>
          </cell>
          <cell r="F25" t="str">
            <v>HEIMS</v>
          </cell>
          <cell r="G25" t="str">
            <v>pop</v>
          </cell>
          <cell r="H25" t="str">
            <v>Y</v>
          </cell>
          <cell r="I25" t="str">
            <v>Y</v>
          </cell>
          <cell r="J25" t="str">
            <v>Y</v>
          </cell>
          <cell r="K25" t="str">
            <v>Y</v>
          </cell>
          <cell r="L25" t="str">
            <v>Y</v>
          </cell>
          <cell r="M25" t="str">
            <v>Y</v>
          </cell>
          <cell r="N25" t="str">
            <v>N</v>
          </cell>
          <cell r="O25" t="str">
            <v>N</v>
          </cell>
          <cell r="P25" t="str">
            <v>N</v>
          </cell>
          <cell r="Q25" t="str">
            <v>N</v>
          </cell>
          <cell r="R25" t="str">
            <v>N</v>
          </cell>
          <cell r="T25" t="str">
            <v>Y</v>
          </cell>
        </row>
        <row r="26">
          <cell r="A26" t="str">
            <v>E320</v>
          </cell>
          <cell r="C26" t="str">
            <v>Permanent home residence</v>
          </cell>
          <cell r="D26" t="str">
            <v>A5</v>
          </cell>
          <cell r="E26" t="str">
            <v>"99999"</v>
          </cell>
          <cell r="F26" t="str">
            <v>HEIMS</v>
          </cell>
          <cell r="G26" t="str">
            <v>pop</v>
          </cell>
          <cell r="H26" t="str">
            <v>Y</v>
          </cell>
          <cell r="I26" t="str">
            <v>Y</v>
          </cell>
          <cell r="J26" t="str">
            <v>Y</v>
          </cell>
          <cell r="K26" t="str">
            <v>Y</v>
          </cell>
          <cell r="L26" t="str">
            <v>Y</v>
          </cell>
          <cell r="M26" t="str">
            <v>Y</v>
          </cell>
          <cell r="N26" t="str">
            <v>N</v>
          </cell>
          <cell r="O26" t="str">
            <v>N</v>
          </cell>
          <cell r="P26" t="str">
            <v>N</v>
          </cell>
          <cell r="Q26" t="str">
            <v>N</v>
          </cell>
          <cell r="R26" t="str">
            <v>N</v>
          </cell>
          <cell r="T26" t="str">
            <v>Y</v>
          </cell>
        </row>
        <row r="27">
          <cell r="A27" t="str">
            <v>E320A</v>
          </cell>
          <cell r="C27" t="str">
            <v>First reported permanent home residence</v>
          </cell>
          <cell r="D27" t="str">
            <v>A5</v>
          </cell>
          <cell r="E27" t="str">
            <v>"99999"</v>
          </cell>
          <cell r="F27" t="str">
            <v>HEIMS</v>
          </cell>
          <cell r="G27" t="str">
            <v>pop</v>
          </cell>
          <cell r="H27" t="str">
            <v>Y</v>
          </cell>
          <cell r="I27" t="str">
            <v>Y</v>
          </cell>
          <cell r="J27" t="str">
            <v>Y</v>
          </cell>
          <cell r="K27" t="str">
            <v>Y</v>
          </cell>
          <cell r="L27" t="str">
            <v>Y</v>
          </cell>
          <cell r="M27" t="str">
            <v>Y</v>
          </cell>
          <cell r="N27" t="str">
            <v>N</v>
          </cell>
          <cell r="O27" t="str">
            <v>N</v>
          </cell>
          <cell r="P27" t="str">
            <v>N</v>
          </cell>
          <cell r="Q27" t="str">
            <v>N</v>
          </cell>
          <cell r="R27" t="str">
            <v>N</v>
          </cell>
          <cell r="T27" t="str">
            <v>Y</v>
          </cell>
        </row>
        <row r="28">
          <cell r="A28" t="str">
            <v>E327</v>
          </cell>
          <cell r="B28" t="str">
            <v>E327</v>
          </cell>
          <cell r="C28" t="str">
            <v>New basis for admission to current course</v>
          </cell>
          <cell r="D28" t="str">
            <v>F2.0</v>
          </cell>
          <cell r="E28" t="str">
            <v>1, 99</v>
          </cell>
          <cell r="F28" t="str">
            <v>HEIMS</v>
          </cell>
          <cell r="G28" t="str">
            <v>pop</v>
          </cell>
          <cell r="H28" t="str">
            <v>Y</v>
          </cell>
          <cell r="I28" t="str">
            <v>Y</v>
          </cell>
          <cell r="J28" t="str">
            <v>Y</v>
          </cell>
          <cell r="K28" t="str">
            <v>Y</v>
          </cell>
          <cell r="L28" t="str">
            <v>Y</v>
          </cell>
          <cell r="M28" t="str">
            <v>Y</v>
          </cell>
          <cell r="N28" t="str">
            <v>Y</v>
          </cell>
          <cell r="O28" t="str">
            <v>Y</v>
          </cell>
          <cell r="P28" t="str">
            <v>Y</v>
          </cell>
          <cell r="Q28" t="str">
            <v>Y</v>
          </cell>
          <cell r="R28" t="str">
            <v>Y</v>
          </cell>
          <cell r="T28" t="str">
            <v>Y</v>
          </cell>
        </row>
        <row r="29">
          <cell r="A29" t="str">
            <v>E329</v>
          </cell>
          <cell r="B29" t="str">
            <v>E329</v>
          </cell>
          <cell r="C29" t="str">
            <v>Mode of attendance code</v>
          </cell>
          <cell r="D29" t="str">
            <v>F1.0</v>
          </cell>
          <cell r="E29">
            <v>9</v>
          </cell>
          <cell r="F29" t="str">
            <v>HEIMS</v>
          </cell>
          <cell r="G29" t="str">
            <v>pop</v>
          </cell>
          <cell r="H29" t="str">
            <v>Y</v>
          </cell>
          <cell r="I29" t="str">
            <v>Y</v>
          </cell>
          <cell r="J29" t="str">
            <v>Y</v>
          </cell>
          <cell r="K29" t="str">
            <v>Y</v>
          </cell>
          <cell r="L29" t="str">
            <v>Y</v>
          </cell>
          <cell r="M29" t="str">
            <v>Y</v>
          </cell>
          <cell r="N29" t="str">
            <v>Y</v>
          </cell>
          <cell r="O29" t="str">
            <v>Y</v>
          </cell>
          <cell r="P29" t="str">
            <v>Y</v>
          </cell>
          <cell r="Q29" t="str">
            <v>Y</v>
          </cell>
          <cell r="R29" t="str">
            <v>Y</v>
          </cell>
          <cell r="T29" t="str">
            <v>Y</v>
          </cell>
        </row>
        <row r="30">
          <cell r="A30" t="str">
            <v>E330</v>
          </cell>
          <cell r="B30" t="str">
            <v>E330</v>
          </cell>
          <cell r="C30" t="str">
            <v>Type of attendance code</v>
          </cell>
          <cell r="D30" t="str">
            <v>F1.0</v>
          </cell>
          <cell r="E30">
            <v>9</v>
          </cell>
          <cell r="F30" t="str">
            <v>HEIMS</v>
          </cell>
          <cell r="G30" t="str">
            <v>pop</v>
          </cell>
          <cell r="H30" t="str">
            <v>Y</v>
          </cell>
          <cell r="I30" t="str">
            <v>Y</v>
          </cell>
          <cell r="J30" t="str">
            <v>Y</v>
          </cell>
          <cell r="K30" t="str">
            <v>Y</v>
          </cell>
          <cell r="L30" t="str">
            <v>Y</v>
          </cell>
          <cell r="M30" t="str">
            <v>Y</v>
          </cell>
          <cell r="N30" t="str">
            <v>Y</v>
          </cell>
          <cell r="O30" t="str">
            <v>Y</v>
          </cell>
          <cell r="P30" t="str">
            <v>Y</v>
          </cell>
          <cell r="Q30" t="str">
            <v>Y</v>
          </cell>
          <cell r="R30" t="str">
            <v>N</v>
          </cell>
          <cell r="T30" t="str">
            <v>Y</v>
          </cell>
        </row>
        <row r="31">
          <cell r="A31" t="str">
            <v>E346</v>
          </cell>
          <cell r="C31" t="str">
            <v>Country of birth code</v>
          </cell>
          <cell r="D31" t="str">
            <v>F4.0</v>
          </cell>
          <cell r="E31" t="str">
            <v>9998, 9999</v>
          </cell>
          <cell r="F31" t="str">
            <v>HEIMS</v>
          </cell>
          <cell r="G31" t="str">
            <v>pop</v>
          </cell>
          <cell r="H31" t="str">
            <v>Y</v>
          </cell>
          <cell r="I31" t="str">
            <v>Y</v>
          </cell>
          <cell r="J31" t="str">
            <v>Y</v>
          </cell>
          <cell r="K31" t="str">
            <v>Y</v>
          </cell>
          <cell r="L31" t="str">
            <v>Y</v>
          </cell>
          <cell r="M31" t="str">
            <v>Y</v>
          </cell>
          <cell r="N31" t="str">
            <v>N</v>
          </cell>
          <cell r="O31" t="str">
            <v>N</v>
          </cell>
          <cell r="P31" t="str">
            <v>N</v>
          </cell>
          <cell r="Q31" t="str">
            <v>N</v>
          </cell>
          <cell r="R31" t="str">
            <v>N</v>
          </cell>
          <cell r="T31" t="str">
            <v>Y</v>
          </cell>
        </row>
        <row r="32">
          <cell r="A32" t="str">
            <v>E346C</v>
          </cell>
          <cell r="C32" t="str">
            <v>Country of birth (description)</v>
          </cell>
          <cell r="D32" t="str">
            <v>A150</v>
          </cell>
          <cell r="F32" t="str">
            <v>HEIMS</v>
          </cell>
          <cell r="G32" t="str">
            <v>derived</v>
          </cell>
          <cell r="H32" t="str">
            <v>Y</v>
          </cell>
          <cell r="I32" t="str">
            <v>N</v>
          </cell>
          <cell r="J32" t="str">
            <v>Y</v>
          </cell>
          <cell r="K32" t="str">
            <v>N</v>
          </cell>
          <cell r="L32" t="str">
            <v>N</v>
          </cell>
          <cell r="M32" t="str">
            <v>N</v>
          </cell>
          <cell r="N32" t="str">
            <v>N</v>
          </cell>
          <cell r="O32" t="str">
            <v>N</v>
          </cell>
          <cell r="P32" t="str">
            <v>N</v>
          </cell>
          <cell r="Q32" t="str">
            <v>N</v>
          </cell>
          <cell r="R32" t="str">
            <v>N</v>
          </cell>
          <cell r="T32" t="str">
            <v>Y</v>
          </cell>
          <cell r="U32" t="str">
            <v>New in 2020</v>
          </cell>
        </row>
        <row r="33">
          <cell r="A33" t="str">
            <v>E347</v>
          </cell>
          <cell r="C33" t="str">
            <v>Year of arrival in Australia</v>
          </cell>
          <cell r="D33" t="str">
            <v>A4</v>
          </cell>
          <cell r="E33" t="str">
            <v>"A998", "A999"</v>
          </cell>
          <cell r="F33" t="str">
            <v>HEIMS</v>
          </cell>
          <cell r="G33" t="str">
            <v>pop</v>
          </cell>
          <cell r="H33" t="str">
            <v>Y</v>
          </cell>
          <cell r="I33" t="str">
            <v>Y</v>
          </cell>
          <cell r="J33" t="str">
            <v>Y</v>
          </cell>
          <cell r="K33" t="str">
            <v>Y</v>
          </cell>
          <cell r="L33" t="str">
            <v>Y</v>
          </cell>
          <cell r="M33" t="str">
            <v>Y</v>
          </cell>
          <cell r="N33" t="str">
            <v>N</v>
          </cell>
          <cell r="O33" t="str">
            <v>N</v>
          </cell>
          <cell r="P33" t="str">
            <v>N</v>
          </cell>
          <cell r="Q33" t="str">
            <v>N</v>
          </cell>
          <cell r="R33" t="str">
            <v>N</v>
          </cell>
          <cell r="T33" t="str">
            <v>Y</v>
          </cell>
        </row>
        <row r="34">
          <cell r="A34" t="str">
            <v>E348</v>
          </cell>
          <cell r="B34" t="str">
            <v>E348</v>
          </cell>
          <cell r="C34" t="str">
            <v>Language spoken at home code</v>
          </cell>
          <cell r="D34" t="str">
            <v>F4.0</v>
          </cell>
          <cell r="E34" t="str">
            <v>9998, 9999</v>
          </cell>
          <cell r="F34" t="str">
            <v>HEIMS</v>
          </cell>
          <cell r="G34" t="str">
            <v>pop</v>
          </cell>
          <cell r="H34" t="str">
            <v>Y</v>
          </cell>
          <cell r="I34" t="str">
            <v>Y</v>
          </cell>
          <cell r="J34" t="str">
            <v>Y</v>
          </cell>
          <cell r="K34" t="str">
            <v>Y</v>
          </cell>
          <cell r="L34" t="str">
            <v>Y</v>
          </cell>
          <cell r="M34" t="str">
            <v>Y</v>
          </cell>
          <cell r="N34" t="str">
            <v>Y</v>
          </cell>
          <cell r="O34" t="str">
            <v>Y</v>
          </cell>
          <cell r="P34" t="str">
            <v>Y</v>
          </cell>
          <cell r="Q34" t="str">
            <v>Y</v>
          </cell>
          <cell r="R34" t="str">
            <v>Y</v>
          </cell>
          <cell r="T34" t="str">
            <v>Y</v>
          </cell>
        </row>
        <row r="35">
          <cell r="A35" t="str">
            <v>E348C</v>
          </cell>
          <cell r="C35" t="str">
            <v>Language spoken at home (description)</v>
          </cell>
          <cell r="D35" t="str">
            <v>A100</v>
          </cell>
          <cell r="F35" t="str">
            <v>HEIMS</v>
          </cell>
          <cell r="G35" t="str">
            <v>derived</v>
          </cell>
          <cell r="H35" t="str">
            <v>Y</v>
          </cell>
          <cell r="I35" t="str">
            <v>N</v>
          </cell>
          <cell r="J35" t="str">
            <v>Y</v>
          </cell>
          <cell r="K35" t="str">
            <v>N</v>
          </cell>
          <cell r="L35" t="str">
            <v>N</v>
          </cell>
          <cell r="M35" t="str">
            <v>N</v>
          </cell>
          <cell r="N35" t="str">
            <v>N</v>
          </cell>
          <cell r="O35" t="str">
            <v>N</v>
          </cell>
          <cell r="P35" t="str">
            <v>N</v>
          </cell>
          <cell r="Q35" t="str">
            <v>N</v>
          </cell>
          <cell r="R35" t="str">
            <v>N</v>
          </cell>
          <cell r="T35" t="str">
            <v>Y</v>
          </cell>
          <cell r="U35" t="str">
            <v>New in 2020</v>
          </cell>
        </row>
        <row r="36">
          <cell r="A36" t="str">
            <v>E350</v>
          </cell>
          <cell r="B36" t="str">
            <v>E350</v>
          </cell>
          <cell r="C36" t="str">
            <v>Course of study load</v>
          </cell>
          <cell r="D36" t="str">
            <v>F3.0</v>
          </cell>
          <cell r="F36" t="str">
            <v>HEIMS</v>
          </cell>
          <cell r="G36" t="str">
            <v>pop</v>
          </cell>
          <cell r="H36" t="str">
            <v>Y</v>
          </cell>
          <cell r="I36" t="str">
            <v>Y</v>
          </cell>
          <cell r="J36" t="str">
            <v>Y</v>
          </cell>
          <cell r="K36" t="str">
            <v>Y</v>
          </cell>
          <cell r="L36" t="str">
            <v>Y</v>
          </cell>
          <cell r="M36" t="str">
            <v>Y</v>
          </cell>
          <cell r="N36" t="str">
            <v>Y</v>
          </cell>
          <cell r="O36" t="str">
            <v>Y</v>
          </cell>
          <cell r="P36" t="str">
            <v>Y</v>
          </cell>
          <cell r="Q36" t="str">
            <v>Y</v>
          </cell>
          <cell r="R36" t="str">
            <v>N</v>
          </cell>
          <cell r="T36" t="str">
            <v>Y</v>
          </cell>
        </row>
        <row r="37">
          <cell r="A37" t="str">
            <v>E358</v>
          </cell>
          <cell r="B37" t="str">
            <v>E358</v>
          </cell>
          <cell r="C37" t="str">
            <v>Citizen/resident indicator</v>
          </cell>
          <cell r="D37" t="str">
            <v>F1.0</v>
          </cell>
          <cell r="E37">
            <v>9</v>
          </cell>
          <cell r="F37" t="str">
            <v>HEIMS</v>
          </cell>
          <cell r="G37" t="str">
            <v>pop</v>
          </cell>
          <cell r="H37" t="str">
            <v>Y</v>
          </cell>
          <cell r="I37" t="str">
            <v>Y</v>
          </cell>
          <cell r="J37" t="str">
            <v>Y</v>
          </cell>
          <cell r="K37" t="str">
            <v>Y</v>
          </cell>
          <cell r="L37" t="str">
            <v>Y</v>
          </cell>
          <cell r="M37" t="str">
            <v>Y</v>
          </cell>
          <cell r="N37" t="str">
            <v>Y</v>
          </cell>
          <cell r="O37" t="str">
            <v>Y</v>
          </cell>
          <cell r="P37" t="str">
            <v>Y</v>
          </cell>
          <cell r="Q37" t="str">
            <v>Y</v>
          </cell>
          <cell r="R37" t="str">
            <v>Y</v>
          </cell>
          <cell r="T37" t="str">
            <v>Y</v>
          </cell>
        </row>
        <row r="38">
          <cell r="A38" t="str">
            <v>E386</v>
          </cell>
          <cell r="B38" t="str">
            <v>E386</v>
          </cell>
          <cell r="C38" t="str">
            <v>Disability</v>
          </cell>
          <cell r="D38" t="str">
            <v>F8.0</v>
          </cell>
          <cell r="F38" t="str">
            <v>HEIMS</v>
          </cell>
          <cell r="G38" t="str">
            <v>pop</v>
          </cell>
          <cell r="H38" t="str">
            <v>Y</v>
          </cell>
          <cell r="I38" t="str">
            <v>N</v>
          </cell>
          <cell r="J38" t="str">
            <v>Y</v>
          </cell>
          <cell r="K38" t="str">
            <v>Y</v>
          </cell>
          <cell r="L38" t="str">
            <v>Y</v>
          </cell>
          <cell r="M38" t="str">
            <v>Y</v>
          </cell>
          <cell r="N38" t="str">
            <v>Y</v>
          </cell>
          <cell r="O38" t="str">
            <v>Y</v>
          </cell>
          <cell r="P38" t="str">
            <v>Y</v>
          </cell>
          <cell r="Q38" t="str">
            <v>Y</v>
          </cell>
          <cell r="R38" t="str">
            <v>Y</v>
          </cell>
          <cell r="T38" t="str">
            <v>Y</v>
          </cell>
        </row>
        <row r="39">
          <cell r="A39" t="str">
            <v>E394</v>
          </cell>
          <cell r="C39" t="str">
            <v>Course of study name</v>
          </cell>
          <cell r="D39" t="str">
            <v>A72</v>
          </cell>
          <cell r="F39" t="str">
            <v>HEIMS</v>
          </cell>
          <cell r="G39" t="str">
            <v>derived</v>
          </cell>
          <cell r="H39" t="str">
            <v>Y</v>
          </cell>
          <cell r="I39" t="str">
            <v>N</v>
          </cell>
          <cell r="J39" t="str">
            <v>Y</v>
          </cell>
          <cell r="K39" t="str">
            <v>Y</v>
          </cell>
          <cell r="L39" t="str">
            <v>Y</v>
          </cell>
          <cell r="M39" t="str">
            <v>Y</v>
          </cell>
          <cell r="N39" t="str">
            <v>Y</v>
          </cell>
          <cell r="O39" t="str">
            <v>Y</v>
          </cell>
          <cell r="P39" t="str">
            <v>Y</v>
          </cell>
          <cell r="Q39" t="str">
            <v>Y</v>
          </cell>
          <cell r="R39" t="str">
            <v>N</v>
          </cell>
          <cell r="T39" t="str">
            <v>Y</v>
          </cell>
        </row>
        <row r="40">
          <cell r="A40" t="str">
            <v>E413</v>
          </cell>
          <cell r="C40" t="str">
            <v>Address of permanent home residence - postcode</v>
          </cell>
          <cell r="D40" t="str">
            <v>A4</v>
          </cell>
          <cell r="F40" t="str">
            <v>HEIMS</v>
          </cell>
          <cell r="G40" t="str">
            <v>pop</v>
          </cell>
          <cell r="H40" t="str">
            <v>Y</v>
          </cell>
          <cell r="I40" t="str">
            <v>N</v>
          </cell>
          <cell r="J40" t="str">
            <v>Y</v>
          </cell>
          <cell r="K40" t="str">
            <v>Y</v>
          </cell>
          <cell r="L40" t="str">
            <v>Y</v>
          </cell>
          <cell r="M40" t="str">
            <v>Y</v>
          </cell>
          <cell r="N40" t="str">
            <v>N</v>
          </cell>
          <cell r="O40" t="str">
            <v>N</v>
          </cell>
          <cell r="P40" t="str">
            <v>N</v>
          </cell>
          <cell r="Q40" t="str">
            <v>N</v>
          </cell>
          <cell r="R40" t="str">
            <v>N</v>
          </cell>
          <cell r="T40" t="str">
            <v>Y</v>
          </cell>
        </row>
        <row r="41">
          <cell r="A41" t="str">
            <v>E455</v>
          </cell>
          <cell r="B41" t="str">
            <v>E455</v>
          </cell>
          <cell r="C41" t="str">
            <v>Combined course of study indicator</v>
          </cell>
          <cell r="D41" t="str">
            <v>F1.0</v>
          </cell>
          <cell r="F41" t="str">
            <v>HEIMS</v>
          </cell>
          <cell r="G41" t="str">
            <v>pop</v>
          </cell>
          <cell r="H41" t="str">
            <v>Y</v>
          </cell>
          <cell r="I41" t="str">
            <v>Y</v>
          </cell>
          <cell r="J41" t="str">
            <v>Y</v>
          </cell>
          <cell r="K41" t="str">
            <v>Y</v>
          </cell>
          <cell r="L41" t="str">
            <v>Y</v>
          </cell>
          <cell r="M41" t="str">
            <v>Y</v>
          </cell>
          <cell r="N41" t="str">
            <v>Y</v>
          </cell>
          <cell r="O41" t="str">
            <v>Y</v>
          </cell>
          <cell r="P41" t="str">
            <v>Y</v>
          </cell>
          <cell r="Q41" t="str">
            <v>Y</v>
          </cell>
          <cell r="R41" t="str">
            <v>N</v>
          </cell>
          <cell r="T41" t="str">
            <v>Y</v>
          </cell>
        </row>
        <row r="42">
          <cell r="A42" t="str">
            <v>E461</v>
          </cell>
          <cell r="B42" t="str">
            <v>E461</v>
          </cell>
          <cell r="C42" t="str">
            <v>Field of education code</v>
          </cell>
          <cell r="D42" t="str">
            <v>F6.0</v>
          </cell>
          <cell r="F42" t="str">
            <v>HEIMS</v>
          </cell>
          <cell r="G42" t="str">
            <v>derived</v>
          </cell>
          <cell r="H42" t="str">
            <v>Y</v>
          </cell>
          <cell r="I42" t="str">
            <v>Y</v>
          </cell>
          <cell r="J42" t="str">
            <v>Y</v>
          </cell>
          <cell r="K42" t="str">
            <v>Y</v>
          </cell>
          <cell r="L42" t="str">
            <v>Y</v>
          </cell>
          <cell r="M42" t="str">
            <v>Y</v>
          </cell>
          <cell r="N42" t="str">
            <v>Y</v>
          </cell>
          <cell r="O42" t="str">
            <v>Y</v>
          </cell>
          <cell r="P42" t="str">
            <v>Y</v>
          </cell>
          <cell r="Q42" t="str">
            <v>Y</v>
          </cell>
          <cell r="R42" t="str">
            <v>N</v>
          </cell>
          <cell r="T42" t="str">
            <v>Y</v>
          </cell>
        </row>
        <row r="43">
          <cell r="A43" t="str">
            <v>E462</v>
          </cell>
          <cell r="B43" t="str">
            <v>E462</v>
          </cell>
          <cell r="C43" t="str">
            <v>Field of education supplementary code</v>
          </cell>
          <cell r="D43" t="str">
            <v>F6.0</v>
          </cell>
          <cell r="F43" t="str">
            <v>HEIMS</v>
          </cell>
          <cell r="G43" t="str">
            <v>derived</v>
          </cell>
          <cell r="H43" t="str">
            <v>Y</v>
          </cell>
          <cell r="I43" t="str">
            <v>Y</v>
          </cell>
          <cell r="J43" t="str">
            <v>Y</v>
          </cell>
          <cell r="K43" t="str">
            <v>Y</v>
          </cell>
          <cell r="L43" t="str">
            <v>Y</v>
          </cell>
          <cell r="M43" t="str">
            <v>Y</v>
          </cell>
          <cell r="N43" t="str">
            <v>Y</v>
          </cell>
          <cell r="O43" t="str">
            <v>Y</v>
          </cell>
          <cell r="P43" t="str">
            <v>Y</v>
          </cell>
          <cell r="Q43" t="str">
            <v>Y</v>
          </cell>
          <cell r="R43" t="str">
            <v>N</v>
          </cell>
          <cell r="T43" t="str">
            <v>Y</v>
          </cell>
        </row>
        <row r="44">
          <cell r="A44" t="str">
            <v>E488</v>
          </cell>
          <cell r="C44" t="str">
            <v>Commonwealth Higher Education Student Support Number (CHESSN)</v>
          </cell>
          <cell r="D44" t="str">
            <v>A10</v>
          </cell>
          <cell r="F44" t="str">
            <v>HEIMS</v>
          </cell>
          <cell r="G44" t="str">
            <v>pop</v>
          </cell>
          <cell r="H44" t="str">
            <v>Y</v>
          </cell>
          <cell r="I44" t="str">
            <v>N</v>
          </cell>
          <cell r="J44" t="str">
            <v>Y</v>
          </cell>
          <cell r="K44" t="str">
            <v>Y</v>
          </cell>
          <cell r="L44" t="str">
            <v>Y</v>
          </cell>
          <cell r="M44" t="str">
            <v>Y</v>
          </cell>
          <cell r="N44" t="str">
            <v>Y</v>
          </cell>
          <cell r="O44" t="str">
            <v>Y</v>
          </cell>
          <cell r="P44" t="str">
            <v>Y</v>
          </cell>
          <cell r="Q44" t="str">
            <v>Y</v>
          </cell>
          <cell r="R44" t="str">
            <v>Y</v>
          </cell>
          <cell r="T44" t="str">
            <v>Y</v>
          </cell>
        </row>
        <row r="45">
          <cell r="A45" t="str">
            <v>E490</v>
          </cell>
          <cell r="C45" t="str">
            <v>Student Status code</v>
          </cell>
          <cell r="D45" t="str">
            <v>F3.0</v>
          </cell>
          <cell r="F45" t="str">
            <v>HEIMS</v>
          </cell>
          <cell r="G45" t="str">
            <v>pop</v>
          </cell>
          <cell r="H45" t="str">
            <v>Y</v>
          </cell>
          <cell r="I45" t="str">
            <v>Y</v>
          </cell>
          <cell r="J45" t="str">
            <v>Y</v>
          </cell>
          <cell r="K45" t="str">
            <v>Y</v>
          </cell>
          <cell r="L45" t="str">
            <v>Y</v>
          </cell>
          <cell r="M45" t="str">
            <v>Y</v>
          </cell>
          <cell r="N45" t="str">
            <v>N</v>
          </cell>
          <cell r="O45" t="str">
            <v>N</v>
          </cell>
          <cell r="P45" t="str">
            <v>N</v>
          </cell>
          <cell r="Q45" t="str">
            <v>N</v>
          </cell>
          <cell r="R45" t="str">
            <v>N</v>
          </cell>
          <cell r="T45" t="str">
            <v>Y</v>
          </cell>
        </row>
        <row r="46">
          <cell r="A46" t="str">
            <v>E533</v>
          </cell>
          <cell r="C46" t="str">
            <v>Course of study code</v>
          </cell>
          <cell r="D46" t="str">
            <v>A10</v>
          </cell>
          <cell r="F46" t="str">
            <v>HEIMS</v>
          </cell>
          <cell r="G46" t="str">
            <v>derived</v>
          </cell>
          <cell r="H46" t="str">
            <v>Y</v>
          </cell>
          <cell r="I46" t="str">
            <v>N</v>
          </cell>
          <cell r="J46" t="str">
            <v>Y</v>
          </cell>
          <cell r="K46" t="str">
            <v>Y</v>
          </cell>
          <cell r="L46" t="str">
            <v>Y</v>
          </cell>
          <cell r="M46" t="str">
            <v>Y</v>
          </cell>
          <cell r="N46" t="str">
            <v>Y</v>
          </cell>
          <cell r="O46" t="str">
            <v>Y</v>
          </cell>
          <cell r="P46" t="str">
            <v>Y</v>
          </cell>
          <cell r="Q46" t="str">
            <v>Y</v>
          </cell>
          <cell r="R46" t="str">
            <v>N</v>
          </cell>
          <cell r="T46" t="str">
            <v>Y</v>
          </cell>
        </row>
        <row r="47">
          <cell r="A47" t="str">
            <v>E534</v>
          </cell>
          <cell r="B47" t="str">
            <v>E534</v>
          </cell>
          <cell r="C47" t="str">
            <v>Course commencement date</v>
          </cell>
          <cell r="D47" t="str">
            <v>F6.0</v>
          </cell>
          <cell r="F47" t="str">
            <v>HEIMS</v>
          </cell>
          <cell r="G47" t="str">
            <v>pop</v>
          </cell>
          <cell r="H47" t="str">
            <v>Y</v>
          </cell>
          <cell r="I47" t="str">
            <v>N</v>
          </cell>
          <cell r="J47" t="str">
            <v>Y</v>
          </cell>
          <cell r="K47" t="str">
            <v>Y</v>
          </cell>
          <cell r="L47" t="str">
            <v>Y</v>
          </cell>
          <cell r="M47" t="str">
            <v>Y</v>
          </cell>
          <cell r="N47" t="str">
            <v>N</v>
          </cell>
          <cell r="O47" t="str">
            <v>N</v>
          </cell>
          <cell r="P47" t="str">
            <v>N</v>
          </cell>
          <cell r="Q47" t="str">
            <v>N</v>
          </cell>
          <cell r="R47" t="str">
            <v>N</v>
          </cell>
          <cell r="T47" t="str">
            <v>Y</v>
          </cell>
        </row>
        <row r="48">
          <cell r="A48" t="str">
            <v>E550</v>
          </cell>
          <cell r="C48" t="str">
            <v>Course file reporting year</v>
          </cell>
          <cell r="D48" t="str">
            <v>F4.0</v>
          </cell>
          <cell r="F48" t="str">
            <v>HEIMS</v>
          </cell>
          <cell r="G48" t="str">
            <v>pop</v>
          </cell>
          <cell r="H48" t="str">
            <v>Y</v>
          </cell>
          <cell r="I48" t="str">
            <v>N</v>
          </cell>
          <cell r="J48" t="str">
            <v>Y</v>
          </cell>
          <cell r="K48" t="str">
            <v>Y</v>
          </cell>
          <cell r="L48" t="str">
            <v>Y</v>
          </cell>
          <cell r="M48" t="str">
            <v>Y</v>
          </cell>
          <cell r="N48" t="str">
            <v>Y</v>
          </cell>
          <cell r="O48" t="str">
            <v>Y</v>
          </cell>
          <cell r="P48" t="str">
            <v>Y</v>
          </cell>
          <cell r="Q48" t="str">
            <v>Y</v>
          </cell>
          <cell r="R48" t="str">
            <v>N</v>
          </cell>
          <cell r="T48" t="str">
            <v>Y</v>
          </cell>
        </row>
        <row r="49">
          <cell r="A49" t="str">
            <v>E573</v>
          </cell>
          <cell r="B49" t="str">
            <v>E573</v>
          </cell>
          <cell r="C49" t="str">
            <v>Highest educational attainment of parent/guardian 1</v>
          </cell>
          <cell r="D49" t="str">
            <v>F2.0</v>
          </cell>
          <cell r="E49" t="str">
            <v>1, 98, 99</v>
          </cell>
          <cell r="F49" t="str">
            <v>HEIMS</v>
          </cell>
          <cell r="G49" t="str">
            <v>pop</v>
          </cell>
          <cell r="H49" t="str">
            <v>Y</v>
          </cell>
          <cell r="I49" t="str">
            <v>Y</v>
          </cell>
          <cell r="J49" t="str">
            <v>Y</v>
          </cell>
          <cell r="K49" t="str">
            <v>Y</v>
          </cell>
          <cell r="L49" t="str">
            <v>Y</v>
          </cell>
          <cell r="M49" t="str">
            <v>Y</v>
          </cell>
          <cell r="N49" t="str">
            <v>Y</v>
          </cell>
          <cell r="O49" t="str">
            <v>Y</v>
          </cell>
          <cell r="P49" t="str">
            <v>Y</v>
          </cell>
          <cell r="Q49" t="str">
            <v>Y</v>
          </cell>
          <cell r="R49" t="str">
            <v>Y</v>
          </cell>
          <cell r="S49"/>
          <cell r="T49" t="str">
            <v>Y</v>
          </cell>
          <cell r="U49"/>
        </row>
        <row r="50">
          <cell r="A50" t="str">
            <v>E574</v>
          </cell>
          <cell r="B50" t="str">
            <v>E574</v>
          </cell>
          <cell r="C50" t="str">
            <v>Highest educational attainment of parent/guardian 2</v>
          </cell>
          <cell r="D50" t="str">
            <v>F2.0</v>
          </cell>
          <cell r="E50" t="str">
            <v>1, 98, 99</v>
          </cell>
          <cell r="F50" t="str">
            <v>HEIMS</v>
          </cell>
          <cell r="G50" t="str">
            <v>pop</v>
          </cell>
          <cell r="H50" t="str">
            <v>Y</v>
          </cell>
          <cell r="I50" t="str">
            <v>Y</v>
          </cell>
          <cell r="J50" t="str">
            <v>Y</v>
          </cell>
          <cell r="K50" t="str">
            <v>Y</v>
          </cell>
          <cell r="L50" t="str">
            <v>Y</v>
          </cell>
          <cell r="M50" t="str">
            <v>Y</v>
          </cell>
          <cell r="N50" t="str">
            <v>Y</v>
          </cell>
          <cell r="O50" t="str">
            <v>Y</v>
          </cell>
          <cell r="P50" t="str">
            <v>Y</v>
          </cell>
          <cell r="Q50" t="str">
            <v>Y</v>
          </cell>
          <cell r="R50" t="str">
            <v>Y</v>
          </cell>
          <cell r="S50"/>
          <cell r="T50" t="str">
            <v>Y</v>
          </cell>
          <cell r="U50"/>
        </row>
        <row r="51">
          <cell r="A51" t="str">
            <v>E913</v>
          </cell>
          <cell r="B51" t="str">
            <v>E913</v>
          </cell>
          <cell r="C51" t="str">
            <v>Age code</v>
          </cell>
          <cell r="D51" t="str">
            <v>F2.0</v>
          </cell>
          <cell r="F51" t="str">
            <v>HEIMS</v>
          </cell>
          <cell r="G51" t="str">
            <v>pop</v>
          </cell>
          <cell r="H51" t="str">
            <v>Y</v>
          </cell>
          <cell r="I51" t="str">
            <v>N</v>
          </cell>
          <cell r="J51" t="str">
            <v>Y</v>
          </cell>
          <cell r="K51" t="str">
            <v>Y</v>
          </cell>
          <cell r="L51" t="str">
            <v>Y</v>
          </cell>
          <cell r="M51" t="str">
            <v>Y</v>
          </cell>
          <cell r="N51" t="str">
            <v>Y</v>
          </cell>
          <cell r="O51" t="str">
            <v>Y</v>
          </cell>
          <cell r="P51" t="str">
            <v>Y</v>
          </cell>
          <cell r="Q51" t="str">
            <v>Y</v>
          </cell>
          <cell r="R51" t="str">
            <v>Y</v>
          </cell>
          <cell r="T51" t="str">
            <v>Y</v>
          </cell>
        </row>
        <row r="52">
          <cell r="A52" t="str">
            <v>AGEGROUP</v>
          </cell>
          <cell r="C52" t="str">
            <v>Age grouping</v>
          </cell>
          <cell r="D52" t="str">
            <v>F1.0</v>
          </cell>
          <cell r="E52">
            <v>0</v>
          </cell>
          <cell r="F52" t="str">
            <v>HEIMS</v>
          </cell>
          <cell r="G52" t="str">
            <v>pop</v>
          </cell>
          <cell r="H52" t="str">
            <v>Y</v>
          </cell>
          <cell r="I52" t="str">
            <v>Y</v>
          </cell>
          <cell r="J52" t="str">
            <v>Y</v>
          </cell>
          <cell r="K52" t="str">
            <v>N</v>
          </cell>
          <cell r="L52" t="str">
            <v>N</v>
          </cell>
          <cell r="M52" t="str">
            <v>N</v>
          </cell>
          <cell r="N52" t="str">
            <v>N</v>
          </cell>
          <cell r="O52" t="str">
            <v>N</v>
          </cell>
          <cell r="P52" t="str">
            <v>N</v>
          </cell>
          <cell r="Q52" t="str">
            <v>N</v>
          </cell>
          <cell r="R52" t="str">
            <v>N</v>
          </cell>
          <cell r="T52" t="str">
            <v>Y</v>
          </cell>
          <cell r="U52" t="str">
            <v>New in 2020</v>
          </cell>
        </row>
        <row r="53">
          <cell r="A53" t="str">
            <v>E919</v>
          </cell>
          <cell r="C53" t="str">
            <v>State of permanent home location code</v>
          </cell>
          <cell r="D53" t="str">
            <v>F1.0</v>
          </cell>
          <cell r="E53">
            <v>9</v>
          </cell>
          <cell r="F53" t="str">
            <v>HEIMS</v>
          </cell>
          <cell r="G53" t="str">
            <v>pop</v>
          </cell>
          <cell r="H53" t="str">
            <v>Y</v>
          </cell>
          <cell r="I53" t="str">
            <v>Y</v>
          </cell>
          <cell r="J53" t="str">
            <v>Y</v>
          </cell>
          <cell r="K53" t="str">
            <v>Y</v>
          </cell>
          <cell r="L53" t="str">
            <v>Y</v>
          </cell>
          <cell r="M53" t="str">
            <v>Y</v>
          </cell>
          <cell r="N53" t="str">
            <v>N</v>
          </cell>
          <cell r="O53" t="str">
            <v>N</v>
          </cell>
          <cell r="P53" t="str">
            <v>N</v>
          </cell>
          <cell r="Q53" t="str">
            <v>N</v>
          </cell>
          <cell r="R53" t="str">
            <v>N</v>
          </cell>
          <cell r="T53" t="str">
            <v>Y</v>
          </cell>
        </row>
        <row r="54">
          <cell r="A54" t="str">
            <v>E920</v>
          </cell>
          <cell r="C54" t="str">
            <v>State of term/semester location code</v>
          </cell>
          <cell r="D54" t="str">
            <v>F1.0</v>
          </cell>
          <cell r="E54">
            <v>9</v>
          </cell>
          <cell r="F54" t="str">
            <v>HEIMS</v>
          </cell>
          <cell r="G54" t="str">
            <v>pop</v>
          </cell>
          <cell r="H54" t="str">
            <v>Y</v>
          </cell>
          <cell r="I54" t="str">
            <v>Y</v>
          </cell>
          <cell r="J54" t="str">
            <v>Y</v>
          </cell>
          <cell r="K54" t="str">
            <v>Y</v>
          </cell>
          <cell r="L54" t="str">
            <v>Y</v>
          </cell>
          <cell r="M54" t="str">
            <v>Y</v>
          </cell>
          <cell r="N54" t="str">
            <v>N</v>
          </cell>
          <cell r="O54" t="str">
            <v>N</v>
          </cell>
          <cell r="P54" t="str">
            <v>N</v>
          </cell>
          <cell r="Q54" t="str">
            <v>N</v>
          </cell>
          <cell r="R54" t="str">
            <v>N</v>
          </cell>
          <cell r="T54" t="str">
            <v>Y</v>
          </cell>
        </row>
        <row r="55">
          <cell r="A55" t="str">
            <v>E940</v>
          </cell>
          <cell r="C55" t="str">
            <v>Indigenous indicator</v>
          </cell>
          <cell r="D55" t="str">
            <v>F1.0</v>
          </cell>
          <cell r="F55" t="str">
            <v>HEIMS</v>
          </cell>
          <cell r="G55" t="str">
            <v>pop</v>
          </cell>
          <cell r="H55" t="str">
            <v>Y</v>
          </cell>
          <cell r="I55" t="str">
            <v>Y</v>
          </cell>
          <cell r="J55" t="str">
            <v>Y</v>
          </cell>
          <cell r="K55" t="str">
            <v>Y</v>
          </cell>
          <cell r="L55" t="str">
            <v>Y</v>
          </cell>
          <cell r="M55" t="str">
            <v>Y</v>
          </cell>
          <cell r="N55" t="str">
            <v>Y</v>
          </cell>
          <cell r="O55" t="str">
            <v>Y</v>
          </cell>
          <cell r="P55" t="str">
            <v>Y</v>
          </cell>
          <cell r="Q55" t="str">
            <v>Y</v>
          </cell>
          <cell r="R55" t="str">
            <v>Y</v>
          </cell>
          <cell r="T55" t="str">
            <v>Y</v>
          </cell>
        </row>
        <row r="56">
          <cell r="A56" t="str">
            <v>E941</v>
          </cell>
          <cell r="C56" t="str">
            <v>NESB indicator</v>
          </cell>
          <cell r="D56" t="str">
            <v>F1.0</v>
          </cell>
          <cell r="F56" t="str">
            <v>HEIMS</v>
          </cell>
          <cell r="G56" t="str">
            <v>pop</v>
          </cell>
          <cell r="H56" t="str">
            <v>Y</v>
          </cell>
          <cell r="I56" t="str">
            <v>Y</v>
          </cell>
          <cell r="J56" t="str">
            <v>Y</v>
          </cell>
          <cell r="K56" t="str">
            <v>Y</v>
          </cell>
          <cell r="L56" t="str">
            <v>Y</v>
          </cell>
          <cell r="M56" t="str">
            <v>Y</v>
          </cell>
          <cell r="N56" t="str">
            <v>Y</v>
          </cell>
          <cell r="O56" t="str">
            <v>Y</v>
          </cell>
          <cell r="P56" t="str">
            <v>Y</v>
          </cell>
          <cell r="Q56" t="str">
            <v>Y</v>
          </cell>
          <cell r="R56" t="str">
            <v>Y</v>
          </cell>
          <cell r="T56" t="str">
            <v>Y</v>
          </cell>
        </row>
        <row r="57">
          <cell r="A57" t="str">
            <v>E942</v>
          </cell>
          <cell r="C57" t="str">
            <v>Citizenship indicator</v>
          </cell>
          <cell r="D57" t="str">
            <v>F1.0</v>
          </cell>
          <cell r="F57" t="str">
            <v>HEIMS</v>
          </cell>
          <cell r="G57" t="str">
            <v>pop</v>
          </cell>
          <cell r="H57" t="str">
            <v>Y</v>
          </cell>
          <cell r="I57" t="str">
            <v>Y</v>
          </cell>
          <cell r="J57" t="str">
            <v>Y</v>
          </cell>
          <cell r="K57" t="str">
            <v>Y</v>
          </cell>
          <cell r="L57" t="str">
            <v>Y</v>
          </cell>
          <cell r="M57" t="str">
            <v>Y</v>
          </cell>
          <cell r="N57" t="str">
            <v>Y</v>
          </cell>
          <cell r="O57" t="str">
            <v>Y</v>
          </cell>
          <cell r="P57" t="str">
            <v>Y</v>
          </cell>
          <cell r="Q57" t="str">
            <v>Y</v>
          </cell>
          <cell r="R57" t="str">
            <v>Y</v>
          </cell>
          <cell r="T57" t="str">
            <v>Y</v>
          </cell>
        </row>
        <row r="58">
          <cell r="A58" t="str">
            <v>E943</v>
          </cell>
          <cell r="B58" t="str">
            <v>E943</v>
          </cell>
          <cell r="C58" t="str">
            <v>Disability indicator</v>
          </cell>
          <cell r="D58" t="str">
            <v>F1.0</v>
          </cell>
          <cell r="F58" t="str">
            <v>HEIMS</v>
          </cell>
          <cell r="G58" t="str">
            <v>pop</v>
          </cell>
          <cell r="H58" t="str">
            <v>Y</v>
          </cell>
          <cell r="I58" t="str">
            <v>Y</v>
          </cell>
          <cell r="J58" t="str">
            <v>Y</v>
          </cell>
          <cell r="K58" t="str">
            <v>Y</v>
          </cell>
          <cell r="L58" t="str">
            <v>Y</v>
          </cell>
          <cell r="M58" t="str">
            <v>Y</v>
          </cell>
          <cell r="N58" t="str">
            <v>Y</v>
          </cell>
          <cell r="O58" t="str">
            <v>Y</v>
          </cell>
          <cell r="P58" t="str">
            <v>Y</v>
          </cell>
          <cell r="Q58" t="str">
            <v>Y</v>
          </cell>
          <cell r="R58" t="str">
            <v>Y</v>
          </cell>
          <cell r="T58" t="str">
            <v>Y</v>
          </cell>
        </row>
        <row r="59">
          <cell r="A59" t="str">
            <v>E944</v>
          </cell>
          <cell r="C59" t="str">
            <v>Low SES indicator</v>
          </cell>
          <cell r="D59" t="str">
            <v>F1.0</v>
          </cell>
          <cell r="E59">
            <v>0</v>
          </cell>
          <cell r="F59" t="str">
            <v>HEIMS</v>
          </cell>
          <cell r="G59" t="str">
            <v>pop</v>
          </cell>
          <cell r="H59" t="str">
            <v>Y</v>
          </cell>
          <cell r="I59" t="str">
            <v>Y</v>
          </cell>
          <cell r="J59" t="str">
            <v>Y</v>
          </cell>
          <cell r="K59" t="str">
            <v>Y</v>
          </cell>
          <cell r="L59" t="str">
            <v>Y</v>
          </cell>
          <cell r="M59" t="str">
            <v>Y</v>
          </cell>
          <cell r="N59" t="str">
            <v>N</v>
          </cell>
          <cell r="O59" t="str">
            <v>N</v>
          </cell>
          <cell r="P59" t="str">
            <v>N</v>
          </cell>
          <cell r="Q59" t="str">
            <v>N</v>
          </cell>
          <cell r="R59" t="str">
            <v>N</v>
          </cell>
          <cell r="T59" t="str">
            <v>Y</v>
          </cell>
        </row>
        <row r="60">
          <cell r="A60" t="str">
            <v>E945</v>
          </cell>
          <cell r="C60" t="str">
            <v>Onshore indicator</v>
          </cell>
          <cell r="D60" t="str">
            <v>F1.0</v>
          </cell>
          <cell r="F60" t="str">
            <v>HEIMS</v>
          </cell>
          <cell r="G60" t="str">
            <v>pop</v>
          </cell>
          <cell r="H60" t="str">
            <v>Y</v>
          </cell>
          <cell r="I60" t="str">
            <v>Y</v>
          </cell>
          <cell r="J60" t="str">
            <v>Y</v>
          </cell>
          <cell r="K60" t="str">
            <v>Y</v>
          </cell>
          <cell r="L60" t="str">
            <v>Y</v>
          </cell>
          <cell r="M60" t="str">
            <v>Y</v>
          </cell>
          <cell r="N60" t="str">
            <v>N</v>
          </cell>
          <cell r="O60" t="str">
            <v>N</v>
          </cell>
          <cell r="P60" t="str">
            <v>N</v>
          </cell>
          <cell r="Q60" t="str">
            <v>N</v>
          </cell>
          <cell r="R60" t="str">
            <v>N</v>
          </cell>
          <cell r="T60" t="str">
            <v>Y</v>
          </cell>
        </row>
        <row r="61">
          <cell r="A61" t="str">
            <v>E996</v>
          </cell>
          <cell r="C61" t="str">
            <v>State/Territory in which the institution is located</v>
          </cell>
          <cell r="D61" t="str">
            <v>A3</v>
          </cell>
          <cell r="F61" t="str">
            <v>HEIMS</v>
          </cell>
          <cell r="G61" t="str">
            <v>derived</v>
          </cell>
          <cell r="H61" t="str">
            <v>Y</v>
          </cell>
          <cell r="I61" t="str">
            <v>Y</v>
          </cell>
          <cell r="J61" t="str">
            <v>Y</v>
          </cell>
          <cell r="K61" t="str">
            <v>Y</v>
          </cell>
          <cell r="L61" t="str">
            <v>Y</v>
          </cell>
          <cell r="M61" t="str">
            <v>Y</v>
          </cell>
          <cell r="N61" t="str">
            <v>Y</v>
          </cell>
          <cell r="O61" t="str">
            <v>Y</v>
          </cell>
          <cell r="P61" t="str">
            <v>Y</v>
          </cell>
          <cell r="Q61" t="str">
            <v>Y</v>
          </cell>
          <cell r="R61" t="str">
            <v>Y</v>
          </cell>
          <cell r="T61" t="str">
            <v>Y</v>
          </cell>
        </row>
        <row r="62">
          <cell r="A62" t="str">
            <v>first_SA1</v>
          </cell>
          <cell r="C62" t="str">
            <v>Statistical area level 1 (first reported)</v>
          </cell>
          <cell r="D62" t="str">
            <v>F7.0</v>
          </cell>
          <cell r="F62" t="str">
            <v>HEIMS</v>
          </cell>
          <cell r="G62" t="str">
            <v>pop</v>
          </cell>
          <cell r="H62" t="str">
            <v>Y</v>
          </cell>
          <cell r="I62" t="str">
            <v>N</v>
          </cell>
          <cell r="J62" t="str">
            <v>Y</v>
          </cell>
          <cell r="K62" t="str">
            <v>Y</v>
          </cell>
          <cell r="L62" t="str">
            <v>Y</v>
          </cell>
          <cell r="M62" t="str">
            <v>N</v>
          </cell>
          <cell r="N62" t="str">
            <v>N</v>
          </cell>
          <cell r="O62" t="str">
            <v>N</v>
          </cell>
          <cell r="P62" t="str">
            <v>N</v>
          </cell>
          <cell r="Q62" t="str">
            <v>N</v>
          </cell>
          <cell r="R62" t="str">
            <v>N</v>
          </cell>
          <cell r="T62" t="str">
            <v>Y</v>
          </cell>
        </row>
        <row r="63">
          <cell r="A63" t="str">
            <v>SA1</v>
          </cell>
          <cell r="C63" t="str">
            <v>Statistical area level 1</v>
          </cell>
          <cell r="D63" t="str">
            <v>F7.0</v>
          </cell>
          <cell r="F63" t="str">
            <v>HEIMS</v>
          </cell>
          <cell r="G63" t="str">
            <v>pop</v>
          </cell>
          <cell r="H63" t="str">
            <v>Y</v>
          </cell>
          <cell r="I63" t="str">
            <v>N</v>
          </cell>
          <cell r="J63" t="str">
            <v>Y</v>
          </cell>
          <cell r="K63" t="str">
            <v>Y</v>
          </cell>
          <cell r="L63" t="str">
            <v>Y</v>
          </cell>
          <cell r="M63" t="str">
            <v>Y</v>
          </cell>
          <cell r="N63" t="str">
            <v>N</v>
          </cell>
          <cell r="O63" t="str">
            <v>N</v>
          </cell>
          <cell r="P63" t="str">
            <v>N</v>
          </cell>
          <cell r="Q63" t="str">
            <v>N</v>
          </cell>
          <cell r="R63" t="str">
            <v>N</v>
          </cell>
          <cell r="T63" t="str">
            <v>Y</v>
          </cell>
        </row>
        <row r="64">
          <cell r="A64" t="str">
            <v>SA2</v>
          </cell>
          <cell r="C64" t="str">
            <v>Statistical area level 2</v>
          </cell>
          <cell r="D64" t="str">
            <v>F9.0</v>
          </cell>
          <cell r="F64" t="str">
            <v>HEIMS</v>
          </cell>
          <cell r="G64" t="str">
            <v>pop</v>
          </cell>
          <cell r="H64" t="str">
            <v>Y</v>
          </cell>
          <cell r="I64" t="str">
            <v>N</v>
          </cell>
          <cell r="J64" t="str">
            <v>N</v>
          </cell>
          <cell r="K64" t="str">
            <v>N</v>
          </cell>
          <cell r="L64" t="str">
            <v>N</v>
          </cell>
          <cell r="M64" t="str">
            <v>Y</v>
          </cell>
          <cell r="N64" t="str">
            <v>N</v>
          </cell>
          <cell r="O64" t="str">
            <v>N</v>
          </cell>
          <cell r="P64" t="str">
            <v>N</v>
          </cell>
          <cell r="Q64" t="str">
            <v>N</v>
          </cell>
          <cell r="R64" t="str">
            <v>N</v>
          </cell>
          <cell r="T64" t="str">
            <v>Y</v>
          </cell>
        </row>
        <row r="65">
          <cell r="A65" t="str">
            <v>SA3</v>
          </cell>
          <cell r="C65" t="str">
            <v>Statistical area level 3</v>
          </cell>
          <cell r="D65" t="str">
            <v>F5.0</v>
          </cell>
          <cell r="F65" t="str">
            <v>HEIMS</v>
          </cell>
          <cell r="G65" t="str">
            <v>pop</v>
          </cell>
          <cell r="H65" t="str">
            <v>Y</v>
          </cell>
          <cell r="I65" t="str">
            <v>N</v>
          </cell>
          <cell r="J65" t="str">
            <v>N</v>
          </cell>
          <cell r="K65" t="str">
            <v>N</v>
          </cell>
          <cell r="L65" t="str">
            <v>N</v>
          </cell>
          <cell r="M65" t="str">
            <v>Y</v>
          </cell>
          <cell r="N65" t="str">
            <v>N</v>
          </cell>
          <cell r="O65" t="str">
            <v>N</v>
          </cell>
          <cell r="P65" t="str">
            <v>N</v>
          </cell>
          <cell r="Q65" t="str">
            <v>N</v>
          </cell>
          <cell r="R65" t="str">
            <v>N</v>
          </cell>
          <cell r="T65" t="str">
            <v>Y</v>
          </cell>
        </row>
        <row r="66">
          <cell r="A66" t="str">
            <v>SA4</v>
          </cell>
          <cell r="C66" t="str">
            <v>Statistical area level 4</v>
          </cell>
          <cell r="D66" t="str">
            <v>F3.0</v>
          </cell>
          <cell r="F66" t="str">
            <v>HEIMS</v>
          </cell>
          <cell r="G66" t="str">
            <v>pop</v>
          </cell>
          <cell r="H66" t="str">
            <v>Y</v>
          </cell>
          <cell r="I66" t="str">
            <v>N</v>
          </cell>
          <cell r="J66" t="str">
            <v>N</v>
          </cell>
          <cell r="K66" t="str">
            <v>N</v>
          </cell>
          <cell r="L66" t="str">
            <v>N</v>
          </cell>
          <cell r="M66" t="str">
            <v>Y</v>
          </cell>
          <cell r="N66" t="str">
            <v>N</v>
          </cell>
          <cell r="O66" t="str">
            <v>N</v>
          </cell>
          <cell r="P66" t="str">
            <v>N</v>
          </cell>
          <cell r="Q66" t="str">
            <v>N</v>
          </cell>
          <cell r="R66" t="str">
            <v>N</v>
          </cell>
          <cell r="T66" t="str">
            <v>Y</v>
          </cell>
        </row>
        <row r="67">
          <cell r="A67" t="str">
            <v>first_SES_SA1</v>
          </cell>
          <cell r="C67" t="str">
            <v>Socio-economic status (first reported)</v>
          </cell>
          <cell r="D67" t="str">
            <v>A1</v>
          </cell>
          <cell r="E67" t="str">
            <v>"x"</v>
          </cell>
          <cell r="F67" t="str">
            <v>HEIMS</v>
          </cell>
          <cell r="G67" t="str">
            <v>pop</v>
          </cell>
          <cell r="H67" t="str">
            <v>Y</v>
          </cell>
          <cell r="I67" t="str">
            <v>Y</v>
          </cell>
          <cell r="J67" t="str">
            <v>Y</v>
          </cell>
          <cell r="K67" t="str">
            <v>Y</v>
          </cell>
          <cell r="L67" t="str">
            <v>Y</v>
          </cell>
          <cell r="M67" t="str">
            <v>Y</v>
          </cell>
          <cell r="N67" t="str">
            <v>N</v>
          </cell>
          <cell r="O67" t="str">
            <v>N</v>
          </cell>
          <cell r="P67" t="str">
            <v>N</v>
          </cell>
          <cell r="Q67" t="str">
            <v>N</v>
          </cell>
          <cell r="R67" t="str">
            <v>N</v>
          </cell>
          <cell r="T67" t="str">
            <v>Y</v>
          </cell>
        </row>
        <row r="68">
          <cell r="A68" t="str">
            <v>first_ASGS_metro</v>
          </cell>
          <cell r="C68" t="str">
            <v>Proportion of metropolitan locality (first reported)</v>
          </cell>
          <cell r="D68" t="str">
            <v>F4.2</v>
          </cell>
          <cell r="F68" t="str">
            <v>HEIMS</v>
          </cell>
          <cell r="G68" t="str">
            <v>pop</v>
          </cell>
          <cell r="H68" t="str">
            <v>Y</v>
          </cell>
          <cell r="I68" t="str">
            <v>N</v>
          </cell>
          <cell r="J68" t="str">
            <v>Y</v>
          </cell>
          <cell r="K68" t="str">
            <v>Y</v>
          </cell>
          <cell r="L68" t="str">
            <v>Y</v>
          </cell>
          <cell r="M68" t="str">
            <v>Y</v>
          </cell>
          <cell r="N68" t="str">
            <v>N</v>
          </cell>
          <cell r="O68" t="str">
            <v>N</v>
          </cell>
          <cell r="P68" t="str">
            <v>N</v>
          </cell>
          <cell r="Q68" t="str">
            <v>N</v>
          </cell>
          <cell r="R68" t="str">
            <v>N</v>
          </cell>
          <cell r="T68" t="str">
            <v>Y</v>
          </cell>
        </row>
        <row r="69">
          <cell r="A69" t="str">
            <v>first_ASGS_regional</v>
          </cell>
          <cell r="C69" t="str">
            <v>Proportion of regional locality (first reported)</v>
          </cell>
          <cell r="D69" t="str">
            <v>F4.2</v>
          </cell>
          <cell r="F69" t="str">
            <v>HEIMS</v>
          </cell>
          <cell r="G69" t="str">
            <v>pop</v>
          </cell>
          <cell r="H69" t="str">
            <v>Y</v>
          </cell>
          <cell r="I69" t="str">
            <v>N</v>
          </cell>
          <cell r="J69" t="str">
            <v>Y</v>
          </cell>
          <cell r="K69" t="str">
            <v>Y</v>
          </cell>
          <cell r="L69" t="str">
            <v>Y</v>
          </cell>
          <cell r="M69" t="str">
            <v>Y</v>
          </cell>
          <cell r="N69" t="str">
            <v>N</v>
          </cell>
          <cell r="O69" t="str">
            <v>N</v>
          </cell>
          <cell r="P69" t="str">
            <v>N</v>
          </cell>
          <cell r="Q69" t="str">
            <v>N</v>
          </cell>
          <cell r="R69" t="str">
            <v>N</v>
          </cell>
          <cell r="T69" t="str">
            <v>Y</v>
          </cell>
        </row>
        <row r="70">
          <cell r="A70" t="str">
            <v>first_ASGS_remote</v>
          </cell>
          <cell r="C70" t="str">
            <v>Proportion of remote locality (first reported)</v>
          </cell>
          <cell r="D70" t="str">
            <v>F4.2</v>
          </cell>
          <cell r="F70" t="str">
            <v>HEIMS</v>
          </cell>
          <cell r="G70" t="str">
            <v>pop</v>
          </cell>
          <cell r="H70" t="str">
            <v>Y</v>
          </cell>
          <cell r="I70" t="str">
            <v>N</v>
          </cell>
          <cell r="J70" t="str">
            <v>Y</v>
          </cell>
          <cell r="K70" t="str">
            <v>Y</v>
          </cell>
          <cell r="L70" t="str">
            <v>Y</v>
          </cell>
          <cell r="M70" t="str">
            <v>Y</v>
          </cell>
          <cell r="N70" t="str">
            <v>N</v>
          </cell>
          <cell r="O70" t="str">
            <v>N</v>
          </cell>
          <cell r="P70" t="str">
            <v>N</v>
          </cell>
          <cell r="Q70" t="str">
            <v>N</v>
          </cell>
          <cell r="R70" t="str">
            <v>N</v>
          </cell>
          <cell r="T70" t="str">
            <v>Y</v>
          </cell>
        </row>
        <row r="71">
          <cell r="A71" t="str">
            <v>SES_SA1</v>
          </cell>
          <cell r="C71" t="str">
            <v>Socio-economic status</v>
          </cell>
          <cell r="D71" t="str">
            <v>A1</v>
          </cell>
          <cell r="E71" t="str">
            <v>"x"</v>
          </cell>
          <cell r="F71" t="str">
            <v>HEIMS</v>
          </cell>
          <cell r="G71" t="str">
            <v>pop</v>
          </cell>
          <cell r="H71" t="str">
            <v>Y</v>
          </cell>
          <cell r="I71" t="str">
            <v>Y</v>
          </cell>
          <cell r="J71" t="str">
            <v>Y</v>
          </cell>
          <cell r="K71" t="str">
            <v>Y</v>
          </cell>
          <cell r="L71" t="str">
            <v>Y</v>
          </cell>
          <cell r="M71" t="str">
            <v>Y</v>
          </cell>
          <cell r="N71" t="str">
            <v>N</v>
          </cell>
          <cell r="O71" t="str">
            <v>N</v>
          </cell>
          <cell r="P71" t="str">
            <v>N</v>
          </cell>
          <cell r="Q71" t="str">
            <v>N</v>
          </cell>
          <cell r="R71" t="str">
            <v>N</v>
          </cell>
          <cell r="T71" t="str">
            <v>Y</v>
          </cell>
        </row>
        <row r="72">
          <cell r="A72" t="str">
            <v>ASGS_metro</v>
          </cell>
          <cell r="C72" t="str">
            <v>Proportion of metropolitan locality</v>
          </cell>
          <cell r="D72" t="str">
            <v>F4.2</v>
          </cell>
          <cell r="F72" t="str">
            <v>HEIMS</v>
          </cell>
          <cell r="G72" t="str">
            <v>pop</v>
          </cell>
          <cell r="H72" t="str">
            <v>Y</v>
          </cell>
          <cell r="I72" t="str">
            <v>N</v>
          </cell>
          <cell r="J72" t="str">
            <v>Y</v>
          </cell>
          <cell r="K72" t="str">
            <v>Y</v>
          </cell>
          <cell r="L72" t="str">
            <v>Y</v>
          </cell>
          <cell r="M72" t="str">
            <v>Y</v>
          </cell>
          <cell r="N72" t="str">
            <v>N</v>
          </cell>
          <cell r="O72" t="str">
            <v>N</v>
          </cell>
          <cell r="P72" t="str">
            <v>N</v>
          </cell>
          <cell r="Q72" t="str">
            <v>N</v>
          </cell>
          <cell r="R72" t="str">
            <v>N</v>
          </cell>
          <cell r="T72" t="str">
            <v>Y</v>
          </cell>
        </row>
        <row r="73">
          <cell r="A73" t="str">
            <v>ASGS_regional</v>
          </cell>
          <cell r="C73" t="str">
            <v>Proportion of regional locality</v>
          </cell>
          <cell r="D73" t="str">
            <v>F4.2</v>
          </cell>
          <cell r="F73" t="str">
            <v>HEIMS</v>
          </cell>
          <cell r="G73" t="str">
            <v>pop</v>
          </cell>
          <cell r="H73" t="str">
            <v>Y</v>
          </cell>
          <cell r="I73" t="str">
            <v>N</v>
          </cell>
          <cell r="J73" t="str">
            <v>Y</v>
          </cell>
          <cell r="K73" t="str">
            <v>Y</v>
          </cell>
          <cell r="L73" t="str">
            <v>Y</v>
          </cell>
          <cell r="M73" t="str">
            <v>Y</v>
          </cell>
          <cell r="N73" t="str">
            <v>N</v>
          </cell>
          <cell r="O73" t="str">
            <v>N</v>
          </cell>
          <cell r="P73" t="str">
            <v>N</v>
          </cell>
          <cell r="Q73" t="str">
            <v>N</v>
          </cell>
          <cell r="R73" t="str">
            <v>N</v>
          </cell>
          <cell r="T73" t="str">
            <v>Y</v>
          </cell>
        </row>
        <row r="74">
          <cell r="A74" t="str">
            <v>ASGS_remote</v>
          </cell>
          <cell r="C74" t="str">
            <v>Proportion of remote locality</v>
          </cell>
          <cell r="D74" t="str">
            <v>F4.2</v>
          </cell>
          <cell r="F74" t="str">
            <v>HEIMS</v>
          </cell>
          <cell r="G74" t="str">
            <v>pop</v>
          </cell>
          <cell r="H74" t="str">
            <v>Y</v>
          </cell>
          <cell r="I74" t="str">
            <v>N</v>
          </cell>
          <cell r="J74" t="str">
            <v>Y</v>
          </cell>
          <cell r="K74" t="str">
            <v>Y</v>
          </cell>
          <cell r="L74" t="str">
            <v>Y</v>
          </cell>
          <cell r="M74" t="str">
            <v>Y</v>
          </cell>
          <cell r="N74" t="str">
            <v>N</v>
          </cell>
          <cell r="O74" t="str">
            <v>N</v>
          </cell>
          <cell r="P74" t="str">
            <v>N</v>
          </cell>
          <cell r="Q74" t="str">
            <v>N</v>
          </cell>
          <cell r="R74" t="str">
            <v>N</v>
          </cell>
          <cell r="T74" t="str">
            <v>Y</v>
          </cell>
        </row>
        <row r="75">
          <cell r="A75" t="str">
            <v>ANALYSIS</v>
          </cell>
          <cell r="C75" t="str">
            <v>Flags records used in the analysis of QILT data</v>
          </cell>
          <cell r="D75" t="str">
            <v>F1.0</v>
          </cell>
          <cell r="F75" t="str">
            <v>Analysis</v>
          </cell>
          <cell r="G75" t="str">
            <v>derived</v>
          </cell>
          <cell r="H75" t="str">
            <v>N</v>
          </cell>
          <cell r="I75" t="str">
            <v>Y</v>
          </cell>
          <cell r="J75" t="str">
            <v>Y</v>
          </cell>
          <cell r="K75" t="str">
            <v>Y</v>
          </cell>
          <cell r="L75" t="str">
            <v>Y</v>
          </cell>
          <cell r="M75" t="str">
            <v>Y</v>
          </cell>
          <cell r="N75" t="str">
            <v>Y</v>
          </cell>
          <cell r="O75" t="str">
            <v>Y</v>
          </cell>
          <cell r="P75" t="str">
            <v>Y</v>
          </cell>
          <cell r="Q75" t="str">
            <v>Y</v>
          </cell>
          <cell r="R75" t="str">
            <v>Y</v>
          </cell>
          <cell r="T75" t="str">
            <v>Y</v>
          </cell>
        </row>
        <row r="76">
          <cell r="A76" t="str">
            <v>ANALYS45</v>
          </cell>
          <cell r="C76" t="str">
            <v>Flags records reported based on 45 study areas</v>
          </cell>
          <cell r="D76" t="str">
            <v>F1.0</v>
          </cell>
          <cell r="F76" t="str">
            <v>Analysis</v>
          </cell>
          <cell r="G76" t="str">
            <v>derived</v>
          </cell>
          <cell r="H76" t="str">
            <v>N</v>
          </cell>
          <cell r="I76" t="str">
            <v>Y</v>
          </cell>
          <cell r="J76" t="str">
            <v>Y</v>
          </cell>
          <cell r="K76" t="str">
            <v>Y</v>
          </cell>
          <cell r="L76" t="str">
            <v>Y</v>
          </cell>
          <cell r="M76" t="str">
            <v>Y</v>
          </cell>
          <cell r="N76" t="str">
            <v>Y</v>
          </cell>
          <cell r="O76" t="str">
            <v>Y</v>
          </cell>
          <cell r="P76" t="str">
            <v>Y</v>
          </cell>
          <cell r="Q76" t="str">
            <v>Y</v>
          </cell>
          <cell r="R76" t="str">
            <v>Y</v>
          </cell>
          <cell r="T76" t="str">
            <v>Y</v>
          </cell>
        </row>
        <row r="77">
          <cell r="A77" t="str">
            <v>ANALYS73</v>
          </cell>
          <cell r="C77" t="str">
            <v>Flags records reported based on 73 study areas</v>
          </cell>
          <cell r="D77" t="str">
            <v>F1.0</v>
          </cell>
          <cell r="F77" t="str">
            <v>Analysis</v>
          </cell>
          <cell r="G77" t="str">
            <v>derived</v>
          </cell>
          <cell r="H77" t="str">
            <v>N</v>
          </cell>
          <cell r="I77" t="str">
            <v>Y</v>
          </cell>
          <cell r="J77" t="str">
            <v>Y</v>
          </cell>
          <cell r="K77" t="str">
            <v>N</v>
          </cell>
          <cell r="L77" t="str">
            <v>N</v>
          </cell>
          <cell r="M77" t="str">
            <v>N</v>
          </cell>
          <cell r="N77" t="str">
            <v>N</v>
          </cell>
          <cell r="O77" t="str">
            <v>N</v>
          </cell>
          <cell r="P77" t="str">
            <v>N</v>
          </cell>
          <cell r="Q77" t="str">
            <v>N</v>
          </cell>
          <cell r="R77" t="str">
            <v>N</v>
          </cell>
          <cell r="T77" t="str">
            <v>Y</v>
          </cell>
          <cell r="U77" t="str">
            <v>New in 2020</v>
          </cell>
        </row>
        <row r="78">
          <cell r="A78" t="str">
            <v>ANALYS12</v>
          </cell>
          <cell r="C78" t="str">
            <v>Flags records used in the analysis of QILT data based on broad field of education</v>
          </cell>
          <cell r="D78" t="str">
            <v>F1.0</v>
          </cell>
          <cell r="F78" t="str">
            <v>Analysis</v>
          </cell>
          <cell r="G78" t="str">
            <v>derived</v>
          </cell>
          <cell r="H78" t="str">
            <v>N</v>
          </cell>
          <cell r="I78" t="str">
            <v>Y</v>
          </cell>
          <cell r="J78" t="str">
            <v>Y</v>
          </cell>
          <cell r="K78" t="str">
            <v>Y</v>
          </cell>
          <cell r="L78" t="str">
            <v>Y</v>
          </cell>
          <cell r="M78" t="str">
            <v>Y</v>
          </cell>
          <cell r="N78" t="str">
            <v>Y</v>
          </cell>
          <cell r="O78" t="str">
            <v>Y</v>
          </cell>
          <cell r="P78" t="str">
            <v>Y</v>
          </cell>
          <cell r="Q78" t="str">
            <v>Y</v>
          </cell>
          <cell r="R78" t="str">
            <v>Y</v>
          </cell>
          <cell r="T78" t="str">
            <v>Y</v>
          </cell>
        </row>
        <row r="79">
          <cell r="A79" t="str">
            <v>DEGNUM</v>
          </cell>
          <cell r="C79" t="str">
            <v>Flag first or second course of a double degree</v>
          </cell>
          <cell r="D79" t="str">
            <v>F1.0</v>
          </cell>
          <cell r="F79" t="str">
            <v>Operational</v>
          </cell>
          <cell r="G79" t="str">
            <v>derived</v>
          </cell>
          <cell r="H79" t="str">
            <v>N</v>
          </cell>
          <cell r="I79" t="str">
            <v>Y</v>
          </cell>
          <cell r="J79" t="str">
            <v>Y</v>
          </cell>
          <cell r="K79" t="str">
            <v>Y</v>
          </cell>
          <cell r="L79" t="str">
            <v>Y</v>
          </cell>
          <cell r="M79" t="str">
            <v>Y</v>
          </cell>
          <cell r="N79" t="str">
            <v>Y</v>
          </cell>
          <cell r="O79" t="str">
            <v>Y</v>
          </cell>
          <cell r="P79" t="str">
            <v>Y</v>
          </cell>
          <cell r="Q79" t="str">
            <v>Y</v>
          </cell>
          <cell r="R79" t="str">
            <v>Y</v>
          </cell>
          <cell r="T79" t="str">
            <v>Y</v>
          </cell>
        </row>
        <row r="80">
          <cell r="A80" t="str">
            <v>SECREC</v>
          </cell>
          <cell r="C80" t="str">
            <v>Flag second set of responses for student ('B' variables)</v>
          </cell>
          <cell r="D80" t="str">
            <v>F1.0</v>
          </cell>
          <cell r="F80" t="str">
            <v>Operational</v>
          </cell>
          <cell r="G80" t="str">
            <v>derived</v>
          </cell>
          <cell r="H80" t="str">
            <v>N</v>
          </cell>
          <cell r="I80" t="str">
            <v>Y</v>
          </cell>
          <cell r="J80" t="str">
            <v>Y</v>
          </cell>
          <cell r="K80" t="str">
            <v>Y</v>
          </cell>
          <cell r="L80" t="str">
            <v>Y</v>
          </cell>
          <cell r="M80" t="str">
            <v>Y</v>
          </cell>
          <cell r="N80" t="str">
            <v>N</v>
          </cell>
          <cell r="O80" t="str">
            <v>N</v>
          </cell>
          <cell r="P80" t="str">
            <v>N</v>
          </cell>
          <cell r="Q80" t="str">
            <v>N</v>
          </cell>
          <cell r="R80" t="str">
            <v>N</v>
          </cell>
          <cell r="T80" t="str">
            <v>Y</v>
          </cell>
        </row>
        <row r="81">
          <cell r="A81" t="str">
            <v>AREA</v>
          </cell>
          <cell r="C81" t="str">
            <v>Study area</v>
          </cell>
          <cell r="D81" t="str">
            <v>F2.0</v>
          </cell>
          <cell r="F81" t="str">
            <v>Analysis</v>
          </cell>
          <cell r="G81" t="str">
            <v>pop</v>
          </cell>
          <cell r="H81" t="str">
            <v>Y</v>
          </cell>
          <cell r="I81" t="str">
            <v>Y</v>
          </cell>
          <cell r="J81" t="str">
            <v>Y</v>
          </cell>
          <cell r="K81" t="str">
            <v>Y</v>
          </cell>
          <cell r="L81" t="str">
            <v>Y</v>
          </cell>
          <cell r="M81" t="str">
            <v>Y</v>
          </cell>
          <cell r="N81" t="str">
            <v>Y</v>
          </cell>
          <cell r="O81" t="str">
            <v>Y</v>
          </cell>
          <cell r="P81" t="str">
            <v>Y</v>
          </cell>
          <cell r="Q81" t="str">
            <v>Y</v>
          </cell>
          <cell r="R81" t="str">
            <v>Y</v>
          </cell>
          <cell r="T81" t="str">
            <v>Y</v>
          </cell>
        </row>
        <row r="82">
          <cell r="A82" t="str">
            <v>AREA45</v>
          </cell>
          <cell r="C82" t="str">
            <v>Study area - 45 categories</v>
          </cell>
          <cell r="D82" t="str">
            <v>F2.0</v>
          </cell>
          <cell r="F82" t="str">
            <v>Analysis</v>
          </cell>
          <cell r="G82" t="str">
            <v>derived</v>
          </cell>
          <cell r="H82" t="str">
            <v>Y</v>
          </cell>
          <cell r="I82" t="str">
            <v>Y</v>
          </cell>
          <cell r="J82" t="str">
            <v>Y</v>
          </cell>
          <cell r="K82" t="str">
            <v>Y</v>
          </cell>
          <cell r="L82" t="str">
            <v>Y</v>
          </cell>
          <cell r="M82" t="str">
            <v>Y</v>
          </cell>
          <cell r="N82" t="str">
            <v>Y</v>
          </cell>
          <cell r="O82" t="str">
            <v>Y</v>
          </cell>
          <cell r="P82" t="str">
            <v>Y</v>
          </cell>
          <cell r="Q82" t="str">
            <v>Y</v>
          </cell>
          <cell r="R82" t="str">
            <v>Y</v>
          </cell>
          <cell r="T82" t="str">
            <v>Y</v>
          </cell>
        </row>
        <row r="83">
          <cell r="A83" t="str">
            <v>AREA73</v>
          </cell>
          <cell r="C83" t="str">
            <v>Study area - 73 categories</v>
          </cell>
          <cell r="D83" t="str">
            <v>F2.0</v>
          </cell>
          <cell r="F83" t="str">
            <v>Analysis</v>
          </cell>
          <cell r="G83" t="str">
            <v>derived</v>
          </cell>
          <cell r="H83" t="str">
            <v>Y</v>
          </cell>
          <cell r="I83" t="str">
            <v>Y</v>
          </cell>
          <cell r="J83" t="str">
            <v>Y</v>
          </cell>
          <cell r="K83" t="str">
            <v>N</v>
          </cell>
          <cell r="L83" t="str">
            <v>N</v>
          </cell>
          <cell r="M83" t="str">
            <v>N</v>
          </cell>
          <cell r="N83" t="str">
            <v>N</v>
          </cell>
          <cell r="O83" t="str">
            <v>N</v>
          </cell>
          <cell r="P83" t="str">
            <v>N</v>
          </cell>
          <cell r="Q83" t="str">
            <v>N</v>
          </cell>
          <cell r="R83" t="str">
            <v>N</v>
          </cell>
          <cell r="T83" t="str">
            <v>Y</v>
          </cell>
          <cell r="U83" t="str">
            <v>New in 2020</v>
          </cell>
        </row>
        <row r="84">
          <cell r="A84" t="str">
            <v>BROADFOE</v>
          </cell>
          <cell r="C84" t="str">
            <v>Broad field of education categories</v>
          </cell>
          <cell r="D84" t="str">
            <v>F2.0</v>
          </cell>
          <cell r="F84" t="str">
            <v>Analysis</v>
          </cell>
          <cell r="G84" t="str">
            <v>pop</v>
          </cell>
          <cell r="H84" t="str">
            <v>Y</v>
          </cell>
          <cell r="I84" t="str">
            <v>Y</v>
          </cell>
          <cell r="J84" t="str">
            <v>Y</v>
          </cell>
          <cell r="K84" t="str">
            <v>Y</v>
          </cell>
          <cell r="L84" t="str">
            <v>Y</v>
          </cell>
          <cell r="M84" t="str">
            <v>Y</v>
          </cell>
          <cell r="N84" t="str">
            <v>Y</v>
          </cell>
          <cell r="O84" t="str">
            <v>Y</v>
          </cell>
          <cell r="P84" t="str">
            <v>Y</v>
          </cell>
          <cell r="Q84" t="str">
            <v>Y</v>
          </cell>
          <cell r="R84" t="str">
            <v>N</v>
          </cell>
          <cell r="T84" t="str">
            <v>Y</v>
          </cell>
        </row>
        <row r="85">
          <cell r="A85" t="str">
            <v>CRSFOE</v>
          </cell>
          <cell r="C85" t="str">
            <v>Field of education code for current record</v>
          </cell>
          <cell r="D85" t="str">
            <v>F6.0</v>
          </cell>
          <cell r="F85" t="str">
            <v>Analysis</v>
          </cell>
          <cell r="G85" t="str">
            <v>derived</v>
          </cell>
          <cell r="H85" t="str">
            <v>Y</v>
          </cell>
          <cell r="I85" t="str">
            <v>Y</v>
          </cell>
          <cell r="J85" t="str">
            <v>Y</v>
          </cell>
          <cell r="K85" t="str">
            <v>Y</v>
          </cell>
          <cell r="L85" t="str">
            <v>Y</v>
          </cell>
          <cell r="M85" t="str">
            <v>Y</v>
          </cell>
          <cell r="N85" t="str">
            <v>Y</v>
          </cell>
          <cell r="O85" t="str">
            <v>Y</v>
          </cell>
          <cell r="P85" t="str">
            <v>Y</v>
          </cell>
          <cell r="Q85" t="str">
            <v>Y</v>
          </cell>
          <cell r="R85" t="str">
            <v>N</v>
          </cell>
          <cell r="T85" t="str">
            <v>Y</v>
          </cell>
        </row>
        <row r="86">
          <cell r="A86" t="str">
            <v>CRSLEVEL</v>
          </cell>
          <cell r="B86"/>
          <cell r="C86" t="str">
            <v>Course level to determine eligibility for SES</v>
          </cell>
          <cell r="D86" t="str">
            <v>F1.0</v>
          </cell>
          <cell r="E86"/>
          <cell r="F86" t="str">
            <v>Analysis</v>
          </cell>
          <cell r="G86" t="str">
            <v>derived</v>
          </cell>
          <cell r="H86" t="str">
            <v>Y</v>
          </cell>
          <cell r="I86" t="str">
            <v>Y</v>
          </cell>
          <cell r="J86" t="str">
            <v>Y</v>
          </cell>
          <cell r="K86" t="str">
            <v>Y</v>
          </cell>
          <cell r="L86" t="str">
            <v>Y</v>
          </cell>
          <cell r="M86" t="str">
            <v>Y</v>
          </cell>
          <cell r="N86" t="str">
            <v>Y</v>
          </cell>
          <cell r="O86" t="str">
            <v>Y</v>
          </cell>
          <cell r="P86" t="str">
            <v>Y</v>
          </cell>
          <cell r="Q86" t="str">
            <v>Y</v>
          </cell>
          <cell r="R86" t="str">
            <v>Y</v>
          </cell>
          <cell r="S86"/>
          <cell r="T86" t="str">
            <v>Y</v>
          </cell>
          <cell r="U86"/>
        </row>
        <row r="87">
          <cell r="A87" t="str">
            <v>OFFSHORE</v>
          </cell>
          <cell r="B87" t="str">
            <v>Offshoreinter</v>
          </cell>
          <cell r="C87" t="str">
            <v>Offshore international student flag</v>
          </cell>
          <cell r="D87" t="str">
            <v>F1.0</v>
          </cell>
          <cell r="F87" t="str">
            <v>Demographics</v>
          </cell>
          <cell r="G87" t="str">
            <v>pop</v>
          </cell>
          <cell r="H87" t="str">
            <v>Y</v>
          </cell>
          <cell r="I87" t="str">
            <v>Y</v>
          </cell>
          <cell r="J87" t="str">
            <v>Y</v>
          </cell>
          <cell r="K87" t="str">
            <v>N</v>
          </cell>
          <cell r="L87" t="str">
            <v>N</v>
          </cell>
          <cell r="M87" t="str">
            <v>N</v>
          </cell>
          <cell r="N87" t="str">
            <v>N</v>
          </cell>
          <cell r="O87" t="str">
            <v>N</v>
          </cell>
          <cell r="P87" t="str">
            <v>N</v>
          </cell>
          <cell r="Q87" t="str">
            <v>N</v>
          </cell>
          <cell r="R87" t="str">
            <v>N</v>
          </cell>
          <cell r="T87" t="str">
            <v>Y</v>
          </cell>
          <cell r="U87" t="str">
            <v>New in 2020</v>
          </cell>
        </row>
        <row r="88">
          <cell r="A88" t="str">
            <v>FAMILYED</v>
          </cell>
          <cell r="B88"/>
          <cell r="C88" t="str">
            <v>First in family to attend higher education institution</v>
          </cell>
          <cell r="D88" t="str">
            <v>F1.0</v>
          </cell>
          <cell r="E88" t="str">
            <v>3, 9</v>
          </cell>
          <cell r="F88" t="str">
            <v>Demographics</v>
          </cell>
          <cell r="G88" t="str">
            <v>derived</v>
          </cell>
          <cell r="H88" t="str">
            <v>Y</v>
          </cell>
          <cell r="I88" t="str">
            <v>Y</v>
          </cell>
          <cell r="J88" t="str">
            <v>Y</v>
          </cell>
          <cell r="K88" t="str">
            <v>Y</v>
          </cell>
          <cell r="L88" t="str">
            <v>Y</v>
          </cell>
          <cell r="M88" t="str">
            <v>Y</v>
          </cell>
          <cell r="N88" t="str">
            <v>Y</v>
          </cell>
          <cell r="O88" t="str">
            <v>Y</v>
          </cell>
          <cell r="P88" t="str">
            <v>Y</v>
          </cell>
          <cell r="Q88" t="str">
            <v>Y</v>
          </cell>
          <cell r="R88" t="str">
            <v>Y</v>
          </cell>
          <cell r="S88"/>
          <cell r="T88" t="str">
            <v>Y</v>
          </cell>
          <cell r="U88"/>
        </row>
        <row r="89">
          <cell r="A89" t="str">
            <v>HEPTYPE</v>
          </cell>
          <cell r="C89" t="str">
            <v>Higher Education Provider type</v>
          </cell>
          <cell r="D89" t="str">
            <v>F1.0</v>
          </cell>
          <cell r="F89" t="str">
            <v>Demographics</v>
          </cell>
          <cell r="G89" t="str">
            <v>pop</v>
          </cell>
          <cell r="H89" t="str">
            <v>Y</v>
          </cell>
          <cell r="I89" t="str">
            <v>Y</v>
          </cell>
          <cell r="J89" t="str">
            <v>Y</v>
          </cell>
          <cell r="K89" t="str">
            <v>Y</v>
          </cell>
          <cell r="L89" t="str">
            <v>Y</v>
          </cell>
          <cell r="M89" t="str">
            <v>Y</v>
          </cell>
          <cell r="N89" t="str">
            <v>Y</v>
          </cell>
          <cell r="O89" t="str">
            <v>Y</v>
          </cell>
          <cell r="P89" t="str">
            <v>Y</v>
          </cell>
          <cell r="Q89" t="str">
            <v>Y</v>
          </cell>
          <cell r="R89" t="str">
            <v>Y</v>
          </cell>
          <cell r="T89" t="str">
            <v>Y</v>
          </cell>
        </row>
        <row r="90">
          <cell r="A90" t="str">
            <v>HEPROV</v>
          </cell>
          <cell r="C90" t="str">
            <v>Higher Education Provider flag</v>
          </cell>
          <cell r="D90" t="str">
            <v>F1.0</v>
          </cell>
          <cell r="F90" t="str">
            <v>Demographics</v>
          </cell>
          <cell r="G90" t="str">
            <v>derived</v>
          </cell>
          <cell r="H90" t="str">
            <v>Y</v>
          </cell>
          <cell r="I90" t="str">
            <v>Y</v>
          </cell>
          <cell r="J90" t="str">
            <v>Y</v>
          </cell>
          <cell r="K90" t="str">
            <v>Y</v>
          </cell>
          <cell r="L90" t="str">
            <v>Y</v>
          </cell>
          <cell r="M90" t="str">
            <v>Y</v>
          </cell>
          <cell r="N90" t="str">
            <v>Y</v>
          </cell>
          <cell r="O90" t="str">
            <v>Y</v>
          </cell>
          <cell r="P90" t="str">
            <v>Y</v>
          </cell>
          <cell r="Q90" t="str">
            <v>Y</v>
          </cell>
          <cell r="R90" t="str">
            <v>Y</v>
          </cell>
          <cell r="T90" t="str">
            <v>Y</v>
          </cell>
        </row>
        <row r="91">
          <cell r="A91" t="str">
            <v>INSTITUT</v>
          </cell>
          <cell r="C91" t="str">
            <v>Higher Education Provider group</v>
          </cell>
          <cell r="D91" t="str">
            <v>F1.0</v>
          </cell>
          <cell r="F91" t="str">
            <v>Demographics</v>
          </cell>
          <cell r="G91" t="str">
            <v>derived</v>
          </cell>
          <cell r="H91" t="str">
            <v>Y</v>
          </cell>
          <cell r="I91" t="str">
            <v>Y</v>
          </cell>
          <cell r="J91" t="str">
            <v>Y</v>
          </cell>
          <cell r="K91" t="str">
            <v>Y</v>
          </cell>
          <cell r="L91" t="str">
            <v>Y</v>
          </cell>
          <cell r="M91" t="str">
            <v>Y</v>
          </cell>
          <cell r="N91" t="str">
            <v>Y</v>
          </cell>
          <cell r="O91" t="str">
            <v>Y</v>
          </cell>
          <cell r="P91" t="str">
            <v>Y</v>
          </cell>
          <cell r="Q91" t="str">
            <v>Y</v>
          </cell>
          <cell r="R91" t="str">
            <v>Y</v>
          </cell>
          <cell r="T91" t="str">
            <v>Y</v>
          </cell>
        </row>
        <row r="92">
          <cell r="A92" t="str">
            <v>UA</v>
          </cell>
          <cell r="C92" t="str">
            <v>Universities Australia flag</v>
          </cell>
          <cell r="D92" t="str">
            <v>F1.0</v>
          </cell>
          <cell r="F92" t="str">
            <v>Demographics</v>
          </cell>
          <cell r="G92" t="str">
            <v>pop</v>
          </cell>
          <cell r="H92" t="str">
            <v>Y</v>
          </cell>
          <cell r="I92" t="str">
            <v>Y</v>
          </cell>
          <cell r="J92" t="str">
            <v>Y</v>
          </cell>
          <cell r="K92" t="str">
            <v>N</v>
          </cell>
          <cell r="L92" t="str">
            <v>N</v>
          </cell>
          <cell r="M92" t="str">
            <v>N</v>
          </cell>
          <cell r="N92" t="str">
            <v>N</v>
          </cell>
          <cell r="O92" t="str">
            <v>N</v>
          </cell>
          <cell r="P92" t="str">
            <v>N</v>
          </cell>
          <cell r="Q92" t="str">
            <v>N</v>
          </cell>
          <cell r="R92" t="str">
            <v>N</v>
          </cell>
          <cell r="T92" t="str">
            <v>Y</v>
          </cell>
          <cell r="U92" t="str">
            <v>New in 2020</v>
          </cell>
        </row>
        <row r="93">
          <cell r="A93" t="str">
            <v>IHEA</v>
          </cell>
          <cell r="C93" t="str">
            <v>Independent Higher Education Australia flag</v>
          </cell>
          <cell r="D93" t="str">
            <v>F1.0</v>
          </cell>
          <cell r="F93" t="str">
            <v>Demographics</v>
          </cell>
          <cell r="G93" t="str">
            <v>pop</v>
          </cell>
          <cell r="H93" t="str">
            <v>Y</v>
          </cell>
          <cell r="I93" t="str">
            <v>Y</v>
          </cell>
          <cell r="J93" t="str">
            <v>Y</v>
          </cell>
          <cell r="K93" t="str">
            <v>N</v>
          </cell>
          <cell r="L93" t="str">
            <v>N</v>
          </cell>
          <cell r="M93" t="str">
            <v>N</v>
          </cell>
          <cell r="N93" t="str">
            <v>N</v>
          </cell>
          <cell r="O93" t="str">
            <v>N</v>
          </cell>
          <cell r="P93" t="str">
            <v>N</v>
          </cell>
          <cell r="Q93" t="str">
            <v>N</v>
          </cell>
          <cell r="R93" t="str">
            <v>N</v>
          </cell>
          <cell r="T93" t="str">
            <v>Y</v>
          </cell>
          <cell r="U93" t="str">
            <v>New in 2020</v>
          </cell>
        </row>
        <row r="94">
          <cell r="A94" t="str">
            <v>PREVUNI</v>
          </cell>
          <cell r="B94" t="str">
            <v>prevuni</v>
          </cell>
          <cell r="C94" t="str">
            <v>Previous higher education experience</v>
          </cell>
          <cell r="D94" t="str">
            <v>F2.0</v>
          </cell>
          <cell r="E94" t="str">
            <v>95 THRU 99</v>
          </cell>
          <cell r="F94" t="str">
            <v>Demographics</v>
          </cell>
          <cell r="G94" t="str">
            <v>raw</v>
          </cell>
          <cell r="H94" t="str">
            <v>N</v>
          </cell>
          <cell r="I94" t="str">
            <v>Y</v>
          </cell>
          <cell r="J94" t="str">
            <v>Y</v>
          </cell>
          <cell r="K94" t="str">
            <v>Y</v>
          </cell>
          <cell r="L94" t="str">
            <v>Y</v>
          </cell>
          <cell r="M94" t="str">
            <v>Y</v>
          </cell>
          <cell r="N94" t="str">
            <v>Y</v>
          </cell>
          <cell r="O94" t="str">
            <v>Y</v>
          </cell>
          <cell r="P94" t="str">
            <v>Y</v>
          </cell>
          <cell r="Q94" t="str">
            <v>Y</v>
          </cell>
          <cell r="R94" t="str">
            <v>N</v>
          </cell>
          <cell r="T94" t="str">
            <v>Y</v>
          </cell>
        </row>
        <row r="95">
          <cell r="A95" t="str">
            <v>QUALCHGE</v>
          </cell>
          <cell r="C95" t="str">
            <v>Change in qualifications</v>
          </cell>
          <cell r="D95" t="str">
            <v>F1.0</v>
          </cell>
          <cell r="F95" t="str">
            <v>Operational</v>
          </cell>
          <cell r="G95" t="str">
            <v>derived</v>
          </cell>
          <cell r="H95" t="str">
            <v>N</v>
          </cell>
          <cell r="I95" t="str">
            <v>Y</v>
          </cell>
          <cell r="J95" t="str">
            <v>Y</v>
          </cell>
          <cell r="K95" t="str">
            <v>Y</v>
          </cell>
          <cell r="L95" t="str">
            <v>Y</v>
          </cell>
          <cell r="M95" t="str">
            <v>Y</v>
          </cell>
          <cell r="N95" t="str">
            <v>Y</v>
          </cell>
          <cell r="O95" t="str">
            <v>Y</v>
          </cell>
          <cell r="P95" t="str">
            <v>Y</v>
          </cell>
          <cell r="Q95" t="str">
            <v>Y</v>
          </cell>
          <cell r="R95" t="str">
            <v>N</v>
          </cell>
          <cell r="T95" t="str">
            <v>Y</v>
          </cell>
        </row>
        <row r="96">
          <cell r="A96" t="str">
            <v>QUALSCREEN</v>
          </cell>
          <cell r="C96" t="str">
            <v>Course screening outcome</v>
          </cell>
          <cell r="D96" t="str">
            <v>F1.0</v>
          </cell>
          <cell r="F96" t="str">
            <v>Operational</v>
          </cell>
          <cell r="G96" t="str">
            <v>derived</v>
          </cell>
          <cell r="H96" t="str">
            <v>N</v>
          </cell>
          <cell r="I96" t="str">
            <v>Y</v>
          </cell>
          <cell r="J96" t="str">
            <v>Y</v>
          </cell>
          <cell r="K96" t="str">
            <v>Y</v>
          </cell>
          <cell r="L96" t="str">
            <v>N</v>
          </cell>
          <cell r="M96" t="str">
            <v>N</v>
          </cell>
          <cell r="N96" t="str">
            <v>N</v>
          </cell>
          <cell r="O96" t="str">
            <v>N</v>
          </cell>
          <cell r="P96" t="str">
            <v>N</v>
          </cell>
          <cell r="Q96" t="str">
            <v>N</v>
          </cell>
          <cell r="R96" t="str">
            <v>N</v>
          </cell>
          <cell r="T96" t="str">
            <v>Y</v>
          </cell>
        </row>
        <row r="97">
          <cell r="A97" t="str">
            <v>STAGE</v>
          </cell>
          <cell r="B97" t="str">
            <v>STAGE</v>
          </cell>
          <cell r="C97" t="str">
            <v>Stage of studies</v>
          </cell>
          <cell r="D97" t="str">
            <v>F1.0</v>
          </cell>
          <cell r="F97" t="str">
            <v>Operational</v>
          </cell>
          <cell r="G97" t="str">
            <v>pop</v>
          </cell>
          <cell r="H97" t="str">
            <v>Y</v>
          </cell>
          <cell r="I97" t="str">
            <v>Y</v>
          </cell>
          <cell r="J97" t="str">
            <v>Y</v>
          </cell>
          <cell r="K97" t="str">
            <v>Y</v>
          </cell>
          <cell r="L97" t="str">
            <v>Y</v>
          </cell>
          <cell r="M97" t="str">
            <v>Y</v>
          </cell>
          <cell r="N97" t="str">
            <v>Y</v>
          </cell>
          <cell r="O97" t="str">
            <v>Y</v>
          </cell>
          <cell r="P97" t="str">
            <v>Y</v>
          </cell>
          <cell r="Q97" t="str">
            <v>Y</v>
          </cell>
          <cell r="R97" t="str">
            <v>Y</v>
          </cell>
          <cell r="T97" t="str">
            <v>Y</v>
          </cell>
        </row>
        <row r="98">
          <cell r="A98" t="str">
            <v>STAGE_HEIMS</v>
          </cell>
          <cell r="C98" t="str">
            <v>HEIMS reconciliation: STAGE (unofficial)</v>
          </cell>
          <cell r="D98" t="str">
            <v>F1.0</v>
          </cell>
          <cell r="E98"/>
          <cell r="F98" t="str">
            <v>Derived</v>
          </cell>
          <cell r="G98" t="str">
            <v>pop</v>
          </cell>
          <cell r="H98" t="str">
            <v>N</v>
          </cell>
          <cell r="I98" t="str">
            <v>Y</v>
          </cell>
          <cell r="J98">
            <v>3030</v>
          </cell>
          <cell r="K98" t="str">
            <v>N</v>
          </cell>
          <cell r="L98" t="str">
            <v>N</v>
          </cell>
          <cell r="M98" t="str">
            <v>N</v>
          </cell>
          <cell r="N98" t="str">
            <v>N</v>
          </cell>
          <cell r="O98" t="str">
            <v>N</v>
          </cell>
          <cell r="P98" t="str">
            <v>N</v>
          </cell>
          <cell r="Q98" t="str">
            <v>N</v>
          </cell>
          <cell r="R98" t="str">
            <v>N</v>
          </cell>
          <cell r="S98"/>
          <cell r="T98" t="str">
            <v>Y</v>
          </cell>
          <cell r="U98" t="str">
            <v>New in 2020</v>
          </cell>
        </row>
        <row r="99">
          <cell r="A99" t="str">
            <v>STARTED</v>
          </cell>
          <cell r="B99" t="str">
            <v>started</v>
          </cell>
          <cell r="C99" t="str">
            <v>Courses commenced by student</v>
          </cell>
          <cell r="D99" t="str">
            <v>F2.0</v>
          </cell>
          <cell r="E99" t="str">
            <v>95 THRU 99</v>
          </cell>
          <cell r="F99" t="str">
            <v>Operational</v>
          </cell>
          <cell r="G99" t="str">
            <v>raw</v>
          </cell>
          <cell r="H99" t="str">
            <v>N</v>
          </cell>
          <cell r="I99" t="str">
            <v>Y</v>
          </cell>
          <cell r="J99" t="str">
            <v>Y</v>
          </cell>
          <cell r="K99" t="str">
            <v>Y</v>
          </cell>
          <cell r="L99" t="str">
            <v>Y</v>
          </cell>
          <cell r="M99" t="str">
            <v>Y</v>
          </cell>
          <cell r="N99" t="str">
            <v>Y</v>
          </cell>
          <cell r="O99" t="str">
            <v>Y</v>
          </cell>
          <cell r="P99" t="str">
            <v>Y</v>
          </cell>
          <cell r="Q99" t="str">
            <v>Y</v>
          </cell>
          <cell r="R99" t="str">
            <v>N</v>
          </cell>
          <cell r="T99" t="str">
            <v>Y</v>
          </cell>
        </row>
        <row r="100">
          <cell r="A100" t="str">
            <v>YRENROL</v>
          </cell>
          <cell r="B100" t="str">
            <v>YRENROL</v>
          </cell>
          <cell r="C100" t="str">
            <v>Number of years enrolled in current course</v>
          </cell>
          <cell r="D100" t="str">
            <v>F2.0</v>
          </cell>
          <cell r="E100" t="str">
            <v>95 THRU 99</v>
          </cell>
          <cell r="F100" t="str">
            <v>Demographics</v>
          </cell>
          <cell r="G100" t="str">
            <v>raw</v>
          </cell>
          <cell r="H100" t="str">
            <v>N</v>
          </cell>
          <cell r="I100" t="str">
            <v>Y</v>
          </cell>
          <cell r="J100" t="str">
            <v>Y</v>
          </cell>
          <cell r="K100" t="str">
            <v>Y</v>
          </cell>
          <cell r="L100" t="str">
            <v>Y</v>
          </cell>
          <cell r="M100" t="str">
            <v>Y</v>
          </cell>
          <cell r="N100" t="str">
            <v>Y</v>
          </cell>
          <cell r="O100" t="str">
            <v>Y</v>
          </cell>
          <cell r="P100" t="str">
            <v>Y</v>
          </cell>
          <cell r="Q100" t="str">
            <v>Y</v>
          </cell>
          <cell r="R100" t="str">
            <v>Y</v>
          </cell>
          <cell r="T100" t="str">
            <v>Y</v>
          </cell>
        </row>
        <row r="101">
          <cell r="A101" t="str">
            <v>YRCOMP</v>
          </cell>
          <cell r="B101" t="str">
            <v>yrcomp</v>
          </cell>
          <cell r="C101" t="str">
            <v>Expected course completion year</v>
          </cell>
          <cell r="D101" t="str">
            <v>F2.0</v>
          </cell>
          <cell r="E101" t="str">
            <v>95 THRU 99</v>
          </cell>
          <cell r="F101" t="str">
            <v>Demographics</v>
          </cell>
          <cell r="G101" t="str">
            <v>raw</v>
          </cell>
          <cell r="H101" t="str">
            <v>N</v>
          </cell>
          <cell r="I101" t="str">
            <v>Y</v>
          </cell>
          <cell r="J101" t="str">
            <v>Y</v>
          </cell>
          <cell r="K101" t="str">
            <v>Y</v>
          </cell>
          <cell r="L101" t="str">
            <v>Y</v>
          </cell>
          <cell r="M101" t="str">
            <v>Y</v>
          </cell>
          <cell r="N101" t="str">
            <v>Y</v>
          </cell>
          <cell r="O101" t="str">
            <v>Y</v>
          </cell>
          <cell r="P101" t="str">
            <v>Y</v>
          </cell>
          <cell r="Q101" t="str">
            <v>Y</v>
          </cell>
          <cell r="R101" t="str">
            <v>N</v>
          </cell>
          <cell r="T101" t="str">
            <v>Y</v>
          </cell>
        </row>
        <row r="102">
          <cell r="A102" t="str">
            <v>CAMPUS</v>
          </cell>
          <cell r="B102" t="str">
            <v>campus</v>
          </cell>
          <cell r="C102" t="str">
            <v>Campus where studies based</v>
          </cell>
          <cell r="D102" t="str">
            <v>F2.0</v>
          </cell>
          <cell r="E102" t="str">
            <v>95 THRU 99</v>
          </cell>
          <cell r="F102" t="str">
            <v>Demographics</v>
          </cell>
          <cell r="G102" t="str">
            <v>raw</v>
          </cell>
          <cell r="H102" t="str">
            <v>N</v>
          </cell>
          <cell r="I102" t="str">
            <v>Y</v>
          </cell>
          <cell r="J102" t="str">
            <v>Y</v>
          </cell>
          <cell r="K102" t="str">
            <v>Y</v>
          </cell>
          <cell r="L102" t="str">
            <v>Y</v>
          </cell>
          <cell r="M102" t="str">
            <v>Y</v>
          </cell>
          <cell r="N102" t="str">
            <v>Y</v>
          </cell>
          <cell r="O102" t="str">
            <v>Y</v>
          </cell>
          <cell r="P102" t="str">
            <v>Y</v>
          </cell>
          <cell r="Q102" t="str">
            <v>Y</v>
          </cell>
          <cell r="R102" t="str">
            <v>Y</v>
          </cell>
          <cell r="S102"/>
          <cell r="T102" t="str">
            <v>Y</v>
          </cell>
          <cell r="U102"/>
        </row>
        <row r="103">
          <cell r="A103" t="str">
            <v>CAMPUSR</v>
          </cell>
          <cell r="C103" t="str">
            <v>Location of study</v>
          </cell>
          <cell r="D103" t="str">
            <v>F1.0</v>
          </cell>
          <cell r="F103" t="str">
            <v>Demographics</v>
          </cell>
          <cell r="G103" t="str">
            <v>derived</v>
          </cell>
          <cell r="H103" t="str">
            <v>Y</v>
          </cell>
          <cell r="I103" t="str">
            <v>Y</v>
          </cell>
          <cell r="J103" t="str">
            <v>Y</v>
          </cell>
          <cell r="K103" t="str">
            <v>Y</v>
          </cell>
          <cell r="L103" t="str">
            <v>Y</v>
          </cell>
          <cell r="M103" t="str">
            <v>Y</v>
          </cell>
          <cell r="N103" t="str">
            <v>Y</v>
          </cell>
          <cell r="O103" t="str">
            <v>Y</v>
          </cell>
          <cell r="P103" t="str">
            <v>Y</v>
          </cell>
          <cell r="Q103" t="str">
            <v>Y</v>
          </cell>
          <cell r="R103" t="str">
            <v>Y</v>
          </cell>
          <cell r="T103" t="str">
            <v>Y</v>
          </cell>
        </row>
        <row r="104">
          <cell r="A104" t="str">
            <v>ONLINE</v>
          </cell>
          <cell r="B104" t="str">
            <v>onlinea</v>
          </cell>
          <cell r="C104" t="str">
            <v>Proportion of study online</v>
          </cell>
          <cell r="D104" t="str">
            <v>F2.0</v>
          </cell>
          <cell r="E104" t="str">
            <v>95 THRU 99</v>
          </cell>
          <cell r="F104" t="str">
            <v>Demographics</v>
          </cell>
          <cell r="G104" t="str">
            <v>raw</v>
          </cell>
          <cell r="H104" t="str">
            <v>N</v>
          </cell>
          <cell r="I104" t="str">
            <v>Y</v>
          </cell>
          <cell r="J104" t="str">
            <v>Y</v>
          </cell>
          <cell r="K104" t="str">
            <v>Y</v>
          </cell>
          <cell r="L104" t="str">
            <v>Y</v>
          </cell>
          <cell r="M104" t="str">
            <v>Y</v>
          </cell>
          <cell r="N104" t="str">
            <v>Y</v>
          </cell>
          <cell r="O104" t="str">
            <v>Y</v>
          </cell>
          <cell r="P104" t="str">
            <v>Y</v>
          </cell>
          <cell r="Q104" t="str">
            <v>Y</v>
          </cell>
          <cell r="R104" t="str">
            <v>Y</v>
          </cell>
          <cell r="T104" t="str">
            <v>Y</v>
          </cell>
        </row>
        <row r="105">
          <cell r="A105" t="str">
            <v>GRADE</v>
          </cell>
          <cell r="B105" t="str">
            <v>gradea</v>
          </cell>
          <cell r="C105" t="str">
            <v>Average grades to date</v>
          </cell>
          <cell r="D105" t="str">
            <v>F2.0</v>
          </cell>
          <cell r="E105" t="str">
            <v>95 THRU 99</v>
          </cell>
          <cell r="F105" t="str">
            <v>Demographics</v>
          </cell>
          <cell r="G105" t="str">
            <v>raw</v>
          </cell>
          <cell r="H105" t="str">
            <v>N</v>
          </cell>
          <cell r="I105" t="str">
            <v>Y</v>
          </cell>
          <cell r="J105" t="str">
            <v>Y</v>
          </cell>
          <cell r="K105" t="str">
            <v>Y</v>
          </cell>
          <cell r="L105" t="str">
            <v>Y</v>
          </cell>
          <cell r="M105" t="str">
            <v>Y</v>
          </cell>
          <cell r="N105" t="str">
            <v>Y</v>
          </cell>
          <cell r="O105" t="str">
            <v>Y</v>
          </cell>
          <cell r="P105" t="str">
            <v>Y</v>
          </cell>
          <cell r="Q105" t="str">
            <v>Y</v>
          </cell>
          <cell r="R105" t="str">
            <v>Y</v>
          </cell>
          <cell r="T105" t="str">
            <v>Y</v>
          </cell>
        </row>
        <row r="106">
          <cell r="A106" t="str">
            <v>QOESAT</v>
          </cell>
          <cell r="B106"/>
          <cell r="C106" t="str">
            <v>Quality of entire educational experience - satisfied</v>
          </cell>
          <cell r="D106" t="str">
            <v>F1.0</v>
          </cell>
          <cell r="E106"/>
          <cell r="F106" t="str">
            <v>Analysis</v>
          </cell>
          <cell r="G106" t="str">
            <v>derived</v>
          </cell>
          <cell r="H106" t="str">
            <v>N</v>
          </cell>
          <cell r="I106" t="str">
            <v>Y</v>
          </cell>
          <cell r="J106" t="str">
            <v>Y</v>
          </cell>
          <cell r="K106" t="str">
            <v>Y</v>
          </cell>
          <cell r="L106" t="str">
            <v>Y</v>
          </cell>
          <cell r="M106" t="str">
            <v>Y</v>
          </cell>
          <cell r="N106" t="str">
            <v>Y</v>
          </cell>
          <cell r="O106" t="str">
            <v>Y</v>
          </cell>
          <cell r="P106" t="str">
            <v>Y</v>
          </cell>
          <cell r="Q106" t="str">
            <v>Y</v>
          </cell>
          <cell r="R106" t="str">
            <v>Y</v>
          </cell>
          <cell r="S106"/>
          <cell r="T106" t="str">
            <v>Y</v>
          </cell>
          <cell r="U106"/>
        </row>
        <row r="107">
          <cell r="A107" t="str">
            <v>QOTSAT</v>
          </cell>
          <cell r="C107" t="str">
            <v>Quality of teaching - satisfied</v>
          </cell>
          <cell r="D107" t="str">
            <v>F1.0</v>
          </cell>
          <cell r="F107" t="str">
            <v>Analysis</v>
          </cell>
          <cell r="G107" t="str">
            <v>derived</v>
          </cell>
          <cell r="H107" t="str">
            <v>N</v>
          </cell>
          <cell r="I107" t="str">
            <v>Y</v>
          </cell>
          <cell r="J107" t="str">
            <v>Y</v>
          </cell>
          <cell r="K107" t="str">
            <v>Y</v>
          </cell>
          <cell r="L107" t="str">
            <v>Y</v>
          </cell>
          <cell r="M107" t="str">
            <v>Y</v>
          </cell>
          <cell r="N107" t="str">
            <v>Y</v>
          </cell>
          <cell r="O107" t="str">
            <v>Y</v>
          </cell>
          <cell r="P107" t="str">
            <v>Y</v>
          </cell>
          <cell r="Q107" t="str">
            <v>Y</v>
          </cell>
          <cell r="R107" t="str">
            <v>Y</v>
          </cell>
          <cell r="T107" t="str">
            <v>Y</v>
          </cell>
        </row>
        <row r="108">
          <cell r="A108" t="str">
            <v>BELONG</v>
          </cell>
          <cell r="B108" t="str">
            <v>belong</v>
          </cell>
          <cell r="C108" t="str">
            <v>Sense of belonging to institution</v>
          </cell>
          <cell r="D108" t="str">
            <v>F2.0</v>
          </cell>
          <cell r="E108" t="str">
            <v>95 THRU 99</v>
          </cell>
          <cell r="F108" t="str">
            <v>Learner engagement</v>
          </cell>
          <cell r="G108" t="str">
            <v>raw</v>
          </cell>
          <cell r="H108" t="str">
            <v>N</v>
          </cell>
          <cell r="I108" t="str">
            <v>Y</v>
          </cell>
          <cell r="J108" t="str">
            <v>Y</v>
          </cell>
          <cell r="K108" t="str">
            <v>Y</v>
          </cell>
          <cell r="L108" t="str">
            <v>Y</v>
          </cell>
          <cell r="M108" t="str">
            <v>Y</v>
          </cell>
          <cell r="N108" t="str">
            <v>Y</v>
          </cell>
          <cell r="O108" t="str">
            <v>Y</v>
          </cell>
          <cell r="P108" t="str">
            <v>Y</v>
          </cell>
          <cell r="Q108" t="str">
            <v>Y</v>
          </cell>
          <cell r="R108" t="str">
            <v>Y</v>
          </cell>
          <cell r="T108" t="str">
            <v>Y</v>
          </cell>
        </row>
        <row r="109">
          <cell r="A109" t="str">
            <v>DISCUSS</v>
          </cell>
          <cell r="B109" t="str">
            <v>interactintroa_partidiscus_interactintroaResp</v>
          </cell>
          <cell r="C109" t="str">
            <v>Online or face-to-face discussions</v>
          </cell>
          <cell r="D109" t="str">
            <v>F2.0</v>
          </cell>
          <cell r="E109" t="str">
            <v>95 THRU 99</v>
          </cell>
          <cell r="F109" t="str">
            <v>Learner engagement</v>
          </cell>
          <cell r="G109" t="str">
            <v>raw</v>
          </cell>
          <cell r="H109" t="str">
            <v>N</v>
          </cell>
          <cell r="I109" t="str">
            <v>Y</v>
          </cell>
          <cell r="J109" t="str">
            <v>Y</v>
          </cell>
          <cell r="K109" t="str">
            <v>Y</v>
          </cell>
          <cell r="L109" t="str">
            <v>Y</v>
          </cell>
          <cell r="M109" t="str">
            <v>Y</v>
          </cell>
          <cell r="N109" t="str">
            <v>Y</v>
          </cell>
          <cell r="O109" t="str">
            <v>Y</v>
          </cell>
          <cell r="P109" t="str">
            <v>Y</v>
          </cell>
          <cell r="Q109" t="str">
            <v>Y</v>
          </cell>
          <cell r="R109" t="str">
            <v>Y</v>
          </cell>
          <cell r="T109" t="str">
            <v>Y</v>
          </cell>
        </row>
        <row r="110">
          <cell r="A110" t="str">
            <v>WRKOTHER</v>
          </cell>
          <cell r="B110" t="str">
            <v>interactintroa_workothers_interactintroaResp</v>
          </cell>
          <cell r="C110" t="str">
            <v>Worked with other students</v>
          </cell>
          <cell r="D110" t="str">
            <v>F2.0</v>
          </cell>
          <cell r="E110" t="str">
            <v>95 THRU 99</v>
          </cell>
          <cell r="F110" t="str">
            <v>Learner engagement</v>
          </cell>
          <cell r="G110" t="str">
            <v>raw</v>
          </cell>
          <cell r="H110" t="str">
            <v>N</v>
          </cell>
          <cell r="I110" t="str">
            <v>Y</v>
          </cell>
          <cell r="J110" t="str">
            <v>Y</v>
          </cell>
          <cell r="K110" t="str">
            <v>Y</v>
          </cell>
          <cell r="L110" t="str">
            <v>Y</v>
          </cell>
          <cell r="M110" t="str">
            <v>Y</v>
          </cell>
          <cell r="N110" t="str">
            <v>Y</v>
          </cell>
          <cell r="O110" t="str">
            <v>Y</v>
          </cell>
          <cell r="P110" t="str">
            <v>Y</v>
          </cell>
          <cell r="Q110" t="str">
            <v>Y</v>
          </cell>
          <cell r="R110" t="str">
            <v>Y</v>
          </cell>
          <cell r="T110" t="str">
            <v>Y</v>
          </cell>
        </row>
        <row r="111">
          <cell r="A111" t="str">
            <v>INTEROUT</v>
          </cell>
          <cell r="B111" t="str">
            <v>interactintroa_interactoth_interactintroaResp</v>
          </cell>
          <cell r="C111" t="str">
            <v>Student interaction outside study</v>
          </cell>
          <cell r="D111" t="str">
            <v>F2.0</v>
          </cell>
          <cell r="E111" t="str">
            <v>95 THRU 99</v>
          </cell>
          <cell r="F111" t="str">
            <v>Learner engagement</v>
          </cell>
          <cell r="G111" t="str">
            <v>raw</v>
          </cell>
          <cell r="H111" t="str">
            <v>N</v>
          </cell>
          <cell r="I111" t="str">
            <v>Y</v>
          </cell>
          <cell r="J111" t="str">
            <v>Y</v>
          </cell>
          <cell r="K111" t="str">
            <v>Y</v>
          </cell>
          <cell r="L111" t="str">
            <v>Y</v>
          </cell>
          <cell r="M111" t="str">
            <v>Y</v>
          </cell>
          <cell r="N111" t="str">
            <v>Y</v>
          </cell>
          <cell r="O111" t="str">
            <v>Y</v>
          </cell>
          <cell r="P111" t="str">
            <v>Y</v>
          </cell>
          <cell r="Q111" t="str">
            <v>Y</v>
          </cell>
          <cell r="R111" t="str">
            <v>Y</v>
          </cell>
          <cell r="T111" t="str">
            <v>Y</v>
          </cell>
        </row>
        <row r="112">
          <cell r="A112" t="str">
            <v>INTERDIF</v>
          </cell>
          <cell r="B112" t="str">
            <v>interactintroa_interactdiff_interactintroaResp</v>
          </cell>
          <cell r="C112" t="str">
            <v>Interacted with different students</v>
          </cell>
          <cell r="D112" t="str">
            <v>F2.0</v>
          </cell>
          <cell r="E112" t="str">
            <v>95 THRU 99</v>
          </cell>
          <cell r="F112" t="str">
            <v>Learner engagement</v>
          </cell>
          <cell r="G112" t="str">
            <v>raw</v>
          </cell>
          <cell r="H112" t="str">
            <v>N</v>
          </cell>
          <cell r="I112" t="str">
            <v>Y</v>
          </cell>
          <cell r="J112" t="str">
            <v>Y</v>
          </cell>
          <cell r="K112" t="str">
            <v>Y</v>
          </cell>
          <cell r="L112" t="str">
            <v>Y</v>
          </cell>
          <cell r="M112" t="str">
            <v>Y</v>
          </cell>
          <cell r="N112" t="str">
            <v>Y</v>
          </cell>
          <cell r="O112" t="str">
            <v>Y</v>
          </cell>
          <cell r="P112" t="str">
            <v>Y</v>
          </cell>
          <cell r="Q112" t="str">
            <v>Y</v>
          </cell>
          <cell r="R112" t="str">
            <v>Y</v>
          </cell>
          <cell r="T112" t="str">
            <v>Y</v>
          </cell>
        </row>
        <row r="113">
          <cell r="A113" t="str">
            <v>OPPLOC</v>
          </cell>
          <cell r="B113" t="str">
            <v>opploc</v>
          </cell>
          <cell r="C113" t="str">
            <v>Opportunities to interact with local students</v>
          </cell>
          <cell r="D113" t="str">
            <v>F2.0</v>
          </cell>
          <cell r="E113" t="str">
            <v>95 THRU 99</v>
          </cell>
          <cell r="F113" t="str">
            <v>Learner engagement</v>
          </cell>
          <cell r="G113" t="str">
            <v>raw</v>
          </cell>
          <cell r="H113" t="str">
            <v>N</v>
          </cell>
          <cell r="I113" t="str">
            <v>Y</v>
          </cell>
          <cell r="J113" t="str">
            <v>Y</v>
          </cell>
          <cell r="K113" t="str">
            <v>Y</v>
          </cell>
          <cell r="L113" t="str">
            <v>Y</v>
          </cell>
          <cell r="M113" t="str">
            <v>Y</v>
          </cell>
          <cell r="N113" t="str">
            <v>Y</v>
          </cell>
          <cell r="O113" t="str">
            <v>Y</v>
          </cell>
          <cell r="P113" t="str">
            <v>Y</v>
          </cell>
          <cell r="Q113" t="str">
            <v>Y</v>
          </cell>
          <cell r="R113" t="str">
            <v>Y</v>
          </cell>
          <cell r="T113" t="str">
            <v>Y</v>
          </cell>
        </row>
        <row r="114">
          <cell r="A114" t="str">
            <v>FEELPREP</v>
          </cell>
          <cell r="B114" t="str">
            <v>adminintro_feelprepared_adminintroResp</v>
          </cell>
          <cell r="C114" t="str">
            <v>Felt prepared for study</v>
          </cell>
          <cell r="D114" t="str">
            <v>F2.0</v>
          </cell>
          <cell r="E114" t="str">
            <v>95 THRU 99</v>
          </cell>
          <cell r="F114" t="str">
            <v>Learner engagement</v>
          </cell>
          <cell r="G114" t="str">
            <v>raw</v>
          </cell>
          <cell r="H114" t="str">
            <v>N</v>
          </cell>
          <cell r="I114" t="str">
            <v>Y</v>
          </cell>
          <cell r="J114" t="str">
            <v>Y</v>
          </cell>
          <cell r="K114" t="str">
            <v>Y</v>
          </cell>
          <cell r="L114" t="str">
            <v>Y</v>
          </cell>
          <cell r="M114" t="str">
            <v>Y</v>
          </cell>
          <cell r="N114" t="str">
            <v>Y</v>
          </cell>
          <cell r="O114" t="str">
            <v>Y</v>
          </cell>
          <cell r="P114" t="str">
            <v>Y</v>
          </cell>
          <cell r="Q114" t="str">
            <v>Y</v>
          </cell>
          <cell r="R114" t="str">
            <v>Y</v>
          </cell>
          <cell r="T114" t="str">
            <v>Y</v>
          </cell>
        </row>
        <row r="115">
          <cell r="A115" t="str">
            <v>ENGAGE</v>
          </cell>
          <cell r="B115" t="str">
            <v>ENGAGE</v>
          </cell>
          <cell r="C115" t="str">
            <v>Learner engagement</v>
          </cell>
          <cell r="D115" t="str">
            <v>F5.2</v>
          </cell>
          <cell r="F115" t="str">
            <v>Learner engagement</v>
          </cell>
          <cell r="G115" t="str">
            <v>derived</v>
          </cell>
          <cell r="H115" t="str">
            <v>N</v>
          </cell>
          <cell r="I115" t="str">
            <v>N</v>
          </cell>
          <cell r="J115" t="str">
            <v>Y</v>
          </cell>
          <cell r="K115" t="str">
            <v>Y</v>
          </cell>
          <cell r="L115" t="str">
            <v>Y</v>
          </cell>
          <cell r="M115" t="str">
            <v>Y</v>
          </cell>
          <cell r="N115" t="str">
            <v>Y</v>
          </cell>
          <cell r="O115" t="str">
            <v>Y</v>
          </cell>
          <cell r="P115" t="str">
            <v>Y</v>
          </cell>
          <cell r="Q115" t="str">
            <v>Y</v>
          </cell>
          <cell r="R115" t="str">
            <v>Y</v>
          </cell>
          <cell r="T115" t="str">
            <v>Y</v>
          </cell>
        </row>
        <row r="116">
          <cell r="A116" t="str">
            <v>ENGAGSAT</v>
          </cell>
          <cell r="C116" t="str">
            <v>Learner engagement - satisfied</v>
          </cell>
          <cell r="D116" t="str">
            <v>F1.0</v>
          </cell>
          <cell r="F116" t="str">
            <v>Learner engagement</v>
          </cell>
          <cell r="G116" t="str">
            <v>derived</v>
          </cell>
          <cell r="H116" t="str">
            <v>N</v>
          </cell>
          <cell r="I116" t="str">
            <v>Y</v>
          </cell>
          <cell r="J116" t="str">
            <v>Y</v>
          </cell>
          <cell r="K116" t="str">
            <v>Y</v>
          </cell>
          <cell r="L116" t="str">
            <v>Y</v>
          </cell>
          <cell r="M116" t="str">
            <v>Y</v>
          </cell>
          <cell r="N116" t="str">
            <v>Y</v>
          </cell>
          <cell r="O116" t="str">
            <v>Y</v>
          </cell>
          <cell r="P116" t="str">
            <v>Y</v>
          </cell>
          <cell r="Q116" t="str">
            <v>Y</v>
          </cell>
          <cell r="R116" t="str">
            <v>Y</v>
          </cell>
          <cell r="T116" t="str">
            <v>Y</v>
          </cell>
        </row>
        <row r="117">
          <cell r="A117" t="str">
            <v>INTERNAL</v>
          </cell>
          <cell r="C117" t="str">
            <v>Learner engagement (excluding external students)</v>
          </cell>
          <cell r="D117" t="str">
            <v>F5.2</v>
          </cell>
          <cell r="F117" t="str">
            <v>Learner engagement</v>
          </cell>
          <cell r="G117" t="str">
            <v>derived</v>
          </cell>
          <cell r="H117" t="str">
            <v>N</v>
          </cell>
          <cell r="I117" t="str">
            <v>N</v>
          </cell>
          <cell r="J117" t="str">
            <v>Y</v>
          </cell>
          <cell r="K117" t="str">
            <v>Y</v>
          </cell>
          <cell r="L117" t="str">
            <v>Y</v>
          </cell>
          <cell r="M117" t="str">
            <v>Y</v>
          </cell>
          <cell r="N117" t="str">
            <v>Y</v>
          </cell>
          <cell r="O117" t="str">
            <v>Y</v>
          </cell>
          <cell r="P117" t="str">
            <v>Y</v>
          </cell>
          <cell r="Q117" t="str">
            <v>Y</v>
          </cell>
          <cell r="R117" t="str">
            <v>Y</v>
          </cell>
          <cell r="T117" t="str">
            <v>Y</v>
          </cell>
        </row>
        <row r="118">
          <cell r="A118" t="str">
            <v>INTERSAT</v>
          </cell>
          <cell r="C118" t="str">
            <v>Learner engagement - satisfied (excluding external students)</v>
          </cell>
          <cell r="D118" t="str">
            <v>F1.0</v>
          </cell>
          <cell r="F118" t="str">
            <v>Learner engagement</v>
          </cell>
          <cell r="G118" t="str">
            <v>derived</v>
          </cell>
          <cell r="H118" t="str">
            <v>N</v>
          </cell>
          <cell r="I118" t="str">
            <v>Y</v>
          </cell>
          <cell r="J118" t="str">
            <v>Y</v>
          </cell>
          <cell r="K118" t="str">
            <v>Y</v>
          </cell>
          <cell r="L118" t="str">
            <v>Y</v>
          </cell>
          <cell r="M118" t="str">
            <v>Y</v>
          </cell>
          <cell r="N118" t="str">
            <v>Y</v>
          </cell>
          <cell r="O118" t="str">
            <v>Y</v>
          </cell>
          <cell r="P118" t="str">
            <v>Y</v>
          </cell>
          <cell r="Q118" t="str">
            <v>Y</v>
          </cell>
          <cell r="R118" t="str">
            <v>Y</v>
          </cell>
          <cell r="T118" t="str">
            <v>Y</v>
          </cell>
        </row>
        <row r="119">
          <cell r="A119" t="str">
            <v>OVERALL</v>
          </cell>
          <cell r="B119" t="str">
            <v>OVERALLA</v>
          </cell>
          <cell r="C119" t="str">
            <v>Quality of overall educational experience</v>
          </cell>
          <cell r="D119" t="str">
            <v>F2.0</v>
          </cell>
          <cell r="E119" t="str">
            <v>95 THRU 99</v>
          </cell>
          <cell r="F119" t="str">
            <v>Teaching quality</v>
          </cell>
          <cell r="G119" t="str">
            <v>raw</v>
          </cell>
          <cell r="H119" t="str">
            <v>N</v>
          </cell>
          <cell r="I119" t="str">
            <v>Y</v>
          </cell>
          <cell r="J119" t="str">
            <v>Y</v>
          </cell>
          <cell r="K119" t="str">
            <v>Y</v>
          </cell>
          <cell r="L119" t="str">
            <v>Y</v>
          </cell>
          <cell r="M119" t="str">
            <v>Y</v>
          </cell>
          <cell r="N119" t="str">
            <v>Y</v>
          </cell>
          <cell r="O119" t="str">
            <v>Y</v>
          </cell>
          <cell r="P119" t="str">
            <v>Y</v>
          </cell>
          <cell r="Q119" t="str">
            <v>Y</v>
          </cell>
          <cell r="R119" t="str">
            <v>Y</v>
          </cell>
          <cell r="T119" t="str">
            <v>Y</v>
          </cell>
        </row>
        <row r="120">
          <cell r="A120" t="str">
            <v>QLTEACH</v>
          </cell>
          <cell r="B120" t="str">
            <v>qlteacha</v>
          </cell>
          <cell r="C120" t="str">
            <v>Quality of teaching</v>
          </cell>
          <cell r="D120" t="str">
            <v>F2.0</v>
          </cell>
          <cell r="E120" t="str">
            <v>95 THRU 99</v>
          </cell>
          <cell r="F120" t="str">
            <v>Teaching quality</v>
          </cell>
          <cell r="G120" t="str">
            <v>raw</v>
          </cell>
          <cell r="H120" t="str">
            <v>N</v>
          </cell>
          <cell r="I120" t="str">
            <v>Y</v>
          </cell>
          <cell r="J120" t="str">
            <v>Y</v>
          </cell>
          <cell r="K120" t="str">
            <v>Y</v>
          </cell>
          <cell r="L120" t="str">
            <v>Y</v>
          </cell>
          <cell r="M120" t="str">
            <v>Y</v>
          </cell>
          <cell r="N120" t="str">
            <v>Y</v>
          </cell>
          <cell r="O120" t="str">
            <v>Y</v>
          </cell>
          <cell r="P120" t="str">
            <v>Y</v>
          </cell>
          <cell r="Q120" t="str">
            <v>Y</v>
          </cell>
          <cell r="R120" t="str">
            <v>Y</v>
          </cell>
          <cell r="T120" t="str">
            <v>Y</v>
          </cell>
        </row>
        <row r="121">
          <cell r="A121" t="str">
            <v>STDSTRUC</v>
          </cell>
          <cell r="B121" t="str">
            <v>stintroa_stdstruc_stintroaResp</v>
          </cell>
          <cell r="C121" t="str">
            <v>Course well structured</v>
          </cell>
          <cell r="D121" t="str">
            <v>F2.0</v>
          </cell>
          <cell r="E121" t="str">
            <v>95 THRU 99</v>
          </cell>
          <cell r="F121" t="str">
            <v>Teaching quality</v>
          </cell>
          <cell r="G121" t="str">
            <v>raw</v>
          </cell>
          <cell r="H121" t="str">
            <v>N</v>
          </cell>
          <cell r="I121" t="str">
            <v>Y</v>
          </cell>
          <cell r="J121" t="str">
            <v>Y</v>
          </cell>
          <cell r="K121" t="str">
            <v>Y</v>
          </cell>
          <cell r="L121" t="str">
            <v>Y</v>
          </cell>
          <cell r="M121" t="str">
            <v>Y</v>
          </cell>
          <cell r="N121" t="str">
            <v>Y</v>
          </cell>
          <cell r="O121" t="str">
            <v>Y</v>
          </cell>
          <cell r="P121" t="str">
            <v>Y</v>
          </cell>
          <cell r="Q121" t="str">
            <v>Y</v>
          </cell>
          <cell r="R121" t="str">
            <v>Y</v>
          </cell>
          <cell r="T121" t="str">
            <v>Y</v>
          </cell>
        </row>
        <row r="122">
          <cell r="A122" t="str">
            <v>STDRELEV</v>
          </cell>
          <cell r="B122" t="str">
            <v>stintroa_stdrelev_stintroaResp</v>
          </cell>
          <cell r="C122" t="str">
            <v>Course relevant to education overall</v>
          </cell>
          <cell r="D122" t="str">
            <v>F2.0</v>
          </cell>
          <cell r="E122" t="str">
            <v>95 THRU 99</v>
          </cell>
          <cell r="F122" t="str">
            <v>Teaching quality</v>
          </cell>
          <cell r="G122" t="str">
            <v>raw</v>
          </cell>
          <cell r="H122" t="str">
            <v>N</v>
          </cell>
          <cell r="I122" t="str">
            <v>Y</v>
          </cell>
          <cell r="J122" t="str">
            <v>Y</v>
          </cell>
          <cell r="K122" t="str">
            <v>Y</v>
          </cell>
          <cell r="L122" t="str">
            <v>Y</v>
          </cell>
          <cell r="M122" t="str">
            <v>Y</v>
          </cell>
          <cell r="N122" t="str">
            <v>Y</v>
          </cell>
          <cell r="O122" t="str">
            <v>Y</v>
          </cell>
          <cell r="P122" t="str">
            <v>Y</v>
          </cell>
          <cell r="Q122" t="str">
            <v>Y</v>
          </cell>
          <cell r="R122" t="str">
            <v>Y</v>
          </cell>
          <cell r="T122" t="str">
            <v>Y</v>
          </cell>
        </row>
        <row r="123">
          <cell r="A123" t="str">
            <v>TCHACTIV</v>
          </cell>
          <cell r="B123" t="str">
            <v>tchintroa_tchactiveng_tchintroaResp</v>
          </cell>
          <cell r="C123" t="str">
            <v>Teaching staff actively engaged students</v>
          </cell>
          <cell r="D123" t="str">
            <v>F2.0</v>
          </cell>
          <cell r="E123" t="str">
            <v>95 THRU 99</v>
          </cell>
          <cell r="F123" t="str">
            <v>Teaching quality</v>
          </cell>
          <cell r="G123" t="str">
            <v>raw</v>
          </cell>
          <cell r="H123" t="str">
            <v>N</v>
          </cell>
          <cell r="I123" t="str">
            <v>Y</v>
          </cell>
          <cell r="J123" t="str">
            <v>Y</v>
          </cell>
          <cell r="K123" t="str">
            <v>Y</v>
          </cell>
          <cell r="L123" t="str">
            <v>Y</v>
          </cell>
          <cell r="M123" t="str">
            <v>Y</v>
          </cell>
          <cell r="N123" t="str">
            <v>Y</v>
          </cell>
          <cell r="O123" t="str">
            <v>Y</v>
          </cell>
          <cell r="P123" t="str">
            <v>Y</v>
          </cell>
          <cell r="Q123" t="str">
            <v>Y</v>
          </cell>
          <cell r="R123" t="str">
            <v>Y</v>
          </cell>
          <cell r="T123" t="str">
            <v>Y</v>
          </cell>
        </row>
        <row r="124">
          <cell r="A124" t="str">
            <v>TCHCONLR</v>
          </cell>
          <cell r="B124" t="str">
            <v>tchintroa_tchconlrn_tchintroaResp</v>
          </cell>
          <cell r="C124" t="str">
            <v>Teaching staff concerned about student learning</v>
          </cell>
          <cell r="D124" t="str">
            <v>F2.0</v>
          </cell>
          <cell r="E124" t="str">
            <v>95 THRU 99</v>
          </cell>
          <cell r="F124" t="str">
            <v>Teaching quality</v>
          </cell>
          <cell r="G124" t="str">
            <v>raw</v>
          </cell>
          <cell r="H124" t="str">
            <v>N</v>
          </cell>
          <cell r="I124" t="str">
            <v>Y</v>
          </cell>
          <cell r="J124" t="str">
            <v>Y</v>
          </cell>
          <cell r="K124" t="str">
            <v>Y</v>
          </cell>
          <cell r="L124" t="str">
            <v>Y</v>
          </cell>
          <cell r="M124" t="str">
            <v>Y</v>
          </cell>
          <cell r="N124" t="str">
            <v>Y</v>
          </cell>
          <cell r="O124" t="str">
            <v>Y</v>
          </cell>
          <cell r="P124" t="str">
            <v>Y</v>
          </cell>
          <cell r="Q124" t="str">
            <v>Y</v>
          </cell>
          <cell r="R124" t="str">
            <v>Y</v>
          </cell>
          <cell r="T124" t="str">
            <v>Y</v>
          </cell>
        </row>
        <row r="125">
          <cell r="A125" t="str">
            <v>TCHCLEXP</v>
          </cell>
          <cell r="B125" t="str">
            <v>tchintroa_tchclexpec_tchintroaResp</v>
          </cell>
          <cell r="C125" t="str">
            <v>Teaching staff explained coursework and assessment</v>
          </cell>
          <cell r="D125" t="str">
            <v>F2.0</v>
          </cell>
          <cell r="E125" t="str">
            <v>95 THRU 99</v>
          </cell>
          <cell r="F125" t="str">
            <v>Teaching quality</v>
          </cell>
          <cell r="G125" t="str">
            <v>raw</v>
          </cell>
          <cell r="H125" t="str">
            <v>N</v>
          </cell>
          <cell r="I125" t="str">
            <v>Y</v>
          </cell>
          <cell r="J125" t="str">
            <v>Y</v>
          </cell>
          <cell r="K125" t="str">
            <v>Y</v>
          </cell>
          <cell r="L125" t="str">
            <v>Y</v>
          </cell>
          <cell r="M125" t="str">
            <v>Y</v>
          </cell>
          <cell r="N125" t="str">
            <v>Y</v>
          </cell>
          <cell r="O125" t="str">
            <v>Y</v>
          </cell>
          <cell r="P125" t="str">
            <v>Y</v>
          </cell>
          <cell r="Q125" t="str">
            <v>Y</v>
          </cell>
          <cell r="R125" t="str">
            <v>Y</v>
          </cell>
          <cell r="T125" t="str">
            <v>Y</v>
          </cell>
        </row>
        <row r="126">
          <cell r="A126" t="str">
            <v>TCHSTIMI</v>
          </cell>
          <cell r="B126" t="str">
            <v>tchintroa_tchstimint_tchintroaResp</v>
          </cell>
          <cell r="C126" t="str">
            <v>Teaching staff provided intellectual stimulation</v>
          </cell>
          <cell r="D126" t="str">
            <v>F2.0</v>
          </cell>
          <cell r="E126" t="str">
            <v>95 THRU 99</v>
          </cell>
          <cell r="F126" t="str">
            <v>Teaching quality</v>
          </cell>
          <cell r="G126" t="str">
            <v>raw</v>
          </cell>
          <cell r="H126" t="str">
            <v>N</v>
          </cell>
          <cell r="I126" t="str">
            <v>Y</v>
          </cell>
          <cell r="J126" t="str">
            <v>Y</v>
          </cell>
          <cell r="K126" t="str">
            <v>Y</v>
          </cell>
          <cell r="L126" t="str">
            <v>Y</v>
          </cell>
          <cell r="M126" t="str">
            <v>Y</v>
          </cell>
          <cell r="N126" t="str">
            <v>Y</v>
          </cell>
          <cell r="O126" t="str">
            <v>Y</v>
          </cell>
          <cell r="P126" t="str">
            <v>Y</v>
          </cell>
          <cell r="Q126" t="str">
            <v>Y</v>
          </cell>
          <cell r="R126" t="str">
            <v>Y</v>
          </cell>
          <cell r="T126" t="str">
            <v>Y</v>
          </cell>
        </row>
        <row r="127">
          <cell r="A127" t="str">
            <v>TCHFEEDB</v>
          </cell>
          <cell r="B127" t="str">
            <v>tchintroa_tchfeedbck_tchintroaResp</v>
          </cell>
          <cell r="C127" t="str">
            <v>Teaching staff provided constructive feedback</v>
          </cell>
          <cell r="D127" t="str">
            <v>F2.0</v>
          </cell>
          <cell r="E127" t="str">
            <v>95 THRU 99</v>
          </cell>
          <cell r="F127" t="str">
            <v>Teaching quality</v>
          </cell>
          <cell r="G127" t="str">
            <v>raw</v>
          </cell>
          <cell r="H127" t="str">
            <v>N</v>
          </cell>
          <cell r="I127" t="str">
            <v>Y</v>
          </cell>
          <cell r="J127" t="str">
            <v>Y</v>
          </cell>
          <cell r="K127" t="str">
            <v>Y</v>
          </cell>
          <cell r="L127" t="str">
            <v>Y</v>
          </cell>
          <cell r="M127" t="str">
            <v>Y</v>
          </cell>
          <cell r="N127" t="str">
            <v>Y</v>
          </cell>
          <cell r="O127" t="str">
            <v>Y</v>
          </cell>
          <cell r="P127" t="str">
            <v>Y</v>
          </cell>
          <cell r="Q127" t="str">
            <v>Y</v>
          </cell>
          <cell r="R127" t="str">
            <v>Y</v>
          </cell>
          <cell r="T127" t="str">
            <v>Y</v>
          </cell>
        </row>
        <row r="128">
          <cell r="A128" t="str">
            <v>TCHHELP</v>
          </cell>
          <cell r="B128" t="str">
            <v>tchintroa_tchhelpapp_tchintroaResp</v>
          </cell>
          <cell r="C128" t="str">
            <v>Teaching staff were helpful and approachable</v>
          </cell>
          <cell r="D128" t="str">
            <v>F2.0</v>
          </cell>
          <cell r="E128" t="str">
            <v>95 THRU 99</v>
          </cell>
          <cell r="F128" t="str">
            <v>Teaching quality</v>
          </cell>
          <cell r="G128" t="str">
            <v>raw</v>
          </cell>
          <cell r="H128" t="str">
            <v>N</v>
          </cell>
          <cell r="I128" t="str">
            <v>Y</v>
          </cell>
          <cell r="J128" t="str">
            <v>Y</v>
          </cell>
          <cell r="K128" t="str">
            <v>Y</v>
          </cell>
          <cell r="L128" t="str">
            <v>Y</v>
          </cell>
          <cell r="M128" t="str">
            <v>Y</v>
          </cell>
          <cell r="N128" t="str">
            <v>Y</v>
          </cell>
          <cell r="O128" t="str">
            <v>Y</v>
          </cell>
          <cell r="P128" t="str">
            <v>Y</v>
          </cell>
          <cell r="Q128" t="str">
            <v>Y</v>
          </cell>
          <cell r="R128" t="str">
            <v>Y</v>
          </cell>
          <cell r="T128" t="str">
            <v>Y</v>
          </cell>
        </row>
        <row r="129">
          <cell r="A129" t="str">
            <v>TCHASSCH</v>
          </cell>
          <cell r="B129" t="str">
            <v>tchintroa_tchasschlng_tchintroaResp</v>
          </cell>
          <cell r="C129" t="str">
            <v>Teaching staff set challenging assessments</v>
          </cell>
          <cell r="D129" t="str">
            <v>F2.0</v>
          </cell>
          <cell r="E129" t="str">
            <v>95 THRU 99</v>
          </cell>
          <cell r="F129" t="str">
            <v>Teaching quality</v>
          </cell>
          <cell r="G129" t="str">
            <v>raw</v>
          </cell>
          <cell r="H129" t="str">
            <v>N</v>
          </cell>
          <cell r="I129" t="str">
            <v>Y</v>
          </cell>
          <cell r="J129" t="str">
            <v>Y</v>
          </cell>
          <cell r="K129" t="str">
            <v>Y</v>
          </cell>
          <cell r="L129" t="str">
            <v>Y</v>
          </cell>
          <cell r="M129" t="str">
            <v>Y</v>
          </cell>
          <cell r="N129" t="str">
            <v>Y</v>
          </cell>
          <cell r="O129" t="str">
            <v>Y</v>
          </cell>
          <cell r="P129" t="str">
            <v>Y</v>
          </cell>
          <cell r="Q129" t="str">
            <v>Y</v>
          </cell>
          <cell r="R129" t="str">
            <v>Y</v>
          </cell>
          <cell r="T129" t="str">
            <v>Y</v>
          </cell>
        </row>
        <row r="130">
          <cell r="A130" t="str">
            <v>TEACH</v>
          </cell>
          <cell r="B130" t="str">
            <v>TEACH</v>
          </cell>
          <cell r="C130" t="str">
            <v>Teaching quality</v>
          </cell>
          <cell r="D130" t="str">
            <v>F5.2</v>
          </cell>
          <cell r="F130" t="str">
            <v>Teaching quality</v>
          </cell>
          <cell r="G130" t="str">
            <v>derived</v>
          </cell>
          <cell r="H130" t="str">
            <v>N</v>
          </cell>
          <cell r="I130" t="str">
            <v>N</v>
          </cell>
          <cell r="J130" t="str">
            <v>Y</v>
          </cell>
          <cell r="K130" t="str">
            <v>Y</v>
          </cell>
          <cell r="L130" t="str">
            <v>Y</v>
          </cell>
          <cell r="M130" t="str">
            <v>Y</v>
          </cell>
          <cell r="N130" t="str">
            <v>Y</v>
          </cell>
          <cell r="O130" t="str">
            <v>Y</v>
          </cell>
          <cell r="P130" t="str">
            <v>Y</v>
          </cell>
          <cell r="Q130" t="str">
            <v>Y</v>
          </cell>
          <cell r="R130" t="str">
            <v>Y</v>
          </cell>
          <cell r="T130" t="str">
            <v>Y</v>
          </cell>
        </row>
        <row r="131">
          <cell r="A131" t="str">
            <v>TEACHSAT</v>
          </cell>
          <cell r="C131" t="str">
            <v>Teaching quality - satisfied</v>
          </cell>
          <cell r="D131" t="str">
            <v>F1.0</v>
          </cell>
          <cell r="F131" t="str">
            <v>Teaching quality</v>
          </cell>
          <cell r="G131" t="str">
            <v>derived</v>
          </cell>
          <cell r="H131" t="str">
            <v>N</v>
          </cell>
          <cell r="I131" t="str">
            <v>Y</v>
          </cell>
          <cell r="J131" t="str">
            <v>Y</v>
          </cell>
          <cell r="K131" t="str">
            <v>Y</v>
          </cell>
          <cell r="L131" t="str">
            <v>Y</v>
          </cell>
          <cell r="M131" t="str">
            <v>Y</v>
          </cell>
          <cell r="N131" t="str">
            <v>Y</v>
          </cell>
          <cell r="O131" t="str">
            <v>Y</v>
          </cell>
          <cell r="P131" t="str">
            <v>Y</v>
          </cell>
          <cell r="Q131" t="str">
            <v>Y</v>
          </cell>
          <cell r="R131" t="str">
            <v>Y</v>
          </cell>
          <cell r="T131" t="str">
            <v>Y</v>
          </cell>
        </row>
        <row r="132">
          <cell r="A132" t="str">
            <v>QLTSPACE</v>
          </cell>
          <cell r="B132" t="str">
            <v>qlintroa_qltchspc_qlintroaResp</v>
          </cell>
          <cell r="C132" t="str">
            <v>Teaching spaces - quality</v>
          </cell>
          <cell r="D132" t="str">
            <v>F2.0</v>
          </cell>
          <cell r="E132" t="str">
            <v>95 THRU 99</v>
          </cell>
          <cell r="F132" t="str">
            <v>Learning resources</v>
          </cell>
          <cell r="G132" t="str">
            <v>raw</v>
          </cell>
          <cell r="H132" t="str">
            <v>N</v>
          </cell>
          <cell r="I132" t="str">
            <v>Y</v>
          </cell>
          <cell r="J132" t="str">
            <v>Y</v>
          </cell>
          <cell r="K132" t="str">
            <v>Y</v>
          </cell>
          <cell r="L132" t="str">
            <v>Y</v>
          </cell>
          <cell r="M132" t="str">
            <v>Y</v>
          </cell>
          <cell r="N132" t="str">
            <v>Y</v>
          </cell>
          <cell r="O132" t="str">
            <v>Y</v>
          </cell>
          <cell r="P132" t="str">
            <v>Y</v>
          </cell>
          <cell r="Q132" t="str">
            <v>Y</v>
          </cell>
          <cell r="R132" t="str">
            <v>Y</v>
          </cell>
          <cell r="T132" t="str">
            <v>Y</v>
          </cell>
        </row>
        <row r="133">
          <cell r="A133" t="str">
            <v>QLSSPACE</v>
          </cell>
          <cell r="B133" t="str">
            <v>qlintroa_qlstdspc_qlintroaResp</v>
          </cell>
          <cell r="C133" t="str">
            <v>Student spaces - quality</v>
          </cell>
          <cell r="D133" t="str">
            <v>F2.0</v>
          </cell>
          <cell r="E133" t="str">
            <v>95 THRU 99</v>
          </cell>
          <cell r="F133" t="str">
            <v>Learning resources</v>
          </cell>
          <cell r="G133" t="str">
            <v>raw</v>
          </cell>
          <cell r="H133" t="str">
            <v>N</v>
          </cell>
          <cell r="I133" t="str">
            <v>Y</v>
          </cell>
          <cell r="J133" t="str">
            <v>Y</v>
          </cell>
          <cell r="K133" t="str">
            <v>Y</v>
          </cell>
          <cell r="L133" t="str">
            <v>Y</v>
          </cell>
          <cell r="M133" t="str">
            <v>Y</v>
          </cell>
          <cell r="N133" t="str">
            <v>Y</v>
          </cell>
          <cell r="O133" t="str">
            <v>Y</v>
          </cell>
          <cell r="P133" t="str">
            <v>Y</v>
          </cell>
          <cell r="Q133" t="str">
            <v>Y</v>
          </cell>
          <cell r="R133" t="str">
            <v>Y</v>
          </cell>
          <cell r="T133" t="str">
            <v>Y</v>
          </cell>
        </row>
        <row r="134">
          <cell r="A134" t="str">
            <v>QLONLINE</v>
          </cell>
          <cell r="B134" t="str">
            <v>qlintroa_qlonlmat_qlintroaResp</v>
          </cell>
          <cell r="C134" t="str">
            <v>Online learning materials - quality</v>
          </cell>
          <cell r="D134" t="str">
            <v>F2.0</v>
          </cell>
          <cell r="E134" t="str">
            <v>95 THRU 99</v>
          </cell>
          <cell r="F134" t="str">
            <v>Learning resources</v>
          </cell>
          <cell r="G134" t="str">
            <v>raw</v>
          </cell>
          <cell r="H134" t="str">
            <v>N</v>
          </cell>
          <cell r="I134" t="str">
            <v>Y</v>
          </cell>
          <cell r="J134" t="str">
            <v>Y</v>
          </cell>
          <cell r="K134" t="str">
            <v>Y</v>
          </cell>
          <cell r="L134" t="str">
            <v>Y</v>
          </cell>
          <cell r="M134" t="str">
            <v>Y</v>
          </cell>
          <cell r="N134" t="str">
            <v>Y</v>
          </cell>
          <cell r="O134" t="str">
            <v>Y</v>
          </cell>
          <cell r="P134" t="str">
            <v>Y</v>
          </cell>
          <cell r="Q134" t="str">
            <v>Y</v>
          </cell>
          <cell r="R134" t="str">
            <v>Y</v>
          </cell>
          <cell r="T134" t="str">
            <v>Y</v>
          </cell>
        </row>
        <row r="135">
          <cell r="A135" t="str">
            <v>QLCOMPUT</v>
          </cell>
          <cell r="B135" t="str">
            <v>qlintroa_qlcompit_qlintroaResp</v>
          </cell>
          <cell r="C135" t="str">
            <v>Computing/IT resources - quality</v>
          </cell>
          <cell r="D135" t="str">
            <v>F2.0</v>
          </cell>
          <cell r="E135" t="str">
            <v>95 THRU 99</v>
          </cell>
          <cell r="F135" t="str">
            <v>Learning resources</v>
          </cell>
          <cell r="G135" t="str">
            <v>raw</v>
          </cell>
          <cell r="H135" t="str">
            <v>N</v>
          </cell>
          <cell r="I135" t="str">
            <v>Y</v>
          </cell>
          <cell r="J135" t="str">
            <v>Y</v>
          </cell>
          <cell r="K135" t="str">
            <v>Y</v>
          </cell>
          <cell r="L135" t="str">
            <v>Y</v>
          </cell>
          <cell r="M135" t="str">
            <v>Y</v>
          </cell>
          <cell r="N135" t="str">
            <v>Y</v>
          </cell>
          <cell r="O135" t="str">
            <v>Y</v>
          </cell>
          <cell r="P135" t="str">
            <v>Y</v>
          </cell>
          <cell r="Q135" t="str">
            <v>Y</v>
          </cell>
          <cell r="R135" t="str">
            <v>Y</v>
          </cell>
          <cell r="T135" t="str">
            <v>Y</v>
          </cell>
        </row>
        <row r="136">
          <cell r="A136" t="str">
            <v>QLTBOOK</v>
          </cell>
          <cell r="B136" t="str">
            <v>qlintroa_qltxtbook_qlintroaResp</v>
          </cell>
          <cell r="C136" t="str">
            <v>Textbooks and learning resources - quality</v>
          </cell>
          <cell r="D136" t="str">
            <v>F2.0</v>
          </cell>
          <cell r="E136" t="str">
            <v>95 THRU 99</v>
          </cell>
          <cell r="F136" t="str">
            <v>Learning resources</v>
          </cell>
          <cell r="G136" t="str">
            <v>raw</v>
          </cell>
          <cell r="H136" t="str">
            <v>N</v>
          </cell>
          <cell r="I136" t="str">
            <v>Y</v>
          </cell>
          <cell r="J136" t="str">
            <v>Y</v>
          </cell>
          <cell r="K136" t="str">
            <v>Y</v>
          </cell>
          <cell r="L136" t="str">
            <v>Y</v>
          </cell>
          <cell r="M136" t="str">
            <v>Y</v>
          </cell>
          <cell r="N136" t="str">
            <v>Y</v>
          </cell>
          <cell r="O136" t="str">
            <v>Y</v>
          </cell>
          <cell r="P136" t="str">
            <v>Y</v>
          </cell>
          <cell r="Q136" t="str">
            <v>Y</v>
          </cell>
          <cell r="R136" t="str">
            <v>Y</v>
          </cell>
          <cell r="T136" t="str">
            <v>Y</v>
          </cell>
        </row>
        <row r="137">
          <cell r="A137" t="str">
            <v>QLEQUIP</v>
          </cell>
          <cell r="B137" t="str">
            <v>qlintroa_qlequip_qlintroaResp</v>
          </cell>
          <cell r="C137" t="str">
            <v>Laboratory or studio equipment - quality</v>
          </cell>
          <cell r="D137" t="str">
            <v>F2.0</v>
          </cell>
          <cell r="E137" t="str">
            <v>95 THRU 99</v>
          </cell>
          <cell r="F137" t="str">
            <v>Learning resources</v>
          </cell>
          <cell r="G137" t="str">
            <v>raw</v>
          </cell>
          <cell r="H137" t="str">
            <v>N</v>
          </cell>
          <cell r="I137" t="str">
            <v>Y</v>
          </cell>
          <cell r="J137" t="str">
            <v>Y</v>
          </cell>
          <cell r="K137" t="str">
            <v>Y</v>
          </cell>
          <cell r="L137" t="str">
            <v>Y</v>
          </cell>
          <cell r="M137" t="str">
            <v>Y</v>
          </cell>
          <cell r="N137" t="str">
            <v>Y</v>
          </cell>
          <cell r="O137" t="str">
            <v>Y</v>
          </cell>
          <cell r="P137" t="str">
            <v>Y</v>
          </cell>
          <cell r="Q137" t="str">
            <v>Y</v>
          </cell>
          <cell r="R137" t="str">
            <v>Y</v>
          </cell>
          <cell r="T137" t="str">
            <v>Y</v>
          </cell>
        </row>
        <row r="138">
          <cell r="A138" t="str">
            <v>QLLIBRY</v>
          </cell>
          <cell r="B138" t="str">
            <v>qlintroa_qllibres_qlintroaResp</v>
          </cell>
          <cell r="C138" t="str">
            <v>Library resources and facilities - quality</v>
          </cell>
          <cell r="D138" t="str">
            <v>F2.0</v>
          </cell>
          <cell r="E138" t="str">
            <v>95 THRU 99</v>
          </cell>
          <cell r="F138" t="str">
            <v>Learning resources</v>
          </cell>
          <cell r="G138" t="str">
            <v>raw</v>
          </cell>
          <cell r="H138" t="str">
            <v>N</v>
          </cell>
          <cell r="I138" t="str">
            <v>Y</v>
          </cell>
          <cell r="J138" t="str">
            <v>Y</v>
          </cell>
          <cell r="K138" t="str">
            <v>Y</v>
          </cell>
          <cell r="L138" t="str">
            <v>Y</v>
          </cell>
          <cell r="M138" t="str">
            <v>Y</v>
          </cell>
          <cell r="N138" t="str">
            <v>Y</v>
          </cell>
          <cell r="O138" t="str">
            <v>Y</v>
          </cell>
          <cell r="P138" t="str">
            <v>Y</v>
          </cell>
          <cell r="Q138" t="str">
            <v>Y</v>
          </cell>
          <cell r="R138" t="str">
            <v>Y</v>
          </cell>
          <cell r="T138" t="str">
            <v>Y</v>
          </cell>
        </row>
        <row r="139">
          <cell r="A139" t="str">
            <v>QLLMS</v>
          </cell>
          <cell r="B139" t="str">
            <v>qlintroa_qllms_qlintroaResp</v>
          </cell>
          <cell r="C139" t="str">
            <v>Online learning platform - quality</v>
          </cell>
          <cell r="D139" t="str">
            <v>F2.0</v>
          </cell>
          <cell r="E139" t="str">
            <v>95 THRU 99</v>
          </cell>
          <cell r="F139" t="str">
            <v>Learning resources</v>
          </cell>
          <cell r="G139" t="str">
            <v>raw</v>
          </cell>
          <cell r="H139" t="str">
            <v>N</v>
          </cell>
          <cell r="I139" t="str">
            <v>Y</v>
          </cell>
          <cell r="J139" t="str">
            <v>Y</v>
          </cell>
          <cell r="K139" t="str">
            <v>N</v>
          </cell>
          <cell r="L139" t="str">
            <v>N</v>
          </cell>
          <cell r="M139" t="str">
            <v>N</v>
          </cell>
          <cell r="N139" t="str">
            <v>N</v>
          </cell>
          <cell r="O139" t="str">
            <v>N</v>
          </cell>
          <cell r="P139" t="str">
            <v>N</v>
          </cell>
          <cell r="Q139" t="str">
            <v>N</v>
          </cell>
          <cell r="R139" t="str">
            <v>N</v>
          </cell>
          <cell r="T139" t="str">
            <v>Y</v>
          </cell>
          <cell r="U139" t="str">
            <v>New in 2020</v>
          </cell>
        </row>
        <row r="140">
          <cell r="A140" t="str">
            <v>RESOURCE</v>
          </cell>
          <cell r="B140" t="str">
            <v>RESOURCE</v>
          </cell>
          <cell r="C140" t="str">
            <v>Learning resources</v>
          </cell>
          <cell r="D140" t="str">
            <v>F5.2</v>
          </cell>
          <cell r="F140" t="str">
            <v>Learning resources</v>
          </cell>
          <cell r="G140" t="str">
            <v>derived</v>
          </cell>
          <cell r="H140" t="str">
            <v>N</v>
          </cell>
          <cell r="I140" t="str">
            <v>N</v>
          </cell>
          <cell r="J140" t="str">
            <v>Y</v>
          </cell>
          <cell r="K140" t="str">
            <v>Y</v>
          </cell>
          <cell r="L140" t="str">
            <v>Y</v>
          </cell>
          <cell r="M140" t="str">
            <v>Y</v>
          </cell>
          <cell r="N140" t="str">
            <v>Y</v>
          </cell>
          <cell r="O140" t="str">
            <v>Y</v>
          </cell>
          <cell r="P140" t="str">
            <v>Y</v>
          </cell>
          <cell r="Q140" t="str">
            <v>Y</v>
          </cell>
          <cell r="R140" t="str">
            <v>Y</v>
          </cell>
          <cell r="T140" t="str">
            <v>Y</v>
          </cell>
        </row>
        <row r="141">
          <cell r="A141" t="str">
            <v>RESRSAT</v>
          </cell>
          <cell r="C141" t="str">
            <v>Learning resources - satisfied</v>
          </cell>
          <cell r="D141" t="str">
            <v>F1.0</v>
          </cell>
          <cell r="F141" t="str">
            <v>Learning resources</v>
          </cell>
          <cell r="G141" t="str">
            <v>derived</v>
          </cell>
          <cell r="H141" t="str">
            <v>N</v>
          </cell>
          <cell r="I141" t="str">
            <v>Y</v>
          </cell>
          <cell r="J141" t="str">
            <v>Y</v>
          </cell>
          <cell r="K141" t="str">
            <v>Y</v>
          </cell>
          <cell r="L141" t="str">
            <v>Y</v>
          </cell>
          <cell r="M141" t="str">
            <v>Y</v>
          </cell>
          <cell r="N141" t="str">
            <v>Y</v>
          </cell>
          <cell r="O141" t="str">
            <v>Y</v>
          </cell>
          <cell r="P141" t="str">
            <v>Y</v>
          </cell>
          <cell r="Q141" t="str">
            <v>Y</v>
          </cell>
          <cell r="R141" t="str">
            <v>Y</v>
          </cell>
          <cell r="T141" t="str">
            <v>Y</v>
          </cell>
        </row>
        <row r="142">
          <cell r="A142" t="str">
            <v>SETTLE</v>
          </cell>
          <cell r="B142" t="str">
            <v>adminintro_supsettle_adminintroResp</v>
          </cell>
          <cell r="C142" t="str">
            <v>Supported to settle into institution</v>
          </cell>
          <cell r="D142" t="str">
            <v>F2.0</v>
          </cell>
          <cell r="E142" t="str">
            <v>95 THRU 99</v>
          </cell>
          <cell r="F142" t="str">
            <v>Student support</v>
          </cell>
          <cell r="G142" t="str">
            <v>raw</v>
          </cell>
          <cell r="H142" t="str">
            <v>N</v>
          </cell>
          <cell r="I142" t="str">
            <v>Y</v>
          </cell>
          <cell r="J142" t="str">
            <v>Y</v>
          </cell>
          <cell r="K142" t="str">
            <v>Y</v>
          </cell>
          <cell r="L142" t="str">
            <v>Y</v>
          </cell>
          <cell r="M142" t="str">
            <v>Y</v>
          </cell>
          <cell r="N142" t="str">
            <v>Y</v>
          </cell>
          <cell r="O142" t="str">
            <v>Y</v>
          </cell>
          <cell r="P142" t="str">
            <v>Y</v>
          </cell>
          <cell r="Q142" t="str">
            <v>Y</v>
          </cell>
          <cell r="R142" t="str">
            <v>Y</v>
          </cell>
          <cell r="T142" t="str">
            <v>Y</v>
          </cell>
        </row>
        <row r="143">
          <cell r="A143" t="str">
            <v>EFFENROL</v>
          </cell>
          <cell r="B143" t="str">
            <v>adminintro_effenrolm_adminintroResp</v>
          </cell>
          <cell r="C143" t="str">
            <v>Efficient enrolment and admissions processes</v>
          </cell>
          <cell r="D143" t="str">
            <v>F2.0</v>
          </cell>
          <cell r="E143" t="str">
            <v>95 THRU 99</v>
          </cell>
          <cell r="F143" t="str">
            <v>Student support</v>
          </cell>
          <cell r="G143" t="str">
            <v>raw</v>
          </cell>
          <cell r="H143" t="str">
            <v>N</v>
          </cell>
          <cell r="I143" t="str">
            <v>Y</v>
          </cell>
          <cell r="J143" t="str">
            <v>Y</v>
          </cell>
          <cell r="K143" t="str">
            <v>Y</v>
          </cell>
          <cell r="L143" t="str">
            <v>Y</v>
          </cell>
          <cell r="M143" t="str">
            <v>Y</v>
          </cell>
          <cell r="N143" t="str">
            <v>Y</v>
          </cell>
          <cell r="O143" t="str">
            <v>Y</v>
          </cell>
          <cell r="P143" t="str">
            <v>Y</v>
          </cell>
          <cell r="Q143" t="str">
            <v>Y</v>
          </cell>
          <cell r="R143" t="str">
            <v>Y</v>
          </cell>
          <cell r="T143" t="str">
            <v>Y</v>
          </cell>
        </row>
        <row r="144">
          <cell r="A144" t="str">
            <v>INDUCT</v>
          </cell>
          <cell r="B144" t="str">
            <v>adminintro_indorien_adminintroResp</v>
          </cell>
          <cell r="C144" t="str">
            <v>Induction / orientation activities relevant / helpful</v>
          </cell>
          <cell r="D144" t="str">
            <v>F2.0</v>
          </cell>
          <cell r="E144" t="str">
            <v>95 THRU 99</v>
          </cell>
          <cell r="F144" t="str">
            <v>Student support</v>
          </cell>
          <cell r="G144" t="str">
            <v>raw</v>
          </cell>
          <cell r="H144" t="str">
            <v>N</v>
          </cell>
          <cell r="I144" t="str">
            <v>Y</v>
          </cell>
          <cell r="J144" t="str">
            <v>Y</v>
          </cell>
          <cell r="K144" t="str">
            <v>Y</v>
          </cell>
          <cell r="L144" t="str">
            <v>Y</v>
          </cell>
          <cell r="M144" t="str">
            <v>Y</v>
          </cell>
          <cell r="N144" t="str">
            <v>Y</v>
          </cell>
          <cell r="O144" t="str">
            <v>Y</v>
          </cell>
          <cell r="P144" t="str">
            <v>Y</v>
          </cell>
          <cell r="Q144" t="str">
            <v>Y</v>
          </cell>
          <cell r="R144" t="str">
            <v>Y</v>
          </cell>
          <cell r="T144" t="str">
            <v>Y</v>
          </cell>
        </row>
        <row r="145">
          <cell r="A145" t="str">
            <v>CARAVAIL</v>
          </cell>
          <cell r="B145" t="str">
            <v>carintro_caravail_carintroResp</v>
          </cell>
          <cell r="C145" t="str">
            <v>Careers advisors available</v>
          </cell>
          <cell r="D145" t="str">
            <v>F2.0</v>
          </cell>
          <cell r="E145" t="str">
            <v>95 THRU 99</v>
          </cell>
          <cell r="F145" t="str">
            <v>Student support</v>
          </cell>
          <cell r="G145" t="str">
            <v>raw</v>
          </cell>
          <cell r="H145" t="str">
            <v>N</v>
          </cell>
          <cell r="I145" t="str">
            <v>Y</v>
          </cell>
          <cell r="J145" t="str">
            <v>Y</v>
          </cell>
          <cell r="K145" t="str">
            <v>Y</v>
          </cell>
          <cell r="L145" t="str">
            <v>Y</v>
          </cell>
          <cell r="M145" t="str">
            <v>Y</v>
          </cell>
          <cell r="N145" t="str">
            <v>Y</v>
          </cell>
          <cell r="O145" t="str">
            <v>Y</v>
          </cell>
          <cell r="P145" t="str">
            <v>Y</v>
          </cell>
          <cell r="Q145" t="str">
            <v>Y</v>
          </cell>
          <cell r="R145" t="str">
            <v>Y</v>
          </cell>
          <cell r="T145" t="str">
            <v>Y</v>
          </cell>
        </row>
        <row r="146">
          <cell r="A146" t="str">
            <v>CARHELP</v>
          </cell>
          <cell r="B146" t="str">
            <v>carintro_carhelp_carintroResp</v>
          </cell>
          <cell r="C146" t="str">
            <v>Careers advisors helpful</v>
          </cell>
          <cell r="D146" t="str">
            <v>F2.0</v>
          </cell>
          <cell r="E146" t="str">
            <v>95 THRU 99</v>
          </cell>
          <cell r="F146" t="str">
            <v>Student support</v>
          </cell>
          <cell r="G146" t="str">
            <v>raw</v>
          </cell>
          <cell r="H146" t="str">
            <v>N</v>
          </cell>
          <cell r="I146" t="str">
            <v>Y</v>
          </cell>
          <cell r="J146" t="str">
            <v>Y</v>
          </cell>
          <cell r="K146" t="str">
            <v>Y</v>
          </cell>
          <cell r="L146" t="str">
            <v>Y</v>
          </cell>
          <cell r="M146" t="str">
            <v>Y</v>
          </cell>
          <cell r="N146" t="str">
            <v>Y</v>
          </cell>
          <cell r="O146" t="str">
            <v>Y</v>
          </cell>
          <cell r="P146" t="str">
            <v>Y</v>
          </cell>
          <cell r="Q146" t="str">
            <v>Y</v>
          </cell>
          <cell r="R146" t="str">
            <v>Y</v>
          </cell>
          <cell r="T146" t="str">
            <v>Y</v>
          </cell>
        </row>
        <row r="147">
          <cell r="A147" t="str">
            <v>ADMAVAIL</v>
          </cell>
          <cell r="B147" t="str">
            <v>admintro_admavail_admintroResp</v>
          </cell>
          <cell r="C147" t="str">
            <v>Admin staff/systems available</v>
          </cell>
          <cell r="D147" t="str">
            <v>F2.0</v>
          </cell>
          <cell r="E147" t="str">
            <v>95 THRU 99</v>
          </cell>
          <cell r="F147" t="str">
            <v>Student support</v>
          </cell>
          <cell r="G147" t="str">
            <v>raw</v>
          </cell>
          <cell r="H147" t="str">
            <v>N</v>
          </cell>
          <cell r="I147" t="str">
            <v>Y</v>
          </cell>
          <cell r="J147" t="str">
            <v>Y</v>
          </cell>
          <cell r="K147" t="str">
            <v>Y</v>
          </cell>
          <cell r="L147" t="str">
            <v>Y</v>
          </cell>
          <cell r="M147" t="str">
            <v>Y</v>
          </cell>
          <cell r="N147" t="str">
            <v>Y</v>
          </cell>
          <cell r="O147" t="str">
            <v>Y</v>
          </cell>
          <cell r="P147" t="str">
            <v>Y</v>
          </cell>
          <cell r="Q147" t="str">
            <v>Y</v>
          </cell>
          <cell r="R147" t="str">
            <v>Y</v>
          </cell>
          <cell r="T147" t="str">
            <v>Y</v>
          </cell>
        </row>
        <row r="148">
          <cell r="A148" t="str">
            <v>ADMHELP</v>
          </cell>
          <cell r="B148" t="str">
            <v>admintro_admhelp_admintroResp</v>
          </cell>
          <cell r="C148" t="str">
            <v>Admin staff/systems helpful</v>
          </cell>
          <cell r="D148" t="str">
            <v>F2.0</v>
          </cell>
          <cell r="E148" t="str">
            <v>95 THRU 99</v>
          </cell>
          <cell r="F148" t="str">
            <v>Student support</v>
          </cell>
          <cell r="G148" t="str">
            <v>raw</v>
          </cell>
          <cell r="H148" t="str">
            <v>N</v>
          </cell>
          <cell r="I148" t="str">
            <v>Y</v>
          </cell>
          <cell r="J148" t="str">
            <v>Y</v>
          </cell>
          <cell r="K148" t="str">
            <v>Y</v>
          </cell>
          <cell r="L148" t="str">
            <v>Y</v>
          </cell>
          <cell r="M148" t="str">
            <v>Y</v>
          </cell>
          <cell r="N148" t="str">
            <v>Y</v>
          </cell>
          <cell r="O148" t="str">
            <v>Y</v>
          </cell>
          <cell r="P148" t="str">
            <v>Y</v>
          </cell>
          <cell r="Q148" t="str">
            <v>Y</v>
          </cell>
          <cell r="R148" t="str">
            <v>Y</v>
          </cell>
          <cell r="T148" t="str">
            <v>Y</v>
          </cell>
        </row>
        <row r="149">
          <cell r="A149" t="str">
            <v>ACDAVAIL</v>
          </cell>
          <cell r="B149" t="str">
            <v>acdintro_admavail_acdintroResp</v>
          </cell>
          <cell r="C149" t="str">
            <v>Academic or learning advisors available</v>
          </cell>
          <cell r="D149" t="str">
            <v>F2.0</v>
          </cell>
          <cell r="E149" t="str">
            <v>95 THRU 99</v>
          </cell>
          <cell r="F149" t="str">
            <v>Student support</v>
          </cell>
          <cell r="G149" t="str">
            <v>raw</v>
          </cell>
          <cell r="H149" t="str">
            <v>N</v>
          </cell>
          <cell r="I149" t="str">
            <v>Y</v>
          </cell>
          <cell r="J149" t="str">
            <v>Y</v>
          </cell>
          <cell r="K149" t="str">
            <v>Y</v>
          </cell>
          <cell r="L149" t="str">
            <v>Y</v>
          </cell>
          <cell r="M149" t="str">
            <v>Y</v>
          </cell>
          <cell r="N149" t="str">
            <v>Y</v>
          </cell>
          <cell r="O149" t="str">
            <v>Y</v>
          </cell>
          <cell r="P149" t="str">
            <v>Y</v>
          </cell>
          <cell r="Q149" t="str">
            <v>Y</v>
          </cell>
          <cell r="R149" t="str">
            <v>Y</v>
          </cell>
          <cell r="T149" t="str">
            <v>Y</v>
          </cell>
        </row>
        <row r="150">
          <cell r="A150" t="str">
            <v>ACDHELP</v>
          </cell>
          <cell r="B150" t="str">
            <v>acdintro_admhelp_acdintroResp</v>
          </cell>
          <cell r="C150" t="str">
            <v>Academic or learning advisors helpful</v>
          </cell>
          <cell r="D150" t="str">
            <v>F2.0</v>
          </cell>
          <cell r="E150" t="str">
            <v>95 THRU 99</v>
          </cell>
          <cell r="F150" t="str">
            <v>Student support</v>
          </cell>
          <cell r="G150" t="str">
            <v>raw</v>
          </cell>
          <cell r="H150" t="str">
            <v>N</v>
          </cell>
          <cell r="I150" t="str">
            <v>Y</v>
          </cell>
          <cell r="J150" t="str">
            <v>Y</v>
          </cell>
          <cell r="K150" t="str">
            <v>Y</v>
          </cell>
          <cell r="L150" t="str">
            <v>Y</v>
          </cell>
          <cell r="M150" t="str">
            <v>Y</v>
          </cell>
          <cell r="N150" t="str">
            <v>Y</v>
          </cell>
          <cell r="O150" t="str">
            <v>Y</v>
          </cell>
          <cell r="P150" t="str">
            <v>Y</v>
          </cell>
          <cell r="Q150" t="str">
            <v>Y</v>
          </cell>
          <cell r="R150" t="str">
            <v>Y</v>
          </cell>
          <cell r="T150" t="str">
            <v>Y</v>
          </cell>
        </row>
        <row r="151">
          <cell r="A151" t="str">
            <v>SUPAVAIL</v>
          </cell>
          <cell r="B151" t="str">
            <v>supintro_supavail_supintroResp</v>
          </cell>
          <cell r="C151" t="str">
            <v>Other advisors available</v>
          </cell>
          <cell r="D151" t="str">
            <v>F2.0</v>
          </cell>
          <cell r="E151" t="str">
            <v>95 THRU 99</v>
          </cell>
          <cell r="F151" t="str">
            <v>Student support</v>
          </cell>
          <cell r="G151" t="str">
            <v>raw</v>
          </cell>
          <cell r="H151" t="str">
            <v>N</v>
          </cell>
          <cell r="I151" t="str">
            <v>Y</v>
          </cell>
          <cell r="J151" t="str">
            <v>Y</v>
          </cell>
          <cell r="K151" t="str">
            <v>Y</v>
          </cell>
          <cell r="L151" t="str">
            <v>Y</v>
          </cell>
          <cell r="M151" t="str">
            <v>Y</v>
          </cell>
          <cell r="N151" t="str">
            <v>Y</v>
          </cell>
          <cell r="O151" t="str">
            <v>Y</v>
          </cell>
          <cell r="P151" t="str">
            <v>Y</v>
          </cell>
          <cell r="Q151" t="str">
            <v>Y</v>
          </cell>
          <cell r="R151" t="str">
            <v>Y</v>
          </cell>
          <cell r="T151" t="str">
            <v>Y</v>
          </cell>
        </row>
        <row r="152">
          <cell r="A152" t="str">
            <v>SUPHELP</v>
          </cell>
          <cell r="B152" t="str">
            <v>supintro_suphelp_supintroResp</v>
          </cell>
          <cell r="C152" t="str">
            <v>Other advisors helpful</v>
          </cell>
          <cell r="D152" t="str">
            <v>F2.0</v>
          </cell>
          <cell r="E152" t="str">
            <v>95 THRU 99</v>
          </cell>
          <cell r="F152" t="str">
            <v>Student support</v>
          </cell>
          <cell r="G152" t="str">
            <v>raw</v>
          </cell>
          <cell r="H152" t="str">
            <v>N</v>
          </cell>
          <cell r="I152" t="str">
            <v>Y</v>
          </cell>
          <cell r="J152" t="str">
            <v>Y</v>
          </cell>
          <cell r="K152" t="str">
            <v>Y</v>
          </cell>
          <cell r="L152" t="str">
            <v>Y</v>
          </cell>
          <cell r="M152" t="str">
            <v>Y</v>
          </cell>
          <cell r="N152" t="str">
            <v>Y</v>
          </cell>
          <cell r="O152" t="str">
            <v>Y</v>
          </cell>
          <cell r="P152" t="str">
            <v>Y</v>
          </cell>
          <cell r="Q152" t="str">
            <v>Y</v>
          </cell>
          <cell r="R152" t="str">
            <v>Y</v>
          </cell>
          <cell r="T152" t="str">
            <v>Y</v>
          </cell>
        </row>
        <row r="153">
          <cell r="A153" t="str">
            <v>OFFSUP</v>
          </cell>
          <cell r="B153" t="str">
            <v>servintro_offsup_servintroResp</v>
          </cell>
          <cell r="C153" t="str">
            <v>Have been offered relevant support</v>
          </cell>
          <cell r="D153" t="str">
            <v>F2.0</v>
          </cell>
          <cell r="E153" t="str">
            <v>95 THRU 99</v>
          </cell>
          <cell r="F153" t="str">
            <v>Student support</v>
          </cell>
          <cell r="G153" t="str">
            <v>raw</v>
          </cell>
          <cell r="H153" t="str">
            <v>N</v>
          </cell>
          <cell r="I153" t="str">
            <v>Y</v>
          </cell>
          <cell r="J153" t="str">
            <v>Y</v>
          </cell>
          <cell r="K153" t="str">
            <v>Y</v>
          </cell>
          <cell r="L153" t="str">
            <v>Y</v>
          </cell>
          <cell r="M153" t="str">
            <v>Y</v>
          </cell>
          <cell r="N153" t="str">
            <v>Y</v>
          </cell>
          <cell r="O153" t="str">
            <v>Y</v>
          </cell>
          <cell r="P153" t="str">
            <v>Y</v>
          </cell>
          <cell r="Q153" t="str">
            <v>Y</v>
          </cell>
          <cell r="R153" t="str">
            <v>Y</v>
          </cell>
          <cell r="T153" t="str">
            <v>Y</v>
          </cell>
        </row>
        <row r="154">
          <cell r="A154" t="str">
            <v>ENGLANG</v>
          </cell>
          <cell r="B154" t="str">
            <v>servintro_englang_servintroResp</v>
          </cell>
          <cell r="C154" t="str">
            <v>English language support received</v>
          </cell>
          <cell r="D154" t="str">
            <v>F2.0</v>
          </cell>
          <cell r="E154" t="str">
            <v>95 THRU 99</v>
          </cell>
          <cell r="F154" t="str">
            <v>Student support</v>
          </cell>
          <cell r="G154" t="str">
            <v>raw</v>
          </cell>
          <cell r="H154" t="str">
            <v>N</v>
          </cell>
          <cell r="I154" t="str">
            <v>Y</v>
          </cell>
          <cell r="J154" t="str">
            <v>Y</v>
          </cell>
          <cell r="K154" t="str">
            <v>Y</v>
          </cell>
          <cell r="L154" t="str">
            <v>Y</v>
          </cell>
          <cell r="M154" t="str">
            <v>Y</v>
          </cell>
          <cell r="N154" t="str">
            <v>Y</v>
          </cell>
          <cell r="O154" t="str">
            <v>Y</v>
          </cell>
          <cell r="P154" t="str">
            <v>Y</v>
          </cell>
          <cell r="Q154" t="str">
            <v>Y</v>
          </cell>
          <cell r="R154" t="str">
            <v>Y</v>
          </cell>
          <cell r="T154" t="str">
            <v>Y</v>
          </cell>
        </row>
        <row r="155">
          <cell r="A155" t="str">
            <v>SUPPORT</v>
          </cell>
          <cell r="B155" t="str">
            <v>SUPPORT</v>
          </cell>
          <cell r="C155" t="str">
            <v>Student support</v>
          </cell>
          <cell r="D155" t="str">
            <v>F5.2</v>
          </cell>
          <cell r="F155" t="str">
            <v>Student support</v>
          </cell>
          <cell r="G155" t="str">
            <v>derived</v>
          </cell>
          <cell r="H155" t="str">
            <v>N</v>
          </cell>
          <cell r="I155" t="str">
            <v>N</v>
          </cell>
          <cell r="J155" t="str">
            <v>Y</v>
          </cell>
          <cell r="K155" t="str">
            <v>Y</v>
          </cell>
          <cell r="L155" t="str">
            <v>Y</v>
          </cell>
          <cell r="M155" t="str">
            <v>Y</v>
          </cell>
          <cell r="N155" t="str">
            <v>Y</v>
          </cell>
          <cell r="O155" t="str">
            <v>Y</v>
          </cell>
          <cell r="P155" t="str">
            <v>Y</v>
          </cell>
          <cell r="Q155" t="str">
            <v>Y</v>
          </cell>
          <cell r="R155" t="str">
            <v>Y</v>
          </cell>
          <cell r="T155" t="str">
            <v>Y</v>
          </cell>
        </row>
        <row r="156">
          <cell r="A156" t="str">
            <v>SUPPSAT</v>
          </cell>
          <cell r="C156" t="str">
            <v>Student support - satisfied</v>
          </cell>
          <cell r="D156" t="str">
            <v>F1.0</v>
          </cell>
          <cell r="F156" t="str">
            <v>Student support</v>
          </cell>
          <cell r="G156" t="str">
            <v>derived</v>
          </cell>
          <cell r="H156" t="str">
            <v>N</v>
          </cell>
          <cell r="I156" t="str">
            <v>Y</v>
          </cell>
          <cell r="J156" t="str">
            <v>Y</v>
          </cell>
          <cell r="K156" t="str">
            <v>Y</v>
          </cell>
          <cell r="L156" t="str">
            <v>Y</v>
          </cell>
          <cell r="M156" t="str">
            <v>Y</v>
          </cell>
          <cell r="N156" t="str">
            <v>Y</v>
          </cell>
          <cell r="O156" t="str">
            <v>Y</v>
          </cell>
          <cell r="P156" t="str">
            <v>Y</v>
          </cell>
          <cell r="Q156" t="str">
            <v>Y</v>
          </cell>
          <cell r="R156" t="str">
            <v>Y</v>
          </cell>
          <cell r="T156" t="str">
            <v>Y</v>
          </cell>
        </row>
        <row r="157">
          <cell r="A157" t="str">
            <v>EXPTHINK</v>
          </cell>
          <cell r="B157" t="str">
            <v>expintroa_expthink_expintroaResp</v>
          </cell>
          <cell r="C157" t="str">
            <v>Critical thinking skills developed by course</v>
          </cell>
          <cell r="D157" t="str">
            <v>F2.0</v>
          </cell>
          <cell r="E157" t="str">
            <v>95 THRU 99</v>
          </cell>
          <cell r="F157" t="str">
            <v>Skills development</v>
          </cell>
          <cell r="G157" t="str">
            <v>raw</v>
          </cell>
          <cell r="H157" t="str">
            <v>N</v>
          </cell>
          <cell r="I157" t="str">
            <v>Y</v>
          </cell>
          <cell r="J157" t="str">
            <v>Y</v>
          </cell>
          <cell r="K157" t="str">
            <v>Y</v>
          </cell>
          <cell r="L157" t="str">
            <v>Y</v>
          </cell>
          <cell r="M157" t="str">
            <v>Y</v>
          </cell>
          <cell r="N157" t="str">
            <v>Y</v>
          </cell>
          <cell r="O157" t="str">
            <v>Y</v>
          </cell>
          <cell r="P157" t="str">
            <v>Y</v>
          </cell>
          <cell r="Q157" t="str">
            <v>Y</v>
          </cell>
          <cell r="R157" t="str">
            <v>Y</v>
          </cell>
          <cell r="T157" t="str">
            <v>Y</v>
          </cell>
        </row>
        <row r="158">
          <cell r="A158" t="str">
            <v>EXPPRBSL</v>
          </cell>
          <cell r="B158" t="str">
            <v>expintroa_expprbslv_expintroaResp</v>
          </cell>
          <cell r="C158" t="str">
            <v>Complex problem solving developed by course</v>
          </cell>
          <cell r="D158" t="str">
            <v>F2.0</v>
          </cell>
          <cell r="E158" t="str">
            <v>95 THRU 99</v>
          </cell>
          <cell r="F158" t="str">
            <v>Skills development</v>
          </cell>
          <cell r="G158" t="str">
            <v>raw</v>
          </cell>
          <cell r="H158" t="str">
            <v>N</v>
          </cell>
          <cell r="I158" t="str">
            <v>Y</v>
          </cell>
          <cell r="J158" t="str">
            <v>Y</v>
          </cell>
          <cell r="K158" t="str">
            <v>Y</v>
          </cell>
          <cell r="L158" t="str">
            <v>Y</v>
          </cell>
          <cell r="M158" t="str">
            <v>Y</v>
          </cell>
          <cell r="N158" t="str">
            <v>Y</v>
          </cell>
          <cell r="O158" t="str">
            <v>Y</v>
          </cell>
          <cell r="P158" t="str">
            <v>Y</v>
          </cell>
          <cell r="Q158" t="str">
            <v>Y</v>
          </cell>
          <cell r="R158" t="str">
            <v>Y</v>
          </cell>
          <cell r="T158" t="str">
            <v>Y</v>
          </cell>
        </row>
        <row r="159">
          <cell r="A159" t="str">
            <v>EXPTMWRK</v>
          </cell>
          <cell r="B159" t="str">
            <v>expintroa_expwrkoth_expintroaResp</v>
          </cell>
          <cell r="C159" t="str">
            <v>Teamwork developed by course</v>
          </cell>
          <cell r="D159" t="str">
            <v>F2.0</v>
          </cell>
          <cell r="E159" t="str">
            <v>95 THRU 99</v>
          </cell>
          <cell r="F159" t="str">
            <v>Skills development</v>
          </cell>
          <cell r="G159" t="str">
            <v>raw</v>
          </cell>
          <cell r="H159" t="str">
            <v>N</v>
          </cell>
          <cell r="I159" t="str">
            <v>Y</v>
          </cell>
          <cell r="J159" t="str">
            <v>Y</v>
          </cell>
          <cell r="K159" t="str">
            <v>Y</v>
          </cell>
          <cell r="L159" t="str">
            <v>Y</v>
          </cell>
          <cell r="M159" t="str">
            <v>Y</v>
          </cell>
          <cell r="N159" t="str">
            <v>Y</v>
          </cell>
          <cell r="O159" t="str">
            <v>Y</v>
          </cell>
          <cell r="P159" t="str">
            <v>Y</v>
          </cell>
          <cell r="Q159" t="str">
            <v>Y</v>
          </cell>
          <cell r="R159" t="str">
            <v>Y</v>
          </cell>
          <cell r="T159" t="str">
            <v>Y</v>
          </cell>
        </row>
        <row r="160">
          <cell r="A160" t="str">
            <v>EXPCONF</v>
          </cell>
          <cell r="B160" t="str">
            <v>expintroa_expconfind_expintroaResp</v>
          </cell>
          <cell r="C160" t="str">
            <v>Confidence to learn Independently developed by course</v>
          </cell>
          <cell r="D160" t="str">
            <v>F2.0</v>
          </cell>
          <cell r="E160" t="str">
            <v>95 THRU 99</v>
          </cell>
          <cell r="F160" t="str">
            <v>Skills development</v>
          </cell>
          <cell r="G160" t="str">
            <v>raw</v>
          </cell>
          <cell r="H160" t="str">
            <v>N</v>
          </cell>
          <cell r="I160" t="str">
            <v>Y</v>
          </cell>
          <cell r="J160" t="str">
            <v>Y</v>
          </cell>
          <cell r="K160" t="str">
            <v>Y</v>
          </cell>
          <cell r="L160" t="str">
            <v>Y</v>
          </cell>
          <cell r="M160" t="str">
            <v>Y</v>
          </cell>
          <cell r="N160" t="str">
            <v>Y</v>
          </cell>
          <cell r="O160" t="str">
            <v>Y</v>
          </cell>
          <cell r="P160" t="str">
            <v>Y</v>
          </cell>
          <cell r="Q160" t="str">
            <v>Y</v>
          </cell>
          <cell r="R160" t="str">
            <v>Y</v>
          </cell>
          <cell r="T160" t="str">
            <v>Y</v>
          </cell>
        </row>
        <row r="161">
          <cell r="A161" t="str">
            <v>EXPWRITE</v>
          </cell>
          <cell r="B161" t="str">
            <v>expintroa_expwriting_expintroaResp</v>
          </cell>
          <cell r="C161" t="str">
            <v>Written communication developed by course</v>
          </cell>
          <cell r="D161" t="str">
            <v>F2.0</v>
          </cell>
          <cell r="E161" t="str">
            <v>95 THRU 99</v>
          </cell>
          <cell r="F161" t="str">
            <v>Skills development</v>
          </cell>
          <cell r="G161" t="str">
            <v>raw</v>
          </cell>
          <cell r="H161" t="str">
            <v>N</v>
          </cell>
          <cell r="I161" t="str">
            <v>Y</v>
          </cell>
          <cell r="J161" t="str">
            <v>Y</v>
          </cell>
          <cell r="K161" t="str">
            <v>Y</v>
          </cell>
          <cell r="L161" t="str">
            <v>Y</v>
          </cell>
          <cell r="M161" t="str">
            <v>Y</v>
          </cell>
          <cell r="N161" t="str">
            <v>Y</v>
          </cell>
          <cell r="O161" t="str">
            <v>Y</v>
          </cell>
          <cell r="P161" t="str">
            <v>Y</v>
          </cell>
          <cell r="Q161" t="str">
            <v>Y</v>
          </cell>
          <cell r="R161" t="str">
            <v>Y</v>
          </cell>
          <cell r="T161" t="str">
            <v>Y</v>
          </cell>
        </row>
        <row r="162">
          <cell r="A162" t="str">
            <v>EXPSPEAK</v>
          </cell>
          <cell r="B162" t="str">
            <v>expintroa_expspeak_expintroaResp</v>
          </cell>
          <cell r="C162" t="str">
            <v>Spoken communication developed by course</v>
          </cell>
          <cell r="D162" t="str">
            <v>F2.0</v>
          </cell>
          <cell r="E162" t="str">
            <v>95 THRU 99</v>
          </cell>
          <cell r="F162" t="str">
            <v>Skills development</v>
          </cell>
          <cell r="G162" t="str">
            <v>raw</v>
          </cell>
          <cell r="H162" t="str">
            <v>N</v>
          </cell>
          <cell r="I162" t="str">
            <v>Y</v>
          </cell>
          <cell r="J162" t="str">
            <v>Y</v>
          </cell>
          <cell r="K162" t="str">
            <v>Y</v>
          </cell>
          <cell r="L162" t="str">
            <v>Y</v>
          </cell>
          <cell r="M162" t="str">
            <v>Y</v>
          </cell>
          <cell r="N162" t="str">
            <v>Y</v>
          </cell>
          <cell r="O162" t="str">
            <v>Y</v>
          </cell>
          <cell r="P162" t="str">
            <v>Y</v>
          </cell>
          <cell r="Q162" t="str">
            <v>Y</v>
          </cell>
          <cell r="R162" t="str">
            <v>Y</v>
          </cell>
          <cell r="T162" t="str">
            <v>Y</v>
          </cell>
        </row>
        <row r="163">
          <cell r="A163" t="str">
            <v>EXPKNOW</v>
          </cell>
          <cell r="B163" t="str">
            <v>expintroa_expknowl_expintroaResp</v>
          </cell>
          <cell r="C163" t="str">
            <v>Knowledge of study areas developed by course</v>
          </cell>
          <cell r="D163" t="str">
            <v>F2.0</v>
          </cell>
          <cell r="E163" t="str">
            <v>95 THRU 99</v>
          </cell>
          <cell r="F163" t="str">
            <v>Skills development</v>
          </cell>
          <cell r="G163" t="str">
            <v>raw</v>
          </cell>
          <cell r="H163" t="str">
            <v>N</v>
          </cell>
          <cell r="I163" t="str">
            <v>Y</v>
          </cell>
          <cell r="J163" t="str">
            <v>Y</v>
          </cell>
          <cell r="K163" t="str">
            <v>Y</v>
          </cell>
          <cell r="L163" t="str">
            <v>Y</v>
          </cell>
          <cell r="M163" t="str">
            <v>Y</v>
          </cell>
          <cell r="N163" t="str">
            <v>Y</v>
          </cell>
          <cell r="O163" t="str">
            <v>Y</v>
          </cell>
          <cell r="P163" t="str">
            <v>Y</v>
          </cell>
          <cell r="Q163" t="str">
            <v>Y</v>
          </cell>
          <cell r="R163" t="str">
            <v>Y</v>
          </cell>
          <cell r="T163" t="str">
            <v>Y</v>
          </cell>
        </row>
        <row r="164">
          <cell r="A164" t="str">
            <v>EXPWORK</v>
          </cell>
          <cell r="B164" t="str">
            <v>expintroa_expwrkskill_expintroaResp</v>
          </cell>
          <cell r="C164" t="str">
            <v>Work readiness developed by course</v>
          </cell>
          <cell r="D164" t="str">
            <v>F2.0</v>
          </cell>
          <cell r="E164" t="str">
            <v>95 THRU 99</v>
          </cell>
          <cell r="F164" t="str">
            <v>Skills development</v>
          </cell>
          <cell r="G164" t="str">
            <v>raw</v>
          </cell>
          <cell r="H164" t="str">
            <v>N</v>
          </cell>
          <cell r="I164" t="str">
            <v>Y</v>
          </cell>
          <cell r="J164" t="str">
            <v>Y</v>
          </cell>
          <cell r="K164" t="str">
            <v>Y</v>
          </cell>
          <cell r="L164" t="str">
            <v>Y</v>
          </cell>
          <cell r="M164" t="str">
            <v>Y</v>
          </cell>
          <cell r="N164" t="str">
            <v>Y</v>
          </cell>
          <cell r="O164" t="str">
            <v>Y</v>
          </cell>
          <cell r="P164" t="str">
            <v>Y</v>
          </cell>
          <cell r="Q164" t="str">
            <v>Y</v>
          </cell>
          <cell r="R164" t="str">
            <v>Y</v>
          </cell>
          <cell r="T164" t="str">
            <v>Y</v>
          </cell>
        </row>
        <row r="165">
          <cell r="A165" t="str">
            <v>DEVELOP</v>
          </cell>
          <cell r="B165" t="str">
            <v>DEVELOP</v>
          </cell>
          <cell r="C165" t="str">
            <v>Skills development</v>
          </cell>
          <cell r="D165" t="str">
            <v>F5.2</v>
          </cell>
          <cell r="F165" t="str">
            <v>Skills development</v>
          </cell>
          <cell r="G165" t="str">
            <v>derived</v>
          </cell>
          <cell r="H165" t="str">
            <v>N</v>
          </cell>
          <cell r="I165" t="str">
            <v>N</v>
          </cell>
          <cell r="J165" t="str">
            <v>Y</v>
          </cell>
          <cell r="K165" t="str">
            <v>Y</v>
          </cell>
          <cell r="L165" t="str">
            <v>Y</v>
          </cell>
          <cell r="M165" t="str">
            <v>Y</v>
          </cell>
          <cell r="N165" t="str">
            <v>Y</v>
          </cell>
          <cell r="O165" t="str">
            <v>Y</v>
          </cell>
          <cell r="P165" t="str">
            <v>Y</v>
          </cell>
          <cell r="Q165" t="str">
            <v>Y</v>
          </cell>
          <cell r="R165" t="str">
            <v>Y</v>
          </cell>
          <cell r="T165" t="str">
            <v>Y</v>
          </cell>
        </row>
        <row r="166">
          <cell r="A166" t="str">
            <v>DEVELSAT</v>
          </cell>
          <cell r="C166" t="str">
            <v>Skills development - satisfied</v>
          </cell>
          <cell r="D166" t="str">
            <v>F1.0</v>
          </cell>
          <cell r="F166" t="str">
            <v>Skills development</v>
          </cell>
          <cell r="G166" t="str">
            <v>derived</v>
          </cell>
          <cell r="H166" t="str">
            <v>N</v>
          </cell>
          <cell r="I166" t="str">
            <v>Y</v>
          </cell>
          <cell r="J166" t="str">
            <v>Y</v>
          </cell>
          <cell r="K166" t="str">
            <v>Y</v>
          </cell>
          <cell r="L166" t="str">
            <v>Y</v>
          </cell>
          <cell r="M166" t="str">
            <v>Y</v>
          </cell>
          <cell r="N166" t="str">
            <v>Y</v>
          </cell>
          <cell r="O166" t="str">
            <v>Y</v>
          </cell>
          <cell r="P166" t="str">
            <v>Y</v>
          </cell>
          <cell r="Q166" t="str">
            <v>Y</v>
          </cell>
          <cell r="R166" t="str">
            <v>Y</v>
          </cell>
          <cell r="T166" t="str">
            <v>Y</v>
          </cell>
        </row>
        <row r="167">
          <cell r="A167" t="str">
            <v>BA</v>
          </cell>
          <cell r="C167" t="str">
            <v>Best aspects of course</v>
          </cell>
          <cell r="D167" t="str">
            <v>A6000</v>
          </cell>
          <cell r="F167" t="str">
            <v>Verbatim</v>
          </cell>
          <cell r="G167" t="str">
            <v>verb cleaning</v>
          </cell>
          <cell r="H167" t="str">
            <v>N</v>
          </cell>
          <cell r="I167" t="str">
            <v>N</v>
          </cell>
          <cell r="J167" t="str">
            <v>Y</v>
          </cell>
          <cell r="K167" t="str">
            <v>Y</v>
          </cell>
          <cell r="L167" t="str">
            <v>Y</v>
          </cell>
          <cell r="M167" t="str">
            <v>Y</v>
          </cell>
          <cell r="N167" t="str">
            <v>Y</v>
          </cell>
          <cell r="O167" t="str">
            <v>Y</v>
          </cell>
          <cell r="P167" t="str">
            <v>Y</v>
          </cell>
          <cell r="Q167" t="str">
            <v>Y</v>
          </cell>
          <cell r="R167" t="str">
            <v>N</v>
          </cell>
          <cell r="T167" t="str">
            <v>Y</v>
          </cell>
        </row>
        <row r="168">
          <cell r="A168" t="str">
            <v>NI</v>
          </cell>
          <cell r="C168" t="str">
            <v>Areas for improvement in course</v>
          </cell>
          <cell r="D168" t="str">
            <v>A6000</v>
          </cell>
          <cell r="F168" t="str">
            <v>Verbatim</v>
          </cell>
          <cell r="G168" t="str">
            <v>verb cleaning</v>
          </cell>
          <cell r="H168" t="str">
            <v>N</v>
          </cell>
          <cell r="I168" t="str">
            <v>N</v>
          </cell>
          <cell r="J168" t="str">
            <v>Y</v>
          </cell>
          <cell r="K168" t="str">
            <v>Y</v>
          </cell>
          <cell r="L168" t="str">
            <v>Y</v>
          </cell>
          <cell r="M168" t="str">
            <v>Y</v>
          </cell>
          <cell r="N168" t="str">
            <v>Y</v>
          </cell>
          <cell r="O168" t="str">
            <v>Y</v>
          </cell>
          <cell r="P168" t="str">
            <v>Y</v>
          </cell>
          <cell r="Q168" t="str">
            <v>Y</v>
          </cell>
          <cell r="R168" t="str">
            <v>N</v>
          </cell>
          <cell r="T168" t="str">
            <v>Y</v>
          </cell>
        </row>
        <row r="169">
          <cell r="A169" t="str">
            <v>BARAW</v>
          </cell>
          <cell r="B169" t="str">
            <v>baa</v>
          </cell>
          <cell r="C169" t="str">
            <v>Best aspects of course (Raw)</v>
          </cell>
          <cell r="D169" t="str">
            <v>A6000</v>
          </cell>
          <cell r="F169" t="str">
            <v>Verbatim</v>
          </cell>
          <cell r="G169" t="str">
            <v>verb raw</v>
          </cell>
          <cell r="H169" t="str">
            <v>N</v>
          </cell>
          <cell r="I169" t="str">
            <v>N</v>
          </cell>
          <cell r="J169" t="str">
            <v>Y</v>
          </cell>
          <cell r="K169" t="str">
            <v>Y</v>
          </cell>
          <cell r="L169" t="str">
            <v>Y</v>
          </cell>
          <cell r="M169" t="str">
            <v>Y</v>
          </cell>
          <cell r="N169" t="str">
            <v>Y</v>
          </cell>
          <cell r="O169" t="str">
            <v>Y</v>
          </cell>
          <cell r="P169" t="str">
            <v>Y</v>
          </cell>
          <cell r="Q169" t="str">
            <v>Y</v>
          </cell>
          <cell r="R169" t="str">
            <v>N</v>
          </cell>
          <cell r="T169" t="str">
            <v>Y</v>
          </cell>
        </row>
        <row r="170">
          <cell r="A170" t="str">
            <v>NIRAW</v>
          </cell>
          <cell r="B170" t="str">
            <v>nia</v>
          </cell>
          <cell r="C170" t="str">
            <v>Areas for improvement in course (Raw)</v>
          </cell>
          <cell r="D170" t="str">
            <v>A6000</v>
          </cell>
          <cell r="F170" t="str">
            <v>Verbatim</v>
          </cell>
          <cell r="G170" t="str">
            <v>verb raw</v>
          </cell>
          <cell r="H170" t="str">
            <v>N</v>
          </cell>
          <cell r="I170" t="str">
            <v>N</v>
          </cell>
          <cell r="J170" t="str">
            <v>Y</v>
          </cell>
          <cell r="K170" t="str">
            <v>Y</v>
          </cell>
          <cell r="L170" t="str">
            <v>Y</v>
          </cell>
          <cell r="M170" t="str">
            <v>Y</v>
          </cell>
          <cell r="N170" t="str">
            <v>Y</v>
          </cell>
          <cell r="O170" t="str">
            <v>Y</v>
          </cell>
          <cell r="P170" t="str">
            <v>Y</v>
          </cell>
          <cell r="Q170" t="str">
            <v>Y</v>
          </cell>
          <cell r="R170" t="str">
            <v>N</v>
          </cell>
          <cell r="T170" t="str">
            <v>Y</v>
          </cell>
        </row>
        <row r="171">
          <cell r="A171" t="str">
            <v>ASTDLIV</v>
          </cell>
          <cell r="B171" t="str">
            <v>astdintro_astdliv_astdintroResp</v>
          </cell>
          <cell r="C171" t="str">
            <v>Negative effect of living arrangements on study</v>
          </cell>
          <cell r="D171" t="str">
            <v>F2.0</v>
          </cell>
          <cell r="E171" t="str">
            <v>95 THRU 99</v>
          </cell>
          <cell r="F171" t="str">
            <v>Contextual</v>
          </cell>
          <cell r="G171" t="str">
            <v>raw</v>
          </cell>
          <cell r="H171" t="str">
            <v>N</v>
          </cell>
          <cell r="I171" t="str">
            <v>Y</v>
          </cell>
          <cell r="J171" t="str">
            <v>Y</v>
          </cell>
          <cell r="K171" t="str">
            <v>Y</v>
          </cell>
          <cell r="L171" t="str">
            <v>Y</v>
          </cell>
          <cell r="M171" t="str">
            <v>Y</v>
          </cell>
          <cell r="N171" t="str">
            <v>Y</v>
          </cell>
          <cell r="O171" t="str">
            <v>Y</v>
          </cell>
          <cell r="P171" t="str">
            <v>Y</v>
          </cell>
          <cell r="Q171" t="str">
            <v>Y</v>
          </cell>
          <cell r="R171" t="str">
            <v>Y</v>
          </cell>
          <cell r="T171" t="str">
            <v>Y</v>
          </cell>
        </row>
        <row r="172">
          <cell r="A172" t="str">
            <v>ASTDFIN</v>
          </cell>
          <cell r="B172" t="str">
            <v>astdintro_astdfin_astdintroResp</v>
          </cell>
          <cell r="C172" t="str">
            <v>Negative effect of financial circumstances on study</v>
          </cell>
          <cell r="D172" t="str">
            <v>F2.0</v>
          </cell>
          <cell r="E172" t="str">
            <v>95 THRU 99</v>
          </cell>
          <cell r="F172" t="str">
            <v>Contextual</v>
          </cell>
          <cell r="G172" t="str">
            <v>raw</v>
          </cell>
          <cell r="H172" t="str">
            <v>N</v>
          </cell>
          <cell r="I172" t="str">
            <v>Y</v>
          </cell>
          <cell r="J172" t="str">
            <v>Y</v>
          </cell>
          <cell r="K172" t="str">
            <v>Y</v>
          </cell>
          <cell r="L172" t="str">
            <v>Y</v>
          </cell>
          <cell r="M172" t="str">
            <v>Y</v>
          </cell>
          <cell r="N172" t="str">
            <v>Y</v>
          </cell>
          <cell r="O172" t="str">
            <v>Y</v>
          </cell>
          <cell r="P172" t="str">
            <v>Y</v>
          </cell>
          <cell r="Q172" t="str">
            <v>Y</v>
          </cell>
          <cell r="R172" t="str">
            <v>Y</v>
          </cell>
          <cell r="T172" t="str">
            <v>Y</v>
          </cell>
        </row>
        <row r="173">
          <cell r="A173" t="str">
            <v>ASTDWOR</v>
          </cell>
          <cell r="B173" t="str">
            <v>astdintro_astdwor_astdintroResp</v>
          </cell>
          <cell r="C173" t="str">
            <v>Negative effect of paid work on study</v>
          </cell>
          <cell r="D173" t="str">
            <v>F2.0</v>
          </cell>
          <cell r="E173" t="str">
            <v>95 THRU 99</v>
          </cell>
          <cell r="F173" t="str">
            <v>Contextual</v>
          </cell>
          <cell r="G173" t="str">
            <v>raw</v>
          </cell>
          <cell r="H173" t="str">
            <v>N</v>
          </cell>
          <cell r="I173" t="str">
            <v>Y</v>
          </cell>
          <cell r="J173" t="str">
            <v>Y</v>
          </cell>
          <cell r="K173" t="str">
            <v>Y</v>
          </cell>
          <cell r="L173" t="str">
            <v>Y</v>
          </cell>
          <cell r="M173" t="str">
            <v>Y</v>
          </cell>
          <cell r="N173" t="str">
            <v>Y</v>
          </cell>
          <cell r="O173" t="str">
            <v>Y</v>
          </cell>
          <cell r="P173" t="str">
            <v>Y</v>
          </cell>
          <cell r="Q173" t="str">
            <v>Y</v>
          </cell>
          <cell r="R173" t="str">
            <v>Y</v>
          </cell>
          <cell r="T173" t="str">
            <v>Y</v>
          </cell>
        </row>
        <row r="174">
          <cell r="A174" t="str">
            <v>CONSIDER</v>
          </cell>
          <cell r="B174" t="str">
            <v>considchg</v>
          </cell>
          <cell r="C174" t="str">
            <v>Considered leaving institution</v>
          </cell>
          <cell r="D174" t="str">
            <v>F2.0</v>
          </cell>
          <cell r="E174" t="str">
            <v>95 THRU 99</v>
          </cell>
          <cell r="F174" t="str">
            <v>Contextual</v>
          </cell>
          <cell r="G174" t="str">
            <v>raw</v>
          </cell>
          <cell r="H174" t="str">
            <v>N</v>
          </cell>
          <cell r="I174" t="str">
            <v>Y</v>
          </cell>
          <cell r="J174" t="str">
            <v>Y</v>
          </cell>
          <cell r="K174" t="str">
            <v>Y</v>
          </cell>
          <cell r="L174" t="str">
            <v>Y</v>
          </cell>
          <cell r="M174" t="str">
            <v>Y</v>
          </cell>
          <cell r="N174" t="str">
            <v>Y</v>
          </cell>
          <cell r="O174" t="str">
            <v>Y</v>
          </cell>
          <cell r="P174" t="str">
            <v>Y</v>
          </cell>
          <cell r="Q174" t="str">
            <v>Y</v>
          </cell>
          <cell r="R174" t="str">
            <v>Y</v>
          </cell>
          <cell r="T174" t="str">
            <v>Y</v>
          </cell>
        </row>
        <row r="175">
          <cell r="A175" t="str">
            <v>CHAEXCH</v>
          </cell>
          <cell r="B175" t="str">
            <v>chintro01</v>
          </cell>
          <cell r="C175" t="str">
            <v>Reason for discontinuing - Academic exchange</v>
          </cell>
          <cell r="D175" t="str">
            <v>F2.0</v>
          </cell>
          <cell r="E175" t="str">
            <v>95 THRU 99</v>
          </cell>
          <cell r="F175" t="str">
            <v>Contextual</v>
          </cell>
          <cell r="G175" t="str">
            <v>raw</v>
          </cell>
          <cell r="H175" t="str">
            <v>N</v>
          </cell>
          <cell r="I175" t="str">
            <v>Y</v>
          </cell>
          <cell r="J175" t="str">
            <v>Y</v>
          </cell>
          <cell r="K175" t="str">
            <v>Y</v>
          </cell>
          <cell r="L175" t="str">
            <v>Y</v>
          </cell>
          <cell r="M175" t="str">
            <v>Y</v>
          </cell>
          <cell r="N175" t="str">
            <v>Y</v>
          </cell>
          <cell r="O175" t="str">
            <v>Y</v>
          </cell>
          <cell r="P175" t="str">
            <v>Y</v>
          </cell>
          <cell r="Q175" t="str">
            <v>Y</v>
          </cell>
          <cell r="R175" t="str">
            <v>Y</v>
          </cell>
          <cell r="T175" t="str">
            <v>Y</v>
          </cell>
        </row>
        <row r="176">
          <cell r="A176" t="str">
            <v>CHASUPP</v>
          </cell>
          <cell r="B176" t="str">
            <v>chintro02</v>
          </cell>
          <cell r="C176" t="str">
            <v>Reason for discontinuing - Academic support</v>
          </cell>
          <cell r="D176" t="str">
            <v>F2.0</v>
          </cell>
          <cell r="E176" t="str">
            <v>95 THRU 99</v>
          </cell>
          <cell r="F176" t="str">
            <v>Contextual</v>
          </cell>
          <cell r="G176" t="str">
            <v>raw</v>
          </cell>
          <cell r="H176" t="str">
            <v>N</v>
          </cell>
          <cell r="I176" t="str">
            <v>Y</v>
          </cell>
          <cell r="J176" t="str">
            <v>Y</v>
          </cell>
          <cell r="K176" t="str">
            <v>Y</v>
          </cell>
          <cell r="L176" t="str">
            <v>Y</v>
          </cell>
          <cell r="M176" t="str">
            <v>Y</v>
          </cell>
          <cell r="N176" t="str">
            <v>Y</v>
          </cell>
          <cell r="O176" t="str">
            <v>Y</v>
          </cell>
          <cell r="P176" t="str">
            <v>Y</v>
          </cell>
          <cell r="Q176" t="str">
            <v>Y</v>
          </cell>
          <cell r="R176" t="str">
            <v>Y</v>
          </cell>
          <cell r="T176" t="str">
            <v>Y</v>
          </cell>
        </row>
        <row r="177">
          <cell r="A177" t="str">
            <v>CHADSUP</v>
          </cell>
          <cell r="B177" t="str">
            <v>chintro03</v>
          </cell>
          <cell r="C177" t="str">
            <v>Reason for discontinuing - Administrative support</v>
          </cell>
          <cell r="D177" t="str">
            <v>F2.0</v>
          </cell>
          <cell r="E177" t="str">
            <v>95 THRU 99</v>
          </cell>
          <cell r="F177" t="str">
            <v>Contextual</v>
          </cell>
          <cell r="G177" t="str">
            <v>raw</v>
          </cell>
          <cell r="H177" t="str">
            <v>N</v>
          </cell>
          <cell r="I177" t="str">
            <v>Y</v>
          </cell>
          <cell r="J177" t="str">
            <v>Y</v>
          </cell>
          <cell r="K177" t="str">
            <v>Y</v>
          </cell>
          <cell r="L177" t="str">
            <v>Y</v>
          </cell>
          <cell r="M177" t="str">
            <v>Y</v>
          </cell>
          <cell r="N177" t="str">
            <v>Y</v>
          </cell>
          <cell r="O177" t="str">
            <v>Y</v>
          </cell>
          <cell r="P177" t="str">
            <v>Y</v>
          </cell>
          <cell r="Q177" t="str">
            <v>Y</v>
          </cell>
          <cell r="R177" t="str">
            <v>Y</v>
          </cell>
          <cell r="T177" t="str">
            <v>Y</v>
          </cell>
        </row>
        <row r="178">
          <cell r="A178" t="str">
            <v>CHBORED</v>
          </cell>
          <cell r="B178" t="str">
            <v>chintro04</v>
          </cell>
          <cell r="C178" t="str">
            <v>Reason for discontinuing - Boredom/lack of interest</v>
          </cell>
          <cell r="D178" t="str">
            <v>F2.0</v>
          </cell>
          <cell r="E178" t="str">
            <v>95 THRU 99</v>
          </cell>
          <cell r="F178" t="str">
            <v>Contextual</v>
          </cell>
          <cell r="G178" t="str">
            <v>raw</v>
          </cell>
          <cell r="H178" t="str">
            <v>N</v>
          </cell>
          <cell r="I178" t="str">
            <v>Y</v>
          </cell>
          <cell r="J178" t="str">
            <v>Y</v>
          </cell>
          <cell r="K178" t="str">
            <v>Y</v>
          </cell>
          <cell r="L178" t="str">
            <v>Y</v>
          </cell>
          <cell r="M178" t="str">
            <v>Y</v>
          </cell>
          <cell r="N178" t="str">
            <v>Y</v>
          </cell>
          <cell r="O178" t="str">
            <v>Y</v>
          </cell>
          <cell r="P178" t="str">
            <v>Y</v>
          </cell>
          <cell r="Q178" t="str">
            <v>Y</v>
          </cell>
          <cell r="R178" t="str">
            <v>Y</v>
          </cell>
          <cell r="T178" t="str">
            <v>Y</v>
          </cell>
        </row>
        <row r="179">
          <cell r="A179" t="str">
            <v>CHPROS</v>
          </cell>
          <cell r="B179" t="str">
            <v>chintro05</v>
          </cell>
          <cell r="C179" t="str">
            <v>Reason for discontinuing - Career prospects</v>
          </cell>
          <cell r="D179" t="str">
            <v>F2.0</v>
          </cell>
          <cell r="E179" t="str">
            <v>95 THRU 99</v>
          </cell>
          <cell r="F179" t="str">
            <v>Contextual</v>
          </cell>
          <cell r="G179" t="str">
            <v>raw</v>
          </cell>
          <cell r="H179" t="str">
            <v>N</v>
          </cell>
          <cell r="I179" t="str">
            <v>Y</v>
          </cell>
          <cell r="J179" t="str">
            <v>Y</v>
          </cell>
          <cell r="K179" t="str">
            <v>Y</v>
          </cell>
          <cell r="L179" t="str">
            <v>Y</v>
          </cell>
          <cell r="M179" t="str">
            <v>Y</v>
          </cell>
          <cell r="N179" t="str">
            <v>Y</v>
          </cell>
          <cell r="O179" t="str">
            <v>Y</v>
          </cell>
          <cell r="P179" t="str">
            <v>Y</v>
          </cell>
          <cell r="Q179" t="str">
            <v>Y</v>
          </cell>
          <cell r="R179" t="str">
            <v>Y</v>
          </cell>
          <cell r="T179" t="str">
            <v>Y</v>
          </cell>
        </row>
        <row r="180">
          <cell r="A180" t="str">
            <v>CHDIREC</v>
          </cell>
          <cell r="B180" t="str">
            <v>chintro06</v>
          </cell>
          <cell r="C180" t="str">
            <v>Reason for discontinuing - Change of direction</v>
          </cell>
          <cell r="D180" t="str">
            <v>F2.0</v>
          </cell>
          <cell r="E180" t="str">
            <v>95 THRU 99</v>
          </cell>
          <cell r="F180" t="str">
            <v>Contextual</v>
          </cell>
          <cell r="G180" t="str">
            <v>raw</v>
          </cell>
          <cell r="H180" t="str">
            <v>N</v>
          </cell>
          <cell r="I180" t="str">
            <v>Y</v>
          </cell>
          <cell r="J180" t="str">
            <v>Y</v>
          </cell>
          <cell r="K180" t="str">
            <v>Y</v>
          </cell>
          <cell r="L180" t="str">
            <v>Y</v>
          </cell>
          <cell r="M180" t="str">
            <v>Y</v>
          </cell>
          <cell r="N180" t="str">
            <v>Y</v>
          </cell>
          <cell r="O180" t="str">
            <v>Y</v>
          </cell>
          <cell r="P180" t="str">
            <v>Y</v>
          </cell>
          <cell r="Q180" t="str">
            <v>Y</v>
          </cell>
          <cell r="R180" t="str">
            <v>Y</v>
          </cell>
          <cell r="T180" t="str">
            <v>Y</v>
          </cell>
        </row>
        <row r="181">
          <cell r="A181" t="str">
            <v>CHCOMMU</v>
          </cell>
          <cell r="B181" t="str">
            <v>chintro07</v>
          </cell>
          <cell r="C181" t="str">
            <v>Reason for discontinuing - Commuting difficulties</v>
          </cell>
          <cell r="D181" t="str">
            <v>F2.0</v>
          </cell>
          <cell r="E181" t="str">
            <v>95 THRU 99</v>
          </cell>
          <cell r="F181" t="str">
            <v>Contextual</v>
          </cell>
          <cell r="G181" t="str">
            <v>raw</v>
          </cell>
          <cell r="H181" t="str">
            <v>N</v>
          </cell>
          <cell r="I181" t="str">
            <v>Y</v>
          </cell>
          <cell r="J181" t="str">
            <v>Y</v>
          </cell>
          <cell r="K181" t="str">
            <v>Y</v>
          </cell>
          <cell r="L181" t="str">
            <v>Y</v>
          </cell>
          <cell r="M181" t="str">
            <v>Y</v>
          </cell>
          <cell r="N181" t="str">
            <v>Y</v>
          </cell>
          <cell r="O181" t="str">
            <v>Y</v>
          </cell>
          <cell r="P181" t="str">
            <v>Y</v>
          </cell>
          <cell r="Q181" t="str">
            <v>Y</v>
          </cell>
          <cell r="R181" t="str">
            <v>Y</v>
          </cell>
          <cell r="T181" t="str">
            <v>Y</v>
          </cell>
        </row>
        <row r="182">
          <cell r="A182" t="str">
            <v>CHFEES</v>
          </cell>
          <cell r="B182" t="str">
            <v>chintro08</v>
          </cell>
          <cell r="C182" t="str">
            <v>Reason for discontinuing - Fee difficulties</v>
          </cell>
          <cell r="D182" t="str">
            <v>F2.0</v>
          </cell>
          <cell r="E182" t="str">
            <v>95 THRU 99</v>
          </cell>
          <cell r="F182" t="str">
            <v>Contextual</v>
          </cell>
          <cell r="G182" t="str">
            <v>raw</v>
          </cell>
          <cell r="H182" t="str">
            <v>N</v>
          </cell>
          <cell r="I182" t="str">
            <v>Y</v>
          </cell>
          <cell r="J182" t="str">
            <v>Y</v>
          </cell>
          <cell r="K182" t="str">
            <v>Y</v>
          </cell>
          <cell r="L182" t="str">
            <v>Y</v>
          </cell>
          <cell r="M182" t="str">
            <v>Y</v>
          </cell>
          <cell r="N182" t="str">
            <v>Y</v>
          </cell>
          <cell r="O182" t="str">
            <v>Y</v>
          </cell>
          <cell r="P182" t="str">
            <v>Y</v>
          </cell>
          <cell r="Q182" t="str">
            <v>Y</v>
          </cell>
          <cell r="R182" t="str">
            <v>Y</v>
          </cell>
          <cell r="T182" t="str">
            <v>Y</v>
          </cell>
        </row>
        <row r="183">
          <cell r="A183" t="str">
            <v>CHWRKLD</v>
          </cell>
          <cell r="B183" t="str">
            <v>chintro09</v>
          </cell>
          <cell r="C183" t="str">
            <v>Reason for discontinuing - Workload difficulties</v>
          </cell>
          <cell r="D183" t="str">
            <v>F2.0</v>
          </cell>
          <cell r="E183" t="str">
            <v>95 THRU 99</v>
          </cell>
          <cell r="F183" t="str">
            <v>Contextual</v>
          </cell>
          <cell r="G183" t="str">
            <v>raw</v>
          </cell>
          <cell r="H183" t="str">
            <v>N</v>
          </cell>
          <cell r="I183" t="str">
            <v>Y</v>
          </cell>
          <cell r="J183" t="str">
            <v>Y</v>
          </cell>
          <cell r="K183" t="str">
            <v>Y</v>
          </cell>
          <cell r="L183" t="str">
            <v>Y</v>
          </cell>
          <cell r="M183" t="str">
            <v>Y</v>
          </cell>
          <cell r="N183" t="str">
            <v>Y</v>
          </cell>
          <cell r="O183" t="str">
            <v>Y</v>
          </cell>
          <cell r="P183" t="str">
            <v>Y</v>
          </cell>
          <cell r="Q183" t="str">
            <v>Y</v>
          </cell>
          <cell r="R183" t="str">
            <v>Y</v>
          </cell>
          <cell r="T183" t="str">
            <v>Y</v>
          </cell>
        </row>
        <row r="184">
          <cell r="A184" t="str">
            <v>CHEXPEC</v>
          </cell>
          <cell r="B184" t="str">
            <v>chintro10</v>
          </cell>
          <cell r="C184" t="str">
            <v>Reason for discontinuing - Expectations not met</v>
          </cell>
          <cell r="D184" t="str">
            <v>F2.0</v>
          </cell>
          <cell r="E184" t="str">
            <v>95 THRU 99</v>
          </cell>
          <cell r="F184" t="str">
            <v>Contextual</v>
          </cell>
          <cell r="G184" t="str">
            <v>raw</v>
          </cell>
          <cell r="H184" t="str">
            <v>N</v>
          </cell>
          <cell r="I184" t="str">
            <v>Y</v>
          </cell>
          <cell r="J184" t="str">
            <v>Y</v>
          </cell>
          <cell r="K184" t="str">
            <v>Y</v>
          </cell>
          <cell r="L184" t="str">
            <v>Y</v>
          </cell>
          <cell r="M184" t="str">
            <v>Y</v>
          </cell>
          <cell r="N184" t="str">
            <v>Y</v>
          </cell>
          <cell r="O184" t="str">
            <v>Y</v>
          </cell>
          <cell r="P184" t="str">
            <v>Y</v>
          </cell>
          <cell r="Q184" t="str">
            <v>Y</v>
          </cell>
          <cell r="R184" t="str">
            <v>Y</v>
          </cell>
          <cell r="T184" t="str">
            <v>Y</v>
          </cell>
        </row>
        <row r="185">
          <cell r="A185" t="str">
            <v>CHFAMLY</v>
          </cell>
          <cell r="B185" t="str">
            <v>chintro11</v>
          </cell>
          <cell r="C185" t="str">
            <v>Reason for discontinuing - Family responsibilities</v>
          </cell>
          <cell r="D185" t="str">
            <v>F2.0</v>
          </cell>
          <cell r="E185" t="str">
            <v>95 THRU 99</v>
          </cell>
          <cell r="F185" t="str">
            <v>Contextual</v>
          </cell>
          <cell r="G185" t="str">
            <v>raw</v>
          </cell>
          <cell r="H185" t="str">
            <v>N</v>
          </cell>
          <cell r="I185" t="str">
            <v>Y</v>
          </cell>
          <cell r="J185" t="str">
            <v>Y</v>
          </cell>
          <cell r="K185" t="str">
            <v>Y</v>
          </cell>
          <cell r="L185" t="str">
            <v>Y</v>
          </cell>
          <cell r="M185" t="str">
            <v>Y</v>
          </cell>
          <cell r="N185" t="str">
            <v>Y</v>
          </cell>
          <cell r="O185" t="str">
            <v>Y</v>
          </cell>
          <cell r="P185" t="str">
            <v>Y</v>
          </cell>
          <cell r="Q185" t="str">
            <v>Y</v>
          </cell>
          <cell r="R185" t="str">
            <v>Y</v>
          </cell>
          <cell r="T185" t="str">
            <v>Y</v>
          </cell>
        </row>
        <row r="186">
          <cell r="A186" t="str">
            <v>CHFDIFF</v>
          </cell>
          <cell r="B186" t="str">
            <v>chintro12</v>
          </cell>
          <cell r="C186" t="str">
            <v>Reason for discontinuing - Financial difficulties</v>
          </cell>
          <cell r="D186" t="str">
            <v>F2.0</v>
          </cell>
          <cell r="E186" t="str">
            <v>95 THRU 99</v>
          </cell>
          <cell r="F186" t="str">
            <v>Contextual</v>
          </cell>
          <cell r="G186" t="str">
            <v>raw</v>
          </cell>
          <cell r="H186" t="str">
            <v>N</v>
          </cell>
          <cell r="I186" t="str">
            <v>Y</v>
          </cell>
          <cell r="J186" t="str">
            <v>Y</v>
          </cell>
          <cell r="K186" t="str">
            <v>Y</v>
          </cell>
          <cell r="L186" t="str">
            <v>Y</v>
          </cell>
          <cell r="M186" t="str">
            <v>Y</v>
          </cell>
          <cell r="N186" t="str">
            <v>Y</v>
          </cell>
          <cell r="O186" t="str">
            <v>Y</v>
          </cell>
          <cell r="P186" t="str">
            <v>Y</v>
          </cell>
          <cell r="Q186" t="str">
            <v>Y</v>
          </cell>
          <cell r="R186" t="str">
            <v>Y</v>
          </cell>
          <cell r="T186" t="str">
            <v>Y</v>
          </cell>
        </row>
        <row r="187">
          <cell r="A187" t="str">
            <v>CHGAPYR</v>
          </cell>
          <cell r="B187" t="str">
            <v>chintro13</v>
          </cell>
          <cell r="C187" t="str">
            <v>Reason for discontinuing - Gap year / deferral</v>
          </cell>
          <cell r="D187" t="str">
            <v>F2.0</v>
          </cell>
          <cell r="E187" t="str">
            <v>95 THRU 99</v>
          </cell>
          <cell r="F187" t="str">
            <v>Contextual</v>
          </cell>
          <cell r="G187" t="str">
            <v>raw</v>
          </cell>
          <cell r="H187" t="str">
            <v>N</v>
          </cell>
          <cell r="I187" t="str">
            <v>Y</v>
          </cell>
          <cell r="J187" t="str">
            <v>Y</v>
          </cell>
          <cell r="K187" t="str">
            <v>Y</v>
          </cell>
          <cell r="L187" t="str">
            <v>Y</v>
          </cell>
          <cell r="M187" t="str">
            <v>Y</v>
          </cell>
          <cell r="N187" t="str">
            <v>Y</v>
          </cell>
          <cell r="O187" t="str">
            <v>Y</v>
          </cell>
          <cell r="P187" t="str">
            <v>Y</v>
          </cell>
          <cell r="Q187" t="str">
            <v>Y</v>
          </cell>
          <cell r="R187" t="str">
            <v>Y</v>
          </cell>
          <cell r="T187" t="str">
            <v>Y</v>
          </cell>
        </row>
        <row r="188">
          <cell r="A188" t="str">
            <v>CHGVTAS</v>
          </cell>
          <cell r="B188" t="str">
            <v>chintro14</v>
          </cell>
          <cell r="C188" t="str">
            <v>Reason for discontinuing - Government assistance</v>
          </cell>
          <cell r="D188" t="str">
            <v>F2.0</v>
          </cell>
          <cell r="E188" t="str">
            <v>95 THRU 99</v>
          </cell>
          <cell r="F188" t="str">
            <v>Contextual</v>
          </cell>
          <cell r="G188" t="str">
            <v>raw</v>
          </cell>
          <cell r="H188" t="str">
            <v>N</v>
          </cell>
          <cell r="I188" t="str">
            <v>Y</v>
          </cell>
          <cell r="J188" t="str">
            <v>Y</v>
          </cell>
          <cell r="K188" t="str">
            <v>Y</v>
          </cell>
          <cell r="L188" t="str">
            <v>Y</v>
          </cell>
          <cell r="M188" t="str">
            <v>Y</v>
          </cell>
          <cell r="N188" t="str">
            <v>Y</v>
          </cell>
          <cell r="O188" t="str">
            <v>Y</v>
          </cell>
          <cell r="P188" t="str">
            <v>Y</v>
          </cell>
          <cell r="Q188" t="str">
            <v>Y</v>
          </cell>
          <cell r="R188" t="str">
            <v>Y</v>
          </cell>
          <cell r="T188" t="str">
            <v>Y</v>
          </cell>
        </row>
        <row r="189">
          <cell r="A189" t="str">
            <v>CHGRADU</v>
          </cell>
          <cell r="B189" t="str">
            <v>chintro15</v>
          </cell>
          <cell r="C189" t="str">
            <v>Reason for discontinuing - Graduating</v>
          </cell>
          <cell r="D189" t="str">
            <v>F2.0</v>
          </cell>
          <cell r="E189" t="str">
            <v>95 THRU 99</v>
          </cell>
          <cell r="F189" t="str">
            <v>Contextual</v>
          </cell>
          <cell r="G189" t="str">
            <v>raw</v>
          </cell>
          <cell r="H189" t="str">
            <v>N</v>
          </cell>
          <cell r="I189" t="str">
            <v>Y</v>
          </cell>
          <cell r="J189" t="str">
            <v>Y</v>
          </cell>
          <cell r="K189" t="str">
            <v>Y</v>
          </cell>
          <cell r="L189" t="str">
            <v>Y</v>
          </cell>
          <cell r="M189" t="str">
            <v>Y</v>
          </cell>
          <cell r="N189" t="str">
            <v>Y</v>
          </cell>
          <cell r="O189" t="str">
            <v>Y</v>
          </cell>
          <cell r="P189" t="str">
            <v>Y</v>
          </cell>
          <cell r="Q189" t="str">
            <v>Y</v>
          </cell>
          <cell r="R189" t="str">
            <v>Y</v>
          </cell>
          <cell r="T189" t="str">
            <v>Y</v>
          </cell>
        </row>
        <row r="190">
          <cell r="A190" t="str">
            <v>CHHEALT</v>
          </cell>
          <cell r="B190" t="str">
            <v>chintro16</v>
          </cell>
          <cell r="C190" t="str">
            <v>Reason for discontinuing - Health or stress</v>
          </cell>
          <cell r="D190" t="str">
            <v>F2.0</v>
          </cell>
          <cell r="E190" t="str">
            <v>95 THRU 99</v>
          </cell>
          <cell r="F190" t="str">
            <v>Contextual</v>
          </cell>
          <cell r="G190" t="str">
            <v>raw</v>
          </cell>
          <cell r="H190" t="str">
            <v>N</v>
          </cell>
          <cell r="I190" t="str">
            <v>Y</v>
          </cell>
          <cell r="J190" t="str">
            <v>Y</v>
          </cell>
          <cell r="K190" t="str">
            <v>Y</v>
          </cell>
          <cell r="L190" t="str">
            <v>Y</v>
          </cell>
          <cell r="M190" t="str">
            <v>Y</v>
          </cell>
          <cell r="N190" t="str">
            <v>Y</v>
          </cell>
          <cell r="O190" t="str">
            <v>Y</v>
          </cell>
          <cell r="P190" t="str">
            <v>Y</v>
          </cell>
          <cell r="Q190" t="str">
            <v>Y</v>
          </cell>
          <cell r="R190" t="str">
            <v>Y</v>
          </cell>
          <cell r="T190" t="str">
            <v>Y</v>
          </cell>
        </row>
        <row r="191">
          <cell r="A191" t="str">
            <v>CHREPUT</v>
          </cell>
          <cell r="B191" t="str">
            <v>chintro17</v>
          </cell>
          <cell r="C191" t="str">
            <v>Reason for discontinuing - Institution reputation</v>
          </cell>
          <cell r="D191" t="str">
            <v>F2.0</v>
          </cell>
          <cell r="E191" t="str">
            <v>95 THRU 99</v>
          </cell>
          <cell r="F191" t="str">
            <v>Contextual</v>
          </cell>
          <cell r="G191" t="str">
            <v>raw</v>
          </cell>
          <cell r="H191" t="str">
            <v>N</v>
          </cell>
          <cell r="I191" t="str">
            <v>Y</v>
          </cell>
          <cell r="J191" t="str">
            <v>Y</v>
          </cell>
          <cell r="K191" t="str">
            <v>Y</v>
          </cell>
          <cell r="L191" t="str">
            <v>Y</v>
          </cell>
          <cell r="M191" t="str">
            <v>Y</v>
          </cell>
          <cell r="N191" t="str">
            <v>Y</v>
          </cell>
          <cell r="O191" t="str">
            <v>Y</v>
          </cell>
          <cell r="P191" t="str">
            <v>Y</v>
          </cell>
          <cell r="Q191" t="str">
            <v>Y</v>
          </cell>
          <cell r="R191" t="str">
            <v>Y</v>
          </cell>
          <cell r="T191" t="str">
            <v>Y</v>
          </cell>
        </row>
        <row r="192">
          <cell r="A192" t="str">
            <v>CHMOVE</v>
          </cell>
          <cell r="B192" t="str">
            <v>chintro18</v>
          </cell>
          <cell r="C192" t="str">
            <v>Reason for discontinuing - Moving residence</v>
          </cell>
          <cell r="D192" t="str">
            <v>F2.0</v>
          </cell>
          <cell r="E192" t="str">
            <v>95 THRU 99</v>
          </cell>
          <cell r="F192" t="str">
            <v>Contextual</v>
          </cell>
          <cell r="G192" t="str">
            <v>raw</v>
          </cell>
          <cell r="H192" t="str">
            <v>N</v>
          </cell>
          <cell r="I192" t="str">
            <v>Y</v>
          </cell>
          <cell r="J192" t="str">
            <v>Y</v>
          </cell>
          <cell r="K192" t="str">
            <v>Y</v>
          </cell>
          <cell r="L192" t="str">
            <v>Y</v>
          </cell>
          <cell r="M192" t="str">
            <v>Y</v>
          </cell>
          <cell r="N192" t="str">
            <v>Y</v>
          </cell>
          <cell r="O192" t="str">
            <v>Y</v>
          </cell>
          <cell r="P192" t="str">
            <v>Y</v>
          </cell>
          <cell r="Q192" t="str">
            <v>Y</v>
          </cell>
          <cell r="R192" t="str">
            <v>Y</v>
          </cell>
          <cell r="T192" t="str">
            <v>Y</v>
          </cell>
        </row>
        <row r="193">
          <cell r="A193" t="str">
            <v>CHBREAK</v>
          </cell>
          <cell r="B193" t="str">
            <v>chintro19</v>
          </cell>
          <cell r="C193" t="str">
            <v>Reason for discontinuing - Need a break</v>
          </cell>
          <cell r="D193" t="str">
            <v>F2.0</v>
          </cell>
          <cell r="E193" t="str">
            <v>95 THRU 99</v>
          </cell>
          <cell r="F193" t="str">
            <v>Contextual</v>
          </cell>
          <cell r="G193" t="str">
            <v>raw</v>
          </cell>
          <cell r="H193" t="str">
            <v>N</v>
          </cell>
          <cell r="I193" t="str">
            <v>Y</v>
          </cell>
          <cell r="J193" t="str">
            <v>Y</v>
          </cell>
          <cell r="K193" t="str">
            <v>Y</v>
          </cell>
          <cell r="L193" t="str">
            <v>Y</v>
          </cell>
          <cell r="M193" t="str">
            <v>Y</v>
          </cell>
          <cell r="N193" t="str">
            <v>Y</v>
          </cell>
          <cell r="O193" t="str">
            <v>Y</v>
          </cell>
          <cell r="P193" t="str">
            <v>Y</v>
          </cell>
          <cell r="Q193" t="str">
            <v>Y</v>
          </cell>
          <cell r="R193" t="str">
            <v>Y</v>
          </cell>
          <cell r="T193" t="str">
            <v>Y</v>
          </cell>
        </row>
        <row r="194">
          <cell r="A194" t="str">
            <v>CHPWORK</v>
          </cell>
          <cell r="B194" t="str">
            <v>chintro20</v>
          </cell>
          <cell r="C194" t="str">
            <v>Reason for discontinuing - Need to do paid work</v>
          </cell>
          <cell r="D194" t="str">
            <v>F2.0</v>
          </cell>
          <cell r="E194" t="str">
            <v>95 THRU 99</v>
          </cell>
          <cell r="F194" t="str">
            <v>Contextual</v>
          </cell>
          <cell r="G194" t="str">
            <v>raw</v>
          </cell>
          <cell r="H194" t="str">
            <v>N</v>
          </cell>
          <cell r="I194" t="str">
            <v>Y</v>
          </cell>
          <cell r="J194" t="str">
            <v>Y</v>
          </cell>
          <cell r="K194" t="str">
            <v>Y</v>
          </cell>
          <cell r="L194" t="str">
            <v>Y</v>
          </cell>
          <cell r="M194" t="str">
            <v>Y</v>
          </cell>
          <cell r="N194" t="str">
            <v>Y</v>
          </cell>
          <cell r="O194" t="str">
            <v>Y</v>
          </cell>
          <cell r="P194" t="str">
            <v>Y</v>
          </cell>
          <cell r="Q194" t="str">
            <v>Y</v>
          </cell>
          <cell r="R194" t="str">
            <v>Y</v>
          </cell>
          <cell r="T194" t="str">
            <v>Y</v>
          </cell>
        </row>
        <row r="195">
          <cell r="A195" t="str">
            <v>CHOPP</v>
          </cell>
          <cell r="B195" t="str">
            <v>chintro21</v>
          </cell>
          <cell r="C195" t="str">
            <v>Reason for discontinuing - Other opportunities</v>
          </cell>
          <cell r="D195" t="str">
            <v>F2.0</v>
          </cell>
          <cell r="E195" t="str">
            <v>95 THRU 99</v>
          </cell>
          <cell r="F195" t="str">
            <v>Contextual</v>
          </cell>
          <cell r="G195" t="str">
            <v>raw</v>
          </cell>
          <cell r="H195" t="str">
            <v>N</v>
          </cell>
          <cell r="I195" t="str">
            <v>Y</v>
          </cell>
          <cell r="J195" t="str">
            <v>Y</v>
          </cell>
          <cell r="K195" t="str">
            <v>Y</v>
          </cell>
          <cell r="L195" t="str">
            <v>Y</v>
          </cell>
          <cell r="M195" t="str">
            <v>Y</v>
          </cell>
          <cell r="N195" t="str">
            <v>Y</v>
          </cell>
          <cell r="O195" t="str">
            <v>Y</v>
          </cell>
          <cell r="P195" t="str">
            <v>Y</v>
          </cell>
          <cell r="Q195" t="str">
            <v>Y</v>
          </cell>
          <cell r="R195" t="str">
            <v>Y</v>
          </cell>
          <cell r="T195" t="str">
            <v>Y</v>
          </cell>
        </row>
        <row r="196">
          <cell r="A196" t="str">
            <v>CHWRKRP</v>
          </cell>
          <cell r="B196" t="str">
            <v>chintro22</v>
          </cell>
          <cell r="C196" t="str">
            <v>Reason for discontinuing - Paid work responsibilities</v>
          </cell>
          <cell r="D196" t="str">
            <v>F2.0</v>
          </cell>
          <cell r="E196" t="str">
            <v>95 THRU 99</v>
          </cell>
          <cell r="F196" t="str">
            <v>Contextual</v>
          </cell>
          <cell r="G196" t="str">
            <v>raw</v>
          </cell>
          <cell r="H196" t="str">
            <v>N</v>
          </cell>
          <cell r="I196" t="str">
            <v>Y</v>
          </cell>
          <cell r="J196" t="str">
            <v>Y</v>
          </cell>
          <cell r="K196" t="str">
            <v>Y</v>
          </cell>
          <cell r="L196" t="str">
            <v>Y</v>
          </cell>
          <cell r="M196" t="str">
            <v>Y</v>
          </cell>
          <cell r="N196" t="str">
            <v>Y</v>
          </cell>
          <cell r="O196" t="str">
            <v>Y</v>
          </cell>
          <cell r="P196" t="str">
            <v>Y</v>
          </cell>
          <cell r="Q196" t="str">
            <v>Y</v>
          </cell>
          <cell r="R196" t="str">
            <v>Y</v>
          </cell>
          <cell r="T196" t="str">
            <v>Y</v>
          </cell>
        </row>
        <row r="197">
          <cell r="A197" t="str">
            <v>CHPRSNL</v>
          </cell>
          <cell r="B197" t="str">
            <v>chintro23</v>
          </cell>
          <cell r="C197" t="str">
            <v>Reason for discontinuing - Personal reasons</v>
          </cell>
          <cell r="D197" t="str">
            <v>F2.0</v>
          </cell>
          <cell r="E197" t="str">
            <v>95 THRU 99</v>
          </cell>
          <cell r="F197" t="str">
            <v>Contextual</v>
          </cell>
          <cell r="G197" t="str">
            <v>raw</v>
          </cell>
          <cell r="H197" t="str">
            <v>N</v>
          </cell>
          <cell r="I197" t="str">
            <v>Y</v>
          </cell>
          <cell r="J197" t="str">
            <v>Y</v>
          </cell>
          <cell r="K197" t="str">
            <v>Y</v>
          </cell>
          <cell r="L197" t="str">
            <v>Y</v>
          </cell>
          <cell r="M197" t="str">
            <v>Y</v>
          </cell>
          <cell r="N197" t="str">
            <v>Y</v>
          </cell>
          <cell r="O197" t="str">
            <v>Y</v>
          </cell>
          <cell r="P197" t="str">
            <v>Y</v>
          </cell>
          <cell r="Q197" t="str">
            <v>Y</v>
          </cell>
          <cell r="R197" t="str">
            <v>Y</v>
          </cell>
          <cell r="T197" t="str">
            <v>Y</v>
          </cell>
        </row>
        <row r="198">
          <cell r="A198" t="str">
            <v>CHQACRN</v>
          </cell>
          <cell r="B198" t="str">
            <v>chintro24</v>
          </cell>
          <cell r="C198" t="str">
            <v>Reason for discontinuing - Quality concerns</v>
          </cell>
          <cell r="D198" t="str">
            <v>F2.0</v>
          </cell>
          <cell r="E198" t="str">
            <v>95 THRU 99</v>
          </cell>
          <cell r="F198" t="str">
            <v>Contextual</v>
          </cell>
          <cell r="G198" t="str">
            <v>raw</v>
          </cell>
          <cell r="H198" t="str">
            <v>N</v>
          </cell>
          <cell r="I198" t="str">
            <v>Y</v>
          </cell>
          <cell r="J198" t="str">
            <v>Y</v>
          </cell>
          <cell r="K198" t="str">
            <v>Y</v>
          </cell>
          <cell r="L198" t="str">
            <v>Y</v>
          </cell>
          <cell r="M198" t="str">
            <v>Y</v>
          </cell>
          <cell r="N198" t="str">
            <v>Y</v>
          </cell>
          <cell r="O198" t="str">
            <v>Y</v>
          </cell>
          <cell r="P198" t="str">
            <v>Y</v>
          </cell>
          <cell r="Q198" t="str">
            <v>Y</v>
          </cell>
          <cell r="R198" t="str">
            <v>Y</v>
          </cell>
          <cell r="T198" t="str">
            <v>Y</v>
          </cell>
        </row>
        <row r="199">
          <cell r="A199" t="str">
            <v>CHOTHOF</v>
          </cell>
          <cell r="B199" t="str">
            <v>chintro25</v>
          </cell>
          <cell r="C199" t="str">
            <v>Reason for discontinuing - Received other offer</v>
          </cell>
          <cell r="D199" t="str">
            <v>F2.0</v>
          </cell>
          <cell r="E199" t="str">
            <v>95 THRU 99</v>
          </cell>
          <cell r="F199" t="str">
            <v>Contextual</v>
          </cell>
          <cell r="G199" t="str">
            <v>raw</v>
          </cell>
          <cell r="H199" t="str">
            <v>N</v>
          </cell>
          <cell r="I199" t="str">
            <v>Y</v>
          </cell>
          <cell r="J199" t="str">
            <v>Y</v>
          </cell>
          <cell r="K199" t="str">
            <v>Y</v>
          </cell>
          <cell r="L199" t="str">
            <v>Y</v>
          </cell>
          <cell r="M199" t="str">
            <v>Y</v>
          </cell>
          <cell r="N199" t="str">
            <v>Y</v>
          </cell>
          <cell r="O199" t="str">
            <v>Y</v>
          </cell>
          <cell r="P199" t="str">
            <v>Y</v>
          </cell>
          <cell r="Q199" t="str">
            <v>Y</v>
          </cell>
          <cell r="R199" t="str">
            <v>Y</v>
          </cell>
          <cell r="T199" t="str">
            <v>Y</v>
          </cell>
        </row>
        <row r="200">
          <cell r="A200" t="str">
            <v>CHSOCRN</v>
          </cell>
          <cell r="B200" t="str">
            <v>chintro26</v>
          </cell>
          <cell r="C200" t="str">
            <v>Reason for discontinuing - Social reasons</v>
          </cell>
          <cell r="D200" t="str">
            <v>F2.0</v>
          </cell>
          <cell r="E200" t="str">
            <v>95 THRU 99</v>
          </cell>
          <cell r="F200" t="str">
            <v>Contextual</v>
          </cell>
          <cell r="G200" t="str">
            <v>raw</v>
          </cell>
          <cell r="H200" t="str">
            <v>N</v>
          </cell>
          <cell r="I200" t="str">
            <v>Y</v>
          </cell>
          <cell r="J200" t="str">
            <v>Y</v>
          </cell>
          <cell r="K200" t="str">
            <v>Y</v>
          </cell>
          <cell r="L200" t="str">
            <v>Y</v>
          </cell>
          <cell r="M200" t="str">
            <v>Y</v>
          </cell>
          <cell r="N200" t="str">
            <v>Y</v>
          </cell>
          <cell r="O200" t="str">
            <v>Y</v>
          </cell>
          <cell r="P200" t="str">
            <v>Y</v>
          </cell>
          <cell r="Q200" t="str">
            <v>Y</v>
          </cell>
          <cell r="R200" t="str">
            <v>Y</v>
          </cell>
          <cell r="T200" t="str">
            <v>Y</v>
          </cell>
        </row>
        <row r="201">
          <cell r="A201" t="str">
            <v>CHSHGSTD</v>
          </cell>
          <cell r="B201" t="str">
            <v>chintro27</v>
          </cell>
          <cell r="C201" t="str">
            <v>Reason for discontinuing - Standards too high</v>
          </cell>
          <cell r="D201" t="str">
            <v>F2.0</v>
          </cell>
          <cell r="E201" t="str">
            <v>95 THRU 99</v>
          </cell>
          <cell r="F201" t="str">
            <v>Contextual</v>
          </cell>
          <cell r="G201" t="str">
            <v>raw</v>
          </cell>
          <cell r="H201" t="str">
            <v>N</v>
          </cell>
          <cell r="I201" t="str">
            <v>Y</v>
          </cell>
          <cell r="J201" t="str">
            <v>Y</v>
          </cell>
          <cell r="K201" t="str">
            <v>Y</v>
          </cell>
          <cell r="L201" t="str">
            <v>Y</v>
          </cell>
          <cell r="M201" t="str">
            <v>Y</v>
          </cell>
          <cell r="N201" t="str">
            <v>Y</v>
          </cell>
          <cell r="O201" t="str">
            <v>Y</v>
          </cell>
          <cell r="P201" t="str">
            <v>Y</v>
          </cell>
          <cell r="Q201" t="str">
            <v>Y</v>
          </cell>
          <cell r="R201" t="str">
            <v>Y</v>
          </cell>
          <cell r="T201" t="str">
            <v>Y</v>
          </cell>
        </row>
        <row r="202">
          <cell r="A202" t="str">
            <v>CHBLNCE</v>
          </cell>
          <cell r="B202" t="str">
            <v>chintro28</v>
          </cell>
          <cell r="C202" t="str">
            <v>Reason for discontinuing - Study / life balance</v>
          </cell>
          <cell r="D202" t="str">
            <v>F2.0</v>
          </cell>
          <cell r="E202" t="str">
            <v>95 THRU 99</v>
          </cell>
          <cell r="F202" t="str">
            <v>Contextual</v>
          </cell>
          <cell r="G202" t="str">
            <v>raw</v>
          </cell>
          <cell r="H202" t="str">
            <v>N</v>
          </cell>
          <cell r="I202" t="str">
            <v>Y</v>
          </cell>
          <cell r="J202" t="str">
            <v>Y</v>
          </cell>
          <cell r="K202" t="str">
            <v>Y</v>
          </cell>
          <cell r="L202" t="str">
            <v>Y</v>
          </cell>
          <cell r="M202" t="str">
            <v>Y</v>
          </cell>
          <cell r="N202" t="str">
            <v>Y</v>
          </cell>
          <cell r="O202" t="str">
            <v>Y</v>
          </cell>
          <cell r="P202" t="str">
            <v>Y</v>
          </cell>
          <cell r="Q202" t="str">
            <v>Y</v>
          </cell>
          <cell r="R202" t="str">
            <v>Y</v>
          </cell>
          <cell r="T202" t="str">
            <v>Y</v>
          </cell>
        </row>
        <row r="203">
          <cell r="A203" t="str">
            <v>CHTRAVL</v>
          </cell>
          <cell r="B203" t="str">
            <v>chintro29</v>
          </cell>
          <cell r="C203" t="str">
            <v>Reason for discontinuing - Travel or tourism</v>
          </cell>
          <cell r="D203" t="str">
            <v>F2.0</v>
          </cell>
          <cell r="E203" t="str">
            <v>95 THRU 99</v>
          </cell>
          <cell r="F203" t="str">
            <v>Contextual</v>
          </cell>
          <cell r="G203" t="str">
            <v>raw</v>
          </cell>
          <cell r="H203" t="str">
            <v>N</v>
          </cell>
          <cell r="I203" t="str">
            <v>Y</v>
          </cell>
          <cell r="J203" t="str">
            <v>Y</v>
          </cell>
          <cell r="K203" t="str">
            <v>Y</v>
          </cell>
          <cell r="L203" t="str">
            <v>Y</v>
          </cell>
          <cell r="M203" t="str">
            <v>Y</v>
          </cell>
          <cell r="N203" t="str">
            <v>Y</v>
          </cell>
          <cell r="O203" t="str">
            <v>Y</v>
          </cell>
          <cell r="P203" t="str">
            <v>Y</v>
          </cell>
          <cell r="Q203" t="str">
            <v>Y</v>
          </cell>
          <cell r="R203" t="str">
            <v>Y</v>
          </cell>
          <cell r="T203" t="str">
            <v>Y</v>
          </cell>
        </row>
        <row r="204">
          <cell r="A204" t="str">
            <v>CHOTHER</v>
          </cell>
          <cell r="B204" t="str">
            <v>chintro30</v>
          </cell>
          <cell r="C204" t="str">
            <v>Reason for discontinuing - Other</v>
          </cell>
          <cell r="D204" t="str">
            <v>F2.0</v>
          </cell>
          <cell r="E204" t="str">
            <v>95 THRU 99</v>
          </cell>
          <cell r="F204" t="str">
            <v>Contextual</v>
          </cell>
          <cell r="G204" t="str">
            <v>raw</v>
          </cell>
          <cell r="H204" t="str">
            <v>N</v>
          </cell>
          <cell r="I204" t="str">
            <v>Y</v>
          </cell>
          <cell r="J204" t="str">
            <v>Y</v>
          </cell>
          <cell r="K204" t="str">
            <v>Y</v>
          </cell>
          <cell r="L204" t="str">
            <v>Y</v>
          </cell>
          <cell r="M204" t="str">
            <v>Y</v>
          </cell>
          <cell r="N204" t="str">
            <v>Y</v>
          </cell>
          <cell r="O204" t="str">
            <v>Y</v>
          </cell>
          <cell r="P204" t="str">
            <v>Y</v>
          </cell>
          <cell r="Q204" t="str">
            <v>Y</v>
          </cell>
          <cell r="R204" t="str">
            <v>Y</v>
          </cell>
          <cell r="T204" t="str">
            <v>Y</v>
          </cell>
        </row>
        <row r="205">
          <cell r="A205" t="str">
            <v>CHOTHER_TXT</v>
          </cell>
          <cell r="C205" t="str">
            <v>Reason for discontinuing - Other (verbatim)</v>
          </cell>
          <cell r="D205" t="str">
            <v>A1200</v>
          </cell>
          <cell r="F205" t="str">
            <v>Contextual</v>
          </cell>
          <cell r="G205" t="str">
            <v>verb cleaning</v>
          </cell>
          <cell r="H205" t="str">
            <v>N</v>
          </cell>
          <cell r="I205" t="str">
            <v>N</v>
          </cell>
          <cell r="J205" t="str">
            <v>Y</v>
          </cell>
          <cell r="K205" t="str">
            <v>N</v>
          </cell>
          <cell r="L205" t="str">
            <v>N</v>
          </cell>
          <cell r="M205" t="str">
            <v>N</v>
          </cell>
          <cell r="N205" t="str">
            <v>N</v>
          </cell>
          <cell r="O205" t="str">
            <v>N</v>
          </cell>
          <cell r="P205" t="str">
            <v>N</v>
          </cell>
          <cell r="Q205" t="str">
            <v>N</v>
          </cell>
          <cell r="R205" t="str">
            <v>N</v>
          </cell>
          <cell r="T205" t="str">
            <v>Y</v>
          </cell>
          <cell r="U205" t="str">
            <v>New in 2020</v>
          </cell>
        </row>
        <row r="206">
          <cell r="A206" t="str">
            <v>CHOTHER_TXT_RAW</v>
          </cell>
          <cell r="B206" t="str">
            <v>chintro_chother</v>
          </cell>
          <cell r="C206" t="str">
            <v>Reason for discontinuing - Other (verbatim - raw)</v>
          </cell>
          <cell r="D206" t="str">
            <v>A1200</v>
          </cell>
          <cell r="F206" t="str">
            <v>Contextual</v>
          </cell>
          <cell r="G206" t="str">
            <v>verb raw</v>
          </cell>
          <cell r="H206" t="str">
            <v>N</v>
          </cell>
          <cell r="I206" t="str">
            <v>N</v>
          </cell>
          <cell r="J206" t="str">
            <v>Y</v>
          </cell>
          <cell r="K206" t="str">
            <v>N</v>
          </cell>
          <cell r="L206" t="str">
            <v>N</v>
          </cell>
          <cell r="M206" t="str">
            <v>N</v>
          </cell>
          <cell r="N206" t="str">
            <v>N</v>
          </cell>
          <cell r="O206" t="str">
            <v>N</v>
          </cell>
          <cell r="P206" t="str">
            <v>N</v>
          </cell>
          <cell r="Q206" t="str">
            <v>N</v>
          </cell>
          <cell r="R206" t="str">
            <v>N</v>
          </cell>
          <cell r="T206" t="str">
            <v>Y</v>
          </cell>
          <cell r="U206" t="str">
            <v>New in 2020</v>
          </cell>
        </row>
        <row r="207">
          <cell r="A207" t="str">
            <v>CURCOUNTRY</v>
          </cell>
          <cell r="B207" t="str">
            <v>CURCOUNTRY</v>
          </cell>
          <cell r="C207" t="str">
            <v>Currently live in Australia or Overseas</v>
          </cell>
          <cell r="D207" t="str">
            <v>F2.0</v>
          </cell>
          <cell r="E207" t="str">
            <v>95 THRU 99</v>
          </cell>
          <cell r="F207" t="str">
            <v>Demographics</v>
          </cell>
          <cell r="G207" t="str">
            <v>raw</v>
          </cell>
          <cell r="H207" t="str">
            <v>N</v>
          </cell>
          <cell r="I207" t="str">
            <v>Y</v>
          </cell>
          <cell r="J207" t="str">
            <v>Y</v>
          </cell>
          <cell r="K207" t="str">
            <v>N</v>
          </cell>
          <cell r="L207" t="str">
            <v>N</v>
          </cell>
          <cell r="M207" t="str">
            <v>N</v>
          </cell>
          <cell r="N207" t="str">
            <v>N</v>
          </cell>
          <cell r="O207" t="str">
            <v>N</v>
          </cell>
          <cell r="P207" t="str">
            <v>N</v>
          </cell>
          <cell r="Q207" t="str">
            <v>N</v>
          </cell>
          <cell r="R207" t="str">
            <v>N</v>
          </cell>
          <cell r="T207" t="str">
            <v>Y</v>
          </cell>
          <cell r="U207" t="str">
            <v>New in 2020</v>
          </cell>
        </row>
        <row r="208">
          <cell r="A208" t="str">
            <v>CURSTATE</v>
          </cell>
          <cell r="B208" t="str">
            <v>CURSTATE</v>
          </cell>
          <cell r="C208" t="str">
            <v>State of current residence</v>
          </cell>
          <cell r="D208" t="str">
            <v>F2.0</v>
          </cell>
          <cell r="E208" t="str">
            <v>95 THRU 99</v>
          </cell>
          <cell r="F208" t="str">
            <v>Demographics</v>
          </cell>
          <cell r="G208" t="str">
            <v>raw</v>
          </cell>
          <cell r="H208" t="str">
            <v>N</v>
          </cell>
          <cell r="I208" t="str">
            <v>Y</v>
          </cell>
          <cell r="J208" t="str">
            <v>Y</v>
          </cell>
          <cell r="K208" t="str">
            <v>N</v>
          </cell>
          <cell r="L208" t="str">
            <v>N</v>
          </cell>
          <cell r="M208" t="str">
            <v>N</v>
          </cell>
          <cell r="N208" t="str">
            <v>N</v>
          </cell>
          <cell r="O208" t="str">
            <v>N</v>
          </cell>
          <cell r="P208" t="str">
            <v>N</v>
          </cell>
          <cell r="Q208" t="str">
            <v>N</v>
          </cell>
          <cell r="R208" t="str">
            <v>N</v>
          </cell>
          <cell r="T208" t="str">
            <v>Y</v>
          </cell>
          <cell r="U208" t="str">
            <v>New in 2020</v>
          </cell>
        </row>
        <row r="209">
          <cell r="A209" t="str">
            <v>CURPCODE</v>
          </cell>
          <cell r="C209" t="str">
            <v>Postcode of current residence</v>
          </cell>
          <cell r="D209" t="str">
            <v>A4</v>
          </cell>
          <cell r="E209" t="str">
            <v>"9998", "9999"</v>
          </cell>
          <cell r="F209" t="str">
            <v>Demographics</v>
          </cell>
          <cell r="G209" t="str">
            <v>coding</v>
          </cell>
          <cell r="H209" t="str">
            <v>N</v>
          </cell>
          <cell r="I209" t="str">
            <v>Y</v>
          </cell>
          <cell r="J209" t="str">
            <v>Y</v>
          </cell>
          <cell r="K209" t="str">
            <v>N</v>
          </cell>
          <cell r="L209" t="str">
            <v>N</v>
          </cell>
          <cell r="M209" t="str">
            <v>N</v>
          </cell>
          <cell r="N209" t="str">
            <v>N</v>
          </cell>
          <cell r="O209" t="str">
            <v>N</v>
          </cell>
          <cell r="P209" t="str">
            <v>N</v>
          </cell>
          <cell r="Q209" t="str">
            <v>N</v>
          </cell>
          <cell r="R209" t="str">
            <v>N</v>
          </cell>
          <cell r="T209" t="str">
            <v>Y</v>
          </cell>
          <cell r="U209" t="str">
            <v>New in 2020</v>
          </cell>
        </row>
        <row r="210">
          <cell r="A210" t="str">
            <v>CURPCODE_TXT_RAW</v>
          </cell>
          <cell r="B210" t="str">
            <v>CURPCODE</v>
          </cell>
          <cell r="C210" t="str">
            <v>Postcode of current residence (raw)</v>
          </cell>
          <cell r="D210" t="str">
            <v>A1200</v>
          </cell>
          <cell r="F210" t="str">
            <v>Demographics</v>
          </cell>
          <cell r="G210" t="str">
            <v>verb raw</v>
          </cell>
          <cell r="H210" t="str">
            <v>N</v>
          </cell>
          <cell r="I210" t="str">
            <v>N</v>
          </cell>
          <cell r="J210" t="str">
            <v>Y</v>
          </cell>
          <cell r="K210" t="str">
            <v>N</v>
          </cell>
          <cell r="L210" t="str">
            <v>N</v>
          </cell>
          <cell r="M210" t="str">
            <v>N</v>
          </cell>
          <cell r="N210" t="str">
            <v>N</v>
          </cell>
          <cell r="O210" t="str">
            <v>N</v>
          </cell>
          <cell r="P210" t="str">
            <v>N</v>
          </cell>
          <cell r="Q210" t="str">
            <v>N</v>
          </cell>
          <cell r="R210" t="str">
            <v>N</v>
          </cell>
          <cell r="T210" t="str">
            <v>Y</v>
          </cell>
          <cell r="U210" t="str">
            <v>New in 2020</v>
          </cell>
        </row>
        <row r="211">
          <cell r="A211" t="str">
            <v>OSCOUNTRY</v>
          </cell>
          <cell r="C211" t="str">
            <v>Country of current residence</v>
          </cell>
          <cell r="D211" t="str">
            <v>F4.0</v>
          </cell>
          <cell r="E211">
            <v>9999</v>
          </cell>
          <cell r="F211" t="str">
            <v>Demographics</v>
          </cell>
          <cell r="G211" t="str">
            <v>coding</v>
          </cell>
          <cell r="H211" t="str">
            <v>N</v>
          </cell>
          <cell r="I211" t="str">
            <v>Y</v>
          </cell>
          <cell r="J211" t="str">
            <v>Y</v>
          </cell>
          <cell r="K211" t="str">
            <v>N</v>
          </cell>
          <cell r="L211" t="str">
            <v>N</v>
          </cell>
          <cell r="M211" t="str">
            <v>N</v>
          </cell>
          <cell r="N211" t="str">
            <v>N</v>
          </cell>
          <cell r="O211" t="str">
            <v>N</v>
          </cell>
          <cell r="P211" t="str">
            <v>N</v>
          </cell>
          <cell r="Q211" t="str">
            <v>N</v>
          </cell>
          <cell r="R211" t="str">
            <v>N</v>
          </cell>
          <cell r="T211" t="str">
            <v>Y</v>
          </cell>
          <cell r="U211" t="str">
            <v>New in 2020</v>
          </cell>
        </row>
        <row r="212">
          <cell r="A212" t="str">
            <v>OSCOUNTRY_TXT</v>
          </cell>
          <cell r="C212" t="str">
            <v>Country of current residence (description)</v>
          </cell>
          <cell r="D212" t="str">
            <v>A150</v>
          </cell>
          <cell r="F212" t="str">
            <v>Demographics</v>
          </cell>
          <cell r="G212" t="str">
            <v>derived</v>
          </cell>
          <cell r="H212" t="str">
            <v>N</v>
          </cell>
          <cell r="I212" t="str">
            <v>N</v>
          </cell>
          <cell r="J212" t="str">
            <v>Y</v>
          </cell>
          <cell r="K212" t="str">
            <v>N</v>
          </cell>
          <cell r="L212" t="str">
            <v>N</v>
          </cell>
          <cell r="M212" t="str">
            <v>N</v>
          </cell>
          <cell r="N212" t="str">
            <v>N</v>
          </cell>
          <cell r="O212" t="str">
            <v>N</v>
          </cell>
          <cell r="P212" t="str">
            <v>N</v>
          </cell>
          <cell r="Q212" t="str">
            <v>N</v>
          </cell>
          <cell r="R212" t="str">
            <v>N</v>
          </cell>
          <cell r="T212" t="str">
            <v>Y</v>
          </cell>
          <cell r="U212" t="str">
            <v>New in 2020</v>
          </cell>
        </row>
        <row r="213">
          <cell r="A213" t="str">
            <v>OSCOUNTRY_TXT_OTH</v>
          </cell>
          <cell r="C213" t="str">
            <v>Country of current residence (description - other)</v>
          </cell>
          <cell r="D213" t="str">
            <v>A1200</v>
          </cell>
          <cell r="F213" t="str">
            <v>Demographics</v>
          </cell>
          <cell r="G213" t="str">
            <v>verb cleaning</v>
          </cell>
          <cell r="H213" t="str">
            <v>N</v>
          </cell>
          <cell r="I213" t="str">
            <v>N</v>
          </cell>
          <cell r="J213" t="str">
            <v>Y</v>
          </cell>
          <cell r="K213" t="str">
            <v>N</v>
          </cell>
          <cell r="L213" t="str">
            <v>N</v>
          </cell>
          <cell r="M213" t="str">
            <v>N</v>
          </cell>
          <cell r="N213" t="str">
            <v>N</v>
          </cell>
          <cell r="O213" t="str">
            <v>N</v>
          </cell>
          <cell r="P213" t="str">
            <v>N</v>
          </cell>
          <cell r="Q213" t="str">
            <v>N</v>
          </cell>
          <cell r="R213" t="str">
            <v>N</v>
          </cell>
          <cell r="T213" t="str">
            <v>Y</v>
          </cell>
          <cell r="U213" t="str">
            <v>New in 2020</v>
          </cell>
        </row>
        <row r="214">
          <cell r="A214" t="str">
            <v>OSCOUNTRY_TXT_RAW</v>
          </cell>
          <cell r="B214" t="str">
            <v>OSCOUNTRY</v>
          </cell>
          <cell r="C214" t="str">
            <v>Country of current residence (description - raw)</v>
          </cell>
          <cell r="D214" t="str">
            <v>A1200</v>
          </cell>
          <cell r="F214" t="str">
            <v>Demographics</v>
          </cell>
          <cell r="G214" t="str">
            <v>verb raw</v>
          </cell>
          <cell r="H214" t="str">
            <v>N</v>
          </cell>
          <cell r="I214" t="str">
            <v>N</v>
          </cell>
          <cell r="J214" t="str">
            <v>Y</v>
          </cell>
          <cell r="K214" t="str">
            <v>N</v>
          </cell>
          <cell r="L214" t="str">
            <v>N</v>
          </cell>
          <cell r="M214" t="str">
            <v>N</v>
          </cell>
          <cell r="N214" t="str">
            <v>N</v>
          </cell>
          <cell r="O214" t="str">
            <v>N</v>
          </cell>
          <cell r="P214" t="str">
            <v>N</v>
          </cell>
          <cell r="Q214" t="str">
            <v>N</v>
          </cell>
          <cell r="R214" t="str">
            <v>N</v>
          </cell>
          <cell r="T214" t="str">
            <v>Y</v>
          </cell>
          <cell r="U214" t="str">
            <v>New in 2020</v>
          </cell>
        </row>
        <row r="215">
          <cell r="A215" t="str">
            <v>INTMOD</v>
          </cell>
          <cell r="B215" t="str">
            <v>INTMOD</v>
          </cell>
          <cell r="C215" t="str">
            <v>Flags students receiving the international items module</v>
          </cell>
          <cell r="D215" t="str">
            <v>F1.0</v>
          </cell>
          <cell r="F215" t="str">
            <v>International student items</v>
          </cell>
          <cell r="G215" t="str">
            <v>pop</v>
          </cell>
          <cell r="H215" t="str">
            <v>Y</v>
          </cell>
          <cell r="I215" t="str">
            <v>Y</v>
          </cell>
          <cell r="J215" t="str">
            <v>Y</v>
          </cell>
          <cell r="K215" t="str">
            <v>N</v>
          </cell>
          <cell r="L215" t="str">
            <v>N</v>
          </cell>
          <cell r="M215" t="str">
            <v>N</v>
          </cell>
          <cell r="N215" t="str">
            <v>N</v>
          </cell>
          <cell r="O215" t="str">
            <v>N</v>
          </cell>
          <cell r="P215" t="str">
            <v>N</v>
          </cell>
          <cell r="Q215" t="str">
            <v>N</v>
          </cell>
          <cell r="R215" t="str">
            <v>N</v>
          </cell>
          <cell r="T215" t="str">
            <v>Y</v>
          </cell>
          <cell r="U215" t="str">
            <v>New in 2020</v>
          </cell>
        </row>
        <row r="216">
          <cell r="A216" t="str">
            <v>INTAUS_A</v>
          </cell>
          <cell r="B216" t="str">
            <v>INTAUS_1_INTAUS_resp</v>
          </cell>
          <cell r="C216" t="str">
            <v>Deciding to study in Australia - Importance of the reputation of Australia’s education system</v>
          </cell>
          <cell r="D216" t="str">
            <v>F2.0</v>
          </cell>
          <cell r="E216" t="str">
            <v>95 THRU 99</v>
          </cell>
          <cell r="F216" t="str">
            <v>International student items</v>
          </cell>
          <cell r="G216" t="str">
            <v>raw</v>
          </cell>
          <cell r="H216" t="str">
            <v>N</v>
          </cell>
          <cell r="I216" t="str">
            <v>Y</v>
          </cell>
          <cell r="J216" t="str">
            <v>Y</v>
          </cell>
          <cell r="K216" t="str">
            <v>N</v>
          </cell>
          <cell r="L216" t="str">
            <v>N</v>
          </cell>
          <cell r="M216" t="str">
            <v>N</v>
          </cell>
          <cell r="N216" t="str">
            <v>N</v>
          </cell>
          <cell r="O216" t="str">
            <v>N</v>
          </cell>
          <cell r="P216" t="str">
            <v>N</v>
          </cell>
          <cell r="Q216" t="str">
            <v>N</v>
          </cell>
          <cell r="R216" t="str">
            <v>N</v>
          </cell>
          <cell r="T216" t="str">
            <v>Y</v>
          </cell>
          <cell r="U216" t="str">
            <v>New in 2020</v>
          </cell>
        </row>
        <row r="217">
          <cell r="A217" t="str">
            <v>INTAUS_B</v>
          </cell>
          <cell r="B217" t="str">
            <v>INTAUS_2_INTAUS_resp</v>
          </cell>
          <cell r="C217" t="str">
            <v>Deciding to study in Australia - Importance of your personal safety and security</v>
          </cell>
          <cell r="D217" t="str">
            <v>F2.0</v>
          </cell>
          <cell r="E217" t="str">
            <v>95 THRU 99</v>
          </cell>
          <cell r="F217" t="str">
            <v>International student items</v>
          </cell>
          <cell r="G217" t="str">
            <v>raw</v>
          </cell>
          <cell r="H217" t="str">
            <v>N</v>
          </cell>
          <cell r="I217" t="str">
            <v>Y</v>
          </cell>
          <cell r="J217" t="str">
            <v>Y</v>
          </cell>
          <cell r="K217" t="str">
            <v>N</v>
          </cell>
          <cell r="L217" t="str">
            <v>N</v>
          </cell>
          <cell r="M217" t="str">
            <v>N</v>
          </cell>
          <cell r="N217" t="str">
            <v>N</v>
          </cell>
          <cell r="O217" t="str">
            <v>N</v>
          </cell>
          <cell r="P217" t="str">
            <v>N</v>
          </cell>
          <cell r="Q217" t="str">
            <v>N</v>
          </cell>
          <cell r="R217" t="str">
            <v>N</v>
          </cell>
          <cell r="T217" t="str">
            <v>Y</v>
          </cell>
          <cell r="U217" t="str">
            <v>New in 2020</v>
          </cell>
        </row>
        <row r="218">
          <cell r="A218" t="str">
            <v>INTAUS_C</v>
          </cell>
          <cell r="B218" t="str">
            <v>INTAUS_3_INTAUS_resp</v>
          </cell>
          <cell r="C218" t="str">
            <v>Deciding to study in Australia - Importance of the ability to work part-time</v>
          </cell>
          <cell r="D218" t="str">
            <v>F2.0</v>
          </cell>
          <cell r="E218" t="str">
            <v>95 THRU 99</v>
          </cell>
          <cell r="F218" t="str">
            <v>International student items</v>
          </cell>
          <cell r="G218" t="str">
            <v>raw</v>
          </cell>
          <cell r="H218" t="str">
            <v>N</v>
          </cell>
          <cell r="I218" t="str">
            <v>Y</v>
          </cell>
          <cell r="J218" t="str">
            <v>Y</v>
          </cell>
          <cell r="K218" t="str">
            <v>N</v>
          </cell>
          <cell r="L218" t="str">
            <v>N</v>
          </cell>
          <cell r="M218" t="str">
            <v>N</v>
          </cell>
          <cell r="N218" t="str">
            <v>N</v>
          </cell>
          <cell r="O218" t="str">
            <v>N</v>
          </cell>
          <cell r="P218" t="str">
            <v>N</v>
          </cell>
          <cell r="Q218" t="str">
            <v>N</v>
          </cell>
          <cell r="R218" t="str">
            <v>N</v>
          </cell>
          <cell r="T218" t="str">
            <v>Y</v>
          </cell>
          <cell r="U218" t="str">
            <v>New in 2020</v>
          </cell>
        </row>
        <row r="219">
          <cell r="A219" t="str">
            <v>INTAUS_D</v>
          </cell>
          <cell r="B219" t="str">
            <v>INTAUS_4_INTAUS_resp</v>
          </cell>
          <cell r="C219" t="str">
            <v>Deciding to study in Australia - Importance of the opportunity to study in an English-speaking country</v>
          </cell>
          <cell r="D219" t="str">
            <v>F2.0</v>
          </cell>
          <cell r="E219" t="str">
            <v>95 THRU 99</v>
          </cell>
          <cell r="F219" t="str">
            <v>International student items</v>
          </cell>
          <cell r="G219" t="str">
            <v>raw</v>
          </cell>
          <cell r="H219" t="str">
            <v>N</v>
          </cell>
          <cell r="I219" t="str">
            <v>Y</v>
          </cell>
          <cell r="J219" t="str">
            <v>Y</v>
          </cell>
          <cell r="K219" t="str">
            <v>N</v>
          </cell>
          <cell r="L219" t="str">
            <v>N</v>
          </cell>
          <cell r="M219" t="str">
            <v>N</v>
          </cell>
          <cell r="N219" t="str">
            <v>N</v>
          </cell>
          <cell r="O219" t="str">
            <v>N</v>
          </cell>
          <cell r="P219" t="str">
            <v>N</v>
          </cell>
          <cell r="Q219" t="str">
            <v>N</v>
          </cell>
          <cell r="R219" t="str">
            <v>N</v>
          </cell>
          <cell r="T219" t="str">
            <v>Y</v>
          </cell>
          <cell r="U219" t="str">
            <v>New in 2020</v>
          </cell>
        </row>
        <row r="220">
          <cell r="A220" t="str">
            <v>INTAUS_E</v>
          </cell>
          <cell r="B220" t="str">
            <v>INTAUS_5_INTAUS_resp</v>
          </cell>
          <cell r="C220" t="str">
            <v>Deciding to study in Australia - Importance of having friends and family already in Australia</v>
          </cell>
          <cell r="D220" t="str">
            <v>F2.0</v>
          </cell>
          <cell r="E220" t="str">
            <v>95 THRU 99</v>
          </cell>
          <cell r="F220" t="str">
            <v>International student items</v>
          </cell>
          <cell r="G220" t="str">
            <v>raw</v>
          </cell>
          <cell r="H220" t="str">
            <v>N</v>
          </cell>
          <cell r="I220" t="str">
            <v>Y</v>
          </cell>
          <cell r="J220" t="str">
            <v>Y</v>
          </cell>
          <cell r="K220" t="str">
            <v>N</v>
          </cell>
          <cell r="L220" t="str">
            <v>N</v>
          </cell>
          <cell r="M220" t="str">
            <v>N</v>
          </cell>
          <cell r="N220" t="str">
            <v>N</v>
          </cell>
          <cell r="O220" t="str">
            <v>N</v>
          </cell>
          <cell r="P220" t="str">
            <v>N</v>
          </cell>
          <cell r="Q220" t="str">
            <v>N</v>
          </cell>
          <cell r="R220" t="str">
            <v>N</v>
          </cell>
          <cell r="T220" t="str">
            <v>Y</v>
          </cell>
          <cell r="U220" t="str">
            <v>New in 2020</v>
          </cell>
        </row>
        <row r="221">
          <cell r="A221" t="str">
            <v>INTAUS_F</v>
          </cell>
          <cell r="B221" t="str">
            <v>INTAUS_6_INTAUS_resp</v>
          </cell>
          <cell r="C221" t="str">
            <v>Deciding to study in Australia - Importance of the chance to experience a new culture/lifestyle</v>
          </cell>
          <cell r="D221" t="str">
            <v>F2.0</v>
          </cell>
          <cell r="E221" t="str">
            <v>95 THRU 99</v>
          </cell>
          <cell r="F221" t="str">
            <v>International student items</v>
          </cell>
          <cell r="G221" t="str">
            <v>raw</v>
          </cell>
          <cell r="H221" t="str">
            <v>N</v>
          </cell>
          <cell r="I221" t="str">
            <v>Y</v>
          </cell>
          <cell r="J221" t="str">
            <v>Y</v>
          </cell>
          <cell r="K221" t="str">
            <v>N</v>
          </cell>
          <cell r="L221" t="str">
            <v>N</v>
          </cell>
          <cell r="M221" t="str">
            <v>N</v>
          </cell>
          <cell r="N221" t="str">
            <v>N</v>
          </cell>
          <cell r="O221" t="str">
            <v>N</v>
          </cell>
          <cell r="P221" t="str">
            <v>N</v>
          </cell>
          <cell r="Q221" t="str">
            <v>N</v>
          </cell>
          <cell r="R221" t="str">
            <v>N</v>
          </cell>
          <cell r="T221" t="str">
            <v>Y</v>
          </cell>
          <cell r="U221" t="str">
            <v>New in 2020</v>
          </cell>
        </row>
        <row r="222">
          <cell r="A222" t="str">
            <v>INTAUS_G</v>
          </cell>
          <cell r="B222" t="str">
            <v>INTAUS_7_INTAUS_resp</v>
          </cell>
          <cell r="C222" t="str">
            <v>Deciding to study in Australia - Importance of the possibility of migrating to Australia</v>
          </cell>
          <cell r="D222" t="str">
            <v>F2.0</v>
          </cell>
          <cell r="E222" t="str">
            <v>95 THRU 99</v>
          </cell>
          <cell r="F222" t="str">
            <v>International student items</v>
          </cell>
          <cell r="G222" t="str">
            <v>raw</v>
          </cell>
          <cell r="H222" t="str">
            <v>N</v>
          </cell>
          <cell r="I222" t="str">
            <v>Y</v>
          </cell>
          <cell r="J222" t="str">
            <v>Y</v>
          </cell>
          <cell r="K222" t="str">
            <v>N</v>
          </cell>
          <cell r="L222" t="str">
            <v>N</v>
          </cell>
          <cell r="M222" t="str">
            <v>N</v>
          </cell>
          <cell r="N222" t="str">
            <v>N</v>
          </cell>
          <cell r="O222" t="str">
            <v>N</v>
          </cell>
          <cell r="P222" t="str">
            <v>N</v>
          </cell>
          <cell r="Q222" t="str">
            <v>N</v>
          </cell>
          <cell r="R222" t="str">
            <v>N</v>
          </cell>
          <cell r="T222" t="str">
            <v>Y</v>
          </cell>
          <cell r="U222" t="str">
            <v>New in 2020</v>
          </cell>
        </row>
        <row r="223">
          <cell r="A223" t="str">
            <v>INTAUS_H</v>
          </cell>
          <cell r="B223" t="str">
            <v>INTAUS_8_INTAUS_resp</v>
          </cell>
          <cell r="C223" t="str">
            <v>Deciding to study in Australia - Importance of the weather/climate</v>
          </cell>
          <cell r="D223" t="str">
            <v>F2.0</v>
          </cell>
          <cell r="E223" t="str">
            <v>95 THRU 99</v>
          </cell>
          <cell r="F223" t="str">
            <v>International student items</v>
          </cell>
          <cell r="G223" t="str">
            <v>raw</v>
          </cell>
          <cell r="H223" t="str">
            <v>N</v>
          </cell>
          <cell r="I223" t="str">
            <v>Y</v>
          </cell>
          <cell r="J223" t="str">
            <v>Y</v>
          </cell>
          <cell r="K223" t="str">
            <v>N</v>
          </cell>
          <cell r="L223" t="str">
            <v>N</v>
          </cell>
          <cell r="M223" t="str">
            <v>N</v>
          </cell>
          <cell r="N223" t="str">
            <v>N</v>
          </cell>
          <cell r="O223" t="str">
            <v>N</v>
          </cell>
          <cell r="P223" t="str">
            <v>N</v>
          </cell>
          <cell r="Q223" t="str">
            <v>N</v>
          </cell>
          <cell r="R223" t="str">
            <v>N</v>
          </cell>
          <cell r="T223" t="str">
            <v>Y</v>
          </cell>
          <cell r="U223" t="str">
            <v>New in 2020</v>
          </cell>
        </row>
        <row r="224">
          <cell r="A224" t="str">
            <v>INTAUSOTH</v>
          </cell>
          <cell r="B224" t="str">
            <v>INTAUSOTH_Codes</v>
          </cell>
          <cell r="C224" t="str">
            <v>Other factors important when deciding to study in Australia</v>
          </cell>
          <cell r="D224" t="str">
            <v>F2.0</v>
          </cell>
          <cell r="E224" t="str">
            <v>95 THRU 99</v>
          </cell>
          <cell r="F224" t="str">
            <v>International student items</v>
          </cell>
          <cell r="G224" t="str">
            <v>raw</v>
          </cell>
          <cell r="H224" t="str">
            <v>N</v>
          </cell>
          <cell r="I224" t="str">
            <v>Y</v>
          </cell>
          <cell r="J224" t="str">
            <v>Y</v>
          </cell>
          <cell r="K224" t="str">
            <v>N</v>
          </cell>
          <cell r="L224" t="str">
            <v>N</v>
          </cell>
          <cell r="M224" t="str">
            <v>N</v>
          </cell>
          <cell r="N224" t="str">
            <v>N</v>
          </cell>
          <cell r="O224" t="str">
            <v>N</v>
          </cell>
          <cell r="P224" t="str">
            <v>N</v>
          </cell>
          <cell r="Q224" t="str">
            <v>N</v>
          </cell>
          <cell r="R224" t="str">
            <v>N</v>
          </cell>
          <cell r="T224" t="str">
            <v>Y</v>
          </cell>
          <cell r="U224" t="str">
            <v>New in 2020</v>
          </cell>
        </row>
        <row r="225">
          <cell r="A225" t="str">
            <v>INTAUSOTH_TXT</v>
          </cell>
          <cell r="C225" t="str">
            <v>Other factors important when deciding to study in Australia (verbatim)</v>
          </cell>
          <cell r="D225" t="str">
            <v>A1200</v>
          </cell>
          <cell r="F225" t="str">
            <v>International student items</v>
          </cell>
          <cell r="G225" t="str">
            <v>verb cleaning</v>
          </cell>
          <cell r="H225" t="str">
            <v>N</v>
          </cell>
          <cell r="I225" t="str">
            <v>N</v>
          </cell>
          <cell r="J225" t="str">
            <v>Y</v>
          </cell>
          <cell r="K225" t="str">
            <v>N</v>
          </cell>
          <cell r="L225" t="str">
            <v>N</v>
          </cell>
          <cell r="M225" t="str">
            <v>N</v>
          </cell>
          <cell r="N225" t="str">
            <v>N</v>
          </cell>
          <cell r="O225" t="str">
            <v>N</v>
          </cell>
          <cell r="P225" t="str">
            <v>N</v>
          </cell>
          <cell r="Q225" t="str">
            <v>N</v>
          </cell>
          <cell r="R225" t="str">
            <v>N</v>
          </cell>
          <cell r="T225" t="str">
            <v>Y</v>
          </cell>
          <cell r="U225" t="str">
            <v>New in 2020</v>
          </cell>
        </row>
        <row r="226">
          <cell r="A226" t="str">
            <v>INTAUSOTH_TXT_RAW</v>
          </cell>
          <cell r="B226" t="str">
            <v>INTAUSOTH</v>
          </cell>
          <cell r="C226" t="str">
            <v>Other factors important when deciding to study in Australia (verbatim - raw)</v>
          </cell>
          <cell r="D226" t="str">
            <v>A1200</v>
          </cell>
          <cell r="F226" t="str">
            <v>International student items</v>
          </cell>
          <cell r="G226" t="str">
            <v>verb raw</v>
          </cell>
          <cell r="H226" t="str">
            <v>N</v>
          </cell>
          <cell r="I226" t="str">
            <v>N</v>
          </cell>
          <cell r="J226" t="str">
            <v>Y</v>
          </cell>
          <cell r="K226" t="str">
            <v>N</v>
          </cell>
          <cell r="L226" t="str">
            <v>N</v>
          </cell>
          <cell r="M226" t="str">
            <v>N</v>
          </cell>
          <cell r="N226" t="str">
            <v>N</v>
          </cell>
          <cell r="O226" t="str">
            <v>N</v>
          </cell>
          <cell r="P226" t="str">
            <v>N</v>
          </cell>
          <cell r="Q226" t="str">
            <v>N</v>
          </cell>
          <cell r="R226" t="str">
            <v>N</v>
          </cell>
          <cell r="T226" t="str">
            <v>Y</v>
          </cell>
          <cell r="U226" t="str">
            <v>New in 2020</v>
          </cell>
        </row>
        <row r="227">
          <cell r="A227" t="str">
            <v>INTINST_A</v>
          </cell>
          <cell r="B227" t="str">
            <v>INTINST_1_INTINST_resp</v>
          </cell>
          <cell r="C227" t="str">
            <v>Deciding to apply to &lt;institution&gt; - Importance of the reputation of the education provider</v>
          </cell>
          <cell r="D227" t="str">
            <v>F2.0</v>
          </cell>
          <cell r="E227" t="str">
            <v>95 THRU 99</v>
          </cell>
          <cell r="F227" t="str">
            <v>International student items</v>
          </cell>
          <cell r="G227" t="str">
            <v>raw</v>
          </cell>
          <cell r="H227" t="str">
            <v>N</v>
          </cell>
          <cell r="I227" t="str">
            <v>Y</v>
          </cell>
          <cell r="J227" t="str">
            <v>Y</v>
          </cell>
          <cell r="K227" t="str">
            <v>N</v>
          </cell>
          <cell r="L227" t="str">
            <v>N</v>
          </cell>
          <cell r="M227" t="str">
            <v>N</v>
          </cell>
          <cell r="N227" t="str">
            <v>N</v>
          </cell>
          <cell r="O227" t="str">
            <v>N</v>
          </cell>
          <cell r="P227" t="str">
            <v>N</v>
          </cell>
          <cell r="Q227" t="str">
            <v>N</v>
          </cell>
          <cell r="R227" t="str">
            <v>N</v>
          </cell>
          <cell r="T227" t="str">
            <v>Y</v>
          </cell>
          <cell r="U227" t="str">
            <v>New in 2020</v>
          </cell>
        </row>
        <row r="228">
          <cell r="A228" t="str">
            <v>INTINST_B</v>
          </cell>
          <cell r="B228" t="str">
            <v>INTINST_2_INTINST_resp</v>
          </cell>
          <cell r="C228" t="str">
            <v>Deciding to apply to &lt;institution&gt; - Importance of the reputation of the qualification</v>
          </cell>
          <cell r="D228" t="str">
            <v>F2.0</v>
          </cell>
          <cell r="E228" t="str">
            <v>95 THRU 99</v>
          </cell>
          <cell r="F228" t="str">
            <v>International student items</v>
          </cell>
          <cell r="G228" t="str">
            <v>raw</v>
          </cell>
          <cell r="H228" t="str">
            <v>N</v>
          </cell>
          <cell r="I228" t="str">
            <v>Y</v>
          </cell>
          <cell r="J228" t="str">
            <v>Y</v>
          </cell>
          <cell r="K228" t="str">
            <v>N</v>
          </cell>
          <cell r="L228" t="str">
            <v>N</v>
          </cell>
          <cell r="M228" t="str">
            <v>N</v>
          </cell>
          <cell r="N228" t="str">
            <v>N</v>
          </cell>
          <cell r="O228" t="str">
            <v>N</v>
          </cell>
          <cell r="P228" t="str">
            <v>N</v>
          </cell>
          <cell r="Q228" t="str">
            <v>N</v>
          </cell>
          <cell r="R228" t="str">
            <v>N</v>
          </cell>
          <cell r="T228" t="str">
            <v>Y</v>
          </cell>
          <cell r="U228" t="str">
            <v>New in 2020</v>
          </cell>
        </row>
        <row r="229">
          <cell r="A229" t="str">
            <v>INTINST_C</v>
          </cell>
          <cell r="B229" t="str">
            <v>INTINST_3_INTINST_resp</v>
          </cell>
          <cell r="C229" t="str">
            <v>Deciding to apply to &lt;institution&gt; - Importance of &lt;institution&gt; offered the course I wanted to study</v>
          </cell>
          <cell r="D229" t="str">
            <v>F2.0</v>
          </cell>
          <cell r="E229" t="str">
            <v>95 THRU 99</v>
          </cell>
          <cell r="F229" t="str">
            <v>International student items</v>
          </cell>
          <cell r="G229" t="str">
            <v>raw</v>
          </cell>
          <cell r="H229" t="str">
            <v>N</v>
          </cell>
          <cell r="I229" t="str">
            <v>Y</v>
          </cell>
          <cell r="J229" t="str">
            <v>Y</v>
          </cell>
          <cell r="K229" t="str">
            <v>N</v>
          </cell>
          <cell r="L229" t="str">
            <v>N</v>
          </cell>
          <cell r="M229" t="str">
            <v>N</v>
          </cell>
          <cell r="N229" t="str">
            <v>N</v>
          </cell>
          <cell r="O229" t="str">
            <v>N</v>
          </cell>
          <cell r="P229" t="str">
            <v>N</v>
          </cell>
          <cell r="Q229" t="str">
            <v>N</v>
          </cell>
          <cell r="R229" t="str">
            <v>N</v>
          </cell>
          <cell r="T229" t="str">
            <v>Y</v>
          </cell>
          <cell r="U229" t="str">
            <v>New in 2020</v>
          </cell>
        </row>
        <row r="230">
          <cell r="A230" t="str">
            <v>INTINST_D</v>
          </cell>
          <cell r="B230" t="str">
            <v>INTINST_4_INTINST_resp</v>
          </cell>
          <cell r="C230" t="str">
            <v>Deciding to apply to &lt;institution&gt; - Importance of the course fee</v>
          </cell>
          <cell r="D230" t="str">
            <v>F2.0</v>
          </cell>
          <cell r="E230" t="str">
            <v>95 THRU 99</v>
          </cell>
          <cell r="F230" t="str">
            <v>International student items</v>
          </cell>
          <cell r="G230" t="str">
            <v>raw</v>
          </cell>
          <cell r="H230" t="str">
            <v>N</v>
          </cell>
          <cell r="I230" t="str">
            <v>Y</v>
          </cell>
          <cell r="J230" t="str">
            <v>Y</v>
          </cell>
          <cell r="K230" t="str">
            <v>N</v>
          </cell>
          <cell r="L230" t="str">
            <v>N</v>
          </cell>
          <cell r="M230" t="str">
            <v>N</v>
          </cell>
          <cell r="N230" t="str">
            <v>N</v>
          </cell>
          <cell r="O230" t="str">
            <v>N</v>
          </cell>
          <cell r="P230" t="str">
            <v>N</v>
          </cell>
          <cell r="Q230" t="str">
            <v>N</v>
          </cell>
          <cell r="R230" t="str">
            <v>N</v>
          </cell>
          <cell r="T230" t="str">
            <v>Y</v>
          </cell>
          <cell r="U230" t="str">
            <v>New in 2020</v>
          </cell>
        </row>
        <row r="231">
          <cell r="A231" t="str">
            <v>INTINST_E</v>
          </cell>
          <cell r="B231" t="str">
            <v>INTINST_5_INTINST_resp</v>
          </cell>
          <cell r="C231" t="str">
            <v>Deciding to apply to &lt;institution&gt; - Importance of employment opportunities after completing the course</v>
          </cell>
          <cell r="D231" t="str">
            <v>F2.0</v>
          </cell>
          <cell r="E231" t="str">
            <v>95 THRU 99</v>
          </cell>
          <cell r="F231" t="str">
            <v>International student items</v>
          </cell>
          <cell r="G231" t="str">
            <v>raw</v>
          </cell>
          <cell r="H231" t="str">
            <v>N</v>
          </cell>
          <cell r="I231" t="str">
            <v>Y</v>
          </cell>
          <cell r="J231" t="str">
            <v>Y</v>
          </cell>
          <cell r="K231" t="str">
            <v>N</v>
          </cell>
          <cell r="L231" t="str">
            <v>N</v>
          </cell>
          <cell r="M231" t="str">
            <v>N</v>
          </cell>
          <cell r="N231" t="str">
            <v>N</v>
          </cell>
          <cell r="O231" t="str">
            <v>N</v>
          </cell>
          <cell r="P231" t="str">
            <v>N</v>
          </cell>
          <cell r="Q231" t="str">
            <v>N</v>
          </cell>
          <cell r="R231" t="str">
            <v>N</v>
          </cell>
          <cell r="T231" t="str">
            <v>Y</v>
          </cell>
          <cell r="U231" t="str">
            <v>New in 2020</v>
          </cell>
        </row>
        <row r="232">
          <cell r="A232" t="str">
            <v>INTINST_F</v>
          </cell>
          <cell r="B232" t="str">
            <v>INTINST_6_INTINST_resp</v>
          </cell>
          <cell r="C232" t="str">
            <v>Deciding to apply to &lt;institution&gt; - Importance of &lt;institution&gt; having a partnership with local institution</v>
          </cell>
          <cell r="D232" t="str">
            <v>F2.0</v>
          </cell>
          <cell r="E232" t="str">
            <v>95 THRU 99</v>
          </cell>
          <cell r="F232" t="str">
            <v>International student items</v>
          </cell>
          <cell r="G232" t="str">
            <v>raw</v>
          </cell>
          <cell r="H232" t="str">
            <v>N</v>
          </cell>
          <cell r="I232" t="str">
            <v>Y</v>
          </cell>
          <cell r="J232" t="str">
            <v>Y</v>
          </cell>
          <cell r="K232" t="str">
            <v>N</v>
          </cell>
          <cell r="L232" t="str">
            <v>N</v>
          </cell>
          <cell r="M232" t="str">
            <v>N</v>
          </cell>
          <cell r="N232" t="str">
            <v>N</v>
          </cell>
          <cell r="O232" t="str">
            <v>N</v>
          </cell>
          <cell r="P232" t="str">
            <v>N</v>
          </cell>
          <cell r="Q232" t="str">
            <v>N</v>
          </cell>
          <cell r="R232" t="str">
            <v>N</v>
          </cell>
          <cell r="T232" t="str">
            <v>Y</v>
          </cell>
          <cell r="U232" t="str">
            <v>New in 2020</v>
          </cell>
        </row>
        <row r="233">
          <cell r="A233" t="str">
            <v>INTINST_G</v>
          </cell>
          <cell r="B233" t="str">
            <v>INTINST_7_INTINST_resp</v>
          </cell>
          <cell r="C233" t="str">
            <v>Deciding to apply to &lt;institution&gt; - Importance of the location of the institution</v>
          </cell>
          <cell r="D233" t="str">
            <v>F2.0</v>
          </cell>
          <cell r="E233" t="str">
            <v>95 THRU 99</v>
          </cell>
          <cell r="F233" t="str">
            <v>International student items</v>
          </cell>
          <cell r="G233" t="str">
            <v>raw</v>
          </cell>
          <cell r="H233" t="str">
            <v>N</v>
          </cell>
          <cell r="I233" t="str">
            <v>Y</v>
          </cell>
          <cell r="J233" t="str">
            <v>Y</v>
          </cell>
          <cell r="K233" t="str">
            <v>N</v>
          </cell>
          <cell r="L233" t="str">
            <v>N</v>
          </cell>
          <cell r="M233" t="str">
            <v>N</v>
          </cell>
          <cell r="N233" t="str">
            <v>N</v>
          </cell>
          <cell r="O233" t="str">
            <v>N</v>
          </cell>
          <cell r="P233" t="str">
            <v>N</v>
          </cell>
          <cell r="Q233" t="str">
            <v>N</v>
          </cell>
          <cell r="R233" t="str">
            <v>N</v>
          </cell>
          <cell r="T233" t="str">
            <v>Y</v>
          </cell>
          <cell r="U233" t="str">
            <v>New in 2020</v>
          </cell>
        </row>
        <row r="234">
          <cell r="A234" t="str">
            <v>INTINSTOTH</v>
          </cell>
          <cell r="B234" t="str">
            <v>INTINSOTH_Codes</v>
          </cell>
          <cell r="C234" t="str">
            <v>Other important factors when deciding to apply to &lt;institution&gt;</v>
          </cell>
          <cell r="D234" t="str">
            <v>F2.0</v>
          </cell>
          <cell r="E234" t="str">
            <v>95 THRU 99</v>
          </cell>
          <cell r="F234" t="str">
            <v>International student items</v>
          </cell>
          <cell r="G234" t="str">
            <v>raw</v>
          </cell>
          <cell r="H234" t="str">
            <v>N</v>
          </cell>
          <cell r="I234" t="str">
            <v>Y</v>
          </cell>
          <cell r="J234" t="str">
            <v>Y</v>
          </cell>
          <cell r="K234" t="str">
            <v>N</v>
          </cell>
          <cell r="L234" t="str">
            <v>N</v>
          </cell>
          <cell r="M234" t="str">
            <v>N</v>
          </cell>
          <cell r="N234" t="str">
            <v>N</v>
          </cell>
          <cell r="O234" t="str">
            <v>N</v>
          </cell>
          <cell r="P234" t="str">
            <v>N</v>
          </cell>
          <cell r="Q234" t="str">
            <v>N</v>
          </cell>
          <cell r="R234" t="str">
            <v>N</v>
          </cell>
          <cell r="T234" t="str">
            <v>Y</v>
          </cell>
          <cell r="U234" t="str">
            <v>New in 2020</v>
          </cell>
        </row>
        <row r="235">
          <cell r="A235" t="str">
            <v>INTINSTOTH_TXT</v>
          </cell>
          <cell r="C235" t="str">
            <v>Other important factors when deciding to apply to &lt;institution&gt; (verbatim)</v>
          </cell>
          <cell r="D235" t="str">
            <v>A1200</v>
          </cell>
          <cell r="F235" t="str">
            <v>International student items</v>
          </cell>
          <cell r="G235" t="str">
            <v>verb cleaning</v>
          </cell>
          <cell r="H235" t="str">
            <v>N</v>
          </cell>
          <cell r="I235" t="str">
            <v>N</v>
          </cell>
          <cell r="J235" t="str">
            <v>Y</v>
          </cell>
          <cell r="K235" t="str">
            <v>N</v>
          </cell>
          <cell r="L235" t="str">
            <v>N</v>
          </cell>
          <cell r="M235" t="str">
            <v>N</v>
          </cell>
          <cell r="N235" t="str">
            <v>N</v>
          </cell>
          <cell r="O235" t="str">
            <v>N</v>
          </cell>
          <cell r="P235" t="str">
            <v>N</v>
          </cell>
          <cell r="Q235" t="str">
            <v>N</v>
          </cell>
          <cell r="R235" t="str">
            <v>N</v>
          </cell>
          <cell r="T235" t="str">
            <v>Y</v>
          </cell>
          <cell r="U235" t="str">
            <v>New in 2020</v>
          </cell>
        </row>
        <row r="236">
          <cell r="A236" t="str">
            <v>INTINSTOTH_TXT_RAW</v>
          </cell>
          <cell r="B236" t="str">
            <v>INTINSOTH</v>
          </cell>
          <cell r="C236" t="str">
            <v>Other important factors when deciding to apply to &lt;institution&gt; (verbatim - raw)</v>
          </cell>
          <cell r="D236" t="str">
            <v>A1200</v>
          </cell>
          <cell r="F236" t="str">
            <v>International student items</v>
          </cell>
          <cell r="G236" t="str">
            <v>verb raw</v>
          </cell>
          <cell r="H236" t="str">
            <v>N</v>
          </cell>
          <cell r="I236" t="str">
            <v>N</v>
          </cell>
          <cell r="J236" t="str">
            <v>Y</v>
          </cell>
          <cell r="K236" t="str">
            <v>N</v>
          </cell>
          <cell r="L236" t="str">
            <v>N</v>
          </cell>
          <cell r="M236" t="str">
            <v>N</v>
          </cell>
          <cell r="N236" t="str">
            <v>N</v>
          </cell>
          <cell r="O236" t="str">
            <v>N</v>
          </cell>
          <cell r="P236" t="str">
            <v>N</v>
          </cell>
          <cell r="Q236" t="str">
            <v>N</v>
          </cell>
          <cell r="R236" t="str">
            <v>N</v>
          </cell>
          <cell r="T236" t="str">
            <v>Y</v>
          </cell>
          <cell r="U236" t="str">
            <v>New in 2020</v>
          </cell>
        </row>
        <row r="237">
          <cell r="A237" t="str">
            <v>INTSAT_A</v>
          </cell>
          <cell r="B237" t="str">
            <v>INTSAT_1_INTSAT_resp</v>
          </cell>
          <cell r="C237" t="str">
            <v>Satisfaction with employment while studying</v>
          </cell>
          <cell r="D237" t="str">
            <v>F2.0</v>
          </cell>
          <cell r="E237" t="str">
            <v>95 THRU 99</v>
          </cell>
          <cell r="F237" t="str">
            <v>International student items</v>
          </cell>
          <cell r="G237" t="str">
            <v>raw</v>
          </cell>
          <cell r="H237" t="str">
            <v>N</v>
          </cell>
          <cell r="I237" t="str">
            <v>Y</v>
          </cell>
          <cell r="J237" t="str">
            <v>Y</v>
          </cell>
          <cell r="K237" t="str">
            <v>N</v>
          </cell>
          <cell r="L237" t="str">
            <v>N</v>
          </cell>
          <cell r="M237" t="str">
            <v>N</v>
          </cell>
          <cell r="N237" t="str">
            <v>N</v>
          </cell>
          <cell r="O237" t="str">
            <v>N</v>
          </cell>
          <cell r="P237" t="str">
            <v>N</v>
          </cell>
          <cell r="Q237" t="str">
            <v>N</v>
          </cell>
          <cell r="R237" t="str">
            <v>N</v>
          </cell>
          <cell r="T237" t="str">
            <v>Y</v>
          </cell>
          <cell r="U237" t="str">
            <v>New in 2020</v>
          </cell>
        </row>
        <row r="238">
          <cell r="A238" t="str">
            <v>INTSAT_B</v>
          </cell>
          <cell r="B238" t="str">
            <v>INTSAT_2_INTSAT_resp</v>
          </cell>
          <cell r="C238" t="str">
            <v>Satisfaction with improving your English skills</v>
          </cell>
          <cell r="D238" t="str">
            <v>F2.0</v>
          </cell>
          <cell r="E238" t="str">
            <v>95 THRU 99</v>
          </cell>
          <cell r="F238" t="str">
            <v>International student items</v>
          </cell>
          <cell r="G238" t="str">
            <v>raw</v>
          </cell>
          <cell r="H238" t="str">
            <v>N</v>
          </cell>
          <cell r="I238" t="str">
            <v>Y</v>
          </cell>
          <cell r="J238" t="str">
            <v>Y</v>
          </cell>
          <cell r="K238" t="str">
            <v>N</v>
          </cell>
          <cell r="L238" t="str">
            <v>N</v>
          </cell>
          <cell r="M238" t="str">
            <v>N</v>
          </cell>
          <cell r="N238" t="str">
            <v>N</v>
          </cell>
          <cell r="O238" t="str">
            <v>N</v>
          </cell>
          <cell r="P238" t="str">
            <v>N</v>
          </cell>
          <cell r="Q238" t="str">
            <v>N</v>
          </cell>
          <cell r="R238" t="str">
            <v>N</v>
          </cell>
          <cell r="T238" t="str">
            <v>Y</v>
          </cell>
          <cell r="U238" t="str">
            <v>New in 2020</v>
          </cell>
        </row>
        <row r="239">
          <cell r="A239" t="str">
            <v>INTSAT_C</v>
          </cell>
          <cell r="B239" t="str">
            <v>INTSAT_3_INTSAT_resp</v>
          </cell>
          <cell r="C239" t="str">
            <v>Satisfaction with getting work experience in your field of study</v>
          </cell>
          <cell r="D239" t="str">
            <v>F2.0</v>
          </cell>
          <cell r="E239" t="str">
            <v>95 THRU 99</v>
          </cell>
          <cell r="F239" t="str">
            <v>International student items</v>
          </cell>
          <cell r="G239" t="str">
            <v>raw</v>
          </cell>
          <cell r="H239" t="str">
            <v>N</v>
          </cell>
          <cell r="I239" t="str">
            <v>Y</v>
          </cell>
          <cell r="J239" t="str">
            <v>Y</v>
          </cell>
          <cell r="K239" t="str">
            <v>N</v>
          </cell>
          <cell r="L239" t="str">
            <v>N</v>
          </cell>
          <cell r="M239" t="str">
            <v>N</v>
          </cell>
          <cell r="N239" t="str">
            <v>N</v>
          </cell>
          <cell r="O239" t="str">
            <v>N</v>
          </cell>
          <cell r="P239" t="str">
            <v>N</v>
          </cell>
          <cell r="Q239" t="str">
            <v>N</v>
          </cell>
          <cell r="R239" t="str">
            <v>N</v>
          </cell>
          <cell r="T239" t="str">
            <v>Y</v>
          </cell>
          <cell r="U239" t="str">
            <v>New in 2020</v>
          </cell>
        </row>
        <row r="240">
          <cell r="A240" t="str">
            <v>INTSAT_D</v>
          </cell>
          <cell r="B240" t="str">
            <v>INTSAT_4_INTSAT_resp</v>
          </cell>
          <cell r="C240" t="str">
            <v>Satisfaction with transport</v>
          </cell>
          <cell r="D240" t="str">
            <v>F2.0</v>
          </cell>
          <cell r="E240" t="str">
            <v>95 THRU 99</v>
          </cell>
          <cell r="F240" t="str">
            <v>International student items</v>
          </cell>
          <cell r="G240" t="str">
            <v>raw</v>
          </cell>
          <cell r="H240" t="str">
            <v>N</v>
          </cell>
          <cell r="I240" t="str">
            <v>Y</v>
          </cell>
          <cell r="J240" t="str">
            <v>Y</v>
          </cell>
          <cell r="K240" t="str">
            <v>N</v>
          </cell>
          <cell r="L240" t="str">
            <v>N</v>
          </cell>
          <cell r="M240" t="str">
            <v>N</v>
          </cell>
          <cell r="N240" t="str">
            <v>N</v>
          </cell>
          <cell r="O240" t="str">
            <v>N</v>
          </cell>
          <cell r="P240" t="str">
            <v>N</v>
          </cell>
          <cell r="Q240" t="str">
            <v>N</v>
          </cell>
          <cell r="R240" t="str">
            <v>N</v>
          </cell>
          <cell r="T240" t="str">
            <v>Y</v>
          </cell>
          <cell r="U240" t="str">
            <v>New in 2020</v>
          </cell>
        </row>
        <row r="241">
          <cell r="A241" t="str">
            <v>INTSAT_E</v>
          </cell>
          <cell r="B241" t="str">
            <v>INTSAT_5_INTSAT_resp</v>
          </cell>
          <cell r="C241" t="str">
            <v>Satisfaction with personal safety on campus</v>
          </cell>
          <cell r="D241" t="str">
            <v>F2.0</v>
          </cell>
          <cell r="E241" t="str">
            <v>95 THRU 99</v>
          </cell>
          <cell r="F241" t="str">
            <v>International student items</v>
          </cell>
          <cell r="G241" t="str">
            <v>raw</v>
          </cell>
          <cell r="H241" t="str">
            <v>N</v>
          </cell>
          <cell r="I241" t="str">
            <v>Y</v>
          </cell>
          <cell r="J241" t="str">
            <v>Y</v>
          </cell>
          <cell r="K241" t="str">
            <v>N</v>
          </cell>
          <cell r="L241" t="str">
            <v>N</v>
          </cell>
          <cell r="M241" t="str">
            <v>N</v>
          </cell>
          <cell r="N241" t="str">
            <v>N</v>
          </cell>
          <cell r="O241" t="str">
            <v>N</v>
          </cell>
          <cell r="P241" t="str">
            <v>N</v>
          </cell>
          <cell r="Q241" t="str">
            <v>N</v>
          </cell>
          <cell r="R241" t="str">
            <v>N</v>
          </cell>
          <cell r="T241" t="str">
            <v>Y</v>
          </cell>
          <cell r="U241" t="str">
            <v>New in 2020</v>
          </cell>
        </row>
        <row r="242">
          <cell r="A242" t="str">
            <v>INTSAT_F</v>
          </cell>
          <cell r="B242" t="str">
            <v>INTSAT_6_INTSAT_resp</v>
          </cell>
          <cell r="C242" t="str">
            <v>Satisfaction with personal safety off campus</v>
          </cell>
          <cell r="D242" t="str">
            <v>F2.0</v>
          </cell>
          <cell r="E242" t="str">
            <v>95 THRU 99</v>
          </cell>
          <cell r="F242" t="str">
            <v>International student items</v>
          </cell>
          <cell r="G242" t="str">
            <v>raw</v>
          </cell>
          <cell r="H242" t="str">
            <v>N</v>
          </cell>
          <cell r="I242" t="str">
            <v>Y</v>
          </cell>
          <cell r="J242" t="str">
            <v>Y</v>
          </cell>
          <cell r="K242" t="str">
            <v>N</v>
          </cell>
          <cell r="L242" t="str">
            <v>N</v>
          </cell>
          <cell r="M242" t="str">
            <v>N</v>
          </cell>
          <cell r="N242" t="str">
            <v>N</v>
          </cell>
          <cell r="O242" t="str">
            <v>N</v>
          </cell>
          <cell r="P242" t="str">
            <v>N</v>
          </cell>
          <cell r="Q242" t="str">
            <v>N</v>
          </cell>
          <cell r="R242" t="str">
            <v>N</v>
          </cell>
          <cell r="T242" t="str">
            <v>Y</v>
          </cell>
          <cell r="U242" t="str">
            <v>New in 2020</v>
          </cell>
        </row>
        <row r="243">
          <cell r="A243" t="str">
            <v>INTSAT_G</v>
          </cell>
          <cell r="B243" t="str">
            <v>INTSAT_7_INTSAT_resp</v>
          </cell>
          <cell r="C243" t="str">
            <v>Satisfaction with making friends</v>
          </cell>
          <cell r="D243" t="str">
            <v>F2.0</v>
          </cell>
          <cell r="E243" t="str">
            <v>95 THRU 99</v>
          </cell>
          <cell r="F243" t="str">
            <v>International student items</v>
          </cell>
          <cell r="G243" t="str">
            <v>raw</v>
          </cell>
          <cell r="H243" t="str">
            <v>N</v>
          </cell>
          <cell r="I243" t="str">
            <v>Y</v>
          </cell>
          <cell r="J243" t="str">
            <v>Y</v>
          </cell>
          <cell r="K243" t="str">
            <v>N</v>
          </cell>
          <cell r="L243" t="str">
            <v>N</v>
          </cell>
          <cell r="M243" t="str">
            <v>N</v>
          </cell>
          <cell r="N243" t="str">
            <v>N</v>
          </cell>
          <cell r="O243" t="str">
            <v>N</v>
          </cell>
          <cell r="P243" t="str">
            <v>N</v>
          </cell>
          <cell r="Q243" t="str">
            <v>N</v>
          </cell>
          <cell r="R243" t="str">
            <v>N</v>
          </cell>
          <cell r="T243" t="str">
            <v>Y</v>
          </cell>
          <cell r="U243" t="str">
            <v>New in 2020</v>
          </cell>
        </row>
        <row r="244">
          <cell r="A244" t="str">
            <v>INTSAT_H</v>
          </cell>
          <cell r="B244" t="str">
            <v>INTSAT_8_INTSAT_resp</v>
          </cell>
          <cell r="C244" t="str">
            <v>Satisfaction with overall living experience in Australia</v>
          </cell>
          <cell r="D244" t="str">
            <v>F2.0</v>
          </cell>
          <cell r="E244" t="str">
            <v>95 THRU 99</v>
          </cell>
          <cell r="F244" t="str">
            <v>International student items</v>
          </cell>
          <cell r="G244" t="str">
            <v>raw</v>
          </cell>
          <cell r="H244" t="str">
            <v>N</v>
          </cell>
          <cell r="I244" t="str">
            <v>Y</v>
          </cell>
          <cell r="J244" t="str">
            <v>Y</v>
          </cell>
          <cell r="K244" t="str">
            <v>N</v>
          </cell>
          <cell r="L244" t="str">
            <v>N</v>
          </cell>
          <cell r="M244" t="str">
            <v>N</v>
          </cell>
          <cell r="N244" t="str">
            <v>N</v>
          </cell>
          <cell r="O244" t="str">
            <v>N</v>
          </cell>
          <cell r="P244" t="str">
            <v>N</v>
          </cell>
          <cell r="Q244" t="str">
            <v>N</v>
          </cell>
          <cell r="R244" t="str">
            <v>N</v>
          </cell>
          <cell r="T244" t="str">
            <v>Y</v>
          </cell>
          <cell r="U244" t="str">
            <v>New in 2020</v>
          </cell>
        </row>
        <row r="245">
          <cell r="A245" t="str">
            <v>INTSAT_EF_SAT</v>
          </cell>
          <cell r="C245" t="str">
            <v>Satisfaction with personal safety (combined)</v>
          </cell>
          <cell r="D245" t="str">
            <v>F1.0</v>
          </cell>
          <cell r="F245" t="str">
            <v>International student items</v>
          </cell>
          <cell r="G245" t="str">
            <v>derived</v>
          </cell>
          <cell r="H245" t="str">
            <v>N</v>
          </cell>
          <cell r="I245" t="str">
            <v>Y</v>
          </cell>
          <cell r="J245" t="str">
            <v>Y</v>
          </cell>
          <cell r="K245" t="str">
            <v>N</v>
          </cell>
          <cell r="L245" t="str">
            <v>N</v>
          </cell>
          <cell r="M245" t="str">
            <v>N</v>
          </cell>
          <cell r="N245" t="str">
            <v>N</v>
          </cell>
          <cell r="O245" t="str">
            <v>N</v>
          </cell>
          <cell r="P245" t="str">
            <v>N</v>
          </cell>
          <cell r="Q245" t="str">
            <v>N</v>
          </cell>
          <cell r="R245" t="str">
            <v>N</v>
          </cell>
          <cell r="T245" t="str">
            <v>Y</v>
          </cell>
          <cell r="U245" t="str">
            <v>New in 2020</v>
          </cell>
        </row>
        <row r="246">
          <cell r="A246" t="str">
            <v>INTEMP_FLAG</v>
          </cell>
          <cell r="C246" t="str">
            <v>Flags students receiving the international employment items submodule</v>
          </cell>
          <cell r="D246" t="str">
            <v>F2.0</v>
          </cell>
          <cell r="E246" t="str">
            <v>95 THRU 99</v>
          </cell>
          <cell r="F246" t="str">
            <v>International student items</v>
          </cell>
          <cell r="G246" t="str">
            <v>derived</v>
          </cell>
          <cell r="H246" t="str">
            <v>N</v>
          </cell>
          <cell r="I246" t="str">
            <v>Y</v>
          </cell>
          <cell r="J246" t="str">
            <v>Y</v>
          </cell>
          <cell r="K246" t="str">
            <v>N</v>
          </cell>
          <cell r="L246" t="str">
            <v>N</v>
          </cell>
          <cell r="M246" t="str">
            <v>N</v>
          </cell>
          <cell r="N246" t="str">
            <v>N</v>
          </cell>
          <cell r="O246" t="str">
            <v>N</v>
          </cell>
          <cell r="P246" t="str">
            <v>N</v>
          </cell>
          <cell r="Q246" t="str">
            <v>N</v>
          </cell>
          <cell r="R246" t="str">
            <v>N</v>
          </cell>
          <cell r="T246" t="str">
            <v>Y</v>
          </cell>
          <cell r="U246" t="str">
            <v>New in 2020</v>
          </cell>
        </row>
        <row r="247">
          <cell r="A247" t="str">
            <v>INTEMP</v>
          </cell>
          <cell r="B247" t="str">
            <v>INTEMP</v>
          </cell>
          <cell r="C247" t="str">
            <v>Employed while studying</v>
          </cell>
          <cell r="D247" t="str">
            <v>F2.0</v>
          </cell>
          <cell r="E247" t="str">
            <v>95 THRU 99</v>
          </cell>
          <cell r="F247" t="str">
            <v>International student items</v>
          </cell>
          <cell r="G247" t="str">
            <v>raw</v>
          </cell>
          <cell r="H247" t="str">
            <v>N</v>
          </cell>
          <cell r="I247" t="str">
            <v>Y</v>
          </cell>
          <cell r="J247" t="str">
            <v>Y</v>
          </cell>
          <cell r="K247" t="str">
            <v>N</v>
          </cell>
          <cell r="L247" t="str">
            <v>N</v>
          </cell>
          <cell r="M247" t="str">
            <v>N</v>
          </cell>
          <cell r="N247" t="str">
            <v>N</v>
          </cell>
          <cell r="O247" t="str">
            <v>N</v>
          </cell>
          <cell r="P247" t="str">
            <v>N</v>
          </cell>
          <cell r="Q247" t="str">
            <v>N</v>
          </cell>
          <cell r="R247" t="str">
            <v>N</v>
          </cell>
          <cell r="T247" t="str">
            <v>Y</v>
          </cell>
          <cell r="U247" t="str">
            <v>New in 2020</v>
          </cell>
        </row>
        <row r="248">
          <cell r="A248" t="str">
            <v>INTEMPEX_A</v>
          </cell>
          <cell r="B248" t="str">
            <v>INTEMPEX_Loop_1_INTEMPEX_Resp</v>
          </cell>
          <cell r="C248" t="str">
            <v>Experienced while employed and studying - Employer underpaid</v>
          </cell>
          <cell r="D248" t="str">
            <v>F2.0</v>
          </cell>
          <cell r="E248" t="str">
            <v>95 THRU 99</v>
          </cell>
          <cell r="F248" t="str">
            <v>International student items</v>
          </cell>
          <cell r="G248" t="str">
            <v>raw</v>
          </cell>
          <cell r="H248" t="str">
            <v>N</v>
          </cell>
          <cell r="I248" t="str">
            <v>Y</v>
          </cell>
          <cell r="J248" t="str">
            <v>Y</v>
          </cell>
          <cell r="K248" t="str">
            <v>N</v>
          </cell>
          <cell r="L248" t="str">
            <v>N</v>
          </cell>
          <cell r="M248" t="str">
            <v>N</v>
          </cell>
          <cell r="N248" t="str">
            <v>N</v>
          </cell>
          <cell r="O248" t="str">
            <v>N</v>
          </cell>
          <cell r="P248" t="str">
            <v>N</v>
          </cell>
          <cell r="Q248" t="str">
            <v>N</v>
          </cell>
          <cell r="R248" t="str">
            <v>N</v>
          </cell>
          <cell r="T248" t="str">
            <v>Y</v>
          </cell>
          <cell r="U248" t="str">
            <v>New in 2020</v>
          </cell>
        </row>
        <row r="249">
          <cell r="A249" t="str">
            <v>INTEMPEX_B</v>
          </cell>
          <cell r="B249" t="str">
            <v>INTEMPEX_Loop_2_INTEMPEX_Resp</v>
          </cell>
          <cell r="C249" t="str">
            <v>Experienced while employed and studying - Paid in food, housing, or something other than money</v>
          </cell>
          <cell r="D249" t="str">
            <v>F2.0</v>
          </cell>
          <cell r="E249" t="str">
            <v>95 THRU 99</v>
          </cell>
          <cell r="F249" t="str">
            <v>International student items</v>
          </cell>
          <cell r="G249" t="str">
            <v>raw</v>
          </cell>
          <cell r="H249" t="str">
            <v>N</v>
          </cell>
          <cell r="I249" t="str">
            <v>Y</v>
          </cell>
          <cell r="J249" t="str">
            <v>Y</v>
          </cell>
          <cell r="K249" t="str">
            <v>N</v>
          </cell>
          <cell r="L249" t="str">
            <v>N</v>
          </cell>
          <cell r="M249" t="str">
            <v>N</v>
          </cell>
          <cell r="N249" t="str">
            <v>N</v>
          </cell>
          <cell r="O249" t="str">
            <v>N</v>
          </cell>
          <cell r="P249" t="str">
            <v>N</v>
          </cell>
          <cell r="Q249" t="str">
            <v>N</v>
          </cell>
          <cell r="R249" t="str">
            <v>N</v>
          </cell>
          <cell r="T249" t="str">
            <v>Y</v>
          </cell>
          <cell r="U249" t="str">
            <v>New in 2020</v>
          </cell>
        </row>
        <row r="250">
          <cell r="A250" t="str">
            <v>INTEMPEX_C</v>
          </cell>
          <cell r="B250" t="str">
            <v>INTEMPEX_Loop_3_INTEMPEX_Resp</v>
          </cell>
          <cell r="C250" t="str">
            <v>Experienced while employed and studying - Employer refused to give payslip</v>
          </cell>
          <cell r="D250" t="str">
            <v>F2.0</v>
          </cell>
          <cell r="E250" t="str">
            <v>95 THRU 99</v>
          </cell>
          <cell r="F250" t="str">
            <v>International student items</v>
          </cell>
          <cell r="G250" t="str">
            <v>raw</v>
          </cell>
          <cell r="H250" t="str">
            <v>N</v>
          </cell>
          <cell r="I250" t="str">
            <v>Y</v>
          </cell>
          <cell r="J250" t="str">
            <v>Y</v>
          </cell>
          <cell r="K250" t="str">
            <v>N</v>
          </cell>
          <cell r="L250" t="str">
            <v>N</v>
          </cell>
          <cell r="M250" t="str">
            <v>N</v>
          </cell>
          <cell r="N250" t="str">
            <v>N</v>
          </cell>
          <cell r="O250" t="str">
            <v>N</v>
          </cell>
          <cell r="P250" t="str">
            <v>N</v>
          </cell>
          <cell r="Q250" t="str">
            <v>N</v>
          </cell>
          <cell r="R250" t="str">
            <v>N</v>
          </cell>
          <cell r="T250" t="str">
            <v>Y</v>
          </cell>
          <cell r="U250" t="str">
            <v>New in 2020</v>
          </cell>
        </row>
        <row r="251">
          <cell r="A251" t="str">
            <v>INTEMPEX_D</v>
          </cell>
          <cell r="B251" t="str">
            <v>INTEMPEX_Loop_4_INTEMPEX_Resp</v>
          </cell>
          <cell r="C251" t="str">
            <v>Experienced while employed and studying - Pressured to work more than 40 hours per fortnight whilst employed and studying</v>
          </cell>
          <cell r="D251" t="str">
            <v>F2.0</v>
          </cell>
          <cell r="E251" t="str">
            <v>95 THRU 99</v>
          </cell>
          <cell r="F251" t="str">
            <v>International student items</v>
          </cell>
          <cell r="G251" t="str">
            <v>raw</v>
          </cell>
          <cell r="H251" t="str">
            <v>N</v>
          </cell>
          <cell r="I251" t="str">
            <v>Y</v>
          </cell>
          <cell r="J251" t="str">
            <v>Y</v>
          </cell>
          <cell r="K251" t="str">
            <v>N</v>
          </cell>
          <cell r="L251" t="str">
            <v>N</v>
          </cell>
          <cell r="M251" t="str">
            <v>N</v>
          </cell>
          <cell r="N251" t="str">
            <v>N</v>
          </cell>
          <cell r="O251" t="str">
            <v>N</v>
          </cell>
          <cell r="P251" t="str">
            <v>N</v>
          </cell>
          <cell r="Q251" t="str">
            <v>N</v>
          </cell>
          <cell r="R251" t="str">
            <v>N</v>
          </cell>
          <cell r="T251" t="str">
            <v>Y</v>
          </cell>
          <cell r="U251" t="str">
            <v>New in 2020</v>
          </cell>
        </row>
        <row r="252">
          <cell r="A252" t="str">
            <v>INTEMPEX_E</v>
          </cell>
          <cell r="B252" t="str">
            <v>INTEMPEX_Loop_5_INTEMPEX_Resp</v>
          </cell>
          <cell r="C252" t="str">
            <v>Experienced while employed and studying - Pressured to work extra hours without payment</v>
          </cell>
          <cell r="D252" t="str">
            <v>F2.0</v>
          </cell>
          <cell r="E252" t="str">
            <v>95 THRU 99</v>
          </cell>
          <cell r="F252" t="str">
            <v>International student items</v>
          </cell>
          <cell r="G252" t="str">
            <v>raw</v>
          </cell>
          <cell r="H252" t="str">
            <v>N</v>
          </cell>
          <cell r="I252" t="str">
            <v>Y</v>
          </cell>
          <cell r="J252" t="str">
            <v>Y</v>
          </cell>
          <cell r="K252" t="str">
            <v>N</v>
          </cell>
          <cell r="L252" t="str">
            <v>N</v>
          </cell>
          <cell r="M252" t="str">
            <v>N</v>
          </cell>
          <cell r="N252" t="str">
            <v>N</v>
          </cell>
          <cell r="O252" t="str">
            <v>N</v>
          </cell>
          <cell r="P252" t="str">
            <v>N</v>
          </cell>
          <cell r="Q252" t="str">
            <v>N</v>
          </cell>
          <cell r="R252" t="str">
            <v>N</v>
          </cell>
          <cell r="T252" t="str">
            <v>Y</v>
          </cell>
          <cell r="U252" t="str">
            <v>New in 2020</v>
          </cell>
        </row>
        <row r="253">
          <cell r="A253" t="str">
            <v>INTEMPEX_F</v>
          </cell>
          <cell r="B253" t="str">
            <v>INTEMPEX_Loop_6_INTEMPEX_Resp</v>
          </cell>
          <cell r="C253" t="str">
            <v>Experienced while employed and studying - Had to pay employer before starting job</v>
          </cell>
          <cell r="D253" t="str">
            <v>F2.0</v>
          </cell>
          <cell r="E253" t="str">
            <v>95 THRU 99</v>
          </cell>
          <cell r="F253" t="str">
            <v>International student items</v>
          </cell>
          <cell r="G253" t="str">
            <v>raw</v>
          </cell>
          <cell r="H253" t="str">
            <v>N</v>
          </cell>
          <cell r="I253" t="str">
            <v>Y</v>
          </cell>
          <cell r="J253" t="str">
            <v>Y</v>
          </cell>
          <cell r="K253" t="str">
            <v>N</v>
          </cell>
          <cell r="L253" t="str">
            <v>N</v>
          </cell>
          <cell r="M253" t="str">
            <v>N</v>
          </cell>
          <cell r="N253" t="str">
            <v>N</v>
          </cell>
          <cell r="O253" t="str">
            <v>N</v>
          </cell>
          <cell r="P253" t="str">
            <v>N</v>
          </cell>
          <cell r="Q253" t="str">
            <v>N</v>
          </cell>
          <cell r="R253" t="str">
            <v>N</v>
          </cell>
          <cell r="T253" t="str">
            <v>Y</v>
          </cell>
          <cell r="U253" t="str">
            <v>New in 2020</v>
          </cell>
        </row>
        <row r="254">
          <cell r="A254" t="str">
            <v>INTEMPEX_G</v>
          </cell>
          <cell r="B254" t="str">
            <v>INTEMPEX_Loop_7_INTEMPEX_Resp</v>
          </cell>
          <cell r="C254" t="str">
            <v>Experienced while employed and studying - Employer threatened to have visa cancelled</v>
          </cell>
          <cell r="D254" t="str">
            <v>F2.0</v>
          </cell>
          <cell r="E254" t="str">
            <v>95 THRU 99</v>
          </cell>
          <cell r="F254" t="str">
            <v>International student items</v>
          </cell>
          <cell r="G254" t="str">
            <v>raw</v>
          </cell>
          <cell r="H254" t="str">
            <v>N</v>
          </cell>
          <cell r="I254" t="str">
            <v>Y</v>
          </cell>
          <cell r="J254" t="str">
            <v>Y</v>
          </cell>
          <cell r="K254" t="str">
            <v>N</v>
          </cell>
          <cell r="L254" t="str">
            <v>N</v>
          </cell>
          <cell r="M254" t="str">
            <v>N</v>
          </cell>
          <cell r="N254" t="str">
            <v>N</v>
          </cell>
          <cell r="O254" t="str">
            <v>N</v>
          </cell>
          <cell r="P254" t="str">
            <v>N</v>
          </cell>
          <cell r="Q254" t="str">
            <v>N</v>
          </cell>
          <cell r="R254" t="str">
            <v>N</v>
          </cell>
          <cell r="T254" t="str">
            <v>Y</v>
          </cell>
          <cell r="U254" t="str">
            <v>New in 2020</v>
          </cell>
        </row>
        <row r="255">
          <cell r="A255" t="str">
            <v>INTEMPEX_H</v>
          </cell>
          <cell r="B255" t="str">
            <v>INTEMPEX_Loop_8_INTEMPEX_Resp</v>
          </cell>
          <cell r="C255" t="str">
            <v>Experienced while employed and studying - Employer took passport</v>
          </cell>
          <cell r="D255" t="str">
            <v>F2.0</v>
          </cell>
          <cell r="E255" t="str">
            <v>95 THRU 99</v>
          </cell>
          <cell r="F255" t="str">
            <v>International student items</v>
          </cell>
          <cell r="G255" t="str">
            <v>raw</v>
          </cell>
          <cell r="H255" t="str">
            <v>N</v>
          </cell>
          <cell r="I255" t="str">
            <v>Y</v>
          </cell>
          <cell r="J255" t="str">
            <v>Y</v>
          </cell>
          <cell r="K255" t="str">
            <v>N</v>
          </cell>
          <cell r="L255" t="str">
            <v>N</v>
          </cell>
          <cell r="M255" t="str">
            <v>N</v>
          </cell>
          <cell r="N255" t="str">
            <v>N</v>
          </cell>
          <cell r="O255" t="str">
            <v>N</v>
          </cell>
          <cell r="P255" t="str">
            <v>N</v>
          </cell>
          <cell r="Q255" t="str">
            <v>N</v>
          </cell>
          <cell r="R255" t="str">
            <v>N</v>
          </cell>
          <cell r="T255" t="str">
            <v>Y</v>
          </cell>
          <cell r="U255" t="str">
            <v>New in 2020</v>
          </cell>
        </row>
        <row r="256">
          <cell r="A256" t="str">
            <v>INTEMPEX_I</v>
          </cell>
          <cell r="B256" t="str">
            <v>INTEMPEX_Loop_9_INTEMPEX_Resp</v>
          </cell>
          <cell r="C256" t="str">
            <v>Experienced while employed and studying - Was harassed, threatened or intimidated by employer in another way</v>
          </cell>
          <cell r="D256" t="str">
            <v>F2.0</v>
          </cell>
          <cell r="E256" t="str">
            <v>95 THRU 99</v>
          </cell>
          <cell r="F256" t="str">
            <v>International student items</v>
          </cell>
          <cell r="G256" t="str">
            <v>raw</v>
          </cell>
          <cell r="H256" t="str">
            <v>N</v>
          </cell>
          <cell r="I256" t="str">
            <v>Y</v>
          </cell>
          <cell r="J256" t="str">
            <v>Y</v>
          </cell>
          <cell r="K256" t="str">
            <v>N</v>
          </cell>
          <cell r="L256" t="str">
            <v>N</v>
          </cell>
          <cell r="M256" t="str">
            <v>N</v>
          </cell>
          <cell r="N256" t="str">
            <v>N</v>
          </cell>
          <cell r="O256" t="str">
            <v>N</v>
          </cell>
          <cell r="P256" t="str">
            <v>N</v>
          </cell>
          <cell r="Q256" t="str">
            <v>N</v>
          </cell>
          <cell r="R256" t="str">
            <v>N</v>
          </cell>
          <cell r="T256" t="str">
            <v>Y</v>
          </cell>
          <cell r="U256" t="str">
            <v>New in 2020</v>
          </cell>
        </row>
        <row r="257">
          <cell r="A257" t="str">
            <v>INTEMPEX_OTH</v>
          </cell>
          <cell r="C257" t="str">
            <v>Experienced while employed and studying - Was harassed, threatened or intimidated by employer in another way (verbatim)</v>
          </cell>
          <cell r="D257" t="str">
            <v>A1200</v>
          </cell>
          <cell r="F257" t="str">
            <v>International student items</v>
          </cell>
          <cell r="G257" t="str">
            <v>verb cleaning</v>
          </cell>
          <cell r="H257" t="str">
            <v>N</v>
          </cell>
          <cell r="I257" t="str">
            <v>N</v>
          </cell>
          <cell r="J257" t="str">
            <v>Y</v>
          </cell>
          <cell r="K257" t="str">
            <v>N</v>
          </cell>
          <cell r="L257" t="str">
            <v>N</v>
          </cell>
          <cell r="M257" t="str">
            <v>N</v>
          </cell>
          <cell r="N257" t="str">
            <v>N</v>
          </cell>
          <cell r="O257" t="str">
            <v>N</v>
          </cell>
          <cell r="P257" t="str">
            <v>N</v>
          </cell>
          <cell r="Q257" t="str">
            <v>N</v>
          </cell>
          <cell r="R257" t="str">
            <v>N</v>
          </cell>
          <cell r="T257" t="str">
            <v>Y</v>
          </cell>
          <cell r="U257" t="str">
            <v>New in 2020</v>
          </cell>
        </row>
        <row r="258">
          <cell r="A258" t="str">
            <v>INTEMPEX_OTH_RAW</v>
          </cell>
          <cell r="B258" t="str">
            <v>INTEMPEX_Oth</v>
          </cell>
          <cell r="C258" t="str">
            <v>Experienced while employed and studying - Was harassed, threatened or intimidated by employer in another way (verbatim - raw)</v>
          </cell>
          <cell r="D258" t="str">
            <v>A1200</v>
          </cell>
          <cell r="F258" t="str">
            <v>International student items</v>
          </cell>
          <cell r="G258" t="str">
            <v>verb raw</v>
          </cell>
          <cell r="H258" t="str">
            <v>N</v>
          </cell>
          <cell r="I258" t="str">
            <v>N</v>
          </cell>
          <cell r="J258" t="str">
            <v>Y</v>
          </cell>
          <cell r="K258" t="str">
            <v>N</v>
          </cell>
          <cell r="L258" t="str">
            <v>N</v>
          </cell>
          <cell r="M258" t="str">
            <v>N</v>
          </cell>
          <cell r="N258" t="str">
            <v>N</v>
          </cell>
          <cell r="O258" t="str">
            <v>N</v>
          </cell>
          <cell r="P258" t="str">
            <v>N</v>
          </cell>
          <cell r="Q258" t="str">
            <v>N</v>
          </cell>
          <cell r="R258" t="str">
            <v>N</v>
          </cell>
          <cell r="T258" t="str">
            <v>Y</v>
          </cell>
          <cell r="U258" t="str">
            <v>New in 2020</v>
          </cell>
        </row>
        <row r="259">
          <cell r="A259" t="str">
            <v>INTHELP_A</v>
          </cell>
          <cell r="B259" t="str">
            <v>INTHELP_Loop_1_INTHELP_Resp</v>
          </cell>
          <cell r="C259" t="str">
            <v>Sought help from Fair Work Ombudsman</v>
          </cell>
          <cell r="D259" t="str">
            <v>F2.0</v>
          </cell>
          <cell r="E259" t="str">
            <v>95 THRU 99</v>
          </cell>
          <cell r="F259" t="str">
            <v>International student items</v>
          </cell>
          <cell r="G259" t="str">
            <v>raw</v>
          </cell>
          <cell r="H259" t="str">
            <v>N</v>
          </cell>
          <cell r="I259" t="str">
            <v>Y</v>
          </cell>
          <cell r="J259" t="str">
            <v>Y</v>
          </cell>
          <cell r="K259" t="str">
            <v>N</v>
          </cell>
          <cell r="L259" t="str">
            <v>N</v>
          </cell>
          <cell r="M259" t="str">
            <v>N</v>
          </cell>
          <cell r="N259" t="str">
            <v>N</v>
          </cell>
          <cell r="O259" t="str">
            <v>N</v>
          </cell>
          <cell r="P259" t="str">
            <v>N</v>
          </cell>
          <cell r="Q259" t="str">
            <v>N</v>
          </cell>
          <cell r="R259" t="str">
            <v>N</v>
          </cell>
          <cell r="T259" t="str">
            <v>Y</v>
          </cell>
          <cell r="U259" t="str">
            <v>New in 2020</v>
          </cell>
        </row>
        <row r="260">
          <cell r="A260" t="str">
            <v>INTHELP_B</v>
          </cell>
          <cell r="B260" t="str">
            <v>INTHELP_Loop_2_INTHELP_Resp</v>
          </cell>
          <cell r="C260" t="str">
            <v>Sought help from institution</v>
          </cell>
          <cell r="D260" t="str">
            <v>F2.0</v>
          </cell>
          <cell r="E260" t="str">
            <v>95 THRU 99</v>
          </cell>
          <cell r="F260" t="str">
            <v>International student items</v>
          </cell>
          <cell r="G260" t="str">
            <v>raw</v>
          </cell>
          <cell r="H260" t="str">
            <v>N</v>
          </cell>
          <cell r="I260" t="str">
            <v>Y</v>
          </cell>
          <cell r="J260" t="str">
            <v>Y</v>
          </cell>
          <cell r="K260" t="str">
            <v>N</v>
          </cell>
          <cell r="L260" t="str">
            <v>N</v>
          </cell>
          <cell r="M260" t="str">
            <v>N</v>
          </cell>
          <cell r="N260" t="str">
            <v>N</v>
          </cell>
          <cell r="O260" t="str">
            <v>N</v>
          </cell>
          <cell r="P260" t="str">
            <v>N</v>
          </cell>
          <cell r="Q260" t="str">
            <v>N</v>
          </cell>
          <cell r="R260" t="str">
            <v>N</v>
          </cell>
          <cell r="T260" t="str">
            <v>Y</v>
          </cell>
          <cell r="U260" t="str">
            <v>New in 2020</v>
          </cell>
        </row>
        <row r="261">
          <cell r="A261" t="str">
            <v>INTHELP_C</v>
          </cell>
          <cell r="B261" t="str">
            <v>INTHELP_Loop_3_INTHELP_Resp</v>
          </cell>
          <cell r="C261" t="str">
            <v>Sought help from lawyer</v>
          </cell>
          <cell r="D261" t="str">
            <v>F2.0</v>
          </cell>
          <cell r="E261" t="str">
            <v>95 THRU 99</v>
          </cell>
          <cell r="F261" t="str">
            <v>International student items</v>
          </cell>
          <cell r="G261" t="str">
            <v>raw</v>
          </cell>
          <cell r="H261" t="str">
            <v>N</v>
          </cell>
          <cell r="I261" t="str">
            <v>Y</v>
          </cell>
          <cell r="J261" t="str">
            <v>Y</v>
          </cell>
          <cell r="K261" t="str">
            <v>N</v>
          </cell>
          <cell r="L261" t="str">
            <v>N</v>
          </cell>
          <cell r="M261" t="str">
            <v>N</v>
          </cell>
          <cell r="N261" t="str">
            <v>N</v>
          </cell>
          <cell r="O261" t="str">
            <v>N</v>
          </cell>
          <cell r="P261" t="str">
            <v>N</v>
          </cell>
          <cell r="Q261" t="str">
            <v>N</v>
          </cell>
          <cell r="R261" t="str">
            <v>N</v>
          </cell>
          <cell r="T261" t="str">
            <v>Y</v>
          </cell>
          <cell r="U261" t="str">
            <v>New in 2020</v>
          </cell>
        </row>
        <row r="262">
          <cell r="A262" t="str">
            <v>INTHELP_D</v>
          </cell>
          <cell r="B262" t="str">
            <v>INTHELP_Loop_4_INTHELP_Resp</v>
          </cell>
          <cell r="C262" t="str">
            <v>Sought help from community organisation</v>
          </cell>
          <cell r="D262" t="str">
            <v>F2.0</v>
          </cell>
          <cell r="E262" t="str">
            <v>95 THRU 99</v>
          </cell>
          <cell r="F262" t="str">
            <v>International student items</v>
          </cell>
          <cell r="G262" t="str">
            <v>raw</v>
          </cell>
          <cell r="H262" t="str">
            <v>N</v>
          </cell>
          <cell r="I262" t="str">
            <v>Y</v>
          </cell>
          <cell r="J262" t="str">
            <v>Y</v>
          </cell>
          <cell r="K262" t="str">
            <v>N</v>
          </cell>
          <cell r="L262" t="str">
            <v>N</v>
          </cell>
          <cell r="M262" t="str">
            <v>N</v>
          </cell>
          <cell r="N262" t="str">
            <v>N</v>
          </cell>
          <cell r="O262" t="str">
            <v>N</v>
          </cell>
          <cell r="P262" t="str">
            <v>N</v>
          </cell>
          <cell r="Q262" t="str">
            <v>N</v>
          </cell>
          <cell r="R262" t="str">
            <v>N</v>
          </cell>
          <cell r="T262" t="str">
            <v>Y</v>
          </cell>
          <cell r="U262" t="str">
            <v>New in 2020</v>
          </cell>
        </row>
        <row r="263">
          <cell r="A263" t="str">
            <v>INTHELP_E</v>
          </cell>
          <cell r="B263" t="str">
            <v>INTHELP_Loop_5_INTHELP_Resp</v>
          </cell>
          <cell r="C263" t="str">
            <v>Sought help from someone else</v>
          </cell>
          <cell r="D263" t="str">
            <v>F2.0</v>
          </cell>
          <cell r="E263" t="str">
            <v>95 THRU 99</v>
          </cell>
          <cell r="F263" t="str">
            <v>International student items</v>
          </cell>
          <cell r="G263" t="str">
            <v>raw</v>
          </cell>
          <cell r="H263" t="str">
            <v>N</v>
          </cell>
          <cell r="I263" t="str">
            <v>Y</v>
          </cell>
          <cell r="J263" t="str">
            <v>Y</v>
          </cell>
          <cell r="K263" t="str">
            <v>N</v>
          </cell>
          <cell r="L263" t="str">
            <v>N</v>
          </cell>
          <cell r="M263" t="str">
            <v>N</v>
          </cell>
          <cell r="N263" t="str">
            <v>N</v>
          </cell>
          <cell r="O263" t="str">
            <v>N</v>
          </cell>
          <cell r="P263" t="str">
            <v>N</v>
          </cell>
          <cell r="Q263" t="str">
            <v>N</v>
          </cell>
          <cell r="R263" t="str">
            <v>N</v>
          </cell>
          <cell r="T263" t="str">
            <v>Y</v>
          </cell>
          <cell r="U263" t="str">
            <v>New in 2020</v>
          </cell>
        </row>
        <row r="264">
          <cell r="A264" t="str">
            <v>INTHELP_OTH</v>
          </cell>
          <cell r="C264" t="str">
            <v>Sought help from someone else (verbatim)</v>
          </cell>
          <cell r="D264" t="str">
            <v>A1200</v>
          </cell>
          <cell r="F264" t="str">
            <v>International student items</v>
          </cell>
          <cell r="G264" t="str">
            <v>verb cleaning</v>
          </cell>
          <cell r="H264" t="str">
            <v>N</v>
          </cell>
          <cell r="I264" t="str">
            <v>N</v>
          </cell>
          <cell r="J264" t="str">
            <v>Y</v>
          </cell>
          <cell r="K264" t="str">
            <v>N</v>
          </cell>
          <cell r="L264" t="str">
            <v>N</v>
          </cell>
          <cell r="M264" t="str">
            <v>N</v>
          </cell>
          <cell r="N264" t="str">
            <v>N</v>
          </cell>
          <cell r="O264" t="str">
            <v>N</v>
          </cell>
          <cell r="P264" t="str">
            <v>N</v>
          </cell>
          <cell r="Q264" t="str">
            <v>N</v>
          </cell>
          <cell r="R264" t="str">
            <v>N</v>
          </cell>
          <cell r="T264" t="str">
            <v>Y</v>
          </cell>
          <cell r="U264" t="str">
            <v>New in 2020</v>
          </cell>
        </row>
        <row r="265">
          <cell r="A265" t="str">
            <v>INTHELP_OTH_RAW</v>
          </cell>
          <cell r="B265" t="str">
            <v>INTHELP_Oth</v>
          </cell>
          <cell r="C265" t="str">
            <v>Sought help from someone else (verbatim - raw)</v>
          </cell>
          <cell r="D265" t="str">
            <v>A1200</v>
          </cell>
          <cell r="F265" t="str">
            <v>International student items</v>
          </cell>
          <cell r="G265" t="str">
            <v>verb raw</v>
          </cell>
          <cell r="H265" t="str">
            <v>N</v>
          </cell>
          <cell r="I265" t="str">
            <v>N</v>
          </cell>
          <cell r="J265" t="str">
            <v>Y</v>
          </cell>
          <cell r="K265" t="str">
            <v>N</v>
          </cell>
          <cell r="L265" t="str">
            <v>N</v>
          </cell>
          <cell r="M265" t="str">
            <v>N</v>
          </cell>
          <cell r="N265" t="str">
            <v>N</v>
          </cell>
          <cell r="O265" t="str">
            <v>N</v>
          </cell>
          <cell r="P265" t="str">
            <v>N</v>
          </cell>
          <cell r="Q265" t="str">
            <v>N</v>
          </cell>
          <cell r="R265" t="str">
            <v>N</v>
          </cell>
          <cell r="T265" t="str">
            <v>Y</v>
          </cell>
          <cell r="U265" t="str">
            <v>New in 2020</v>
          </cell>
        </row>
        <row r="266">
          <cell r="A266" t="str">
            <v>INTADV1</v>
          </cell>
          <cell r="B266" t="str">
            <v>INTADV1</v>
          </cell>
          <cell r="C266" t="str">
            <v>Usefulness of advice or support from Fair Work Ombudsman</v>
          </cell>
          <cell r="D266" t="str">
            <v>F2.0</v>
          </cell>
          <cell r="E266" t="str">
            <v>95 THRU 99</v>
          </cell>
          <cell r="F266" t="str">
            <v>International student items</v>
          </cell>
          <cell r="G266" t="str">
            <v>raw</v>
          </cell>
          <cell r="H266" t="str">
            <v>N</v>
          </cell>
          <cell r="I266" t="str">
            <v>Y</v>
          </cell>
          <cell r="J266" t="str">
            <v>Y</v>
          </cell>
          <cell r="K266" t="str">
            <v>N</v>
          </cell>
          <cell r="L266" t="str">
            <v>N</v>
          </cell>
          <cell r="M266" t="str">
            <v>N</v>
          </cell>
          <cell r="N266" t="str">
            <v>N</v>
          </cell>
          <cell r="O266" t="str">
            <v>N</v>
          </cell>
          <cell r="P266" t="str">
            <v>N</v>
          </cell>
          <cell r="Q266" t="str">
            <v>N</v>
          </cell>
          <cell r="R266" t="str">
            <v>N</v>
          </cell>
          <cell r="T266" t="str">
            <v>Y</v>
          </cell>
          <cell r="U266" t="str">
            <v>New in 2020</v>
          </cell>
        </row>
        <row r="267">
          <cell r="A267" t="str">
            <v>INTADV2</v>
          </cell>
          <cell r="B267" t="str">
            <v>INTADV2</v>
          </cell>
          <cell r="C267" t="str">
            <v>Usefulness of advice or support from institution</v>
          </cell>
          <cell r="D267" t="str">
            <v>F2.0</v>
          </cell>
          <cell r="E267" t="str">
            <v>95 THRU 99</v>
          </cell>
          <cell r="F267" t="str">
            <v>International student items</v>
          </cell>
          <cell r="G267" t="str">
            <v>raw</v>
          </cell>
          <cell r="H267" t="str">
            <v>N</v>
          </cell>
          <cell r="I267" t="str">
            <v>Y</v>
          </cell>
          <cell r="J267" t="str">
            <v>Y</v>
          </cell>
          <cell r="K267" t="str">
            <v>N</v>
          </cell>
          <cell r="L267" t="str">
            <v>N</v>
          </cell>
          <cell r="M267" t="str">
            <v>N</v>
          </cell>
          <cell r="N267" t="str">
            <v>N</v>
          </cell>
          <cell r="O267" t="str">
            <v>N</v>
          </cell>
          <cell r="P267" t="str">
            <v>N</v>
          </cell>
          <cell r="Q267" t="str">
            <v>N</v>
          </cell>
          <cell r="R267" t="str">
            <v>N</v>
          </cell>
          <cell r="T267" t="str">
            <v>Y</v>
          </cell>
          <cell r="U267" t="str">
            <v>New in 2020</v>
          </cell>
        </row>
        <row r="268">
          <cell r="A268" t="str">
            <v>INTADV3</v>
          </cell>
          <cell r="B268" t="str">
            <v>INTADV3</v>
          </cell>
          <cell r="C268" t="str">
            <v>Usefulness of advice or support from lawyer</v>
          </cell>
          <cell r="D268" t="str">
            <v>F2.0</v>
          </cell>
          <cell r="E268" t="str">
            <v>95 THRU 99</v>
          </cell>
          <cell r="F268" t="str">
            <v>International student items</v>
          </cell>
          <cell r="G268" t="str">
            <v>raw</v>
          </cell>
          <cell r="H268" t="str">
            <v>N</v>
          </cell>
          <cell r="I268" t="str">
            <v>Y</v>
          </cell>
          <cell r="J268" t="str">
            <v>Y</v>
          </cell>
          <cell r="K268" t="str">
            <v>N</v>
          </cell>
          <cell r="L268" t="str">
            <v>N</v>
          </cell>
          <cell r="M268" t="str">
            <v>N</v>
          </cell>
          <cell r="N268" t="str">
            <v>N</v>
          </cell>
          <cell r="O268" t="str">
            <v>N</v>
          </cell>
          <cell r="P268" t="str">
            <v>N</v>
          </cell>
          <cell r="Q268" t="str">
            <v>N</v>
          </cell>
          <cell r="R268" t="str">
            <v>N</v>
          </cell>
          <cell r="T268" t="str">
            <v>Y</v>
          </cell>
          <cell r="U268" t="str">
            <v>New in 2020</v>
          </cell>
        </row>
        <row r="269">
          <cell r="A269" t="str">
            <v>INTADV4</v>
          </cell>
          <cell r="B269" t="str">
            <v>INTADV4</v>
          </cell>
          <cell r="C269" t="str">
            <v>Usefulness of advice or support from community organisation</v>
          </cell>
          <cell r="D269" t="str">
            <v>F2.0</v>
          </cell>
          <cell r="E269" t="str">
            <v>95 THRU 99</v>
          </cell>
          <cell r="F269" t="str">
            <v>International student items</v>
          </cell>
          <cell r="G269" t="str">
            <v>raw</v>
          </cell>
          <cell r="H269" t="str">
            <v>N</v>
          </cell>
          <cell r="I269" t="str">
            <v>Y</v>
          </cell>
          <cell r="J269" t="str">
            <v>Y</v>
          </cell>
          <cell r="K269" t="str">
            <v>N</v>
          </cell>
          <cell r="L269" t="str">
            <v>N</v>
          </cell>
          <cell r="M269" t="str">
            <v>N</v>
          </cell>
          <cell r="N269" t="str">
            <v>N</v>
          </cell>
          <cell r="O269" t="str">
            <v>N</v>
          </cell>
          <cell r="P269" t="str">
            <v>N</v>
          </cell>
          <cell r="Q269" t="str">
            <v>N</v>
          </cell>
          <cell r="R269" t="str">
            <v>N</v>
          </cell>
          <cell r="T269" t="str">
            <v>Y</v>
          </cell>
          <cell r="U269" t="str">
            <v>New in 2020</v>
          </cell>
        </row>
        <row r="270">
          <cell r="A270" t="str">
            <v>INTADV5</v>
          </cell>
          <cell r="B270" t="str">
            <v>INTADV5</v>
          </cell>
          <cell r="C270" t="str">
            <v>Usefulness of advice or support from someone else</v>
          </cell>
          <cell r="D270" t="str">
            <v>F2.0</v>
          </cell>
          <cell r="E270" t="str">
            <v>95 THRU 99</v>
          </cell>
          <cell r="F270" t="str">
            <v>International student items</v>
          </cell>
          <cell r="G270" t="str">
            <v>raw</v>
          </cell>
          <cell r="H270" t="str">
            <v>N</v>
          </cell>
          <cell r="I270" t="str">
            <v>Y</v>
          </cell>
          <cell r="J270" t="str">
            <v>Y</v>
          </cell>
          <cell r="K270" t="str">
            <v>N</v>
          </cell>
          <cell r="L270" t="str">
            <v>N</v>
          </cell>
          <cell r="M270" t="str">
            <v>N</v>
          </cell>
          <cell r="N270" t="str">
            <v>N</v>
          </cell>
          <cell r="O270" t="str">
            <v>N</v>
          </cell>
          <cell r="P270" t="str">
            <v>N</v>
          </cell>
          <cell r="Q270" t="str">
            <v>N</v>
          </cell>
          <cell r="R270" t="str">
            <v>N</v>
          </cell>
          <cell r="T270" t="str">
            <v>Y</v>
          </cell>
          <cell r="U270" t="str">
            <v>New in 2020</v>
          </cell>
        </row>
        <row r="271">
          <cell r="A271" t="str">
            <v>INTHELPX</v>
          </cell>
          <cell r="C271" t="str">
            <v>Reason for not seeking help</v>
          </cell>
          <cell r="D271" t="str">
            <v>A1200</v>
          </cell>
          <cell r="F271" t="str">
            <v>International student items</v>
          </cell>
          <cell r="G271" t="str">
            <v>verb cleaning</v>
          </cell>
          <cell r="H271" t="str">
            <v>N</v>
          </cell>
          <cell r="I271" t="str">
            <v>N</v>
          </cell>
          <cell r="J271" t="str">
            <v>Y</v>
          </cell>
          <cell r="K271" t="str">
            <v>N</v>
          </cell>
          <cell r="L271" t="str">
            <v>N</v>
          </cell>
          <cell r="M271" t="str">
            <v>N</v>
          </cell>
          <cell r="N271" t="str">
            <v>N</v>
          </cell>
          <cell r="O271" t="str">
            <v>N</v>
          </cell>
          <cell r="P271" t="str">
            <v>N</v>
          </cell>
          <cell r="Q271" t="str">
            <v>N</v>
          </cell>
          <cell r="R271" t="str">
            <v>N</v>
          </cell>
          <cell r="T271" t="str">
            <v>Y</v>
          </cell>
          <cell r="U271" t="str">
            <v>New in 2020</v>
          </cell>
        </row>
        <row r="272">
          <cell r="A272" t="str">
            <v>INTHELPX_RAW</v>
          </cell>
          <cell r="B272" t="str">
            <v>INTHELPX</v>
          </cell>
          <cell r="C272" t="str">
            <v>Reason for not seeking help (raw)</v>
          </cell>
          <cell r="D272" t="str">
            <v>A1200</v>
          </cell>
          <cell r="F272" t="str">
            <v>International student items</v>
          </cell>
          <cell r="G272" t="str">
            <v>verb raw</v>
          </cell>
          <cell r="H272" t="str">
            <v>N</v>
          </cell>
          <cell r="I272" t="str">
            <v>N</v>
          </cell>
          <cell r="J272" t="str">
            <v>Y</v>
          </cell>
          <cell r="K272" t="str">
            <v>N</v>
          </cell>
          <cell r="L272" t="str">
            <v>N</v>
          </cell>
          <cell r="M272" t="str">
            <v>N</v>
          </cell>
          <cell r="N272" t="str">
            <v>N</v>
          </cell>
          <cell r="O272" t="str">
            <v>N</v>
          </cell>
          <cell r="P272" t="str">
            <v>N</v>
          </cell>
          <cell r="Q272" t="str">
            <v>N</v>
          </cell>
          <cell r="R272" t="str">
            <v>N</v>
          </cell>
          <cell r="T272" t="str">
            <v>Y</v>
          </cell>
          <cell r="U272" t="str">
            <v>New in 2020</v>
          </cell>
        </row>
        <row r="273">
          <cell r="A273" t="str">
            <v>INTAGENT</v>
          </cell>
          <cell r="B273" t="str">
            <v>INTAGENT</v>
          </cell>
          <cell r="C273" t="str">
            <v>Used an agent to help with their visa application</v>
          </cell>
          <cell r="D273" t="str">
            <v>F2.0</v>
          </cell>
          <cell r="E273" t="str">
            <v>95 THRU 99</v>
          </cell>
          <cell r="F273" t="str">
            <v>International student items</v>
          </cell>
          <cell r="G273" t="str">
            <v>raw</v>
          </cell>
          <cell r="H273" t="str">
            <v>N</v>
          </cell>
          <cell r="I273" t="str">
            <v>Y</v>
          </cell>
          <cell r="J273" t="str">
            <v>Y</v>
          </cell>
          <cell r="K273" t="str">
            <v>N</v>
          </cell>
          <cell r="L273" t="str">
            <v>N</v>
          </cell>
          <cell r="M273" t="str">
            <v>N</v>
          </cell>
          <cell r="N273" t="str">
            <v>N</v>
          </cell>
          <cell r="O273" t="str">
            <v>N</v>
          </cell>
          <cell r="P273" t="str">
            <v>N</v>
          </cell>
          <cell r="Q273" t="str">
            <v>N</v>
          </cell>
          <cell r="R273" t="str">
            <v>N</v>
          </cell>
          <cell r="T273" t="str">
            <v>Y</v>
          </cell>
          <cell r="U273" t="str">
            <v>New in 2020</v>
          </cell>
        </row>
        <row r="274">
          <cell r="A274" t="str">
            <v>INTSERV</v>
          </cell>
          <cell r="B274" t="str">
            <v>INTSERV</v>
          </cell>
          <cell r="C274" t="str">
            <v>Overall rating of service provided by the agent</v>
          </cell>
          <cell r="D274" t="str">
            <v>F2.0</v>
          </cell>
          <cell r="E274" t="str">
            <v>95 THRU 99</v>
          </cell>
          <cell r="F274" t="str">
            <v>International student items</v>
          </cell>
          <cell r="G274" t="str">
            <v>raw</v>
          </cell>
          <cell r="H274" t="str">
            <v>N</v>
          </cell>
          <cell r="I274" t="str">
            <v>Y</v>
          </cell>
          <cell r="J274" t="str">
            <v>Y</v>
          </cell>
          <cell r="K274" t="str">
            <v>N</v>
          </cell>
          <cell r="L274" t="str">
            <v>N</v>
          </cell>
          <cell r="M274" t="str">
            <v>N</v>
          </cell>
          <cell r="N274" t="str">
            <v>N</v>
          </cell>
          <cell r="O274" t="str">
            <v>N</v>
          </cell>
          <cell r="P274" t="str">
            <v>N</v>
          </cell>
          <cell r="Q274" t="str">
            <v>N</v>
          </cell>
          <cell r="R274" t="str">
            <v>N</v>
          </cell>
          <cell r="T274" t="str">
            <v>Y</v>
          </cell>
          <cell r="U274" t="str">
            <v>New in 2020</v>
          </cell>
        </row>
        <row r="275">
          <cell r="A275" t="str">
            <v>INTLIVE</v>
          </cell>
          <cell r="B275" t="str">
            <v>INTLIVE</v>
          </cell>
          <cell r="C275" t="str">
            <v>Current living arrangements</v>
          </cell>
          <cell r="D275" t="str">
            <v>F2.0</v>
          </cell>
          <cell r="E275" t="str">
            <v>95 THRU 99</v>
          </cell>
          <cell r="F275" t="str">
            <v>International student items</v>
          </cell>
          <cell r="G275" t="str">
            <v>raw</v>
          </cell>
          <cell r="H275" t="str">
            <v>N</v>
          </cell>
          <cell r="I275" t="str">
            <v>Y</v>
          </cell>
          <cell r="J275" t="str">
            <v>Y</v>
          </cell>
          <cell r="K275" t="str">
            <v>N</v>
          </cell>
          <cell r="L275" t="str">
            <v>N</v>
          </cell>
          <cell r="M275" t="str">
            <v>N</v>
          </cell>
          <cell r="N275" t="str">
            <v>N</v>
          </cell>
          <cell r="O275" t="str">
            <v>N</v>
          </cell>
          <cell r="P275" t="str">
            <v>N</v>
          </cell>
          <cell r="Q275" t="str">
            <v>N</v>
          </cell>
          <cell r="R275" t="str">
            <v>N</v>
          </cell>
          <cell r="T275" t="str">
            <v>Y</v>
          </cell>
          <cell r="U275" t="str">
            <v>New in 2020</v>
          </cell>
        </row>
        <row r="276">
          <cell r="A276" t="str">
            <v>INTLIVE_OTH</v>
          </cell>
          <cell r="C276" t="str">
            <v>Current living arrangements - Other (verbatim)</v>
          </cell>
          <cell r="D276" t="str">
            <v>A1200</v>
          </cell>
          <cell r="F276" t="str">
            <v>International student items</v>
          </cell>
          <cell r="G276" t="str">
            <v>verb cleaning</v>
          </cell>
          <cell r="H276" t="str">
            <v>N</v>
          </cell>
          <cell r="I276" t="str">
            <v>N</v>
          </cell>
          <cell r="J276" t="str">
            <v>Y</v>
          </cell>
          <cell r="K276" t="str">
            <v>N</v>
          </cell>
          <cell r="L276" t="str">
            <v>N</v>
          </cell>
          <cell r="M276" t="str">
            <v>N</v>
          </cell>
          <cell r="N276" t="str">
            <v>N</v>
          </cell>
          <cell r="O276" t="str">
            <v>N</v>
          </cell>
          <cell r="P276" t="str">
            <v>N</v>
          </cell>
          <cell r="Q276" t="str">
            <v>N</v>
          </cell>
          <cell r="R276" t="str">
            <v>N</v>
          </cell>
          <cell r="T276" t="str">
            <v>Y</v>
          </cell>
          <cell r="U276" t="str">
            <v>New in 2020</v>
          </cell>
        </row>
        <row r="277">
          <cell r="A277" t="str">
            <v>INTLIVE_OTH_RAW</v>
          </cell>
          <cell r="B277" t="str">
            <v>INTLIVE_90</v>
          </cell>
          <cell r="C277" t="str">
            <v>Current living arrangements - Other (verbatim - raw)</v>
          </cell>
          <cell r="D277" t="str">
            <v>A1200</v>
          </cell>
          <cell r="F277" t="str">
            <v>International student items</v>
          </cell>
          <cell r="G277" t="str">
            <v>verb raw</v>
          </cell>
          <cell r="H277" t="str">
            <v>N</v>
          </cell>
          <cell r="I277" t="str">
            <v>N</v>
          </cell>
          <cell r="J277" t="str">
            <v>Y</v>
          </cell>
          <cell r="K277" t="str">
            <v>N</v>
          </cell>
          <cell r="L277" t="str">
            <v>N</v>
          </cell>
          <cell r="M277" t="str">
            <v>N</v>
          </cell>
          <cell r="N277" t="str">
            <v>N</v>
          </cell>
          <cell r="O277" t="str">
            <v>N</v>
          </cell>
          <cell r="P277" t="str">
            <v>N</v>
          </cell>
          <cell r="Q277" t="str">
            <v>N</v>
          </cell>
          <cell r="R277" t="str">
            <v>N</v>
          </cell>
          <cell r="T277" t="str">
            <v>Y</v>
          </cell>
          <cell r="U277" t="str">
            <v>New in 2020</v>
          </cell>
        </row>
        <row r="278">
          <cell r="A278" t="str">
            <v>INTLIVSAT</v>
          </cell>
          <cell r="B278" t="str">
            <v>INTLIVSAT</v>
          </cell>
          <cell r="C278" t="str">
            <v>Satisifaction with living arrangements</v>
          </cell>
          <cell r="D278" t="str">
            <v>F2.0</v>
          </cell>
          <cell r="E278" t="str">
            <v>95 THRU 99</v>
          </cell>
          <cell r="F278" t="str">
            <v>International student items</v>
          </cell>
          <cell r="G278" t="str">
            <v>raw</v>
          </cell>
          <cell r="H278" t="str">
            <v>N</v>
          </cell>
          <cell r="I278" t="str">
            <v>Y</v>
          </cell>
          <cell r="J278" t="str">
            <v>Y</v>
          </cell>
          <cell r="K278" t="str">
            <v>N</v>
          </cell>
          <cell r="L278" t="str">
            <v>N</v>
          </cell>
          <cell r="M278" t="str">
            <v>N</v>
          </cell>
          <cell r="N278" t="str">
            <v>N</v>
          </cell>
          <cell r="O278" t="str">
            <v>N</v>
          </cell>
          <cell r="P278" t="str">
            <v>N</v>
          </cell>
          <cell r="Q278" t="str">
            <v>N</v>
          </cell>
          <cell r="R278" t="str">
            <v>N</v>
          </cell>
          <cell r="T278" t="str">
            <v>Y</v>
          </cell>
          <cell r="U278" t="str">
            <v>New in 2020</v>
          </cell>
        </row>
        <row r="279">
          <cell r="A279" t="str">
            <v>INTLIVEDIS</v>
          </cell>
          <cell r="C279" t="str">
            <v>Reason for dissatisfaction with living arrangements</v>
          </cell>
          <cell r="D279" t="str">
            <v>A1200</v>
          </cell>
          <cell r="F279" t="str">
            <v>International student items</v>
          </cell>
          <cell r="G279" t="str">
            <v>verb cleaning</v>
          </cell>
          <cell r="H279" t="str">
            <v>N</v>
          </cell>
          <cell r="I279" t="str">
            <v>N</v>
          </cell>
          <cell r="J279" t="str">
            <v>Y</v>
          </cell>
          <cell r="K279" t="str">
            <v>N</v>
          </cell>
          <cell r="L279" t="str">
            <v>N</v>
          </cell>
          <cell r="M279" t="str">
            <v>N</v>
          </cell>
          <cell r="N279" t="str">
            <v>N</v>
          </cell>
          <cell r="O279" t="str">
            <v>N</v>
          </cell>
          <cell r="P279" t="str">
            <v>N</v>
          </cell>
          <cell r="Q279" t="str">
            <v>N</v>
          </cell>
          <cell r="R279" t="str">
            <v>N</v>
          </cell>
          <cell r="T279" t="str">
            <v>Y</v>
          </cell>
          <cell r="U279" t="str">
            <v>New in 2020</v>
          </cell>
        </row>
        <row r="280">
          <cell r="A280" t="str">
            <v>INTLIVEDIS_RAW</v>
          </cell>
          <cell r="B280" t="str">
            <v>INTLIVEDIS</v>
          </cell>
          <cell r="C280" t="str">
            <v>Reason for dissatisfaction with living arrangements (raw)</v>
          </cell>
          <cell r="D280" t="str">
            <v>A1200</v>
          </cell>
          <cell r="F280" t="str">
            <v>International student items</v>
          </cell>
          <cell r="G280" t="str">
            <v>verb raw</v>
          </cell>
          <cell r="H280" t="str">
            <v>N</v>
          </cell>
          <cell r="I280" t="str">
            <v>N</v>
          </cell>
          <cell r="J280" t="str">
            <v>Y</v>
          </cell>
          <cell r="K280" t="str">
            <v>N</v>
          </cell>
          <cell r="L280" t="str">
            <v>N</v>
          </cell>
          <cell r="M280" t="str">
            <v>N</v>
          </cell>
          <cell r="N280" t="str">
            <v>N</v>
          </cell>
          <cell r="O280" t="str">
            <v>N</v>
          </cell>
          <cell r="P280" t="str">
            <v>N</v>
          </cell>
          <cell r="Q280" t="str">
            <v>N</v>
          </cell>
          <cell r="R280" t="str">
            <v>N</v>
          </cell>
          <cell r="T280" t="str">
            <v>Y</v>
          </cell>
          <cell r="U280" t="str">
            <v>New in 2020</v>
          </cell>
        </row>
        <row r="281">
          <cell r="A281" t="str">
            <v>INTVISA</v>
          </cell>
          <cell r="B281" t="str">
            <v>INTVISA</v>
          </cell>
          <cell r="C281" t="str">
            <v>Type of Australian visa</v>
          </cell>
          <cell r="D281" t="str">
            <v>F2.0</v>
          </cell>
          <cell r="E281" t="str">
            <v>95 THRU 99</v>
          </cell>
          <cell r="F281" t="str">
            <v>International student items</v>
          </cell>
          <cell r="G281" t="str">
            <v>raw</v>
          </cell>
          <cell r="H281" t="str">
            <v>N</v>
          </cell>
          <cell r="I281" t="str">
            <v>Y</v>
          </cell>
          <cell r="J281" t="str">
            <v>Y</v>
          </cell>
          <cell r="K281" t="str">
            <v>N</v>
          </cell>
          <cell r="L281" t="str">
            <v>N</v>
          </cell>
          <cell r="M281" t="str">
            <v>N</v>
          </cell>
          <cell r="N281" t="str">
            <v>N</v>
          </cell>
          <cell r="O281" t="str">
            <v>N</v>
          </cell>
          <cell r="P281" t="str">
            <v>N</v>
          </cell>
          <cell r="Q281" t="str">
            <v>N</v>
          </cell>
          <cell r="R281" t="str">
            <v>N</v>
          </cell>
          <cell r="T281" t="str">
            <v>Y</v>
          </cell>
          <cell r="U281" t="str">
            <v>New in 2020</v>
          </cell>
        </row>
        <row r="282">
          <cell r="A282" t="str">
            <v>INTVISA_OTH</v>
          </cell>
          <cell r="C282" t="str">
            <v>Type of Australian visa - Other (verbatim)</v>
          </cell>
          <cell r="D282" t="str">
            <v>A1200</v>
          </cell>
          <cell r="F282" t="str">
            <v>International student items</v>
          </cell>
          <cell r="G282" t="str">
            <v>verb cleaning</v>
          </cell>
          <cell r="H282" t="str">
            <v>N</v>
          </cell>
          <cell r="I282" t="str">
            <v>N</v>
          </cell>
          <cell r="J282" t="str">
            <v>Y</v>
          </cell>
          <cell r="K282" t="str">
            <v>N</v>
          </cell>
          <cell r="L282" t="str">
            <v>N</v>
          </cell>
          <cell r="M282" t="str">
            <v>N</v>
          </cell>
          <cell r="N282" t="str">
            <v>N</v>
          </cell>
          <cell r="O282" t="str">
            <v>N</v>
          </cell>
          <cell r="P282" t="str">
            <v>N</v>
          </cell>
          <cell r="Q282" t="str">
            <v>N</v>
          </cell>
          <cell r="R282" t="str">
            <v>N</v>
          </cell>
          <cell r="T282" t="str">
            <v>Y</v>
          </cell>
          <cell r="U282" t="str">
            <v>New in 2020</v>
          </cell>
        </row>
        <row r="283">
          <cell r="A283" t="str">
            <v>INTVISA_OTH_RAW</v>
          </cell>
          <cell r="B283" t="str">
            <v>INTVISA_90</v>
          </cell>
          <cell r="C283" t="str">
            <v>Type of Australian visa - Other (verbatim - raw)</v>
          </cell>
          <cell r="D283" t="str">
            <v>A1200</v>
          </cell>
          <cell r="F283" t="str">
            <v>International student items</v>
          </cell>
          <cell r="G283" t="str">
            <v>verb raw</v>
          </cell>
          <cell r="H283" t="str">
            <v>N</v>
          </cell>
          <cell r="I283" t="str">
            <v>N</v>
          </cell>
          <cell r="J283" t="str">
            <v>Y</v>
          </cell>
          <cell r="K283" t="str">
            <v>N</v>
          </cell>
          <cell r="L283" t="str">
            <v>N</v>
          </cell>
          <cell r="M283" t="str">
            <v>N</v>
          </cell>
          <cell r="N283" t="str">
            <v>N</v>
          </cell>
          <cell r="O283" t="str">
            <v>N</v>
          </cell>
          <cell r="P283" t="str">
            <v>N</v>
          </cell>
          <cell r="Q283" t="str">
            <v>N</v>
          </cell>
          <cell r="R283" t="str">
            <v>N</v>
          </cell>
          <cell r="T283" t="str">
            <v>Y</v>
          </cell>
          <cell r="U283" t="str">
            <v>New in 2020</v>
          </cell>
        </row>
        <row r="284">
          <cell r="A284" t="str">
            <v>COVIDMOD</v>
          </cell>
          <cell r="B284" t="str">
            <v>COVIDMOD</v>
          </cell>
          <cell r="C284" t="str">
            <v>Flags students receiving the COVID items</v>
          </cell>
          <cell r="D284" t="str">
            <v>F1.0</v>
          </cell>
          <cell r="F284" t="str">
            <v>COVID items</v>
          </cell>
          <cell r="G284" t="str">
            <v>pop</v>
          </cell>
          <cell r="H284" t="str">
            <v>Y</v>
          </cell>
          <cell r="I284" t="str">
            <v>Y</v>
          </cell>
          <cell r="J284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284" t="str">
            <v>N</v>
          </cell>
          <cell r="L284" t="str">
            <v>N</v>
          </cell>
          <cell r="M284" t="str">
            <v>N</v>
          </cell>
          <cell r="N284" t="str">
            <v>N</v>
          </cell>
          <cell r="O284" t="str">
            <v>N</v>
          </cell>
          <cell r="P284" t="str">
            <v>N</v>
          </cell>
          <cell r="Q284" t="str">
            <v>N</v>
          </cell>
          <cell r="R284" t="str">
            <v>N</v>
          </cell>
          <cell r="T284" t="str">
            <v>Y</v>
          </cell>
          <cell r="U284" t="str">
            <v>New in 2020</v>
          </cell>
        </row>
        <row r="285">
          <cell r="A285" t="str">
            <v>COVLOC2</v>
          </cell>
          <cell r="B285" t="str">
            <v>COVLOC2</v>
          </cell>
          <cell r="C285" t="str">
            <v>Located in current residence for majority of studies in 2020</v>
          </cell>
          <cell r="D285" t="str">
            <v>F2.0</v>
          </cell>
          <cell r="E285" t="str">
            <v>95 THRU 99</v>
          </cell>
          <cell r="F285" t="str">
            <v>COVID items</v>
          </cell>
          <cell r="G285" t="str">
            <v>raw</v>
          </cell>
          <cell r="H285" t="str">
            <v>N</v>
          </cell>
          <cell r="I285" t="str">
            <v>Y</v>
          </cell>
          <cell r="J285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285" t="str">
            <v>N</v>
          </cell>
          <cell r="L285" t="str">
            <v>N</v>
          </cell>
          <cell r="M285" t="str">
            <v>N</v>
          </cell>
          <cell r="N285" t="str">
            <v>N</v>
          </cell>
          <cell r="O285" t="str">
            <v>N</v>
          </cell>
          <cell r="P285" t="str">
            <v>N</v>
          </cell>
          <cell r="Q285" t="str">
            <v>N</v>
          </cell>
          <cell r="R285" t="str">
            <v>N</v>
          </cell>
          <cell r="T285" t="str">
            <v>Y</v>
          </cell>
          <cell r="U285" t="str">
            <v>New in 2020</v>
          </cell>
        </row>
        <row r="286">
          <cell r="A286" t="str">
            <v>COVLOC3</v>
          </cell>
          <cell r="B286" t="str">
            <v>COVLOC3</v>
          </cell>
          <cell r="C286" t="str">
            <v>Place of residence for majority of studies in 2020</v>
          </cell>
          <cell r="D286" t="str">
            <v>F2.0</v>
          </cell>
          <cell r="E286" t="str">
            <v>95 THRU 99</v>
          </cell>
          <cell r="F286" t="str">
            <v>COVID items</v>
          </cell>
          <cell r="G286" t="str">
            <v>raw</v>
          </cell>
          <cell r="H286" t="str">
            <v>N</v>
          </cell>
          <cell r="I286" t="str">
            <v>Y</v>
          </cell>
          <cell r="J286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286" t="str">
            <v>N</v>
          </cell>
          <cell r="L286" t="str">
            <v>N</v>
          </cell>
          <cell r="M286" t="str">
            <v>N</v>
          </cell>
          <cell r="N286" t="str">
            <v>N</v>
          </cell>
          <cell r="O286" t="str">
            <v>N</v>
          </cell>
          <cell r="P286" t="str">
            <v>N</v>
          </cell>
          <cell r="Q286" t="str">
            <v>N</v>
          </cell>
          <cell r="R286" t="str">
            <v>N</v>
          </cell>
          <cell r="T286" t="str">
            <v>Y</v>
          </cell>
          <cell r="U286" t="str">
            <v>New in 2020</v>
          </cell>
        </row>
        <row r="287">
          <cell r="A287" t="str">
            <v>COVLOC4</v>
          </cell>
          <cell r="B287" t="str">
            <v>COVLOC4</v>
          </cell>
          <cell r="C287" t="str">
            <v>State of residence for majority of studies in 2020</v>
          </cell>
          <cell r="D287" t="str">
            <v>F2.0</v>
          </cell>
          <cell r="E287" t="str">
            <v>95 THRU 99</v>
          </cell>
          <cell r="F287" t="str">
            <v>COVID items</v>
          </cell>
          <cell r="G287" t="str">
            <v>raw</v>
          </cell>
          <cell r="H287" t="str">
            <v>N</v>
          </cell>
          <cell r="I287" t="str">
            <v>Y</v>
          </cell>
          <cell r="J287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287" t="str">
            <v>N</v>
          </cell>
          <cell r="L287" t="str">
            <v>N</v>
          </cell>
          <cell r="M287" t="str">
            <v>N</v>
          </cell>
          <cell r="N287" t="str">
            <v>N</v>
          </cell>
          <cell r="O287" t="str">
            <v>N</v>
          </cell>
          <cell r="P287" t="str">
            <v>N</v>
          </cell>
          <cell r="Q287" t="str">
            <v>N</v>
          </cell>
          <cell r="R287" t="str">
            <v>N</v>
          </cell>
          <cell r="T287" t="str">
            <v>Y</v>
          </cell>
          <cell r="U287" t="str">
            <v>New in 2020</v>
          </cell>
        </row>
        <row r="288">
          <cell r="A288" t="str">
            <v>COVPCODE1</v>
          </cell>
          <cell r="C288" t="str">
            <v>Postcode of residence for majority of studies in 2020</v>
          </cell>
          <cell r="D288" t="str">
            <v>A4</v>
          </cell>
          <cell r="E288" t="str">
            <v>"9998", "9999"</v>
          </cell>
          <cell r="F288" t="str">
            <v>COVID items</v>
          </cell>
          <cell r="G288" t="str">
            <v>coding</v>
          </cell>
          <cell r="H288" t="str">
            <v>N</v>
          </cell>
          <cell r="I288" t="str">
            <v>Y</v>
          </cell>
          <cell r="J288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288" t="str">
            <v>N</v>
          </cell>
          <cell r="L288" t="str">
            <v>N</v>
          </cell>
          <cell r="M288" t="str">
            <v>N</v>
          </cell>
          <cell r="N288" t="str">
            <v>N</v>
          </cell>
          <cell r="O288" t="str">
            <v>N</v>
          </cell>
          <cell r="P288" t="str">
            <v>N</v>
          </cell>
          <cell r="Q288" t="str">
            <v>N</v>
          </cell>
          <cell r="R288" t="str">
            <v>N</v>
          </cell>
          <cell r="T288" t="str">
            <v>Y</v>
          </cell>
          <cell r="U288" t="str">
            <v>New in 2020</v>
          </cell>
        </row>
        <row r="289">
          <cell r="A289" t="str">
            <v>COVPCODE1_TXT_RAW</v>
          </cell>
          <cell r="B289" t="str">
            <v>COVPCODE1</v>
          </cell>
          <cell r="C289" t="str">
            <v>Postcode of residence for majority of studies in 2020 (raw)</v>
          </cell>
          <cell r="D289" t="str">
            <v>A1200</v>
          </cell>
          <cell r="F289" t="str">
            <v>COVID items</v>
          </cell>
          <cell r="G289" t="str">
            <v>verb raw</v>
          </cell>
          <cell r="H289" t="str">
            <v>N</v>
          </cell>
          <cell r="I289" t="str">
            <v>N</v>
          </cell>
          <cell r="J289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289" t="str">
            <v>N</v>
          </cell>
          <cell r="L289" t="str">
            <v>N</v>
          </cell>
          <cell r="M289" t="str">
            <v>N</v>
          </cell>
          <cell r="N289" t="str">
            <v>N</v>
          </cell>
          <cell r="O289" t="str">
            <v>N</v>
          </cell>
          <cell r="P289" t="str">
            <v>N</v>
          </cell>
          <cell r="Q289" t="str">
            <v>N</v>
          </cell>
          <cell r="R289" t="str">
            <v>N</v>
          </cell>
          <cell r="T289" t="str">
            <v>Y</v>
          </cell>
          <cell r="U289" t="str">
            <v>New in 2020</v>
          </cell>
        </row>
        <row r="290">
          <cell r="A290" t="str">
            <v>COVOS1</v>
          </cell>
          <cell r="C290" t="str">
            <v>Country of residence for majority of studies in 2020</v>
          </cell>
          <cell r="D290" t="str">
            <v>F4.0</v>
          </cell>
          <cell r="E290">
            <v>9999</v>
          </cell>
          <cell r="F290" t="str">
            <v>COVID items</v>
          </cell>
          <cell r="G290" t="str">
            <v>coding</v>
          </cell>
          <cell r="H290" t="str">
            <v>N</v>
          </cell>
          <cell r="I290" t="str">
            <v>Y</v>
          </cell>
          <cell r="J290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290" t="str">
            <v>N</v>
          </cell>
          <cell r="L290" t="str">
            <v>N</v>
          </cell>
          <cell r="M290" t="str">
            <v>N</v>
          </cell>
          <cell r="N290" t="str">
            <v>N</v>
          </cell>
          <cell r="O290" t="str">
            <v>N</v>
          </cell>
          <cell r="P290" t="str">
            <v>N</v>
          </cell>
          <cell r="Q290" t="str">
            <v>N</v>
          </cell>
          <cell r="R290" t="str">
            <v>N</v>
          </cell>
          <cell r="T290" t="str">
            <v>Y</v>
          </cell>
          <cell r="U290" t="str">
            <v>New in 2020</v>
          </cell>
        </row>
        <row r="291">
          <cell r="A291" t="str">
            <v>COVOS1_TXT</v>
          </cell>
          <cell r="C291" t="str">
            <v>Country of residence for majority of studies in 2020 (description)</v>
          </cell>
          <cell r="D291" t="str">
            <v>A150</v>
          </cell>
          <cell r="F291" t="str">
            <v>COVID items</v>
          </cell>
          <cell r="G291" t="str">
            <v>derived</v>
          </cell>
          <cell r="H291" t="str">
            <v>N</v>
          </cell>
          <cell r="I291" t="str">
            <v>N</v>
          </cell>
          <cell r="J291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291" t="str">
            <v>N</v>
          </cell>
          <cell r="L291" t="str">
            <v>N</v>
          </cell>
          <cell r="M291" t="str">
            <v>N</v>
          </cell>
          <cell r="N291" t="str">
            <v>N</v>
          </cell>
          <cell r="O291" t="str">
            <v>N</v>
          </cell>
          <cell r="P291" t="str">
            <v>N</v>
          </cell>
          <cell r="Q291" t="str">
            <v>N</v>
          </cell>
          <cell r="R291" t="str">
            <v>N</v>
          </cell>
          <cell r="T291" t="str">
            <v>Y</v>
          </cell>
          <cell r="U291" t="str">
            <v>New in 2020</v>
          </cell>
        </row>
        <row r="292">
          <cell r="A292" t="str">
            <v>COVOS1_TXT_OTH</v>
          </cell>
          <cell r="C292" t="str">
            <v>Country of residence for majority of studies in 2020 (description - other)</v>
          </cell>
          <cell r="D292" t="str">
            <v>A1200</v>
          </cell>
          <cell r="F292" t="str">
            <v>COVID items</v>
          </cell>
          <cell r="G292" t="str">
            <v>verb cleaning</v>
          </cell>
          <cell r="H292" t="str">
            <v>N</v>
          </cell>
          <cell r="I292" t="str">
            <v>N</v>
          </cell>
          <cell r="J292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292" t="str">
            <v>N</v>
          </cell>
          <cell r="L292" t="str">
            <v>N</v>
          </cell>
          <cell r="M292" t="str">
            <v>N</v>
          </cell>
          <cell r="N292" t="str">
            <v>N</v>
          </cell>
          <cell r="O292" t="str">
            <v>N</v>
          </cell>
          <cell r="P292" t="str">
            <v>N</v>
          </cell>
          <cell r="Q292" t="str">
            <v>N</v>
          </cell>
          <cell r="R292" t="str">
            <v>N</v>
          </cell>
          <cell r="T292" t="str">
            <v>Y</v>
          </cell>
          <cell r="U292" t="str">
            <v>New in 2020</v>
          </cell>
        </row>
        <row r="293">
          <cell r="A293" t="str">
            <v>COVOS1_TXT_RAW</v>
          </cell>
          <cell r="B293" t="str">
            <v>COVOS1_New</v>
          </cell>
          <cell r="C293" t="str">
            <v>Country of residence for majority of studies in 2020 (description - raw)</v>
          </cell>
          <cell r="D293" t="str">
            <v>A1200</v>
          </cell>
          <cell r="F293" t="str">
            <v>COVID items</v>
          </cell>
          <cell r="G293" t="str">
            <v>verb raw</v>
          </cell>
          <cell r="H293" t="str">
            <v>N</v>
          </cell>
          <cell r="I293" t="str">
            <v>N</v>
          </cell>
          <cell r="J293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293" t="str">
            <v>N</v>
          </cell>
          <cell r="L293" t="str">
            <v>N</v>
          </cell>
          <cell r="M293" t="str">
            <v>N</v>
          </cell>
          <cell r="N293" t="str">
            <v>N</v>
          </cell>
          <cell r="O293" t="str">
            <v>N</v>
          </cell>
          <cell r="P293" t="str">
            <v>N</v>
          </cell>
          <cell r="Q293" t="str">
            <v>N</v>
          </cell>
          <cell r="R293" t="str">
            <v>N</v>
          </cell>
          <cell r="T293" t="str">
            <v>Y</v>
          </cell>
          <cell r="U293" t="str">
            <v>New in 2020</v>
          </cell>
        </row>
        <row r="294">
          <cell r="A294" t="str">
            <v>COVREL</v>
          </cell>
          <cell r="B294" t="str">
            <v>COVREL</v>
          </cell>
          <cell r="C294" t="str">
            <v>Whether relocated due to issues relating to COVID-19</v>
          </cell>
          <cell r="D294" t="str">
            <v>F2.0</v>
          </cell>
          <cell r="E294" t="str">
            <v>95 THRU 99</v>
          </cell>
          <cell r="F294" t="str">
            <v>COVID items</v>
          </cell>
          <cell r="G294" t="str">
            <v>raw</v>
          </cell>
          <cell r="H294" t="str">
            <v>N</v>
          </cell>
          <cell r="I294" t="str">
            <v>Y</v>
          </cell>
          <cell r="J294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294" t="str">
            <v>N</v>
          </cell>
          <cell r="L294" t="str">
            <v>N</v>
          </cell>
          <cell r="M294" t="str">
            <v>N</v>
          </cell>
          <cell r="N294" t="str">
            <v>N</v>
          </cell>
          <cell r="O294" t="str">
            <v>N</v>
          </cell>
          <cell r="P294" t="str">
            <v>N</v>
          </cell>
          <cell r="Q294" t="str">
            <v>N</v>
          </cell>
          <cell r="R294" t="str">
            <v>N</v>
          </cell>
          <cell r="T294" t="str">
            <v>Y</v>
          </cell>
          <cell r="U294" t="str">
            <v>New in 2020</v>
          </cell>
        </row>
        <row r="295">
          <cell r="A295" t="str">
            <v>INTUNIT</v>
          </cell>
          <cell r="B295" t="str">
            <v>INTUNIT</v>
          </cell>
          <cell r="C295" t="str">
            <v>Number of units intended to undertake fully online before COVID-19</v>
          </cell>
          <cell r="D295" t="str">
            <v>F2.0</v>
          </cell>
          <cell r="E295" t="str">
            <v>95 THRU 99</v>
          </cell>
          <cell r="F295" t="str">
            <v>COVID items</v>
          </cell>
          <cell r="G295" t="str">
            <v>raw</v>
          </cell>
          <cell r="H295" t="str">
            <v>N</v>
          </cell>
          <cell r="I295" t="str">
            <v>Y</v>
          </cell>
          <cell r="J295" t="str">
            <v>1019, 1058, 2154, 2170, 2177, 2200, 2235, 2236, 2241, 2252, 3001, 3003, 3004, 3005, 3006, 3007, 3010, 3014, 3016, 3020, 3027, 3030, 3032, 3033, 3038, 3039, 3042, 3044, 3045, 4332, 4337, 4338, 4339, 4352, 4366, 4368, 4375, 4377, 4383, 4393, 4394, 4395, 4396, 4401, 4405, 4407, 4411, 4412, 4420, 4421, 4425, 4431, 4449, 4450, 4456, 4464, 4469, 6022, 6045, 7025, 7124, 7262</v>
          </cell>
          <cell r="K295" t="str">
            <v>N</v>
          </cell>
          <cell r="L295" t="str">
            <v>N</v>
          </cell>
          <cell r="M295" t="str">
            <v>N</v>
          </cell>
          <cell r="N295" t="str">
            <v>N</v>
          </cell>
          <cell r="O295" t="str">
            <v>N</v>
          </cell>
          <cell r="P295" t="str">
            <v>N</v>
          </cell>
          <cell r="Q295" t="str">
            <v>N</v>
          </cell>
          <cell r="R295" t="str">
            <v>N</v>
          </cell>
          <cell r="T295" t="str">
            <v>Y</v>
          </cell>
          <cell r="U295" t="str">
            <v>New in 2020</v>
          </cell>
        </row>
        <row r="296">
          <cell r="A296" t="str">
            <v>ACUNIT</v>
          </cell>
          <cell r="B296" t="str">
            <v>ACUNIT</v>
          </cell>
          <cell r="C296" t="str">
            <v>Number of units actually undertaken online</v>
          </cell>
          <cell r="D296" t="str">
            <v>F2.0</v>
          </cell>
          <cell r="E296" t="str">
            <v>95 THRU 99</v>
          </cell>
          <cell r="F296" t="str">
            <v>COVID items</v>
          </cell>
          <cell r="G296" t="str">
            <v>raw</v>
          </cell>
          <cell r="H296" t="str">
            <v>N</v>
          </cell>
          <cell r="I296" t="str">
            <v>Y</v>
          </cell>
          <cell r="J296" t="str">
            <v xml:space="preserve">1019, 1058, 2154, 2170, 2177, 2200, 2235, 2236, 2241, 2252, 3001, 3003, 3004, 3005, 3006, 3007, 3010, 3014, 3016, 3020, 3027, 3030, 3032, 3033, 3038, 3039, 3042, 3044, 3045, 4332, 4337, 4338, 4339, 4352, 4366, 4368, 4375, 4377, 4383, 4393, 4394, 4395, 4396, 4401, 4405, 4407, 4411, 4412, 4420, 4421, 4425, 4431, 4449, 4450, 4456, 4464, 4469, 6022, 6045, 7025, 7124, 7262, </v>
          </cell>
          <cell r="K296" t="str">
            <v>N</v>
          </cell>
          <cell r="L296" t="str">
            <v>N</v>
          </cell>
          <cell r="M296" t="str">
            <v>N</v>
          </cell>
          <cell r="N296" t="str">
            <v>N</v>
          </cell>
          <cell r="O296" t="str">
            <v>N</v>
          </cell>
          <cell r="P296" t="str">
            <v>N</v>
          </cell>
          <cell r="Q296" t="str">
            <v>N</v>
          </cell>
          <cell r="R296" t="str">
            <v>N</v>
          </cell>
          <cell r="T296" t="str">
            <v>Y</v>
          </cell>
          <cell r="U296" t="str">
            <v>New in 2020</v>
          </cell>
        </row>
        <row r="297">
          <cell r="A297" t="str">
            <v>COVIMP1</v>
          </cell>
          <cell r="B297" t="str">
            <v>COVIMP1</v>
          </cell>
          <cell r="C297" t="str">
            <v>Study experience impacted by COVID-19 by changing from part-time to full-time study</v>
          </cell>
          <cell r="D297" t="str">
            <v>F2.0</v>
          </cell>
          <cell r="E297" t="str">
            <v>95 THRU 99</v>
          </cell>
          <cell r="F297" t="str">
            <v>COVID items</v>
          </cell>
          <cell r="G297" t="str">
            <v>raw</v>
          </cell>
          <cell r="H297" t="str">
            <v>N</v>
          </cell>
          <cell r="I297" t="str">
            <v>Y</v>
          </cell>
          <cell r="J297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297" t="str">
            <v>N</v>
          </cell>
          <cell r="L297" t="str">
            <v>N</v>
          </cell>
          <cell r="M297" t="str">
            <v>N</v>
          </cell>
          <cell r="N297" t="str">
            <v>N</v>
          </cell>
          <cell r="O297" t="str">
            <v>N</v>
          </cell>
          <cell r="P297" t="str">
            <v>N</v>
          </cell>
          <cell r="Q297" t="str">
            <v>N</v>
          </cell>
          <cell r="R297" t="str">
            <v>N</v>
          </cell>
          <cell r="T297" t="str">
            <v>Y</v>
          </cell>
          <cell r="U297" t="str">
            <v>New in 2020</v>
          </cell>
        </row>
        <row r="298">
          <cell r="A298" t="str">
            <v>COVIMP2</v>
          </cell>
          <cell r="B298" t="str">
            <v>COVIMP2</v>
          </cell>
          <cell r="C298" t="str">
            <v>Study experience impacted by COVID-19 by changing from full-time to part time study</v>
          </cell>
          <cell r="D298" t="str">
            <v>F2.0</v>
          </cell>
          <cell r="E298" t="str">
            <v>95 THRU 99</v>
          </cell>
          <cell r="F298" t="str">
            <v>COVID items</v>
          </cell>
          <cell r="G298" t="str">
            <v>raw</v>
          </cell>
          <cell r="H298" t="str">
            <v>N</v>
          </cell>
          <cell r="I298" t="str">
            <v>Y</v>
          </cell>
          <cell r="J298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298" t="str">
            <v>N</v>
          </cell>
          <cell r="L298" t="str">
            <v>N</v>
          </cell>
          <cell r="M298" t="str">
            <v>N</v>
          </cell>
          <cell r="N298" t="str">
            <v>N</v>
          </cell>
          <cell r="O298" t="str">
            <v>N</v>
          </cell>
          <cell r="P298" t="str">
            <v>N</v>
          </cell>
          <cell r="Q298" t="str">
            <v>N</v>
          </cell>
          <cell r="R298" t="str">
            <v>N</v>
          </cell>
          <cell r="T298" t="str">
            <v>Y</v>
          </cell>
          <cell r="U298" t="str">
            <v>New in 2020</v>
          </cell>
        </row>
        <row r="299">
          <cell r="A299" t="str">
            <v>COVIMP3</v>
          </cell>
          <cell r="B299" t="str">
            <v>COVIMP3</v>
          </cell>
          <cell r="C299" t="str">
            <v>Study experience impacted by COVID-19 by changing units enrolled in</v>
          </cell>
          <cell r="D299" t="str">
            <v>F2.0</v>
          </cell>
          <cell r="E299" t="str">
            <v>95 THRU 99</v>
          </cell>
          <cell r="F299" t="str">
            <v>COVID items</v>
          </cell>
          <cell r="G299" t="str">
            <v>raw</v>
          </cell>
          <cell r="H299" t="str">
            <v>N</v>
          </cell>
          <cell r="I299" t="str">
            <v>Y</v>
          </cell>
          <cell r="J299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299" t="str">
            <v>N</v>
          </cell>
          <cell r="L299" t="str">
            <v>N</v>
          </cell>
          <cell r="M299" t="str">
            <v>N</v>
          </cell>
          <cell r="N299" t="str">
            <v>N</v>
          </cell>
          <cell r="O299" t="str">
            <v>N</v>
          </cell>
          <cell r="P299" t="str">
            <v>N</v>
          </cell>
          <cell r="Q299" t="str">
            <v>N</v>
          </cell>
          <cell r="R299" t="str">
            <v>N</v>
          </cell>
          <cell r="T299" t="str">
            <v>Y</v>
          </cell>
          <cell r="U299" t="str">
            <v>New in 2020</v>
          </cell>
        </row>
        <row r="300">
          <cell r="A300" t="str">
            <v>COVIMP4</v>
          </cell>
          <cell r="B300" t="str">
            <v>COVIMP4</v>
          </cell>
          <cell r="C300" t="str">
            <v>Study experience impacted by COVID-19 - Other</v>
          </cell>
          <cell r="D300" t="str">
            <v>F2.0</v>
          </cell>
          <cell r="E300" t="str">
            <v>95 THRU 99</v>
          </cell>
          <cell r="F300" t="str">
            <v>COVID items</v>
          </cell>
          <cell r="G300" t="str">
            <v>raw</v>
          </cell>
          <cell r="H300" t="str">
            <v>N</v>
          </cell>
          <cell r="I300" t="str">
            <v>Y</v>
          </cell>
          <cell r="J300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300" t="str">
            <v>N</v>
          </cell>
          <cell r="L300" t="str">
            <v>N</v>
          </cell>
          <cell r="M300" t="str">
            <v>N</v>
          </cell>
          <cell r="N300" t="str">
            <v>N</v>
          </cell>
          <cell r="O300" t="str">
            <v>N</v>
          </cell>
          <cell r="P300" t="str">
            <v>N</v>
          </cell>
          <cell r="Q300" t="str">
            <v>N</v>
          </cell>
          <cell r="R300" t="str">
            <v>N</v>
          </cell>
          <cell r="T300" t="str">
            <v>Y</v>
          </cell>
          <cell r="U300" t="str">
            <v>New in 2020</v>
          </cell>
        </row>
        <row r="301">
          <cell r="A301" t="str">
            <v>COVIMP_OTH</v>
          </cell>
          <cell r="C301" t="str">
            <v>Study experience impacted by COVID-19 - Other (verbatim)</v>
          </cell>
          <cell r="D301" t="str">
            <v>A1200</v>
          </cell>
          <cell r="F301" t="str">
            <v>COVID items</v>
          </cell>
          <cell r="G301" t="str">
            <v>verb cleaning</v>
          </cell>
          <cell r="H301" t="str">
            <v>N</v>
          </cell>
          <cell r="I301" t="str">
            <v>N</v>
          </cell>
          <cell r="J301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301" t="str">
            <v>N</v>
          </cell>
          <cell r="L301" t="str">
            <v>N</v>
          </cell>
          <cell r="M301" t="str">
            <v>N</v>
          </cell>
          <cell r="N301" t="str">
            <v>N</v>
          </cell>
          <cell r="O301" t="str">
            <v>N</v>
          </cell>
          <cell r="P301" t="str">
            <v>N</v>
          </cell>
          <cell r="Q301" t="str">
            <v>N</v>
          </cell>
          <cell r="R301" t="str">
            <v>N</v>
          </cell>
          <cell r="T301" t="str">
            <v>Y</v>
          </cell>
          <cell r="U301" t="str">
            <v>New in 2020</v>
          </cell>
        </row>
        <row r="302">
          <cell r="A302" t="str">
            <v>COVIMP_OTH_RAW</v>
          </cell>
          <cell r="B302" t="str">
            <v>COVIMP_90</v>
          </cell>
          <cell r="C302" t="str">
            <v>Study experience impacted by COVID-19 - Other (verbatim - raw)</v>
          </cell>
          <cell r="D302" t="str">
            <v>A1200</v>
          </cell>
          <cell r="F302" t="str">
            <v>COVID items</v>
          </cell>
          <cell r="G302" t="str">
            <v>verb raw</v>
          </cell>
          <cell r="H302" t="str">
            <v>N</v>
          </cell>
          <cell r="I302" t="str">
            <v>N</v>
          </cell>
          <cell r="J302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302" t="str">
            <v>N</v>
          </cell>
          <cell r="L302" t="str">
            <v>N</v>
          </cell>
          <cell r="M302" t="str">
            <v>N</v>
          </cell>
          <cell r="N302" t="str">
            <v>N</v>
          </cell>
          <cell r="O302" t="str">
            <v>N</v>
          </cell>
          <cell r="P302" t="str">
            <v>N</v>
          </cell>
          <cell r="Q302" t="str">
            <v>N</v>
          </cell>
          <cell r="R302" t="str">
            <v>N</v>
          </cell>
          <cell r="T302" t="str">
            <v>Y</v>
          </cell>
          <cell r="U302" t="str">
            <v>New in 2020</v>
          </cell>
        </row>
        <row r="303">
          <cell r="A303" t="str">
            <v>COVLR1</v>
          </cell>
          <cell r="B303" t="str">
            <v>COVLR1</v>
          </cell>
          <cell r="C303" t="str">
            <v>Extent of access to adequate IT equipment</v>
          </cell>
          <cell r="D303" t="str">
            <v>F2.0</v>
          </cell>
          <cell r="E303" t="str">
            <v>95 THRU 99</v>
          </cell>
          <cell r="F303" t="str">
            <v>COVID items</v>
          </cell>
          <cell r="G303" t="str">
            <v>raw</v>
          </cell>
          <cell r="H303" t="str">
            <v>N</v>
          </cell>
          <cell r="I303" t="str">
            <v>Y</v>
          </cell>
          <cell r="J303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303" t="str">
            <v>N</v>
          </cell>
          <cell r="L303" t="str">
            <v>N</v>
          </cell>
          <cell r="M303" t="str">
            <v>N</v>
          </cell>
          <cell r="N303" t="str">
            <v>N</v>
          </cell>
          <cell r="O303" t="str">
            <v>N</v>
          </cell>
          <cell r="P303" t="str">
            <v>N</v>
          </cell>
          <cell r="Q303" t="str">
            <v>N</v>
          </cell>
          <cell r="R303" t="str">
            <v>N</v>
          </cell>
          <cell r="T303" t="str">
            <v>Y</v>
          </cell>
          <cell r="U303" t="str">
            <v>New in 2020</v>
          </cell>
        </row>
        <row r="304">
          <cell r="A304" t="str">
            <v>COVLR2</v>
          </cell>
          <cell r="B304" t="str">
            <v>COVLR2</v>
          </cell>
          <cell r="C304" t="str">
            <v>Extent of access to internet</v>
          </cell>
          <cell r="D304" t="str">
            <v>F2.0</v>
          </cell>
          <cell r="E304" t="str">
            <v>95 THRU 99</v>
          </cell>
          <cell r="F304" t="str">
            <v>COVID items</v>
          </cell>
          <cell r="G304" t="str">
            <v>raw</v>
          </cell>
          <cell r="H304" t="str">
            <v>N</v>
          </cell>
          <cell r="I304" t="str">
            <v>Y</v>
          </cell>
          <cell r="J304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304" t="str">
            <v>N</v>
          </cell>
          <cell r="L304" t="str">
            <v>N</v>
          </cell>
          <cell r="M304" t="str">
            <v>N</v>
          </cell>
          <cell r="N304" t="str">
            <v>N</v>
          </cell>
          <cell r="O304" t="str">
            <v>N</v>
          </cell>
          <cell r="P304" t="str">
            <v>N</v>
          </cell>
          <cell r="Q304" t="str">
            <v>N</v>
          </cell>
          <cell r="R304" t="str">
            <v>N</v>
          </cell>
          <cell r="T304" t="str">
            <v>Y</v>
          </cell>
          <cell r="U304" t="str">
            <v>New in 2020</v>
          </cell>
        </row>
        <row r="305">
          <cell r="A305" t="str">
            <v>COVLR3</v>
          </cell>
          <cell r="B305" t="str">
            <v>COVLR3</v>
          </cell>
          <cell r="C305" t="str">
            <v>Extent of access to off-campus study spaces</v>
          </cell>
          <cell r="D305" t="str">
            <v>F2.0</v>
          </cell>
          <cell r="E305" t="str">
            <v>95 THRU 99</v>
          </cell>
          <cell r="F305" t="str">
            <v>COVID items</v>
          </cell>
          <cell r="G305" t="str">
            <v>raw</v>
          </cell>
          <cell r="H305" t="str">
            <v>N</v>
          </cell>
          <cell r="I305" t="str">
            <v>Y</v>
          </cell>
          <cell r="J305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305" t="str">
            <v>N</v>
          </cell>
          <cell r="L305" t="str">
            <v>N</v>
          </cell>
          <cell r="M305" t="str">
            <v>N</v>
          </cell>
          <cell r="N305" t="str">
            <v>N</v>
          </cell>
          <cell r="O305" t="str">
            <v>N</v>
          </cell>
          <cell r="P305" t="str">
            <v>N</v>
          </cell>
          <cell r="Q305" t="str">
            <v>N</v>
          </cell>
          <cell r="R305" t="str">
            <v>N</v>
          </cell>
          <cell r="T305" t="str">
            <v>Y</v>
          </cell>
          <cell r="U305" t="str">
            <v>New in 2020</v>
          </cell>
        </row>
        <row r="306">
          <cell r="A306" t="str">
            <v>COVSKL1</v>
          </cell>
          <cell r="B306" t="str">
            <v>COVSKL1</v>
          </cell>
          <cell r="C306" t="str">
            <v>Extent of information and support provided by institution to develop online learning skills</v>
          </cell>
          <cell r="D306" t="str">
            <v>F2.0</v>
          </cell>
          <cell r="E306" t="str">
            <v>95 THRU 99</v>
          </cell>
          <cell r="F306" t="str">
            <v>COVID items</v>
          </cell>
          <cell r="G306" t="str">
            <v>raw</v>
          </cell>
          <cell r="H306" t="str">
            <v>N</v>
          </cell>
          <cell r="I306" t="str">
            <v>Y</v>
          </cell>
          <cell r="J306" t="str">
            <v xml:space="preserve">1019, 1058, 2154, 2170, 2177, 2200, 2235, 2236, 2241, 2252, 3001, 3003, 3004, 3005, 3006, 3007, 3010, 3014, 3016, 3020, 3025,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306" t="str">
            <v>N</v>
          </cell>
          <cell r="L306" t="str">
            <v>N</v>
          </cell>
          <cell r="M306" t="str">
            <v>N</v>
          </cell>
          <cell r="N306" t="str">
            <v>N</v>
          </cell>
          <cell r="O306" t="str">
            <v>N</v>
          </cell>
          <cell r="P306" t="str">
            <v>N</v>
          </cell>
          <cell r="Q306" t="str">
            <v>N</v>
          </cell>
          <cell r="R306" t="str">
            <v>N</v>
          </cell>
          <cell r="T306" t="str">
            <v>Y</v>
          </cell>
          <cell r="U306" t="str">
            <v>New in 2020</v>
          </cell>
        </row>
        <row r="307">
          <cell r="A307" t="str">
            <v>COVSKL2</v>
          </cell>
          <cell r="B307" t="str">
            <v>COVSKL2</v>
          </cell>
          <cell r="C307" t="str">
            <v>Extent of information and support provided by institution to develop online collaboration skills</v>
          </cell>
          <cell r="D307" t="str">
            <v>F2.0</v>
          </cell>
          <cell r="E307" t="str">
            <v>95 THRU 99</v>
          </cell>
          <cell r="F307" t="str">
            <v>COVID items</v>
          </cell>
          <cell r="G307" t="str">
            <v>raw</v>
          </cell>
          <cell r="H307" t="str">
            <v>N</v>
          </cell>
          <cell r="I307" t="str">
            <v>Y</v>
          </cell>
          <cell r="J307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307" t="str">
            <v>N</v>
          </cell>
          <cell r="L307" t="str">
            <v>N</v>
          </cell>
          <cell r="M307" t="str">
            <v>N</v>
          </cell>
          <cell r="N307" t="str">
            <v>N</v>
          </cell>
          <cell r="O307" t="str">
            <v>N</v>
          </cell>
          <cell r="P307" t="str">
            <v>N</v>
          </cell>
          <cell r="Q307" t="str">
            <v>N</v>
          </cell>
          <cell r="R307" t="str">
            <v>N</v>
          </cell>
          <cell r="T307" t="str">
            <v>Y</v>
          </cell>
          <cell r="U307" t="str">
            <v>New in 2020</v>
          </cell>
        </row>
        <row r="308">
          <cell r="A308" t="str">
            <v>COVOV</v>
          </cell>
          <cell r="B308" t="str">
            <v>COVOV</v>
          </cell>
          <cell r="C308" t="str">
            <v>Overall rating of institution's response to COVID-19</v>
          </cell>
          <cell r="D308" t="str">
            <v>F2.0</v>
          </cell>
          <cell r="E308" t="str">
            <v>95 THRU 99</v>
          </cell>
          <cell r="F308" t="str">
            <v>COVID items</v>
          </cell>
          <cell r="G308" t="str">
            <v>raw</v>
          </cell>
          <cell r="H308" t="str">
            <v>N</v>
          </cell>
          <cell r="I308" t="str">
            <v>Y</v>
          </cell>
          <cell r="J308" t="str">
            <v xml:space="preserve">1019, 1058, 2154, 2170, 2177, 2200, 2235, 2236, 2241, 2252, 3001, 3003, 3004, 3005, 3006, 3007, 3010, 3014, 3016, 3020, 3025,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308" t="str">
            <v>N</v>
          </cell>
          <cell r="L308" t="str">
            <v>N</v>
          </cell>
          <cell r="M308" t="str">
            <v>N</v>
          </cell>
          <cell r="N308" t="str">
            <v>N</v>
          </cell>
          <cell r="O308" t="str">
            <v>N</v>
          </cell>
          <cell r="P308" t="str">
            <v>N</v>
          </cell>
          <cell r="Q308" t="str">
            <v>N</v>
          </cell>
          <cell r="R308" t="str">
            <v>N</v>
          </cell>
          <cell r="T308" t="str">
            <v>Y</v>
          </cell>
          <cell r="U308" t="str">
            <v>New in 2020</v>
          </cell>
        </row>
        <row r="309">
          <cell r="A309" t="str">
            <v>COVOV_TXT</v>
          </cell>
          <cell r="C309" t="str">
            <v>Reasons for giving that rating of institution's response to COVID-19</v>
          </cell>
          <cell r="D309" t="str">
            <v>A1200</v>
          </cell>
          <cell r="F309" t="str">
            <v>COVID items</v>
          </cell>
          <cell r="G309" t="str">
            <v>verb cleaning</v>
          </cell>
          <cell r="H309" t="str">
            <v>N</v>
          </cell>
          <cell r="I309" t="str">
            <v>N</v>
          </cell>
          <cell r="J309" t="str">
            <v xml:space="preserve">1019, 1058, 2154, 2170, 2177, 2200, 2235, 2236, 2241, 2252, 3001, 3003, 3004, 3005, 3006, 3007, 3010, 3014, 3016, 3020, 3025,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309" t="str">
            <v>N</v>
          </cell>
          <cell r="L309" t="str">
            <v>N</v>
          </cell>
          <cell r="M309" t="str">
            <v>N</v>
          </cell>
          <cell r="N309" t="str">
            <v>N</v>
          </cell>
          <cell r="O309" t="str">
            <v>N</v>
          </cell>
          <cell r="P309" t="str">
            <v>N</v>
          </cell>
          <cell r="Q309" t="str">
            <v>N</v>
          </cell>
          <cell r="R309" t="str">
            <v>N</v>
          </cell>
          <cell r="T309" t="str">
            <v>Y</v>
          </cell>
          <cell r="U309" t="str">
            <v>New in 2020</v>
          </cell>
        </row>
        <row r="310">
          <cell r="A310" t="str">
            <v>COVOV_TXT_RAW</v>
          </cell>
          <cell r="B310" t="str">
            <v>COVOV_TXT</v>
          </cell>
          <cell r="C310" t="str">
            <v>Reasons for giving that rating of institution's response to COVID-19 (raw)</v>
          </cell>
          <cell r="D310" t="str">
            <v>A1200</v>
          </cell>
          <cell r="F310" t="str">
            <v>COVID items</v>
          </cell>
          <cell r="G310" t="str">
            <v>verb raw</v>
          </cell>
          <cell r="H310" t="str">
            <v>N</v>
          </cell>
          <cell r="I310" t="str">
            <v>N</v>
          </cell>
          <cell r="J310" t="str">
            <v xml:space="preserve">1019, 1058, 2154, 2170, 2177, 2200, 2235, 2236, 2241, 2252, 3001, 3003, 3004, 3005, 3006, 3007, 3010, 3014, 3016, 3020, 3025,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310" t="str">
            <v>N</v>
          </cell>
          <cell r="L310" t="str">
            <v>N</v>
          </cell>
          <cell r="M310" t="str">
            <v>N</v>
          </cell>
          <cell r="N310" t="str">
            <v>N</v>
          </cell>
          <cell r="O310" t="str">
            <v>N</v>
          </cell>
          <cell r="P310" t="str">
            <v>N</v>
          </cell>
          <cell r="Q310" t="str">
            <v>N</v>
          </cell>
          <cell r="R310" t="str">
            <v>N</v>
          </cell>
          <cell r="T310" t="str">
            <v>Y</v>
          </cell>
          <cell r="U310" t="str">
            <v>New in 2020</v>
          </cell>
        </row>
        <row r="311">
          <cell r="A311" t="str">
            <v>COVCOMM</v>
          </cell>
          <cell r="B311" t="str">
            <v>COVCOMM</v>
          </cell>
          <cell r="C311" t="str">
            <v>Rating of institution's communications around COVID-19</v>
          </cell>
          <cell r="D311" t="str">
            <v>F2.0</v>
          </cell>
          <cell r="E311" t="str">
            <v>95 THRU 99</v>
          </cell>
          <cell r="F311" t="str">
            <v>COVID items</v>
          </cell>
          <cell r="G311" t="str">
            <v>raw</v>
          </cell>
          <cell r="H311" t="str">
            <v>N</v>
          </cell>
          <cell r="I311" t="str">
            <v>Y</v>
          </cell>
          <cell r="J311" t="str">
            <v xml:space="preserve">1019, 1058, 2154, 2170, 2177, 2200, 2235, 2236, 2241, 2252, 3001, 3003, 3004, 3005, 3006, 3007, 3010, 3014, 3016, 3020, 3025,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311" t="str">
            <v>N</v>
          </cell>
          <cell r="L311" t="str">
            <v>N</v>
          </cell>
          <cell r="M311" t="str">
            <v>N</v>
          </cell>
          <cell r="N311" t="str">
            <v>N</v>
          </cell>
          <cell r="O311" t="str">
            <v>N</v>
          </cell>
          <cell r="P311" t="str">
            <v>N</v>
          </cell>
          <cell r="Q311" t="str">
            <v>N</v>
          </cell>
          <cell r="R311" t="str">
            <v>N</v>
          </cell>
          <cell r="T311" t="str">
            <v>Y</v>
          </cell>
          <cell r="U311" t="str">
            <v>New in 2020</v>
          </cell>
        </row>
        <row r="312">
          <cell r="A312" t="str">
            <v>COVCOMM_TXT</v>
          </cell>
          <cell r="C312" t="str">
            <v>Reasons for giving that rating of institution's communications around COVID-19</v>
          </cell>
          <cell r="D312" t="str">
            <v>A1200</v>
          </cell>
          <cell r="F312" t="str">
            <v>COVID items</v>
          </cell>
          <cell r="G312" t="str">
            <v>verb cleaning</v>
          </cell>
          <cell r="H312" t="str">
            <v>N</v>
          </cell>
          <cell r="I312" t="str">
            <v>N</v>
          </cell>
          <cell r="J312" t="str">
            <v xml:space="preserve">1019, 1058, 2154, 2170, 2177, 2200, 2235, 2236, 2241, 2252, 3001, 3003, 3004, 3005, 3006, 3007, 3010, 3014, 3016, 3020, 3025,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312" t="str">
            <v>N</v>
          </cell>
          <cell r="L312" t="str">
            <v>N</v>
          </cell>
          <cell r="M312" t="str">
            <v>N</v>
          </cell>
          <cell r="N312" t="str">
            <v>N</v>
          </cell>
          <cell r="O312" t="str">
            <v>N</v>
          </cell>
          <cell r="P312" t="str">
            <v>N</v>
          </cell>
          <cell r="Q312" t="str">
            <v>N</v>
          </cell>
          <cell r="R312" t="str">
            <v>N</v>
          </cell>
          <cell r="T312" t="str">
            <v>Y</v>
          </cell>
          <cell r="U312" t="str">
            <v>New in 2020</v>
          </cell>
        </row>
        <row r="313">
          <cell r="A313" t="str">
            <v>COVCOMM_TXT_RAW</v>
          </cell>
          <cell r="B313" t="str">
            <v>COVCOMM_TXT</v>
          </cell>
          <cell r="C313" t="str">
            <v>Reasons for giving that rating of institution's communications around COVID-19 (raw)</v>
          </cell>
          <cell r="D313" t="str">
            <v>A1200</v>
          </cell>
          <cell r="F313" t="str">
            <v>COVID items</v>
          </cell>
          <cell r="G313" t="str">
            <v>verb raw</v>
          </cell>
          <cell r="H313" t="str">
            <v>N</v>
          </cell>
          <cell r="I313" t="str">
            <v>N</v>
          </cell>
          <cell r="J313" t="str">
            <v xml:space="preserve">1019, 1058, 2154, 2170, 2177, 2200, 2235, 2236, 2241, 2252, 3001, 3003, 3004, 3005, 3006, 3007, 3010, 3014, 3016, 3020, 3025,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313" t="str">
            <v>N</v>
          </cell>
          <cell r="L313" t="str">
            <v>N</v>
          </cell>
          <cell r="M313" t="str">
            <v>N</v>
          </cell>
          <cell r="N313" t="str">
            <v>N</v>
          </cell>
          <cell r="O313" t="str">
            <v>N</v>
          </cell>
          <cell r="P313" t="str">
            <v>N</v>
          </cell>
          <cell r="Q313" t="str">
            <v>N</v>
          </cell>
          <cell r="R313" t="str">
            <v>N</v>
          </cell>
          <cell r="T313" t="str">
            <v>Y</v>
          </cell>
          <cell r="U313" t="str">
            <v>New in 2020</v>
          </cell>
        </row>
        <row r="314">
          <cell r="A314" t="str">
            <v>COVSTUD</v>
          </cell>
          <cell r="B314" t="str">
            <v>COVSTUD</v>
          </cell>
          <cell r="C314" t="str">
            <v>Study intentions for next 12 months</v>
          </cell>
          <cell r="D314" t="str">
            <v>F2.0</v>
          </cell>
          <cell r="E314" t="str">
            <v>95 THRU 99</v>
          </cell>
          <cell r="F314" t="str">
            <v>COVID items</v>
          </cell>
          <cell r="G314" t="str">
            <v>raw</v>
          </cell>
          <cell r="H314" t="str">
            <v>N</v>
          </cell>
          <cell r="I314" t="str">
            <v>Y</v>
          </cell>
          <cell r="J314" t="str">
            <v xml:space="preserve">1019, 1058, 2154, 2170, 2177, 2200, 2235, 2236, 2241, 2252, 3001, 3003, 3004, 3005, 3006, 3007, 3010, 3014, 3016, 3020, 3025,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314" t="str">
            <v>N</v>
          </cell>
          <cell r="L314" t="str">
            <v>N</v>
          </cell>
          <cell r="M314" t="str">
            <v>N</v>
          </cell>
          <cell r="N314" t="str">
            <v>N</v>
          </cell>
          <cell r="O314" t="str">
            <v>N</v>
          </cell>
          <cell r="P314" t="str">
            <v>N</v>
          </cell>
          <cell r="Q314" t="str">
            <v>N</v>
          </cell>
          <cell r="R314" t="str">
            <v>N</v>
          </cell>
          <cell r="T314" t="str">
            <v>Y</v>
          </cell>
          <cell r="U314" t="str">
            <v>New in 2020</v>
          </cell>
        </row>
        <row r="315">
          <cell r="A315" t="str">
            <v>COVSTUD_OTH</v>
          </cell>
          <cell r="C315" t="str">
            <v>Study intentions for next 12 months - Other (verbatim)</v>
          </cell>
          <cell r="D315" t="str">
            <v>A1200</v>
          </cell>
          <cell r="F315" t="str">
            <v>COVID items</v>
          </cell>
          <cell r="G315" t="str">
            <v>verb cleaning</v>
          </cell>
          <cell r="H315" t="str">
            <v>N</v>
          </cell>
          <cell r="I315" t="str">
            <v>N</v>
          </cell>
          <cell r="J315" t="str">
            <v xml:space="preserve">1019, 1058, 2154, 2170, 2177, 2200, 2235, 2236, 2241, 2252, 3001, 3003, 3004, 3005, 3006, 3007, 3010, 3014, 3016, 3020, 3025,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315" t="str">
            <v>N</v>
          </cell>
          <cell r="L315" t="str">
            <v>N</v>
          </cell>
          <cell r="M315" t="str">
            <v>N</v>
          </cell>
          <cell r="N315" t="str">
            <v>N</v>
          </cell>
          <cell r="O315" t="str">
            <v>N</v>
          </cell>
          <cell r="P315" t="str">
            <v>N</v>
          </cell>
          <cell r="Q315" t="str">
            <v>N</v>
          </cell>
          <cell r="R315" t="str">
            <v>N</v>
          </cell>
          <cell r="T315" t="str">
            <v>Y</v>
          </cell>
          <cell r="U315" t="str">
            <v>New in 2020</v>
          </cell>
        </row>
        <row r="316">
          <cell r="A316" t="str">
            <v>COVSTUD_OTH_RAW</v>
          </cell>
          <cell r="B316" t="str">
            <v>COVSTUD_90</v>
          </cell>
          <cell r="C316" t="str">
            <v>Study intentions for next 12 months - Other (verbatim - raw)</v>
          </cell>
          <cell r="D316" t="str">
            <v>A1200</v>
          </cell>
          <cell r="F316" t="str">
            <v>COVID items</v>
          </cell>
          <cell r="G316" t="str">
            <v>verb raw</v>
          </cell>
          <cell r="H316" t="str">
            <v>N</v>
          </cell>
          <cell r="I316" t="str">
            <v>N</v>
          </cell>
          <cell r="J316" t="str">
            <v xml:space="preserve">1019, 1058, 2154, 2170, 2177, 2200, 2235, 2236, 2241, 2252, 3001, 3003, 3004, 3005, 3006, 3007, 3010, 3014, 3016, 3020, 3025,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316" t="str">
            <v>N</v>
          </cell>
          <cell r="L316" t="str">
            <v>N</v>
          </cell>
          <cell r="M316" t="str">
            <v>N</v>
          </cell>
          <cell r="N316" t="str">
            <v>N</v>
          </cell>
          <cell r="O316" t="str">
            <v>N</v>
          </cell>
          <cell r="P316" t="str">
            <v>N</v>
          </cell>
          <cell r="Q316" t="str">
            <v>N</v>
          </cell>
          <cell r="R316" t="str">
            <v>N</v>
          </cell>
          <cell r="T316" t="str">
            <v>Y</v>
          </cell>
          <cell r="U316" t="str">
            <v>New in 2020</v>
          </cell>
        </row>
        <row r="317">
          <cell r="A317" t="str">
            <v>COVPREF</v>
          </cell>
          <cell r="B317" t="str">
            <v>COVPREF</v>
          </cell>
          <cell r="C317" t="str">
            <v>Preference for study on-campus/face-to-face during remainder of course</v>
          </cell>
          <cell r="D317" t="str">
            <v>F2.0</v>
          </cell>
          <cell r="E317" t="str">
            <v>95 THRU 99</v>
          </cell>
          <cell r="F317" t="str">
            <v>COVID items</v>
          </cell>
          <cell r="G317" t="str">
            <v>raw</v>
          </cell>
          <cell r="H317" t="str">
            <v>N</v>
          </cell>
          <cell r="I317" t="str">
            <v>Y</v>
          </cell>
          <cell r="J317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317" t="str">
            <v>N</v>
          </cell>
          <cell r="L317" t="str">
            <v>N</v>
          </cell>
          <cell r="M317" t="str">
            <v>N</v>
          </cell>
          <cell r="N317" t="str">
            <v>N</v>
          </cell>
          <cell r="O317" t="str">
            <v>N</v>
          </cell>
          <cell r="P317" t="str">
            <v>N</v>
          </cell>
          <cell r="Q317" t="str">
            <v>N</v>
          </cell>
          <cell r="R317" t="str">
            <v>N</v>
          </cell>
          <cell r="T317" t="str">
            <v>Y</v>
          </cell>
          <cell r="U317" t="str">
            <v>New in 2020</v>
          </cell>
        </row>
        <row r="318">
          <cell r="A318" t="str">
            <v>COVRET</v>
          </cell>
          <cell r="C318" t="str">
            <v>Elements of online learning experience to retain in face-to-face studies</v>
          </cell>
          <cell r="D318" t="str">
            <v>A1200</v>
          </cell>
          <cell r="F318" t="str">
            <v>COVID items</v>
          </cell>
          <cell r="G318" t="str">
            <v>verb cleaning</v>
          </cell>
          <cell r="H318" t="str">
            <v>N</v>
          </cell>
          <cell r="I318" t="str">
            <v>N</v>
          </cell>
          <cell r="J318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318" t="str">
            <v>N</v>
          </cell>
          <cell r="L318" t="str">
            <v>N</v>
          </cell>
          <cell r="M318" t="str">
            <v>N</v>
          </cell>
          <cell r="N318" t="str">
            <v>N</v>
          </cell>
          <cell r="O318" t="str">
            <v>N</v>
          </cell>
          <cell r="P318" t="str">
            <v>N</v>
          </cell>
          <cell r="Q318" t="str">
            <v>N</v>
          </cell>
          <cell r="R318" t="str">
            <v>N</v>
          </cell>
          <cell r="T318" t="str">
            <v>Y</v>
          </cell>
          <cell r="U318" t="str">
            <v>New in 2020</v>
          </cell>
        </row>
        <row r="319">
          <cell r="A319" t="str">
            <v>COVRET_RAW</v>
          </cell>
          <cell r="B319" t="str">
            <v>COVRET</v>
          </cell>
          <cell r="C319" t="str">
            <v>Elements of online learning experience to retain in face-to-face studies (raw)</v>
          </cell>
          <cell r="D319" t="str">
            <v>A1200</v>
          </cell>
          <cell r="F319" t="str">
            <v>COVID items</v>
          </cell>
          <cell r="G319" t="str">
            <v>verb raw</v>
          </cell>
          <cell r="H319" t="str">
            <v>N</v>
          </cell>
          <cell r="I319" t="str">
            <v>N</v>
          </cell>
          <cell r="J319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319" t="str">
            <v>N</v>
          </cell>
          <cell r="L319" t="str">
            <v>N</v>
          </cell>
          <cell r="M319" t="str">
            <v>N</v>
          </cell>
          <cell r="N319" t="str">
            <v>N</v>
          </cell>
          <cell r="O319" t="str">
            <v>N</v>
          </cell>
          <cell r="P319" t="str">
            <v>N</v>
          </cell>
          <cell r="Q319" t="str">
            <v>N</v>
          </cell>
          <cell r="R319" t="str">
            <v>N</v>
          </cell>
          <cell r="T319" t="str">
            <v>Y</v>
          </cell>
          <cell r="U319" t="str">
            <v>New in 2020</v>
          </cell>
        </row>
        <row r="320">
          <cell r="A320" t="str">
            <v>COVPERF</v>
          </cell>
          <cell r="B320" t="str">
            <v>COVPERF</v>
          </cell>
          <cell r="C320" t="str">
            <v>How academic performance in 2020 impacted due to changes caused by COVID-19</v>
          </cell>
          <cell r="D320" t="str">
            <v>F2.0</v>
          </cell>
          <cell r="E320" t="str">
            <v>95 THRU 99</v>
          </cell>
          <cell r="F320" t="str">
            <v>COVID items</v>
          </cell>
          <cell r="G320" t="str">
            <v>raw</v>
          </cell>
          <cell r="H320" t="str">
            <v>N</v>
          </cell>
          <cell r="I320" t="str">
            <v>Y</v>
          </cell>
          <cell r="J320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320" t="str">
            <v>N</v>
          </cell>
          <cell r="L320" t="str">
            <v>N</v>
          </cell>
          <cell r="M320" t="str">
            <v>N</v>
          </cell>
          <cell r="N320" t="str">
            <v>N</v>
          </cell>
          <cell r="O320" t="str">
            <v>N</v>
          </cell>
          <cell r="P320" t="str">
            <v>N</v>
          </cell>
          <cell r="Q320" t="str">
            <v>N</v>
          </cell>
          <cell r="R320" t="str">
            <v>N</v>
          </cell>
          <cell r="T320" t="str">
            <v>Y</v>
          </cell>
          <cell r="U320" t="str">
            <v>New in 2020</v>
          </cell>
        </row>
        <row r="321">
          <cell r="A321" t="str">
            <v>COVWRK</v>
          </cell>
          <cell r="B321" t="str">
            <v>COVWRK</v>
          </cell>
          <cell r="C321" t="str">
            <v>Extent to which study workload impacted by COVID-19</v>
          </cell>
          <cell r="D321" t="str">
            <v>F2.0</v>
          </cell>
          <cell r="E321" t="str">
            <v>95 THRU 99</v>
          </cell>
          <cell r="F321" t="str">
            <v>COVID items</v>
          </cell>
          <cell r="G321" t="str">
            <v>raw</v>
          </cell>
          <cell r="H321" t="str">
            <v>N</v>
          </cell>
          <cell r="I321" t="str">
            <v>Y</v>
          </cell>
          <cell r="J321" t="str">
            <v xml:space="preserve">1019, 1058, 2154, 2170, 2177, 2200, 2235, 2236, 2241, 2252, 3001, 3003, 3004, 3005, 3006, 3007, 3010, 3014, 3016, 3020, 3027, 3030, 3032, 3033, 3038, 3039, 3042, 3044, 3045, 4332, 4337, 4338, 4339, 4352, 4362, 4366, 4368, 4375, 4377, 4383, 4393, 4394, 4395, 4396, 4401, 4405, 4407, 4411, 4412, 4420, 4421, 4425, 4431, 4449, 4450, 4456, 4464, 4469, 6022, 6045, 7025, 7124, 7262, </v>
          </cell>
          <cell r="K321" t="str">
            <v>N</v>
          </cell>
          <cell r="L321" t="str">
            <v>N</v>
          </cell>
          <cell r="M321" t="str">
            <v>N</v>
          </cell>
          <cell r="N321" t="str">
            <v>N</v>
          </cell>
          <cell r="O321" t="str">
            <v>N</v>
          </cell>
          <cell r="P321" t="str">
            <v>N</v>
          </cell>
          <cell r="Q321" t="str">
            <v>N</v>
          </cell>
          <cell r="R321" t="str">
            <v>N</v>
          </cell>
          <cell r="T321" t="str">
            <v>Y</v>
          </cell>
          <cell r="U321" t="str">
            <v>New in 2020</v>
          </cell>
        </row>
        <row r="322">
          <cell r="A322" t="str">
            <v>CEQ</v>
          </cell>
          <cell r="B322" t="str">
            <v>CEQ1</v>
          </cell>
          <cell r="C322" t="str">
            <v>Participated in CEQ (2012 - 2019)</v>
          </cell>
          <cell r="D322" t="str">
            <v>F1.0</v>
          </cell>
          <cell r="F322" t="str">
            <v>CEQ</v>
          </cell>
          <cell r="G322" t="str">
            <v>pop</v>
          </cell>
          <cell r="H322" t="str">
            <v>Y</v>
          </cell>
          <cell r="I322" t="str">
            <v>Y</v>
          </cell>
          <cell r="J322" t="str">
            <v>N</v>
          </cell>
          <cell r="K322" t="str">
            <v>Y</v>
          </cell>
          <cell r="L322" t="str">
            <v>Y</v>
          </cell>
          <cell r="M322" t="str">
            <v>Y</v>
          </cell>
          <cell r="N322" t="str">
            <v>Y</v>
          </cell>
          <cell r="O322" t="str">
            <v>Y</v>
          </cell>
          <cell r="P322" t="str">
            <v>Y</v>
          </cell>
          <cell r="Q322" t="str">
            <v>Y</v>
          </cell>
          <cell r="R322" t="str">
            <v>Y</v>
          </cell>
          <cell r="T322" t="str">
            <v>Y</v>
          </cell>
        </row>
        <row r="323">
          <cell r="A323" t="str">
            <v>CEQ2</v>
          </cell>
          <cell r="C323" t="str">
            <v>Selected records for CEQ international comparison (2012 - 2019)</v>
          </cell>
          <cell r="D323" t="str">
            <v>F1.0</v>
          </cell>
          <cell r="F323" t="str">
            <v>CEQ</v>
          </cell>
          <cell r="G323" t="str">
            <v>pop</v>
          </cell>
          <cell r="H323" t="str">
            <v>Y</v>
          </cell>
          <cell r="I323" t="str">
            <v>Y</v>
          </cell>
          <cell r="J323" t="str">
            <v>N</v>
          </cell>
          <cell r="K323" t="str">
            <v>Y</v>
          </cell>
          <cell r="L323" t="str">
            <v>Y</v>
          </cell>
          <cell r="M323" t="str">
            <v>Y</v>
          </cell>
          <cell r="N323" t="str">
            <v>Y</v>
          </cell>
          <cell r="O323" t="str">
            <v>Y</v>
          </cell>
          <cell r="P323" t="str">
            <v>Y</v>
          </cell>
          <cell r="Q323" t="str">
            <v>Y</v>
          </cell>
          <cell r="R323" t="str">
            <v>Y</v>
          </cell>
          <cell r="T323" t="str">
            <v>Y</v>
          </cell>
        </row>
        <row r="324">
          <cell r="A324" t="str">
            <v>GTS01</v>
          </cell>
          <cell r="C324" t="str">
            <v>Staff put effort into feedback (2012 - 2019)</v>
          </cell>
          <cell r="D324" t="str">
            <v>F2.0</v>
          </cell>
          <cell r="E324" t="str">
            <v>95 THRU 99</v>
          </cell>
          <cell r="F324" t="str">
            <v>CEQ</v>
          </cell>
          <cell r="G324" t="str">
            <v>raw</v>
          </cell>
          <cell r="H324" t="str">
            <v>N</v>
          </cell>
          <cell r="I324" t="str">
            <v>Y</v>
          </cell>
          <cell r="J324" t="str">
            <v>N</v>
          </cell>
          <cell r="K324" t="str">
            <v>Y</v>
          </cell>
          <cell r="L324" t="str">
            <v>Y</v>
          </cell>
          <cell r="M324" t="str">
            <v>Y</v>
          </cell>
          <cell r="N324" t="str">
            <v>Y</v>
          </cell>
          <cell r="O324" t="str">
            <v>Y</v>
          </cell>
          <cell r="P324" t="str">
            <v>Y</v>
          </cell>
          <cell r="Q324" t="str">
            <v>Y</v>
          </cell>
          <cell r="R324" t="str">
            <v>Y</v>
          </cell>
          <cell r="T324" t="str">
            <v>Y</v>
          </cell>
        </row>
        <row r="325">
          <cell r="A325" t="str">
            <v>GTS03</v>
          </cell>
          <cell r="C325" t="str">
            <v>Staff provide helpful feedback (2012 - 2019)</v>
          </cell>
          <cell r="D325" t="str">
            <v>F2.0</v>
          </cell>
          <cell r="E325" t="str">
            <v>95 THRU 99</v>
          </cell>
          <cell r="F325" t="str">
            <v>CEQ</v>
          </cell>
          <cell r="G325" t="str">
            <v>raw</v>
          </cell>
          <cell r="H325" t="str">
            <v>N</v>
          </cell>
          <cell r="I325" t="str">
            <v>Y</v>
          </cell>
          <cell r="J325" t="str">
            <v>N</v>
          </cell>
          <cell r="K325" t="str">
            <v>Y</v>
          </cell>
          <cell r="L325" t="str">
            <v>Y</v>
          </cell>
          <cell r="M325" t="str">
            <v>Y</v>
          </cell>
          <cell r="N325" t="str">
            <v>Y</v>
          </cell>
          <cell r="O325" t="str">
            <v>Y</v>
          </cell>
          <cell r="P325" t="str">
            <v>Y</v>
          </cell>
          <cell r="Q325" t="str">
            <v>Y</v>
          </cell>
          <cell r="R325" t="str">
            <v>Y</v>
          </cell>
          <cell r="T325" t="str">
            <v>Y</v>
          </cell>
        </row>
        <row r="326">
          <cell r="A326" t="str">
            <v>GSS06</v>
          </cell>
          <cell r="C326" t="str">
            <v>Teamwork skills developed by course (2012 - 2019)</v>
          </cell>
          <cell r="D326" t="str">
            <v>F2.0</v>
          </cell>
          <cell r="E326" t="str">
            <v>95 THRU 99</v>
          </cell>
          <cell r="F326" t="str">
            <v>CEQ</v>
          </cell>
          <cell r="G326" t="str">
            <v>raw</v>
          </cell>
          <cell r="H326" t="str">
            <v>N</v>
          </cell>
          <cell r="I326" t="str">
            <v>Y</v>
          </cell>
          <cell r="J326" t="str">
            <v>N</v>
          </cell>
          <cell r="K326" t="str">
            <v>Y</v>
          </cell>
          <cell r="L326" t="str">
            <v>Y</v>
          </cell>
          <cell r="M326" t="str">
            <v>Y</v>
          </cell>
          <cell r="N326" t="str">
            <v>Y</v>
          </cell>
          <cell r="O326" t="str">
            <v>Y</v>
          </cell>
          <cell r="P326" t="str">
            <v>Y</v>
          </cell>
          <cell r="Q326" t="str">
            <v>Y</v>
          </cell>
          <cell r="R326" t="str">
            <v>Y</v>
          </cell>
          <cell r="T326" t="str">
            <v>Y</v>
          </cell>
        </row>
        <row r="327">
          <cell r="A327" t="str">
            <v>CGS08</v>
          </cell>
          <cell r="C327" t="str">
            <v>Know standard of work expected (2012 - 2019)</v>
          </cell>
          <cell r="D327" t="str">
            <v>F2.0</v>
          </cell>
          <cell r="E327" t="str">
            <v>95 THRU 99</v>
          </cell>
          <cell r="F327" t="str">
            <v>CEQ</v>
          </cell>
          <cell r="G327" t="str">
            <v>raw</v>
          </cell>
          <cell r="H327" t="str">
            <v>N</v>
          </cell>
          <cell r="I327" t="str">
            <v>Y</v>
          </cell>
          <cell r="J327" t="str">
            <v>N</v>
          </cell>
          <cell r="K327" t="str">
            <v>Y</v>
          </cell>
          <cell r="L327" t="str">
            <v>Y</v>
          </cell>
          <cell r="M327" t="str">
            <v>Y</v>
          </cell>
          <cell r="N327" t="str">
            <v>Y</v>
          </cell>
          <cell r="O327" t="str">
            <v>Y</v>
          </cell>
          <cell r="P327" t="str">
            <v>Y</v>
          </cell>
          <cell r="Q327" t="str">
            <v>Y</v>
          </cell>
          <cell r="R327" t="str">
            <v>Y</v>
          </cell>
          <cell r="T327" t="str">
            <v>Y</v>
          </cell>
        </row>
        <row r="328">
          <cell r="A328" t="str">
            <v>GTS10</v>
          </cell>
          <cell r="C328" t="str">
            <v>Staff are motivational (2012 - 2019)</v>
          </cell>
          <cell r="D328" t="str">
            <v>F2.0</v>
          </cell>
          <cell r="E328" t="str">
            <v>95 THRU 99</v>
          </cell>
          <cell r="F328" t="str">
            <v>CEQ</v>
          </cell>
          <cell r="G328" t="str">
            <v>raw</v>
          </cell>
          <cell r="H328" t="str">
            <v>N</v>
          </cell>
          <cell r="I328" t="str">
            <v>Y</v>
          </cell>
          <cell r="J328" t="str">
            <v>N</v>
          </cell>
          <cell r="K328" t="str">
            <v>Y</v>
          </cell>
          <cell r="L328" t="str">
            <v>Y</v>
          </cell>
          <cell r="M328" t="str">
            <v>Y</v>
          </cell>
          <cell r="N328" t="str">
            <v>Y</v>
          </cell>
          <cell r="O328" t="str">
            <v>Y</v>
          </cell>
          <cell r="P328" t="str">
            <v>Y</v>
          </cell>
          <cell r="Q328" t="str">
            <v>Y</v>
          </cell>
          <cell r="R328" t="str">
            <v>Y</v>
          </cell>
          <cell r="T328" t="str">
            <v>Y</v>
          </cell>
        </row>
        <row r="329">
          <cell r="A329" t="str">
            <v>GSS14</v>
          </cell>
          <cell r="C329" t="str">
            <v>Course sharpened analytic skills (2012 - 2019)</v>
          </cell>
          <cell r="D329" t="str">
            <v>F2.0</v>
          </cell>
          <cell r="E329" t="str">
            <v>95 THRU 99</v>
          </cell>
          <cell r="F329" t="str">
            <v>CEQ</v>
          </cell>
          <cell r="G329" t="str">
            <v>raw</v>
          </cell>
          <cell r="H329" t="str">
            <v>N</v>
          </cell>
          <cell r="I329" t="str">
            <v>Y</v>
          </cell>
          <cell r="J329" t="str">
            <v>N</v>
          </cell>
          <cell r="K329" t="str">
            <v>Y</v>
          </cell>
          <cell r="L329" t="str">
            <v>Y</v>
          </cell>
          <cell r="M329" t="str">
            <v>Y</v>
          </cell>
          <cell r="N329" t="str">
            <v>Y</v>
          </cell>
          <cell r="O329" t="str">
            <v>Y</v>
          </cell>
          <cell r="P329" t="str">
            <v>Y</v>
          </cell>
          <cell r="Q329" t="str">
            <v>Y</v>
          </cell>
          <cell r="R329" t="str">
            <v>Y</v>
          </cell>
          <cell r="T329" t="str">
            <v>Y</v>
          </cell>
        </row>
        <row r="330">
          <cell r="A330" t="str">
            <v>GTS15</v>
          </cell>
          <cell r="C330" t="str">
            <v>Lecturers provided good explanations (2012 - 2019)</v>
          </cell>
          <cell r="D330" t="str">
            <v>F2.0</v>
          </cell>
          <cell r="E330" t="str">
            <v>95 THRU 99</v>
          </cell>
          <cell r="F330" t="str">
            <v>CEQ</v>
          </cell>
          <cell r="G330" t="str">
            <v>raw</v>
          </cell>
          <cell r="H330" t="str">
            <v>N</v>
          </cell>
          <cell r="I330" t="str">
            <v>Y</v>
          </cell>
          <cell r="J330" t="str">
            <v>N</v>
          </cell>
          <cell r="K330" t="str">
            <v>Y</v>
          </cell>
          <cell r="L330" t="str">
            <v>Y</v>
          </cell>
          <cell r="M330" t="str">
            <v>Y</v>
          </cell>
          <cell r="N330" t="str">
            <v>Y</v>
          </cell>
          <cell r="O330" t="str">
            <v>Y</v>
          </cell>
          <cell r="P330" t="str">
            <v>Y</v>
          </cell>
          <cell r="Q330" t="str">
            <v>Y</v>
          </cell>
          <cell r="R330" t="str">
            <v>Y</v>
          </cell>
          <cell r="T330" t="str">
            <v>Y</v>
          </cell>
        </row>
        <row r="331">
          <cell r="A331" t="str">
            <v>GTS16</v>
          </cell>
          <cell r="C331" t="str">
            <v>Staff make subjects interesting (2012 - 2019)</v>
          </cell>
          <cell r="D331" t="str">
            <v>F2.0</v>
          </cell>
          <cell r="E331" t="str">
            <v>95 THRU 99</v>
          </cell>
          <cell r="F331" t="str">
            <v>CEQ</v>
          </cell>
          <cell r="G331" t="str">
            <v>raw</v>
          </cell>
          <cell r="H331" t="str">
            <v>N</v>
          </cell>
          <cell r="I331" t="str">
            <v>Y</v>
          </cell>
          <cell r="J331" t="str">
            <v>N</v>
          </cell>
          <cell r="K331" t="str">
            <v>Y</v>
          </cell>
          <cell r="L331" t="str">
            <v>Y</v>
          </cell>
          <cell r="M331" t="str">
            <v>Y</v>
          </cell>
          <cell r="N331" t="str">
            <v>Y</v>
          </cell>
          <cell r="O331" t="str">
            <v>Y</v>
          </cell>
          <cell r="P331" t="str">
            <v>Y</v>
          </cell>
          <cell r="Q331" t="str">
            <v>Y</v>
          </cell>
          <cell r="R331" t="str">
            <v>Y</v>
          </cell>
          <cell r="T331" t="str">
            <v>Y</v>
          </cell>
        </row>
        <row r="332">
          <cell r="A332" t="str">
            <v>GSS23</v>
          </cell>
          <cell r="C332" t="str">
            <v>Course developed problem-solving skills (2012 - 2019)</v>
          </cell>
          <cell r="D332" t="str">
            <v>F2.0</v>
          </cell>
          <cell r="E332" t="str">
            <v>95 THRU 99</v>
          </cell>
          <cell r="F332" t="str">
            <v>CEQ</v>
          </cell>
          <cell r="G332" t="str">
            <v>raw</v>
          </cell>
          <cell r="H332" t="str">
            <v>N</v>
          </cell>
          <cell r="I332" t="str">
            <v>Y</v>
          </cell>
          <cell r="J332" t="str">
            <v>N</v>
          </cell>
          <cell r="K332" t="str">
            <v>Y</v>
          </cell>
          <cell r="L332" t="str">
            <v>Y</v>
          </cell>
          <cell r="M332" t="str">
            <v>Y</v>
          </cell>
          <cell r="N332" t="str">
            <v>Y</v>
          </cell>
          <cell r="O332" t="str">
            <v>Y</v>
          </cell>
          <cell r="P332" t="str">
            <v>Y</v>
          </cell>
          <cell r="Q332" t="str">
            <v>Y</v>
          </cell>
          <cell r="R332" t="str">
            <v>Y</v>
          </cell>
          <cell r="T332" t="str">
            <v>Y</v>
          </cell>
        </row>
        <row r="333">
          <cell r="A333" t="str">
            <v>GTS27</v>
          </cell>
          <cell r="C333" t="str">
            <v>Staff tried to understand any difficulties with course (2012 - 2019)</v>
          </cell>
          <cell r="D333" t="str">
            <v>F2.0</v>
          </cell>
          <cell r="E333" t="str">
            <v>95 THRU 99</v>
          </cell>
          <cell r="F333" t="str">
            <v>CEQ</v>
          </cell>
          <cell r="G333" t="str">
            <v>raw</v>
          </cell>
          <cell r="H333" t="str">
            <v>N</v>
          </cell>
          <cell r="I333" t="str">
            <v>Y</v>
          </cell>
          <cell r="J333" t="str">
            <v>N</v>
          </cell>
          <cell r="K333" t="str">
            <v>Y</v>
          </cell>
          <cell r="L333" t="str">
            <v>Y</v>
          </cell>
          <cell r="M333" t="str">
            <v>Y</v>
          </cell>
          <cell r="N333" t="str">
            <v>Y</v>
          </cell>
          <cell r="O333" t="str">
            <v>Y</v>
          </cell>
          <cell r="P333" t="str">
            <v>Y</v>
          </cell>
          <cell r="Q333" t="str">
            <v>Y</v>
          </cell>
          <cell r="R333" t="str">
            <v>Y</v>
          </cell>
          <cell r="T333" t="str">
            <v>Y</v>
          </cell>
        </row>
        <row r="334">
          <cell r="A334" t="str">
            <v>CGS28</v>
          </cell>
          <cell r="C334" t="str">
            <v>Course expectations were clear (2012 - 2019)</v>
          </cell>
          <cell r="D334" t="str">
            <v>F2.0</v>
          </cell>
          <cell r="E334" t="str">
            <v>95 THRU 99</v>
          </cell>
          <cell r="F334" t="str">
            <v>CEQ</v>
          </cell>
          <cell r="G334" t="str">
            <v>raw</v>
          </cell>
          <cell r="H334" t="str">
            <v>N</v>
          </cell>
          <cell r="I334" t="str">
            <v>Y</v>
          </cell>
          <cell r="J334" t="str">
            <v>N</v>
          </cell>
          <cell r="K334" t="str">
            <v>Y</v>
          </cell>
          <cell r="L334" t="str">
            <v>Y</v>
          </cell>
          <cell r="M334" t="str">
            <v>Y</v>
          </cell>
          <cell r="N334" t="str">
            <v>Y</v>
          </cell>
          <cell r="O334" t="str">
            <v>Y</v>
          </cell>
          <cell r="P334" t="str">
            <v>Y</v>
          </cell>
          <cell r="Q334" t="str">
            <v>Y</v>
          </cell>
          <cell r="R334" t="str">
            <v>Y</v>
          </cell>
          <cell r="T334" t="str">
            <v>Y</v>
          </cell>
        </row>
        <row r="335">
          <cell r="A335" t="str">
            <v>GSS32</v>
          </cell>
          <cell r="C335" t="str">
            <v>Course improved written communication skills (2012 - 2019)</v>
          </cell>
          <cell r="D335" t="str">
            <v>F2.0</v>
          </cell>
          <cell r="E335" t="str">
            <v>95 THRU 99</v>
          </cell>
          <cell r="F335" t="str">
            <v>CEQ</v>
          </cell>
          <cell r="G335" t="str">
            <v>raw</v>
          </cell>
          <cell r="H335" t="str">
            <v>N</v>
          </cell>
          <cell r="I335" t="str">
            <v>Y</v>
          </cell>
          <cell r="J335" t="str">
            <v>N</v>
          </cell>
          <cell r="K335" t="str">
            <v>Y</v>
          </cell>
          <cell r="L335" t="str">
            <v>Y</v>
          </cell>
          <cell r="M335" t="str">
            <v>Y</v>
          </cell>
          <cell r="N335" t="str">
            <v>Y</v>
          </cell>
          <cell r="O335" t="str">
            <v>Y</v>
          </cell>
          <cell r="P335" t="str">
            <v>Y</v>
          </cell>
          <cell r="Q335" t="str">
            <v>Y</v>
          </cell>
          <cell r="R335" t="str">
            <v>Y</v>
          </cell>
          <cell r="T335" t="str">
            <v>Y</v>
          </cell>
        </row>
        <row r="336">
          <cell r="A336" t="str">
            <v>CGS39</v>
          </cell>
          <cell r="C336" t="str">
            <v>Hard to discover course expectations (2012 - 2019)</v>
          </cell>
          <cell r="D336" t="str">
            <v>F2.0</v>
          </cell>
          <cell r="E336" t="str">
            <v>95 THRU 99</v>
          </cell>
          <cell r="F336" t="str">
            <v>CEQ</v>
          </cell>
          <cell r="G336" t="str">
            <v>raw</v>
          </cell>
          <cell r="H336" t="str">
            <v>N</v>
          </cell>
          <cell r="I336" t="str">
            <v>Y</v>
          </cell>
          <cell r="J336" t="str">
            <v>N</v>
          </cell>
          <cell r="K336" t="str">
            <v>Y</v>
          </cell>
          <cell r="L336" t="str">
            <v>Y</v>
          </cell>
          <cell r="M336" t="str">
            <v>Y</v>
          </cell>
          <cell r="N336" t="str">
            <v>Y</v>
          </cell>
          <cell r="O336" t="str">
            <v>Y</v>
          </cell>
          <cell r="P336" t="str">
            <v>Y</v>
          </cell>
          <cell r="Q336" t="str">
            <v>Y</v>
          </cell>
          <cell r="R336" t="str">
            <v>Y</v>
          </cell>
          <cell r="T336" t="str">
            <v>Y</v>
          </cell>
        </row>
        <row r="337">
          <cell r="A337" t="str">
            <v>GSS42</v>
          </cell>
          <cell r="C337" t="str">
            <v>Confident with unfamiliar problems (2012 - 2019)</v>
          </cell>
          <cell r="D337" t="str">
            <v>F2.0</v>
          </cell>
          <cell r="E337" t="str">
            <v>95 THRU 99</v>
          </cell>
          <cell r="F337" t="str">
            <v>CEQ</v>
          </cell>
          <cell r="G337" t="str">
            <v>raw</v>
          </cell>
          <cell r="H337" t="str">
            <v>N</v>
          </cell>
          <cell r="I337" t="str">
            <v>Y</v>
          </cell>
          <cell r="J337" t="str">
            <v>N</v>
          </cell>
          <cell r="K337" t="str">
            <v>Y</v>
          </cell>
          <cell r="L337" t="str">
            <v>Y</v>
          </cell>
          <cell r="M337" t="str">
            <v>Y</v>
          </cell>
          <cell r="N337" t="str">
            <v>Y</v>
          </cell>
          <cell r="O337" t="str">
            <v>Y</v>
          </cell>
          <cell r="P337" t="str">
            <v>Y</v>
          </cell>
          <cell r="Q337" t="str">
            <v>Y</v>
          </cell>
          <cell r="R337" t="str">
            <v>Y</v>
          </cell>
          <cell r="T337" t="str">
            <v>Y</v>
          </cell>
        </row>
        <row r="338">
          <cell r="A338" t="str">
            <v>GSS43</v>
          </cell>
          <cell r="C338" t="str">
            <v>Develops ability to plan work (2012 - 2019)</v>
          </cell>
          <cell r="D338" t="str">
            <v>F2.0</v>
          </cell>
          <cell r="E338" t="str">
            <v>95 THRU 99</v>
          </cell>
          <cell r="F338" t="str">
            <v>CEQ</v>
          </cell>
          <cell r="G338" t="str">
            <v>raw</v>
          </cell>
          <cell r="H338" t="str">
            <v>N</v>
          </cell>
          <cell r="I338" t="str">
            <v>Y</v>
          </cell>
          <cell r="J338" t="str">
            <v>N</v>
          </cell>
          <cell r="K338" t="str">
            <v>Y</v>
          </cell>
          <cell r="L338" t="str">
            <v>Y</v>
          </cell>
          <cell r="M338" t="str">
            <v>Y</v>
          </cell>
          <cell r="N338" t="str">
            <v>Y</v>
          </cell>
          <cell r="O338" t="str">
            <v>Y</v>
          </cell>
          <cell r="P338" t="str">
            <v>Y</v>
          </cell>
          <cell r="Q338" t="str">
            <v>Y</v>
          </cell>
          <cell r="R338" t="str">
            <v>Y</v>
          </cell>
          <cell r="T338" t="str">
            <v>Y</v>
          </cell>
        </row>
        <row r="339">
          <cell r="A339" t="str">
            <v>CGS46</v>
          </cell>
          <cell r="C339" t="str">
            <v>Clear expectations from the start of the course (2012 - 2019)</v>
          </cell>
          <cell r="D339" t="str">
            <v>F2.0</v>
          </cell>
          <cell r="E339" t="str">
            <v>95 THRU 99</v>
          </cell>
          <cell r="F339" t="str">
            <v>CEQ</v>
          </cell>
          <cell r="G339" t="str">
            <v>raw</v>
          </cell>
          <cell r="H339" t="str">
            <v>N</v>
          </cell>
          <cell r="I339" t="str">
            <v>Y</v>
          </cell>
          <cell r="J339" t="str">
            <v>N</v>
          </cell>
          <cell r="K339" t="str">
            <v>Y</v>
          </cell>
          <cell r="L339" t="str">
            <v>Y</v>
          </cell>
          <cell r="M339" t="str">
            <v>Y</v>
          </cell>
          <cell r="N339" t="str">
            <v>Y</v>
          </cell>
          <cell r="O339" t="str">
            <v>Y</v>
          </cell>
          <cell r="P339" t="str">
            <v>Y</v>
          </cell>
          <cell r="Q339" t="str">
            <v>Y</v>
          </cell>
          <cell r="R339" t="str">
            <v>Y</v>
          </cell>
          <cell r="T339" t="str">
            <v>Y</v>
          </cell>
        </row>
        <row r="340">
          <cell r="A340" t="str">
            <v>OSI49</v>
          </cell>
          <cell r="C340" t="str">
            <v>Overall satisfaction with course (2012 - 2019)</v>
          </cell>
          <cell r="D340" t="str">
            <v>F2.0</v>
          </cell>
          <cell r="E340" t="str">
            <v>95 THRU 99</v>
          </cell>
          <cell r="F340" t="str">
            <v>CEQ</v>
          </cell>
          <cell r="G340" t="str">
            <v>raw</v>
          </cell>
          <cell r="H340" t="str">
            <v>N</v>
          </cell>
          <cell r="I340" t="str">
            <v>Y</v>
          </cell>
          <cell r="J340" t="str">
            <v>N</v>
          </cell>
          <cell r="K340" t="str">
            <v>Y</v>
          </cell>
          <cell r="L340" t="str">
            <v>Y</v>
          </cell>
          <cell r="M340" t="str">
            <v>Y</v>
          </cell>
          <cell r="N340" t="str">
            <v>Y</v>
          </cell>
          <cell r="O340" t="str">
            <v>Y</v>
          </cell>
          <cell r="P340" t="str">
            <v>Y</v>
          </cell>
          <cell r="Q340" t="str">
            <v>Y</v>
          </cell>
          <cell r="R340" t="str">
            <v>Y</v>
          </cell>
          <cell r="T340" t="str">
            <v>Y</v>
          </cell>
        </row>
        <row r="341">
          <cell r="A341" t="str">
            <v>CEQ_OSI</v>
          </cell>
          <cell r="C341" t="str">
            <v>CEQ Overall satisfaction item (2012 - 2019)</v>
          </cell>
          <cell r="D341" t="str">
            <v>F3.0</v>
          </cell>
          <cell r="F341" t="str">
            <v>CEQ</v>
          </cell>
          <cell r="G341" t="str">
            <v>derived</v>
          </cell>
          <cell r="H341" t="str">
            <v>N</v>
          </cell>
          <cell r="I341" t="str">
            <v>Y</v>
          </cell>
          <cell r="J341" t="str">
            <v>N</v>
          </cell>
          <cell r="K341" t="str">
            <v>Y</v>
          </cell>
          <cell r="L341" t="str">
            <v>Y</v>
          </cell>
          <cell r="M341" t="str">
            <v>Y</v>
          </cell>
          <cell r="N341" t="str">
            <v>Y</v>
          </cell>
          <cell r="O341" t="str">
            <v>Y</v>
          </cell>
          <cell r="P341" t="str">
            <v>Y</v>
          </cell>
          <cell r="Q341" t="str">
            <v>Y</v>
          </cell>
          <cell r="R341" t="str">
            <v>Y</v>
          </cell>
          <cell r="T341" t="str">
            <v>Y</v>
          </cell>
        </row>
        <row r="342">
          <cell r="A342" t="str">
            <v>CEQ_GTS</v>
          </cell>
          <cell r="C342" t="str">
            <v>CEQ Good teaching scale (2012 - 2019)</v>
          </cell>
          <cell r="D342" t="str">
            <v>F3.0</v>
          </cell>
          <cell r="F342" t="str">
            <v>CEQ</v>
          </cell>
          <cell r="G342" t="str">
            <v>derived</v>
          </cell>
          <cell r="H342" t="str">
            <v>N</v>
          </cell>
          <cell r="I342" t="str">
            <v>Y</v>
          </cell>
          <cell r="J342" t="str">
            <v>N</v>
          </cell>
          <cell r="K342" t="str">
            <v>Y</v>
          </cell>
          <cell r="L342" t="str">
            <v>Y</v>
          </cell>
          <cell r="M342" t="str">
            <v>Y</v>
          </cell>
          <cell r="N342" t="str">
            <v>Y</v>
          </cell>
          <cell r="O342" t="str">
            <v>Y</v>
          </cell>
          <cell r="P342" t="str">
            <v>Y</v>
          </cell>
          <cell r="Q342" t="str">
            <v>Y</v>
          </cell>
          <cell r="R342" t="str">
            <v>Y</v>
          </cell>
          <cell r="T342" t="str">
            <v>Y</v>
          </cell>
        </row>
        <row r="343">
          <cell r="A343" t="str">
            <v>CEQ_GSS</v>
          </cell>
          <cell r="C343" t="str">
            <v>CEQ Generic skills scale (2012 - 2019)</v>
          </cell>
          <cell r="D343" t="str">
            <v>F3.0</v>
          </cell>
          <cell r="F343" t="str">
            <v>CEQ</v>
          </cell>
          <cell r="G343" t="str">
            <v>derived</v>
          </cell>
          <cell r="H343" t="str">
            <v>N</v>
          </cell>
          <cell r="I343" t="str">
            <v>Y</v>
          </cell>
          <cell r="J343" t="str">
            <v>N</v>
          </cell>
          <cell r="K343" t="str">
            <v>Y</v>
          </cell>
          <cell r="L343" t="str">
            <v>Y</v>
          </cell>
          <cell r="M343" t="str">
            <v>Y</v>
          </cell>
          <cell r="N343" t="str">
            <v>Y</v>
          </cell>
          <cell r="O343" t="str">
            <v>Y</v>
          </cell>
          <cell r="P343" t="str">
            <v>Y</v>
          </cell>
          <cell r="Q343" t="str">
            <v>Y</v>
          </cell>
          <cell r="R343" t="str">
            <v>Y</v>
          </cell>
          <cell r="T343" t="str">
            <v>Y</v>
          </cell>
        </row>
        <row r="344">
          <cell r="A344" t="str">
            <v>COMPSEM</v>
          </cell>
          <cell r="B344" t="str">
            <v>compsem</v>
          </cell>
          <cell r="C344" t="str">
            <v>Expect to complete course in current semester</v>
          </cell>
          <cell r="D344" t="str">
            <v>F2.0</v>
          </cell>
          <cell r="E344" t="str">
            <v>95 THRU 99</v>
          </cell>
          <cell r="F344" t="str">
            <v>Operational</v>
          </cell>
          <cell r="G344" t="str">
            <v>raw</v>
          </cell>
          <cell r="H344" t="str">
            <v>N</v>
          </cell>
          <cell r="I344" t="str">
            <v>Y</v>
          </cell>
          <cell r="J344" t="str">
            <v>Y</v>
          </cell>
          <cell r="K344" t="str">
            <v>Y</v>
          </cell>
          <cell r="L344" t="str">
            <v>Y</v>
          </cell>
          <cell r="M344" t="str">
            <v>Y</v>
          </cell>
          <cell r="N344" t="str">
            <v>Y</v>
          </cell>
          <cell r="O344" t="str">
            <v>Y</v>
          </cell>
          <cell r="P344" t="str">
            <v>Y</v>
          </cell>
          <cell r="Q344" t="str">
            <v>N</v>
          </cell>
          <cell r="R344" t="str">
            <v>N</v>
          </cell>
          <cell r="T344" t="str">
            <v>Y</v>
          </cell>
        </row>
        <row r="345">
          <cell r="A345" t="str">
            <v>EMAIL</v>
          </cell>
          <cell r="B345" t="str">
            <v>pemail</v>
          </cell>
          <cell r="C345" t="str">
            <v>Permanent email address provided flag</v>
          </cell>
          <cell r="D345" t="str">
            <v>F2.0</v>
          </cell>
          <cell r="E345" t="str">
            <v>95 THRU 99</v>
          </cell>
          <cell r="F345" t="str">
            <v>Operational</v>
          </cell>
          <cell r="G345" t="str">
            <v>raw</v>
          </cell>
          <cell r="H345" t="str">
            <v>N</v>
          </cell>
          <cell r="I345" t="str">
            <v>Y</v>
          </cell>
          <cell r="J345" t="str">
            <v>Y</v>
          </cell>
          <cell r="K345" t="str">
            <v>Y</v>
          </cell>
          <cell r="L345" t="str">
            <v>Y</v>
          </cell>
          <cell r="M345" t="str">
            <v>Y</v>
          </cell>
          <cell r="N345" t="str">
            <v>Y</v>
          </cell>
          <cell r="O345" t="str">
            <v>Y</v>
          </cell>
          <cell r="P345" t="str">
            <v>Y</v>
          </cell>
          <cell r="Q345" t="str">
            <v>N</v>
          </cell>
          <cell r="R345" t="str">
            <v>N</v>
          </cell>
          <cell r="T345" t="str">
            <v>Y</v>
          </cell>
        </row>
        <row r="346">
          <cell r="A346" t="str">
            <v>PEMAIL</v>
          </cell>
          <cell r="B346" t="str">
            <v>pemail_pemailQ</v>
          </cell>
          <cell r="C346" t="str">
            <v>Permanent email address</v>
          </cell>
          <cell r="D346" t="str">
            <v>A100</v>
          </cell>
          <cell r="F346" t="str">
            <v>Operational</v>
          </cell>
          <cell r="G346" t="str">
            <v>raw</v>
          </cell>
          <cell r="H346" t="str">
            <v>N</v>
          </cell>
          <cell r="I346" t="str">
            <v>N</v>
          </cell>
          <cell r="J346" t="str">
            <v>Y</v>
          </cell>
          <cell r="K346" t="str">
            <v>Y</v>
          </cell>
          <cell r="L346" t="str">
            <v>Y</v>
          </cell>
          <cell r="M346" t="str">
            <v>Y</v>
          </cell>
          <cell r="N346" t="str">
            <v>Y</v>
          </cell>
          <cell r="O346" t="str">
            <v>Y</v>
          </cell>
          <cell r="P346" t="str">
            <v>Y</v>
          </cell>
          <cell r="Q346" t="str">
            <v>N</v>
          </cell>
          <cell r="R346" t="str">
            <v>N</v>
          </cell>
          <cell r="T346" t="str">
            <v>Y</v>
          </cell>
        </row>
        <row r="347">
          <cell r="A347" t="str">
            <v>NTFEMAIL_FLAG</v>
          </cell>
          <cell r="B347" t="str">
            <v>C4</v>
          </cell>
          <cell r="C347" t="str">
            <v>Results notification flag</v>
          </cell>
          <cell r="D347" t="str">
            <v>F2.0</v>
          </cell>
          <cell r="F347" t="str">
            <v>Operational</v>
          </cell>
          <cell r="G347" t="str">
            <v>raw</v>
          </cell>
          <cell r="H347" t="str">
            <v>N</v>
          </cell>
          <cell r="I347" t="str">
            <v>Y</v>
          </cell>
          <cell r="J347" t="str">
            <v>Y</v>
          </cell>
          <cell r="K347" t="str">
            <v>Y</v>
          </cell>
          <cell r="L347" t="str">
            <v>N</v>
          </cell>
          <cell r="M347" t="str">
            <v>N</v>
          </cell>
          <cell r="N347" t="str">
            <v>N</v>
          </cell>
          <cell r="O347" t="str">
            <v>N</v>
          </cell>
          <cell r="P347" t="str">
            <v>N</v>
          </cell>
          <cell r="Q347" t="str">
            <v>N</v>
          </cell>
          <cell r="R347" t="str">
            <v>N</v>
          </cell>
          <cell r="T347" t="str">
            <v>Y</v>
          </cell>
        </row>
        <row r="348">
          <cell r="A348" t="str">
            <v>NTFEMAIL_ADDRESS</v>
          </cell>
          <cell r="B348" t="str">
            <v>NTFEMAIL_NTFEMAIL</v>
          </cell>
          <cell r="C348" t="str">
            <v>Results notification email address</v>
          </cell>
          <cell r="D348" t="str">
            <v>A100</v>
          </cell>
          <cell r="F348" t="str">
            <v>Operational</v>
          </cell>
          <cell r="G348" t="str">
            <v>raw</v>
          </cell>
          <cell r="H348" t="str">
            <v>N</v>
          </cell>
          <cell r="I348" t="str">
            <v>N</v>
          </cell>
          <cell r="J348" t="str">
            <v>Y</v>
          </cell>
          <cell r="K348" t="str">
            <v>Y</v>
          </cell>
          <cell r="L348" t="str">
            <v>N</v>
          </cell>
          <cell r="M348" t="str">
            <v>N</v>
          </cell>
          <cell r="N348" t="str">
            <v>N</v>
          </cell>
          <cell r="O348" t="str">
            <v>N</v>
          </cell>
          <cell r="P348" t="str">
            <v>N</v>
          </cell>
          <cell r="Q348" t="str">
            <v>N</v>
          </cell>
          <cell r="R348" t="str">
            <v>N</v>
          </cell>
          <cell r="T348" t="str">
            <v>Y</v>
          </cell>
        </row>
        <row r="349">
          <cell r="A349" t="str">
            <v>WEIGHT</v>
          </cell>
          <cell r="C349" t="str">
            <v>Post-stratification weight based on E306, STAGE, AREA and E315</v>
          </cell>
          <cell r="D349" t="str">
            <v>F12.5</v>
          </cell>
          <cell r="F349" t="str">
            <v>Analysis</v>
          </cell>
          <cell r="G349" t="str">
            <v>derived</v>
          </cell>
          <cell r="H349" t="str">
            <v>N</v>
          </cell>
          <cell r="I349" t="str">
            <v>N</v>
          </cell>
          <cell r="J349" t="str">
            <v>Y</v>
          </cell>
          <cell r="K349" t="str">
            <v>Y</v>
          </cell>
          <cell r="L349" t="str">
            <v>Y</v>
          </cell>
          <cell r="M349" t="str">
            <v>Y</v>
          </cell>
          <cell r="N349" t="str">
            <v>Y</v>
          </cell>
          <cell r="O349" t="str">
            <v>Y</v>
          </cell>
          <cell r="P349" t="str">
            <v>Y</v>
          </cell>
          <cell r="Q349" t="str">
            <v>N</v>
          </cell>
          <cell r="R349" t="str">
            <v>N</v>
          </cell>
          <cell r="T349" t="str">
            <v>Y</v>
          </cell>
        </row>
        <row r="350">
          <cell r="A350" t="str">
            <v>SESIDZ</v>
          </cell>
          <cell r="C350" t="str">
            <v>Original SES Identification Number</v>
          </cell>
          <cell r="D350" t="str">
            <v>F13.0</v>
          </cell>
          <cell r="F350" t="str">
            <v>Operational</v>
          </cell>
          <cell r="G350" t="str">
            <v>pop</v>
          </cell>
          <cell r="H350" t="str">
            <v>Y</v>
          </cell>
          <cell r="I350" t="str">
            <v>N</v>
          </cell>
          <cell r="J350" t="str">
            <v>Y</v>
          </cell>
          <cell r="K350" t="str">
            <v>Y</v>
          </cell>
          <cell r="L350" t="str">
            <v>Y</v>
          </cell>
          <cell r="M350" t="str">
            <v>Y</v>
          </cell>
          <cell r="N350" t="str">
            <v>Y</v>
          </cell>
          <cell r="O350" t="str">
            <v>Y</v>
          </cell>
          <cell r="P350" t="str">
            <v>Y</v>
          </cell>
          <cell r="Q350" t="str">
            <v>Y</v>
          </cell>
          <cell r="R350" t="str">
            <v>Y</v>
          </cell>
          <cell r="T350" t="str">
            <v>Y</v>
          </cell>
        </row>
        <row r="351">
          <cell r="A351" t="str">
            <v>EXTQUOTA</v>
          </cell>
          <cell r="C351" t="str">
            <v>Extra quota group flag</v>
          </cell>
          <cell r="D351" t="str">
            <v>F1.0</v>
          </cell>
          <cell r="F351" t="str">
            <v>Institutional</v>
          </cell>
          <cell r="G351" t="str">
            <v>derived</v>
          </cell>
          <cell r="H351" t="str">
            <v>Y</v>
          </cell>
          <cell r="I351" t="str">
            <v>Y</v>
          </cell>
          <cell r="J351" t="str">
            <v>Y</v>
          </cell>
          <cell r="K351" t="str">
            <v>Y</v>
          </cell>
          <cell r="L351" t="str">
            <v>Y</v>
          </cell>
          <cell r="M351" t="str">
            <v>Y</v>
          </cell>
          <cell r="N351" t="str">
            <v>Y</v>
          </cell>
          <cell r="O351" t="str">
            <v>Y</v>
          </cell>
          <cell r="P351" t="str">
            <v>Y</v>
          </cell>
          <cell r="Q351" t="str">
            <v>Y</v>
          </cell>
          <cell r="R351" t="str">
            <v>Y</v>
          </cell>
          <cell r="T351" t="str">
            <v>Y</v>
          </cell>
        </row>
        <row r="352">
          <cell r="A352" t="str">
            <v>EXTQUOTD</v>
          </cell>
          <cell r="C352" t="str">
            <v>Extra quota group description</v>
          </cell>
          <cell r="D352" t="str">
            <v>A100</v>
          </cell>
          <cell r="F352" t="str">
            <v>Institutional</v>
          </cell>
          <cell r="G352" t="str">
            <v>derived</v>
          </cell>
          <cell r="H352" t="str">
            <v>Y</v>
          </cell>
          <cell r="I352" t="str">
            <v>N</v>
          </cell>
          <cell r="J352" t="str">
            <v>Y</v>
          </cell>
          <cell r="K352" t="str">
            <v>Y</v>
          </cell>
          <cell r="L352" t="str">
            <v>Y</v>
          </cell>
          <cell r="M352" t="str">
            <v>Y</v>
          </cell>
          <cell r="N352" t="str">
            <v>Y</v>
          </cell>
          <cell r="O352" t="str">
            <v>Y</v>
          </cell>
          <cell r="P352" t="str">
            <v>Y</v>
          </cell>
          <cell r="Q352" t="str">
            <v>Y</v>
          </cell>
          <cell r="R352" t="str">
            <v>N</v>
          </cell>
          <cell r="T352" t="str">
            <v>Y</v>
          </cell>
        </row>
        <row r="353">
          <cell r="A353" t="str">
            <v>FACULTY</v>
          </cell>
          <cell r="C353" t="str">
            <v>Faculty or Organisational Unit</v>
          </cell>
          <cell r="D353" t="str">
            <v>A100</v>
          </cell>
          <cell r="F353" t="str">
            <v>Institutional</v>
          </cell>
          <cell r="G353" t="str">
            <v>pop</v>
          </cell>
          <cell r="H353" t="str">
            <v>Y</v>
          </cell>
          <cell r="I353" t="str">
            <v>N</v>
          </cell>
          <cell r="J353" t="str">
            <v>Y</v>
          </cell>
          <cell r="K353" t="str">
            <v>Y</v>
          </cell>
          <cell r="L353" t="str">
            <v>Y</v>
          </cell>
          <cell r="M353" t="str">
            <v>Y</v>
          </cell>
          <cell r="N353" t="str">
            <v>Y</v>
          </cell>
          <cell r="O353" t="str">
            <v>Y</v>
          </cell>
          <cell r="P353" t="str">
            <v>N</v>
          </cell>
          <cell r="Q353" t="str">
            <v>N</v>
          </cell>
          <cell r="R353" t="str">
            <v>N</v>
          </cell>
          <cell r="T353" t="str">
            <v>Y</v>
          </cell>
        </row>
        <row r="354">
          <cell r="A354" t="str">
            <v>CAMPUSI</v>
          </cell>
          <cell r="C354" t="str">
            <v>Campus</v>
          </cell>
          <cell r="D354" t="str">
            <v>A100</v>
          </cell>
          <cell r="F354" t="str">
            <v>Institutional</v>
          </cell>
          <cell r="G354" t="str">
            <v>pop</v>
          </cell>
          <cell r="H354" t="str">
            <v>Y</v>
          </cell>
          <cell r="I354" t="str">
            <v>N</v>
          </cell>
          <cell r="J354" t="str">
            <v>Y</v>
          </cell>
          <cell r="K354" t="str">
            <v>Y</v>
          </cell>
          <cell r="L354" t="str">
            <v>Y</v>
          </cell>
          <cell r="M354" t="str">
            <v>Y</v>
          </cell>
          <cell r="N354" t="str">
            <v>Y</v>
          </cell>
          <cell r="O354" t="str">
            <v>N</v>
          </cell>
          <cell r="P354" t="str">
            <v>N</v>
          </cell>
          <cell r="Q354" t="str">
            <v>N</v>
          </cell>
          <cell r="R354" t="str">
            <v>N</v>
          </cell>
          <cell r="T354" t="str">
            <v>Y</v>
          </cell>
        </row>
        <row r="355">
          <cell r="A355" t="str">
            <v>ROTATE</v>
          </cell>
          <cell r="C355" t="str">
            <v>Module rotation sequence (2012 - 2013)</v>
          </cell>
          <cell r="D355" t="str">
            <v>F1.0</v>
          </cell>
          <cell r="F355" t="str">
            <v>Retired</v>
          </cell>
          <cell r="G355" t="str">
            <v>pop</v>
          </cell>
          <cell r="H355" t="str">
            <v>N</v>
          </cell>
          <cell r="I355" t="str">
            <v>Y</v>
          </cell>
          <cell r="J355" t="str">
            <v>N</v>
          </cell>
          <cell r="K355" t="str">
            <v>N</v>
          </cell>
          <cell r="L355" t="str">
            <v>N</v>
          </cell>
          <cell r="M355" t="str">
            <v>N</v>
          </cell>
          <cell r="N355" t="str">
            <v>N</v>
          </cell>
          <cell r="O355" t="str">
            <v>N</v>
          </cell>
          <cell r="P355" t="str">
            <v>N</v>
          </cell>
          <cell r="Q355" t="str">
            <v>Y</v>
          </cell>
          <cell r="R355" t="str">
            <v>N</v>
          </cell>
          <cell r="S355" t="str">
            <v>Y</v>
          </cell>
          <cell r="T355" t="str">
            <v>N</v>
          </cell>
        </row>
        <row r="356">
          <cell r="A356" t="str">
            <v>VALSEQ</v>
          </cell>
          <cell r="C356" t="str">
            <v>Number of SEQ scales for which valid data were provided</v>
          </cell>
          <cell r="D356" t="str">
            <v>F1.0</v>
          </cell>
          <cell r="F356" t="str">
            <v>Retired</v>
          </cell>
          <cell r="G356" t="str">
            <v>derived</v>
          </cell>
          <cell r="H356" t="str">
            <v>N</v>
          </cell>
          <cell r="I356" t="str">
            <v>N</v>
          </cell>
          <cell r="J356" t="str">
            <v>Y</v>
          </cell>
          <cell r="K356" t="str">
            <v>Y</v>
          </cell>
          <cell r="L356" t="str">
            <v>Y</v>
          </cell>
          <cell r="M356" t="str">
            <v>Y</v>
          </cell>
          <cell r="N356" t="str">
            <v>Y</v>
          </cell>
          <cell r="O356" t="str">
            <v>Y</v>
          </cell>
          <cell r="P356" t="str">
            <v>Y</v>
          </cell>
          <cell r="Q356" t="str">
            <v>Y</v>
          </cell>
          <cell r="R356" t="str">
            <v>Y</v>
          </cell>
          <cell r="S356" t="str">
            <v>Y</v>
          </cell>
          <cell r="T356" t="str">
            <v>Y</v>
          </cell>
        </row>
        <row r="357">
          <cell r="A357" t="str">
            <v>SUPP13</v>
          </cell>
          <cell r="C357" t="str">
            <v>Student support (2012 - 2013)</v>
          </cell>
          <cell r="D357" t="str">
            <v>F5.2</v>
          </cell>
          <cell r="F357" t="str">
            <v>Retired</v>
          </cell>
          <cell r="G357" t="str">
            <v>derived</v>
          </cell>
          <cell r="H357" t="str">
            <v>N</v>
          </cell>
          <cell r="I357" t="str">
            <v>N</v>
          </cell>
          <cell r="J357" t="str">
            <v>N</v>
          </cell>
          <cell r="K357" t="str">
            <v>N</v>
          </cell>
          <cell r="L357" t="str">
            <v>N</v>
          </cell>
          <cell r="M357" t="str">
            <v>N</v>
          </cell>
          <cell r="N357" t="str">
            <v>N</v>
          </cell>
          <cell r="O357" t="str">
            <v>N</v>
          </cell>
          <cell r="P357" t="str">
            <v>N</v>
          </cell>
          <cell r="Q357" t="str">
            <v>Y</v>
          </cell>
          <cell r="R357" t="str">
            <v>Y</v>
          </cell>
          <cell r="S357" t="str">
            <v>Y</v>
          </cell>
          <cell r="T357" t="str">
            <v>N</v>
          </cell>
        </row>
        <row r="358">
          <cell r="A358" t="str">
            <v>SPP13SAT</v>
          </cell>
          <cell r="C358" t="str">
            <v>Student support - satisfied (2012 - 2013)</v>
          </cell>
          <cell r="D358" t="str">
            <v>F1.0</v>
          </cell>
          <cell r="F358" t="str">
            <v>Retired</v>
          </cell>
          <cell r="G358" t="str">
            <v>derived</v>
          </cell>
          <cell r="H358" t="str">
            <v>N</v>
          </cell>
          <cell r="I358" t="str">
            <v>Y</v>
          </cell>
          <cell r="J358" t="str">
            <v>N</v>
          </cell>
          <cell r="K358" t="str">
            <v>N</v>
          </cell>
          <cell r="L358" t="str">
            <v>N</v>
          </cell>
          <cell r="M358" t="str">
            <v>N</v>
          </cell>
          <cell r="N358" t="str">
            <v>N</v>
          </cell>
          <cell r="O358" t="str">
            <v>N</v>
          </cell>
          <cell r="P358" t="str">
            <v>N</v>
          </cell>
          <cell r="Q358" t="str">
            <v>Y</v>
          </cell>
          <cell r="R358" t="str">
            <v>Y</v>
          </cell>
          <cell r="S358" t="str">
            <v>Y</v>
          </cell>
          <cell r="T358" t="str">
            <v>N</v>
          </cell>
        </row>
        <row r="359">
          <cell r="A359" t="str">
            <v>UNISERVI</v>
          </cell>
          <cell r="C359" t="str">
            <v>University services used to support study (2012 - 2013)</v>
          </cell>
          <cell r="D359" t="str">
            <v>F1.0</v>
          </cell>
          <cell r="E359" t="str">
            <v>95 THRU 99</v>
          </cell>
          <cell r="F359" t="str">
            <v>Retired</v>
          </cell>
          <cell r="G359" t="str">
            <v>raw</v>
          </cell>
          <cell r="H359" t="str">
            <v>N</v>
          </cell>
          <cell r="I359" t="str">
            <v>Y</v>
          </cell>
          <cell r="J359" t="str">
            <v>N</v>
          </cell>
          <cell r="K359" t="str">
            <v>N</v>
          </cell>
          <cell r="L359" t="str">
            <v>N</v>
          </cell>
          <cell r="M359" t="str">
            <v>N</v>
          </cell>
          <cell r="N359" t="str">
            <v>N</v>
          </cell>
          <cell r="O359" t="str">
            <v>N</v>
          </cell>
          <cell r="P359" t="str">
            <v>N</v>
          </cell>
          <cell r="Q359" t="str">
            <v>Y</v>
          </cell>
          <cell r="R359" t="str">
            <v>Y</v>
          </cell>
          <cell r="S359" t="str">
            <v>Y</v>
          </cell>
          <cell r="T359" t="str">
            <v>N</v>
          </cell>
        </row>
        <row r="360">
          <cell r="A360" t="str">
            <v>YRCOMP12</v>
          </cell>
          <cell r="C360" t="str">
            <v>Number of years completed (2012)</v>
          </cell>
          <cell r="D360" t="str">
            <v>F2.0</v>
          </cell>
          <cell r="E360" t="str">
            <v>95 THRU 99</v>
          </cell>
          <cell r="F360" t="str">
            <v>Retired</v>
          </cell>
          <cell r="G360" t="str">
            <v>raw</v>
          </cell>
          <cell r="H360" t="str">
            <v>N</v>
          </cell>
          <cell r="I360" t="str">
            <v>Y</v>
          </cell>
          <cell r="J360" t="str">
            <v>N</v>
          </cell>
          <cell r="K360" t="str">
            <v>N</v>
          </cell>
          <cell r="L360" t="str">
            <v>N</v>
          </cell>
          <cell r="M360" t="str">
            <v>N</v>
          </cell>
          <cell r="N360" t="str">
            <v>N</v>
          </cell>
          <cell r="O360" t="str">
            <v>N</v>
          </cell>
          <cell r="P360" t="str">
            <v>N</v>
          </cell>
          <cell r="Q360" t="str">
            <v>N</v>
          </cell>
          <cell r="R360" t="str">
            <v>Y</v>
          </cell>
          <cell r="S360" t="str">
            <v>Y</v>
          </cell>
          <cell r="T360" t="str">
            <v>N</v>
          </cell>
        </row>
        <row r="361">
          <cell r="A361" t="str">
            <v>IPADD12</v>
          </cell>
          <cell r="C361" t="str">
            <v>IP Address at start of survey</v>
          </cell>
          <cell r="D361" t="str">
            <v>A15</v>
          </cell>
          <cell r="F361" t="str">
            <v>Retired</v>
          </cell>
          <cell r="G361" t="str">
            <v>raw</v>
          </cell>
          <cell r="H361" t="str">
            <v>N</v>
          </cell>
          <cell r="I361" t="str">
            <v>N</v>
          </cell>
          <cell r="J361" t="str">
            <v>N</v>
          </cell>
          <cell r="K361" t="str">
            <v>N</v>
          </cell>
          <cell r="L361" t="str">
            <v>N</v>
          </cell>
          <cell r="M361" t="str">
            <v>Y</v>
          </cell>
          <cell r="N361" t="str">
            <v>N</v>
          </cell>
          <cell r="O361" t="str">
            <v>N</v>
          </cell>
          <cell r="P361" t="str">
            <v>Y</v>
          </cell>
          <cell r="Q361" t="str">
            <v>N</v>
          </cell>
          <cell r="R361" t="str">
            <v>N</v>
          </cell>
          <cell r="S361" t="str">
            <v>Y</v>
          </cell>
          <cell r="T361" t="str">
            <v>Y</v>
          </cell>
        </row>
        <row r="362">
          <cell r="A362" t="str">
            <v>CATIV12</v>
          </cell>
          <cell r="C362" t="str">
            <v>CATI questionnaire version (2012)</v>
          </cell>
          <cell r="D362" t="str">
            <v>F1.0</v>
          </cell>
          <cell r="F362" t="str">
            <v>Retired</v>
          </cell>
          <cell r="G362" t="str">
            <v>raw</v>
          </cell>
          <cell r="H362" t="str">
            <v>N</v>
          </cell>
          <cell r="I362" t="str">
            <v>Y</v>
          </cell>
          <cell r="J362" t="str">
            <v>N</v>
          </cell>
          <cell r="K362" t="str">
            <v>N</v>
          </cell>
          <cell r="L362" t="str">
            <v>N</v>
          </cell>
          <cell r="M362" t="str">
            <v>N</v>
          </cell>
          <cell r="N362" t="str">
            <v>N</v>
          </cell>
          <cell r="O362" t="str">
            <v>N</v>
          </cell>
          <cell r="P362" t="str">
            <v>N</v>
          </cell>
          <cell r="Q362" t="str">
            <v>N</v>
          </cell>
          <cell r="R362" t="str">
            <v>Y</v>
          </cell>
          <cell r="S362" t="str">
            <v>Y</v>
          </cell>
          <cell r="T362" t="str">
            <v>N</v>
          </cell>
        </row>
        <row r="363">
          <cell r="A363" t="str">
            <v>CASEST12</v>
          </cell>
          <cell r="C363" t="str">
            <v>Inclusion in analysis (2012)</v>
          </cell>
          <cell r="D363" t="str">
            <v>F8.2</v>
          </cell>
          <cell r="F363" t="str">
            <v>Retired</v>
          </cell>
          <cell r="G363" t="str">
            <v>raw</v>
          </cell>
          <cell r="H363" t="str">
            <v>N</v>
          </cell>
          <cell r="I363" t="str">
            <v>Y</v>
          </cell>
          <cell r="J363" t="str">
            <v>N</v>
          </cell>
          <cell r="K363" t="str">
            <v>N</v>
          </cell>
          <cell r="L363" t="str">
            <v>N</v>
          </cell>
          <cell r="M363" t="str">
            <v>N</v>
          </cell>
          <cell r="N363" t="str">
            <v>N</v>
          </cell>
          <cell r="O363" t="str">
            <v>N</v>
          </cell>
          <cell r="P363" t="str">
            <v>N</v>
          </cell>
          <cell r="Q363" t="str">
            <v>N</v>
          </cell>
          <cell r="R363" t="str">
            <v>Y</v>
          </cell>
          <cell r="S363" t="str">
            <v>Y</v>
          </cell>
          <cell r="T363" t="str">
            <v>N</v>
          </cell>
        </row>
        <row r="364">
          <cell r="A364" t="str">
            <v>ATSI15</v>
          </cell>
          <cell r="C364" t="str">
            <v>Indigenous indicator (2012 - 2015)</v>
          </cell>
          <cell r="D364" t="str">
            <v>F1.0</v>
          </cell>
          <cell r="E364">
            <v>9</v>
          </cell>
          <cell r="F364" t="str">
            <v>Retired</v>
          </cell>
          <cell r="G364" t="str">
            <v>derived</v>
          </cell>
          <cell r="H364" t="str">
            <v>N</v>
          </cell>
          <cell r="I364" t="str">
            <v>Y</v>
          </cell>
          <cell r="J364" t="str">
            <v>N</v>
          </cell>
          <cell r="K364" t="str">
            <v>N</v>
          </cell>
          <cell r="L364" t="str">
            <v>Y</v>
          </cell>
          <cell r="M364" t="str">
            <v>Y</v>
          </cell>
          <cell r="N364" t="str">
            <v>Y</v>
          </cell>
          <cell r="O364" t="str">
            <v>Y</v>
          </cell>
          <cell r="P364" t="str">
            <v>Y</v>
          </cell>
          <cell r="Q364" t="str">
            <v>Y</v>
          </cell>
          <cell r="R364" t="str">
            <v>Y</v>
          </cell>
          <cell r="S364" t="str">
            <v>Y</v>
          </cell>
          <cell r="T364" t="str">
            <v>Y</v>
          </cell>
          <cell r="U364" t="str">
            <v>Removed from syntax in 2019 - no longer derived</v>
          </cell>
        </row>
        <row r="365">
          <cell r="A365" t="str">
            <v>HMLANG15</v>
          </cell>
          <cell r="C365" t="str">
            <v>NESB indicator (2012 - 2015)</v>
          </cell>
          <cell r="D365" t="str">
            <v>F1.0</v>
          </cell>
          <cell r="E365">
            <v>9</v>
          </cell>
          <cell r="F365" t="str">
            <v>Retired</v>
          </cell>
          <cell r="G365" t="str">
            <v>derived</v>
          </cell>
          <cell r="H365" t="str">
            <v>N</v>
          </cell>
          <cell r="I365" t="str">
            <v>Y</v>
          </cell>
          <cell r="J365" t="str">
            <v>N</v>
          </cell>
          <cell r="K365" t="str">
            <v>N</v>
          </cell>
          <cell r="L365" t="str">
            <v>Y</v>
          </cell>
          <cell r="M365" t="str">
            <v>Y</v>
          </cell>
          <cell r="N365" t="str">
            <v>Y</v>
          </cell>
          <cell r="O365" t="str">
            <v>Y</v>
          </cell>
          <cell r="P365" t="str">
            <v>Y</v>
          </cell>
          <cell r="Q365" t="str">
            <v>Y</v>
          </cell>
          <cell r="R365" t="str">
            <v>Y</v>
          </cell>
          <cell r="S365" t="str">
            <v>Y</v>
          </cell>
          <cell r="T365" t="str">
            <v>Y</v>
          </cell>
          <cell r="U365" t="str">
            <v>Removed from syntax in 2019 - no longer derived</v>
          </cell>
        </row>
        <row r="366">
          <cell r="A366" t="str">
            <v>INTNAT15</v>
          </cell>
          <cell r="C366" t="str">
            <v>Citizenship indicator (2012 - 2015)</v>
          </cell>
          <cell r="D366" t="str">
            <v>F1.0</v>
          </cell>
          <cell r="F366" t="str">
            <v>Retired</v>
          </cell>
          <cell r="G366" t="str">
            <v>derived</v>
          </cell>
          <cell r="H366" t="str">
            <v>N</v>
          </cell>
          <cell r="I366" t="str">
            <v>Y</v>
          </cell>
          <cell r="J366" t="str">
            <v>N</v>
          </cell>
          <cell r="K366" t="str">
            <v>N</v>
          </cell>
          <cell r="L366" t="str">
            <v>Y</v>
          </cell>
          <cell r="M366" t="str">
            <v>Y</v>
          </cell>
          <cell r="N366" t="str">
            <v>Y</v>
          </cell>
          <cell r="O366" t="str">
            <v>Y</v>
          </cell>
          <cell r="P366" t="str">
            <v>Y</v>
          </cell>
          <cell r="Q366" t="str">
            <v>Y</v>
          </cell>
          <cell r="R366" t="str">
            <v>Y</v>
          </cell>
          <cell r="S366" t="str">
            <v>Y</v>
          </cell>
          <cell r="T366" t="str">
            <v>Y</v>
          </cell>
          <cell r="U366" t="str">
            <v>Removed from syntax in 2019 - no longer derived</v>
          </cell>
        </row>
        <row r="367">
          <cell r="A367" t="str">
            <v>DISAB15</v>
          </cell>
          <cell r="C367" t="str">
            <v>Disability indicator (2012 - 2015)</v>
          </cell>
          <cell r="D367" t="str">
            <v>F1.0</v>
          </cell>
          <cell r="E367">
            <v>9</v>
          </cell>
          <cell r="F367" t="str">
            <v>Retired</v>
          </cell>
          <cell r="G367" t="str">
            <v>derived</v>
          </cell>
          <cell r="H367" t="str">
            <v>N</v>
          </cell>
          <cell r="I367" t="str">
            <v>Y</v>
          </cell>
          <cell r="J367" t="str">
            <v>N</v>
          </cell>
          <cell r="K367" t="str">
            <v>N</v>
          </cell>
          <cell r="L367" t="str">
            <v>Y</v>
          </cell>
          <cell r="M367" t="str">
            <v>Y</v>
          </cell>
          <cell r="N367" t="str">
            <v>Y</v>
          </cell>
          <cell r="O367" t="str">
            <v>Y</v>
          </cell>
          <cell r="P367" t="str">
            <v>Y</v>
          </cell>
          <cell r="Q367" t="str">
            <v>Y</v>
          </cell>
          <cell r="R367" t="str">
            <v>Y</v>
          </cell>
          <cell r="S367" t="str">
            <v>Y</v>
          </cell>
          <cell r="T367" t="str">
            <v>Y</v>
          </cell>
          <cell r="U367" t="str">
            <v>Removed from syntax in 2019 - no longer derived</v>
          </cell>
        </row>
        <row r="368">
          <cell r="A368" t="str">
            <v>FAMLED15</v>
          </cell>
          <cell r="C368" t="str">
            <v>First in family (2012 - 2015)</v>
          </cell>
          <cell r="D368" t="str">
            <v>F1.0</v>
          </cell>
          <cell r="E368" t="str">
            <v>3, 9</v>
          </cell>
          <cell r="F368" t="str">
            <v>Retired</v>
          </cell>
          <cell r="G368" t="str">
            <v>derived</v>
          </cell>
          <cell r="H368" t="str">
            <v>N</v>
          </cell>
          <cell r="I368" t="str">
            <v>Y</v>
          </cell>
          <cell r="J368" t="str">
            <v>N</v>
          </cell>
          <cell r="K368" t="str">
            <v>N</v>
          </cell>
          <cell r="L368" t="str">
            <v>Y</v>
          </cell>
          <cell r="M368" t="str">
            <v>Y</v>
          </cell>
          <cell r="N368" t="str">
            <v>Y</v>
          </cell>
          <cell r="O368" t="str">
            <v>Y</v>
          </cell>
          <cell r="P368" t="str">
            <v>Y</v>
          </cell>
          <cell r="Q368" t="str">
            <v>Y</v>
          </cell>
          <cell r="R368" t="str">
            <v>Y</v>
          </cell>
          <cell r="S368" t="str">
            <v>Y</v>
          </cell>
          <cell r="T368" t="str">
            <v>Y</v>
          </cell>
          <cell r="U368" t="str">
            <v>Removed from syntax in 2019 - no longer derived</v>
          </cell>
        </row>
        <row r="369">
          <cell r="A369" t="str">
            <v>CAMPSR15</v>
          </cell>
          <cell r="C369" t="str">
            <v>Location of study (2012 - 2015)</v>
          </cell>
          <cell r="D369" t="str">
            <v>F1.0</v>
          </cell>
          <cell r="F369" t="str">
            <v>Retired</v>
          </cell>
          <cell r="G369" t="str">
            <v>derived</v>
          </cell>
          <cell r="H369" t="str">
            <v>N</v>
          </cell>
          <cell r="I369" t="str">
            <v>Y</v>
          </cell>
          <cell r="J369" t="str">
            <v>N</v>
          </cell>
          <cell r="K369" t="str">
            <v>N</v>
          </cell>
          <cell r="L369" t="str">
            <v>Y</v>
          </cell>
          <cell r="M369" t="str">
            <v>Y</v>
          </cell>
          <cell r="N369" t="str">
            <v>Y</v>
          </cell>
          <cell r="O369" t="str">
            <v>Y</v>
          </cell>
          <cell r="P369" t="str">
            <v>Y</v>
          </cell>
          <cell r="Q369" t="str">
            <v>Y</v>
          </cell>
          <cell r="R369" t="str">
            <v>Y</v>
          </cell>
          <cell r="S369" t="str">
            <v>Y</v>
          </cell>
          <cell r="T369" t="str">
            <v>Y</v>
          </cell>
          <cell r="U369" t="str">
            <v>Removed from syntax in 2019 - no longer derived</v>
          </cell>
        </row>
        <row r="370">
          <cell r="A370" t="str">
            <v>GQS11</v>
          </cell>
          <cell r="C370" t="str">
            <v>Course provided a broad overview of my field (2012 - 2013)</v>
          </cell>
          <cell r="D370" t="str">
            <v>F1.0</v>
          </cell>
          <cell r="E370" t="str">
            <v>95 THRU 99</v>
          </cell>
          <cell r="F370" t="str">
            <v>CEQ</v>
          </cell>
          <cell r="G370" t="str">
            <v>raw</v>
          </cell>
          <cell r="H370" t="str">
            <v>N</v>
          </cell>
          <cell r="I370" t="str">
            <v>Y</v>
          </cell>
          <cell r="J370" t="str">
            <v>N</v>
          </cell>
          <cell r="K370" t="str">
            <v>N</v>
          </cell>
          <cell r="L370" t="str">
            <v>N</v>
          </cell>
          <cell r="M370" t="str">
            <v>N</v>
          </cell>
          <cell r="N370" t="str">
            <v>N</v>
          </cell>
          <cell r="O370" t="str">
            <v>N</v>
          </cell>
          <cell r="P370" t="str">
            <v>N</v>
          </cell>
          <cell r="Q370" t="str">
            <v>Y</v>
          </cell>
          <cell r="R370" t="str">
            <v>Y</v>
          </cell>
          <cell r="S370" t="str">
            <v>Y</v>
          </cell>
          <cell r="T370" t="str">
            <v>N</v>
          </cell>
        </row>
        <row r="371">
          <cell r="A371" t="str">
            <v>GQS17</v>
          </cell>
          <cell r="C371" t="str">
            <v>Course developed confidence to investigate new ideas (2012 - 2013)</v>
          </cell>
          <cell r="D371" t="str">
            <v>F1.0</v>
          </cell>
          <cell r="E371" t="str">
            <v>95 THRU 99</v>
          </cell>
          <cell r="F371" t="str">
            <v>CEQ</v>
          </cell>
          <cell r="G371" t="str">
            <v>raw</v>
          </cell>
          <cell r="H371" t="str">
            <v>N</v>
          </cell>
          <cell r="I371" t="str">
            <v>Y</v>
          </cell>
          <cell r="J371" t="str">
            <v>N</v>
          </cell>
          <cell r="K371" t="str">
            <v>N</v>
          </cell>
          <cell r="L371" t="str">
            <v>N</v>
          </cell>
          <cell r="M371" t="str">
            <v>N</v>
          </cell>
          <cell r="N371" t="str">
            <v>N</v>
          </cell>
          <cell r="O371" t="str">
            <v>N</v>
          </cell>
          <cell r="P371" t="str">
            <v>N</v>
          </cell>
          <cell r="Q371" t="str">
            <v>Y</v>
          </cell>
          <cell r="R371" t="str">
            <v>Y</v>
          </cell>
          <cell r="S371" t="str">
            <v>Y</v>
          </cell>
          <cell r="T371" t="str">
            <v>N</v>
          </cell>
        </row>
        <row r="372">
          <cell r="A372" t="str">
            <v>GQS30</v>
          </cell>
          <cell r="C372" t="str">
            <v>University stimulated an enthusiasm for learning (2012 - 2013)</v>
          </cell>
          <cell r="D372" t="str">
            <v>F1.0</v>
          </cell>
          <cell r="E372" t="str">
            <v>95 THRU 99</v>
          </cell>
          <cell r="F372" t="str">
            <v>CEQ</v>
          </cell>
          <cell r="G372" t="str">
            <v>raw</v>
          </cell>
          <cell r="H372" t="str">
            <v>N</v>
          </cell>
          <cell r="I372" t="str">
            <v>Y</v>
          </cell>
          <cell r="J372" t="str">
            <v>N</v>
          </cell>
          <cell r="K372" t="str">
            <v>N</v>
          </cell>
          <cell r="L372" t="str">
            <v>N</v>
          </cell>
          <cell r="M372" t="str">
            <v>N</v>
          </cell>
          <cell r="N372" t="str">
            <v>N</v>
          </cell>
          <cell r="O372" t="str">
            <v>N</v>
          </cell>
          <cell r="P372" t="str">
            <v>N</v>
          </cell>
          <cell r="Q372" t="str">
            <v>Y</v>
          </cell>
          <cell r="R372" t="str">
            <v>Y</v>
          </cell>
          <cell r="S372" t="str">
            <v>Y</v>
          </cell>
          <cell r="T372" t="str">
            <v>N</v>
          </cell>
        </row>
        <row r="373">
          <cell r="A373" t="str">
            <v>GQS36</v>
          </cell>
          <cell r="C373" t="str">
            <v>Able to apply principles learned to new situations (2012 - 2013)</v>
          </cell>
          <cell r="D373" t="str">
            <v>F1.0</v>
          </cell>
          <cell r="E373" t="str">
            <v>95 THRU 99</v>
          </cell>
          <cell r="F373" t="str">
            <v>CEQ</v>
          </cell>
          <cell r="G373" t="str">
            <v>raw</v>
          </cell>
          <cell r="H373" t="str">
            <v>N</v>
          </cell>
          <cell r="I373" t="str">
            <v>Y</v>
          </cell>
          <cell r="J373" t="str">
            <v>N</v>
          </cell>
          <cell r="K373" t="str">
            <v>N</v>
          </cell>
          <cell r="L373" t="str">
            <v>N</v>
          </cell>
          <cell r="M373" t="str">
            <v>N</v>
          </cell>
          <cell r="N373" t="str">
            <v>N</v>
          </cell>
          <cell r="O373" t="str">
            <v>N</v>
          </cell>
          <cell r="P373" t="str">
            <v>N</v>
          </cell>
          <cell r="Q373" t="str">
            <v>Y</v>
          </cell>
          <cell r="R373" t="str">
            <v>Y</v>
          </cell>
          <cell r="S373" t="str">
            <v>Y</v>
          </cell>
          <cell r="T373" t="str">
            <v>N</v>
          </cell>
        </row>
        <row r="374">
          <cell r="A374" t="str">
            <v>GQS40</v>
          </cell>
          <cell r="C374" t="str">
            <v>Course learnings valuable for the future (2012 - 2013)</v>
          </cell>
          <cell r="D374" t="str">
            <v>F1.0</v>
          </cell>
          <cell r="E374" t="str">
            <v>95 THRU 99</v>
          </cell>
          <cell r="F374" t="str">
            <v>CEQ</v>
          </cell>
          <cell r="G374" t="str">
            <v>raw</v>
          </cell>
          <cell r="H374" t="str">
            <v>N</v>
          </cell>
          <cell r="I374" t="str">
            <v>Y</v>
          </cell>
          <cell r="J374" t="str">
            <v>N</v>
          </cell>
          <cell r="K374" t="str">
            <v>N</v>
          </cell>
          <cell r="L374" t="str">
            <v>N</v>
          </cell>
          <cell r="M374" t="str">
            <v>N</v>
          </cell>
          <cell r="N374" t="str">
            <v>N</v>
          </cell>
          <cell r="O374" t="str">
            <v>N</v>
          </cell>
          <cell r="P374" t="str">
            <v>N</v>
          </cell>
          <cell r="Q374" t="str">
            <v>Y</v>
          </cell>
          <cell r="R374" t="str">
            <v>Y</v>
          </cell>
          <cell r="S374" t="str">
            <v>Y</v>
          </cell>
          <cell r="T374" t="str">
            <v>N</v>
          </cell>
        </row>
        <row r="375">
          <cell r="A375" t="str">
            <v>GQS48</v>
          </cell>
          <cell r="C375" t="str">
            <v>University encouraged me to value other perspectives (2012 - 2013)</v>
          </cell>
          <cell r="D375" t="str">
            <v>F1.0</v>
          </cell>
          <cell r="E375" t="str">
            <v>95 THRU 99</v>
          </cell>
          <cell r="F375" t="str">
            <v>CEQ</v>
          </cell>
          <cell r="G375" t="str">
            <v>raw</v>
          </cell>
          <cell r="H375" t="str">
            <v>N</v>
          </cell>
          <cell r="I375" t="str">
            <v>Y</v>
          </cell>
          <cell r="J375" t="str">
            <v>N</v>
          </cell>
          <cell r="K375" t="str">
            <v>N</v>
          </cell>
          <cell r="L375" t="str">
            <v>N</v>
          </cell>
          <cell r="M375" t="str">
            <v>N</v>
          </cell>
          <cell r="N375" t="str">
            <v>N</v>
          </cell>
          <cell r="O375" t="str">
            <v>N</v>
          </cell>
          <cell r="P375" t="str">
            <v>N</v>
          </cell>
          <cell r="Q375" t="str">
            <v>Y</v>
          </cell>
          <cell r="R375" t="str">
            <v>Y</v>
          </cell>
          <cell r="S375" t="str">
            <v>Y</v>
          </cell>
          <cell r="T375" t="str">
            <v>N</v>
          </cell>
        </row>
        <row r="376">
          <cell r="A376" t="str">
            <v>LCS18</v>
          </cell>
          <cell r="C376" t="str">
            <v>Felt part of a group committed to learning (2012 - 2013)</v>
          </cell>
          <cell r="D376" t="str">
            <v>F2.0</v>
          </cell>
          <cell r="E376" t="str">
            <v>95 THRU 99</v>
          </cell>
          <cell r="F376" t="str">
            <v>CEQ</v>
          </cell>
          <cell r="G376" t="str">
            <v>raw</v>
          </cell>
          <cell r="H376" t="str">
            <v>N</v>
          </cell>
          <cell r="I376" t="str">
            <v>Y</v>
          </cell>
          <cell r="J376" t="str">
            <v>N</v>
          </cell>
          <cell r="K376">
            <v>3020</v>
          </cell>
          <cell r="L376">
            <v>3020</v>
          </cell>
          <cell r="M376">
            <v>3020</v>
          </cell>
          <cell r="N376">
            <v>3020</v>
          </cell>
          <cell r="O376">
            <v>3020</v>
          </cell>
          <cell r="P376" t="str">
            <v>N</v>
          </cell>
          <cell r="Q376" t="str">
            <v>Y</v>
          </cell>
          <cell r="R376" t="str">
            <v>Y</v>
          </cell>
          <cell r="T376" t="str">
            <v>Y</v>
          </cell>
        </row>
        <row r="377">
          <cell r="A377" t="str">
            <v>LCS20</v>
          </cell>
          <cell r="C377" t="str">
            <v>Students' ideas used during the course (2012 - 2013)</v>
          </cell>
          <cell r="D377" t="str">
            <v>F2.0</v>
          </cell>
          <cell r="E377" t="str">
            <v>95 THRU 99</v>
          </cell>
          <cell r="F377" t="str">
            <v>CEQ</v>
          </cell>
          <cell r="G377" t="str">
            <v>raw</v>
          </cell>
          <cell r="H377" t="str">
            <v>N</v>
          </cell>
          <cell r="I377" t="str">
            <v>Y</v>
          </cell>
          <cell r="J377" t="str">
            <v>N</v>
          </cell>
          <cell r="K377">
            <v>3020</v>
          </cell>
          <cell r="L377">
            <v>3020</v>
          </cell>
          <cell r="M377">
            <v>3020</v>
          </cell>
          <cell r="N377">
            <v>3020</v>
          </cell>
          <cell r="O377">
            <v>3020</v>
          </cell>
          <cell r="P377" t="str">
            <v>N</v>
          </cell>
          <cell r="Q377" t="str">
            <v>Y</v>
          </cell>
          <cell r="R377" t="str">
            <v>Y</v>
          </cell>
          <cell r="T377" t="str">
            <v>Y</v>
          </cell>
        </row>
        <row r="378">
          <cell r="A378" t="str">
            <v>LCS22</v>
          </cell>
          <cell r="C378" t="str">
            <v>Learned to explore ideas confidently with others (2012 - 2013)</v>
          </cell>
          <cell r="D378" t="str">
            <v>F2.0</v>
          </cell>
          <cell r="E378" t="str">
            <v>95 THRU 99</v>
          </cell>
          <cell r="F378" t="str">
            <v>CEQ</v>
          </cell>
          <cell r="G378" t="str">
            <v>raw</v>
          </cell>
          <cell r="H378" t="str">
            <v>N</v>
          </cell>
          <cell r="I378" t="str">
            <v>Y</v>
          </cell>
          <cell r="J378" t="str">
            <v>N</v>
          </cell>
          <cell r="K378">
            <v>3020</v>
          </cell>
          <cell r="L378">
            <v>3020</v>
          </cell>
          <cell r="M378">
            <v>3020</v>
          </cell>
          <cell r="N378">
            <v>3020</v>
          </cell>
          <cell r="O378">
            <v>3020</v>
          </cell>
          <cell r="P378" t="str">
            <v>N</v>
          </cell>
          <cell r="Q378" t="str">
            <v>Y</v>
          </cell>
          <cell r="R378" t="str">
            <v>Y</v>
          </cell>
          <cell r="T378" t="str">
            <v>Y</v>
          </cell>
        </row>
        <row r="379">
          <cell r="A379" t="str">
            <v>LCS31</v>
          </cell>
          <cell r="C379" t="str">
            <v>Belonged to the university community (2012 - 2013)</v>
          </cell>
          <cell r="D379" t="str">
            <v>F2.0</v>
          </cell>
          <cell r="E379" t="str">
            <v>95 THRU 99</v>
          </cell>
          <cell r="F379" t="str">
            <v>CEQ</v>
          </cell>
          <cell r="G379" t="str">
            <v>raw</v>
          </cell>
          <cell r="H379" t="str">
            <v>N</v>
          </cell>
          <cell r="I379" t="str">
            <v>Y</v>
          </cell>
          <cell r="J379" t="str">
            <v>N</v>
          </cell>
          <cell r="K379">
            <v>3020</v>
          </cell>
          <cell r="L379">
            <v>3020</v>
          </cell>
          <cell r="M379">
            <v>3020</v>
          </cell>
          <cell r="N379">
            <v>3020</v>
          </cell>
          <cell r="O379">
            <v>3020</v>
          </cell>
          <cell r="P379" t="str">
            <v>N</v>
          </cell>
          <cell r="Q379" t="str">
            <v>Y</v>
          </cell>
          <cell r="R379" t="str">
            <v>Y</v>
          </cell>
          <cell r="T379" t="str">
            <v>Y</v>
          </cell>
        </row>
        <row r="380">
          <cell r="A380" t="str">
            <v>LCS45</v>
          </cell>
          <cell r="C380" t="str">
            <v>Able to explore academic interests (2012 - 2013)</v>
          </cell>
          <cell r="D380" t="str">
            <v>F2.0</v>
          </cell>
          <cell r="E380" t="str">
            <v>95 THRU 99</v>
          </cell>
          <cell r="F380" t="str">
            <v>CEQ</v>
          </cell>
          <cell r="G380" t="str">
            <v>raw</v>
          </cell>
          <cell r="H380" t="str">
            <v>N</v>
          </cell>
          <cell r="I380" t="str">
            <v>Y</v>
          </cell>
          <cell r="J380" t="str">
            <v>N</v>
          </cell>
          <cell r="K380">
            <v>3020</v>
          </cell>
          <cell r="L380">
            <v>3020</v>
          </cell>
          <cell r="M380">
            <v>3020</v>
          </cell>
          <cell r="N380">
            <v>3020</v>
          </cell>
          <cell r="O380">
            <v>3020</v>
          </cell>
          <cell r="P380" t="str">
            <v>N</v>
          </cell>
          <cell r="Q380" t="str">
            <v>Y</v>
          </cell>
          <cell r="R380" t="str">
            <v>Y</v>
          </cell>
          <cell r="T380" t="str">
            <v>Y</v>
          </cell>
        </row>
        <row r="381">
          <cell r="A381" t="str">
            <v>AWS05</v>
          </cell>
          <cell r="C381" t="str">
            <v>Enough time given for comprehension</v>
          </cell>
          <cell r="D381" t="str">
            <v>F2.0</v>
          </cell>
          <cell r="E381" t="str">
            <v>95 THRU 99</v>
          </cell>
          <cell r="F381" t="str">
            <v>Institutional</v>
          </cell>
          <cell r="G381" t="str">
            <v>raw</v>
          </cell>
          <cell r="H381" t="str">
            <v>N</v>
          </cell>
          <cell r="I381" t="str">
            <v>Y</v>
          </cell>
          <cell r="J381" t="str">
            <v>N</v>
          </cell>
          <cell r="K381">
            <v>3043</v>
          </cell>
          <cell r="L381">
            <v>3043</v>
          </cell>
          <cell r="M381">
            <v>3043</v>
          </cell>
          <cell r="N381">
            <v>3043</v>
          </cell>
          <cell r="O381">
            <v>3043</v>
          </cell>
          <cell r="P381">
            <v>3043</v>
          </cell>
          <cell r="Q381" t="str">
            <v>N</v>
          </cell>
          <cell r="R381" t="str">
            <v>N</v>
          </cell>
          <cell r="T381" t="str">
            <v>Y</v>
          </cell>
        </row>
        <row r="382">
          <cell r="A382" t="str">
            <v>AWS09</v>
          </cell>
          <cell r="C382" t="str">
            <v>Too much work for it all to be comprehended</v>
          </cell>
          <cell r="D382" t="str">
            <v>F2.0</v>
          </cell>
          <cell r="E382" t="str">
            <v>95 THRU 99</v>
          </cell>
          <cell r="F382" t="str">
            <v>Institutional</v>
          </cell>
          <cell r="G382" t="str">
            <v>raw</v>
          </cell>
          <cell r="H382" t="str">
            <v>N</v>
          </cell>
          <cell r="I382" t="str">
            <v>Y</v>
          </cell>
          <cell r="J382" t="str">
            <v>N</v>
          </cell>
          <cell r="K382">
            <v>3043</v>
          </cell>
          <cell r="L382">
            <v>3043</v>
          </cell>
          <cell r="M382">
            <v>3043</v>
          </cell>
          <cell r="N382">
            <v>3043</v>
          </cell>
          <cell r="O382">
            <v>3043</v>
          </cell>
          <cell r="P382">
            <v>3043</v>
          </cell>
          <cell r="Q382" t="str">
            <v>N</v>
          </cell>
          <cell r="R382" t="str">
            <v>N</v>
          </cell>
          <cell r="T382" t="str">
            <v>Y</v>
          </cell>
        </row>
        <row r="383">
          <cell r="A383" t="str">
            <v>AWS19</v>
          </cell>
          <cell r="C383" t="str">
            <v>Workload too heavy</v>
          </cell>
          <cell r="D383" t="str">
            <v>F2.0</v>
          </cell>
          <cell r="E383" t="str">
            <v>95 THRU 99</v>
          </cell>
          <cell r="F383" t="str">
            <v>Institutional</v>
          </cell>
          <cell r="G383" t="str">
            <v>raw</v>
          </cell>
          <cell r="H383" t="str">
            <v>N</v>
          </cell>
          <cell r="I383" t="str">
            <v>Y</v>
          </cell>
          <cell r="J383" t="str">
            <v>N</v>
          </cell>
          <cell r="K383">
            <v>3043</v>
          </cell>
          <cell r="L383">
            <v>3043</v>
          </cell>
          <cell r="M383">
            <v>3043</v>
          </cell>
          <cell r="N383">
            <v>3043</v>
          </cell>
          <cell r="O383">
            <v>3043</v>
          </cell>
          <cell r="P383">
            <v>3043</v>
          </cell>
          <cell r="Q383" t="str">
            <v>N</v>
          </cell>
          <cell r="R383" t="str">
            <v>N</v>
          </cell>
          <cell r="T383" t="str">
            <v>Y</v>
          </cell>
        </row>
        <row r="384">
          <cell r="A384" t="str">
            <v>AWS29</v>
          </cell>
          <cell r="C384" t="str">
            <v>A lot of pressure</v>
          </cell>
          <cell r="D384" t="str">
            <v>F2.0</v>
          </cell>
          <cell r="E384" t="str">
            <v>95 THRU 99</v>
          </cell>
          <cell r="F384" t="str">
            <v>Institutional</v>
          </cell>
          <cell r="G384" t="str">
            <v>raw</v>
          </cell>
          <cell r="H384" t="str">
            <v>N</v>
          </cell>
          <cell r="I384" t="str">
            <v>Y</v>
          </cell>
          <cell r="J384" t="str">
            <v>N</v>
          </cell>
          <cell r="K384">
            <v>3043</v>
          </cell>
          <cell r="L384">
            <v>3043</v>
          </cell>
          <cell r="M384">
            <v>3043</v>
          </cell>
          <cell r="N384">
            <v>3043</v>
          </cell>
          <cell r="O384">
            <v>3043</v>
          </cell>
          <cell r="P384">
            <v>3043</v>
          </cell>
          <cell r="Q384" t="str">
            <v>N</v>
          </cell>
          <cell r="R384" t="str">
            <v>N</v>
          </cell>
          <cell r="T384" t="str">
            <v>Y</v>
          </cell>
        </row>
        <row r="385">
          <cell r="A385" t="str">
            <v>LRS41</v>
          </cell>
          <cell r="C385" t="str">
            <v>&lt;Course&gt; materials were relevant and up to date</v>
          </cell>
          <cell r="D385" t="str">
            <v>F2.0</v>
          </cell>
          <cell r="E385" t="str">
            <v>95 THRU 99</v>
          </cell>
          <cell r="F385" t="str">
            <v>Institutional</v>
          </cell>
          <cell r="G385" t="str">
            <v>raw</v>
          </cell>
          <cell r="H385" t="str">
            <v>N</v>
          </cell>
          <cell r="I385" t="str">
            <v>Y</v>
          </cell>
          <cell r="J385" t="str">
            <v>N</v>
          </cell>
          <cell r="K385">
            <v>3003</v>
          </cell>
          <cell r="L385">
            <v>3003</v>
          </cell>
          <cell r="M385">
            <v>3003</v>
          </cell>
          <cell r="N385">
            <v>3003</v>
          </cell>
          <cell r="O385">
            <v>3003</v>
          </cell>
          <cell r="P385">
            <v>3003</v>
          </cell>
          <cell r="Q385" t="str">
            <v>N</v>
          </cell>
          <cell r="R385" t="str">
            <v>N</v>
          </cell>
          <cell r="T385" t="str">
            <v>Y</v>
          </cell>
        </row>
        <row r="386">
          <cell r="A386" t="str">
            <v>AAS04</v>
          </cell>
          <cell r="C386" t="str">
            <v>To do well in this course all you really needed was a good memory</v>
          </cell>
          <cell r="D386" t="str">
            <v>F2.0</v>
          </cell>
          <cell r="E386" t="str">
            <v>95 THRU 99</v>
          </cell>
          <cell r="F386" t="str">
            <v>Institutional</v>
          </cell>
          <cell r="G386" t="str">
            <v>raw</v>
          </cell>
          <cell r="H386" t="str">
            <v>N</v>
          </cell>
          <cell r="I386" t="str">
            <v>Y</v>
          </cell>
          <cell r="J386" t="str">
            <v>N</v>
          </cell>
          <cell r="K386">
            <v>3020</v>
          </cell>
          <cell r="L386">
            <v>3020</v>
          </cell>
          <cell r="M386">
            <v>3020</v>
          </cell>
          <cell r="N386">
            <v>3020</v>
          </cell>
          <cell r="O386">
            <v>3020</v>
          </cell>
          <cell r="P386" t="str">
            <v>N</v>
          </cell>
          <cell r="Q386" t="str">
            <v>N</v>
          </cell>
          <cell r="R386" t="str">
            <v>N</v>
          </cell>
          <cell r="T386" t="str">
            <v>Y</v>
          </cell>
        </row>
        <row r="387">
          <cell r="A387" t="str">
            <v>AAS26</v>
          </cell>
          <cell r="C387" t="str">
            <v>The staff seemed more interested in testing what I had memorised than what I had understood</v>
          </cell>
          <cell r="D387" t="str">
            <v>F2.0</v>
          </cell>
          <cell r="E387" t="str">
            <v>95 THRU 99</v>
          </cell>
          <cell r="F387" t="str">
            <v>Institutional</v>
          </cell>
          <cell r="G387" t="str">
            <v>raw</v>
          </cell>
          <cell r="H387" t="str">
            <v>N</v>
          </cell>
          <cell r="I387" t="str">
            <v>Y</v>
          </cell>
          <cell r="J387" t="str">
            <v>N</v>
          </cell>
          <cell r="K387">
            <v>3020</v>
          </cell>
          <cell r="L387">
            <v>3020</v>
          </cell>
          <cell r="M387">
            <v>3020</v>
          </cell>
          <cell r="N387">
            <v>3020</v>
          </cell>
          <cell r="O387">
            <v>3020</v>
          </cell>
          <cell r="P387" t="str">
            <v>N</v>
          </cell>
          <cell r="Q387" t="str">
            <v>N</v>
          </cell>
          <cell r="R387" t="str">
            <v>N</v>
          </cell>
          <cell r="T387" t="str">
            <v>Y</v>
          </cell>
        </row>
        <row r="388">
          <cell r="A388" t="str">
            <v>AAS44</v>
          </cell>
          <cell r="C388" t="str">
            <v>Too many staff asked me questions just about facts</v>
          </cell>
          <cell r="D388" t="str">
            <v>F2.0</v>
          </cell>
          <cell r="E388" t="str">
            <v>95 THRU 99</v>
          </cell>
          <cell r="F388" t="str">
            <v>Institutional</v>
          </cell>
          <cell r="G388" t="str">
            <v>raw</v>
          </cell>
          <cell r="H388" t="str">
            <v>N</v>
          </cell>
          <cell r="I388" t="str">
            <v>Y</v>
          </cell>
          <cell r="J388" t="str">
            <v>N</v>
          </cell>
          <cell r="K388">
            <v>3020</v>
          </cell>
          <cell r="L388">
            <v>3020</v>
          </cell>
          <cell r="M388">
            <v>3020</v>
          </cell>
          <cell r="N388">
            <v>3020</v>
          </cell>
          <cell r="O388">
            <v>3020</v>
          </cell>
          <cell r="P388" t="str">
            <v>N</v>
          </cell>
          <cell r="Q388" t="str">
            <v>N</v>
          </cell>
          <cell r="R388" t="str">
            <v>N</v>
          </cell>
          <cell r="T388" t="str">
            <v>Y</v>
          </cell>
        </row>
        <row r="389">
          <cell r="A389" t="str">
            <v>USERNAME</v>
          </cell>
          <cell r="B389" t="str">
            <v>username</v>
          </cell>
          <cell r="C389" t="str">
            <v>System variable: Username</v>
          </cell>
          <cell r="D389" t="str">
            <v>F10.0</v>
          </cell>
          <cell r="F389" t="str">
            <v>Operational</v>
          </cell>
          <cell r="G389" t="str">
            <v>pop</v>
          </cell>
          <cell r="H389" t="str">
            <v>Y</v>
          </cell>
          <cell r="I389" t="str">
            <v>N</v>
          </cell>
          <cell r="J389" t="str">
            <v>Y</v>
          </cell>
          <cell r="K389" t="str">
            <v>Y</v>
          </cell>
          <cell r="L389" t="str">
            <v>Y</v>
          </cell>
          <cell r="M389" t="str">
            <v>Y</v>
          </cell>
          <cell r="N389" t="str">
            <v>Y</v>
          </cell>
          <cell r="O389" t="str">
            <v>Y</v>
          </cell>
          <cell r="P389" t="str">
            <v>Y</v>
          </cell>
          <cell r="Q389" t="str">
            <v>Y</v>
          </cell>
          <cell r="R389" t="str">
            <v>N</v>
          </cell>
          <cell r="T389" t="str">
            <v>Y</v>
          </cell>
        </row>
        <row r="390">
          <cell r="A390" t="str">
            <v>FINFRAME</v>
          </cell>
          <cell r="B390"/>
          <cell r="C390" t="str">
            <v>Final sample frame returned by institutions</v>
          </cell>
          <cell r="D390" t="str">
            <v>F8.0</v>
          </cell>
          <cell r="E390"/>
          <cell r="F390" t="str">
            <v>Operational</v>
          </cell>
          <cell r="G390" t="str">
            <v>pop</v>
          </cell>
          <cell r="H390" t="str">
            <v>Y</v>
          </cell>
          <cell r="I390" t="str">
            <v>Y</v>
          </cell>
          <cell r="J390" t="str">
            <v>Y</v>
          </cell>
          <cell r="K390" t="str">
            <v>Y</v>
          </cell>
          <cell r="L390" t="str">
            <v>Y</v>
          </cell>
          <cell r="M390" t="str">
            <v>Y</v>
          </cell>
          <cell r="N390" t="str">
            <v>Y</v>
          </cell>
          <cell r="O390" t="str">
            <v>Y</v>
          </cell>
          <cell r="P390" t="str">
            <v>Y</v>
          </cell>
          <cell r="Q390" t="str">
            <v>Y</v>
          </cell>
          <cell r="R390" t="str">
            <v>Y</v>
          </cell>
          <cell r="S390"/>
          <cell r="T390" t="str">
            <v>Y</v>
          </cell>
          <cell r="U390"/>
        </row>
        <row r="391">
          <cell r="A391" t="str">
            <v>STATUS</v>
          </cell>
          <cell r="C391" t="str">
            <v>Complete status</v>
          </cell>
          <cell r="D391" t="str">
            <v>F1.0</v>
          </cell>
          <cell r="F391" t="str">
            <v>Operational</v>
          </cell>
          <cell r="G391" t="str">
            <v>derived</v>
          </cell>
          <cell r="H391" t="str">
            <v>N</v>
          </cell>
          <cell r="I391" t="str">
            <v>Y</v>
          </cell>
          <cell r="J391" t="str">
            <v>Y</v>
          </cell>
          <cell r="K391" t="str">
            <v>Y</v>
          </cell>
          <cell r="L391" t="str">
            <v>Y</v>
          </cell>
          <cell r="M391" t="str">
            <v>Y</v>
          </cell>
          <cell r="N391" t="str">
            <v>Y</v>
          </cell>
          <cell r="O391" t="str">
            <v>Y</v>
          </cell>
          <cell r="P391" t="str">
            <v>Y</v>
          </cell>
          <cell r="Q391" t="str">
            <v>Y</v>
          </cell>
          <cell r="R391" t="str">
            <v>Y</v>
          </cell>
          <cell r="T391" t="str">
            <v>Y</v>
          </cell>
        </row>
        <row r="392">
          <cell r="A392" t="str">
            <v>SRVYSTAT</v>
          </cell>
          <cell r="B392" t="str">
            <v>DetailedCallOutcome</v>
          </cell>
          <cell r="C392" t="str">
            <v>Dimensions outcome</v>
          </cell>
          <cell r="D392" t="str">
            <v>F2.0</v>
          </cell>
          <cell r="F392" t="str">
            <v>Operational</v>
          </cell>
          <cell r="G392" t="str">
            <v>raw</v>
          </cell>
          <cell r="H392" t="str">
            <v>N</v>
          </cell>
          <cell r="I392" t="str">
            <v>Y</v>
          </cell>
          <cell r="J392" t="str">
            <v>Y</v>
          </cell>
          <cell r="K392" t="str">
            <v>Y</v>
          </cell>
          <cell r="L392" t="str">
            <v>Y</v>
          </cell>
          <cell r="M392" t="str">
            <v>Y</v>
          </cell>
          <cell r="N392" t="str">
            <v>N</v>
          </cell>
          <cell r="O392" t="str">
            <v>N</v>
          </cell>
          <cell r="P392" t="str">
            <v>N</v>
          </cell>
          <cell r="Q392" t="str">
            <v>N</v>
          </cell>
          <cell r="R392" t="str">
            <v>N</v>
          </cell>
          <cell r="T392" t="str">
            <v>Y</v>
          </cell>
        </row>
        <row r="393">
          <cell r="A393" t="str">
            <v>CURREN</v>
          </cell>
          <cell r="B393" t="str">
            <v>institution</v>
          </cell>
          <cell r="C393" t="str">
            <v>Are you currently enrolled in a &lt;course&gt; at &lt;E306C&gt;</v>
          </cell>
          <cell r="D393" t="str">
            <v>F1.0</v>
          </cell>
          <cell r="F393" t="str">
            <v>Operational</v>
          </cell>
          <cell r="G393" t="str">
            <v>raw</v>
          </cell>
          <cell r="H393" t="str">
            <v>N</v>
          </cell>
          <cell r="I393" t="str">
            <v>Y</v>
          </cell>
          <cell r="J393" t="str">
            <v>Y</v>
          </cell>
          <cell r="K393" t="str">
            <v>Y</v>
          </cell>
          <cell r="L393" t="str">
            <v>Y</v>
          </cell>
          <cell r="M393" t="str">
            <v>Y</v>
          </cell>
          <cell r="N393" t="str">
            <v>Y</v>
          </cell>
          <cell r="O393" t="str">
            <v>Y</v>
          </cell>
          <cell r="P393" t="str">
            <v>Y</v>
          </cell>
          <cell r="Q393" t="str">
            <v>Y</v>
          </cell>
          <cell r="R393" t="str">
            <v>Y</v>
          </cell>
          <cell r="T393" t="str">
            <v>Y</v>
          </cell>
        </row>
        <row r="394">
          <cell r="A394" t="str">
            <v>QUALNUMS</v>
          </cell>
          <cell r="B394" t="str">
            <v>QUALNUM_S</v>
          </cell>
          <cell r="C394" t="str">
            <v>System variable: Number of qualifications</v>
          </cell>
          <cell r="D394" t="str">
            <v>F2.0</v>
          </cell>
          <cell r="F394" t="str">
            <v>Operational</v>
          </cell>
          <cell r="G394" t="str">
            <v>pop</v>
          </cell>
          <cell r="H394" t="str">
            <v>Y</v>
          </cell>
          <cell r="I394" t="str">
            <v>N</v>
          </cell>
          <cell r="J394" t="str">
            <v>Y</v>
          </cell>
          <cell r="K394" t="str">
            <v>Y</v>
          </cell>
          <cell r="L394" t="str">
            <v>Y</v>
          </cell>
          <cell r="M394" t="str">
            <v>Y</v>
          </cell>
          <cell r="N394" t="str">
            <v>Y</v>
          </cell>
          <cell r="O394" t="str">
            <v>Y</v>
          </cell>
          <cell r="P394" t="str">
            <v>Y</v>
          </cell>
          <cell r="Q394" t="str">
            <v>Y</v>
          </cell>
          <cell r="R394" t="str">
            <v>N</v>
          </cell>
          <cell r="T394" t="str">
            <v>Y</v>
          </cell>
        </row>
        <row r="395">
          <cell r="A395" t="str">
            <v>DUMYQUAL</v>
          </cell>
          <cell r="C395" t="str">
            <v>DUMMYQUAL. Update number of qualifications</v>
          </cell>
          <cell r="D395" t="str">
            <v>F1.0</v>
          </cell>
          <cell r="F395" t="str">
            <v>Operational</v>
          </cell>
          <cell r="G395" t="str">
            <v>derived</v>
          </cell>
          <cell r="H395" t="str">
            <v>N</v>
          </cell>
          <cell r="I395" t="str">
            <v>Y</v>
          </cell>
          <cell r="J395" t="str">
            <v>Y</v>
          </cell>
          <cell r="K395" t="str">
            <v>Y</v>
          </cell>
          <cell r="L395" t="str">
            <v>Y</v>
          </cell>
          <cell r="M395" t="str">
            <v>Y</v>
          </cell>
          <cell r="N395" t="str">
            <v>Y</v>
          </cell>
          <cell r="O395" t="str">
            <v>Y</v>
          </cell>
          <cell r="P395" t="str">
            <v>Y</v>
          </cell>
          <cell r="Q395" t="str">
            <v>Y</v>
          </cell>
          <cell r="R395" t="str">
            <v>N</v>
          </cell>
          <cell r="T395" t="str">
            <v>Y</v>
          </cell>
        </row>
        <row r="396">
          <cell r="A396" t="str">
            <v>AREA1</v>
          </cell>
          <cell r="C396" t="str">
            <v>Study area 1 (E461)</v>
          </cell>
          <cell r="D396" t="str">
            <v>F2.0</v>
          </cell>
          <cell r="F396" t="str">
            <v>Operational</v>
          </cell>
          <cell r="G396" t="str">
            <v>pop</v>
          </cell>
          <cell r="H396" t="str">
            <v>Y</v>
          </cell>
          <cell r="I396" t="str">
            <v>Y</v>
          </cell>
          <cell r="J396" t="str">
            <v>Y</v>
          </cell>
          <cell r="K396" t="str">
            <v>Y</v>
          </cell>
          <cell r="L396" t="str">
            <v>Y</v>
          </cell>
          <cell r="M396" t="str">
            <v>Y</v>
          </cell>
          <cell r="N396" t="str">
            <v>Y</v>
          </cell>
          <cell r="O396" t="str">
            <v>Y</v>
          </cell>
          <cell r="P396" t="str">
            <v>Y</v>
          </cell>
          <cell r="Q396" t="str">
            <v>Y</v>
          </cell>
          <cell r="R396" t="str">
            <v>N</v>
          </cell>
          <cell r="T396" t="str">
            <v>Y</v>
          </cell>
        </row>
        <row r="397">
          <cell r="A397" t="str">
            <v>AREA2</v>
          </cell>
          <cell r="C397" t="str">
            <v>Study area 2 (E462)</v>
          </cell>
          <cell r="D397" t="str">
            <v>F2.0</v>
          </cell>
          <cell r="F397" t="str">
            <v>Operational</v>
          </cell>
          <cell r="G397" t="str">
            <v>pop</v>
          </cell>
          <cell r="H397" t="str">
            <v>Y</v>
          </cell>
          <cell r="I397" t="str">
            <v>Y</v>
          </cell>
          <cell r="J397" t="str">
            <v>Y</v>
          </cell>
          <cell r="K397" t="str">
            <v>Y</v>
          </cell>
          <cell r="L397" t="str">
            <v>Y</v>
          </cell>
          <cell r="M397" t="str">
            <v>Y</v>
          </cell>
          <cell r="N397" t="str">
            <v>Y</v>
          </cell>
          <cell r="O397" t="str">
            <v>Y</v>
          </cell>
          <cell r="P397" t="str">
            <v>Y</v>
          </cell>
          <cell r="Q397" t="str">
            <v>Y</v>
          </cell>
          <cell r="R397" t="str">
            <v>N</v>
          </cell>
          <cell r="T397" t="str">
            <v>Y</v>
          </cell>
        </row>
        <row r="398">
          <cell r="A398" t="str">
            <v>AREA451</v>
          </cell>
          <cell r="C398" t="str">
            <v>Study area 1 - 45 categories (E461)</v>
          </cell>
          <cell r="D398" t="str">
            <v>F2.0</v>
          </cell>
          <cell r="F398" t="str">
            <v>Operational</v>
          </cell>
          <cell r="G398" t="str">
            <v>derived</v>
          </cell>
          <cell r="H398" t="str">
            <v>Y</v>
          </cell>
          <cell r="I398" t="str">
            <v>Y</v>
          </cell>
          <cell r="J398" t="str">
            <v>Y</v>
          </cell>
          <cell r="K398" t="str">
            <v>Y</v>
          </cell>
          <cell r="L398" t="str">
            <v>Y</v>
          </cell>
          <cell r="M398" t="str">
            <v>Y</v>
          </cell>
          <cell r="N398" t="str">
            <v>N</v>
          </cell>
          <cell r="O398" t="str">
            <v>N</v>
          </cell>
          <cell r="P398" t="str">
            <v>N</v>
          </cell>
          <cell r="Q398" t="str">
            <v>N</v>
          </cell>
          <cell r="R398" t="str">
            <v>N</v>
          </cell>
          <cell r="T398" t="str">
            <v>Y</v>
          </cell>
        </row>
        <row r="399">
          <cell r="A399" t="str">
            <v>AREA452</v>
          </cell>
          <cell r="C399" t="str">
            <v>Study area 2 - 45 categories (E462)</v>
          </cell>
          <cell r="D399" t="str">
            <v>F2.0</v>
          </cell>
          <cell r="F399" t="str">
            <v>Operational</v>
          </cell>
          <cell r="G399" t="str">
            <v>derived</v>
          </cell>
          <cell r="H399" t="str">
            <v>Y</v>
          </cell>
          <cell r="I399" t="str">
            <v>Y</v>
          </cell>
          <cell r="J399" t="str">
            <v>Y</v>
          </cell>
          <cell r="K399" t="str">
            <v>Y</v>
          </cell>
          <cell r="L399" t="str">
            <v>Y</v>
          </cell>
          <cell r="M399" t="str">
            <v>Y</v>
          </cell>
          <cell r="N399" t="str">
            <v>N</v>
          </cell>
          <cell r="O399" t="str">
            <v>N</v>
          </cell>
          <cell r="P399" t="str">
            <v>N</v>
          </cell>
          <cell r="Q399" t="str">
            <v>N</v>
          </cell>
          <cell r="R399" t="str">
            <v>N</v>
          </cell>
          <cell r="T399" t="str">
            <v>Y</v>
          </cell>
        </row>
        <row r="400">
          <cell r="A400" t="str">
            <v>AREA731</v>
          </cell>
          <cell r="C400" t="str">
            <v>Study area 1 - 73 categories (E461)</v>
          </cell>
          <cell r="D400" t="str">
            <v>F2.0</v>
          </cell>
          <cell r="F400" t="str">
            <v>Operational</v>
          </cell>
          <cell r="G400" t="str">
            <v>derived</v>
          </cell>
          <cell r="H400" t="str">
            <v>Y</v>
          </cell>
          <cell r="I400" t="str">
            <v>Y</v>
          </cell>
          <cell r="J400" t="str">
            <v>Y</v>
          </cell>
          <cell r="K400" t="str">
            <v>N</v>
          </cell>
          <cell r="L400" t="str">
            <v>N</v>
          </cell>
          <cell r="M400" t="str">
            <v>N</v>
          </cell>
          <cell r="N400" t="str">
            <v>N</v>
          </cell>
          <cell r="O400" t="str">
            <v>N</v>
          </cell>
          <cell r="P400" t="str">
            <v>N</v>
          </cell>
          <cell r="Q400" t="str">
            <v>N</v>
          </cell>
          <cell r="R400" t="str">
            <v>N</v>
          </cell>
          <cell r="T400" t="str">
            <v>Y</v>
          </cell>
          <cell r="U400" t="str">
            <v>New in 2020</v>
          </cell>
        </row>
        <row r="401">
          <cell r="A401" t="str">
            <v>AREA732</v>
          </cell>
          <cell r="C401" t="str">
            <v>Study area 2 - 73 categories (E462)</v>
          </cell>
          <cell r="D401" t="str">
            <v>F2.0</v>
          </cell>
          <cell r="F401" t="str">
            <v>Operational</v>
          </cell>
          <cell r="G401" t="str">
            <v>derived</v>
          </cell>
          <cell r="H401" t="str">
            <v>Y</v>
          </cell>
          <cell r="I401" t="str">
            <v>Y</v>
          </cell>
          <cell r="J401" t="str">
            <v>Y</v>
          </cell>
          <cell r="K401" t="str">
            <v>N</v>
          </cell>
          <cell r="L401" t="str">
            <v>N</v>
          </cell>
          <cell r="M401" t="str">
            <v>N</v>
          </cell>
          <cell r="N401" t="str">
            <v>N</v>
          </cell>
          <cell r="O401" t="str">
            <v>N</v>
          </cell>
          <cell r="P401" t="str">
            <v>N</v>
          </cell>
          <cell r="Q401" t="str">
            <v>N</v>
          </cell>
          <cell r="R401" t="str">
            <v>N</v>
          </cell>
          <cell r="T401" t="str">
            <v>Y</v>
          </cell>
          <cell r="U401" t="str">
            <v>New in 2020</v>
          </cell>
        </row>
        <row r="402">
          <cell r="A402" t="str">
            <v>BRDFOE1</v>
          </cell>
          <cell r="C402" t="str">
            <v>Broad field of education 1 categories (E461)</v>
          </cell>
          <cell r="D402" t="str">
            <v>F2.0</v>
          </cell>
          <cell r="F402" t="str">
            <v>Operational</v>
          </cell>
          <cell r="G402" t="str">
            <v>derived</v>
          </cell>
          <cell r="H402" t="str">
            <v>Y</v>
          </cell>
          <cell r="I402" t="str">
            <v>Y</v>
          </cell>
          <cell r="J402" t="str">
            <v>Y</v>
          </cell>
          <cell r="K402" t="str">
            <v>Y</v>
          </cell>
          <cell r="L402" t="str">
            <v>Y</v>
          </cell>
          <cell r="M402" t="str">
            <v>Y</v>
          </cell>
          <cell r="N402" t="str">
            <v>N</v>
          </cell>
          <cell r="O402" t="str">
            <v>N</v>
          </cell>
          <cell r="P402" t="str">
            <v>N</v>
          </cell>
          <cell r="Q402" t="str">
            <v>N</v>
          </cell>
          <cell r="R402" t="str">
            <v>N</v>
          </cell>
          <cell r="T402" t="str">
            <v>Y</v>
          </cell>
        </row>
        <row r="403">
          <cell r="A403" t="str">
            <v>BRDFOE2</v>
          </cell>
          <cell r="C403" t="str">
            <v>Broad field of education 2 categories (E462)</v>
          </cell>
          <cell r="D403" t="str">
            <v>F2.0</v>
          </cell>
          <cell r="F403" t="str">
            <v>Operational</v>
          </cell>
          <cell r="G403" t="str">
            <v>derived</v>
          </cell>
          <cell r="H403" t="str">
            <v>Y</v>
          </cell>
          <cell r="I403" t="str">
            <v>Y</v>
          </cell>
          <cell r="J403" t="str">
            <v>Y</v>
          </cell>
          <cell r="K403" t="str">
            <v>Y</v>
          </cell>
          <cell r="L403" t="str">
            <v>Y</v>
          </cell>
          <cell r="M403" t="str">
            <v>Y</v>
          </cell>
          <cell r="N403" t="str">
            <v>N</v>
          </cell>
          <cell r="O403" t="str">
            <v>N</v>
          </cell>
          <cell r="P403" t="str">
            <v>N</v>
          </cell>
          <cell r="Q403" t="str">
            <v>N</v>
          </cell>
          <cell r="R403" t="str">
            <v>N</v>
          </cell>
          <cell r="T403" t="str">
            <v>Y</v>
          </cell>
        </row>
        <row r="404">
          <cell r="A404" t="str">
            <v>EXQUOTAS</v>
          </cell>
          <cell r="C404" t="str">
            <v>Sample: Extra quota group flag</v>
          </cell>
          <cell r="D404" t="str">
            <v>F1.0</v>
          </cell>
          <cell r="F404" t="str">
            <v>Operational</v>
          </cell>
          <cell r="G404" t="str">
            <v>pop</v>
          </cell>
          <cell r="H404" t="str">
            <v>Y</v>
          </cell>
          <cell r="I404" t="str">
            <v>Y</v>
          </cell>
          <cell r="J404" t="str">
            <v>Y</v>
          </cell>
          <cell r="K404" t="str">
            <v>Y</v>
          </cell>
          <cell r="L404" t="str">
            <v>Y</v>
          </cell>
          <cell r="M404" t="str">
            <v>Y</v>
          </cell>
          <cell r="N404" t="str">
            <v>Y</v>
          </cell>
          <cell r="O404" t="str">
            <v>Y</v>
          </cell>
          <cell r="P404" t="str">
            <v>Y</v>
          </cell>
          <cell r="Q404" t="str">
            <v>Y</v>
          </cell>
          <cell r="R404" t="str">
            <v>N</v>
          </cell>
          <cell r="T404" t="str">
            <v>Y</v>
          </cell>
        </row>
        <row r="405">
          <cell r="A405" t="str">
            <v>EXQUOTDS</v>
          </cell>
          <cell r="C405" t="str">
            <v>Sample: Extra quota group description</v>
          </cell>
          <cell r="D405" t="str">
            <v>A100</v>
          </cell>
          <cell r="F405" t="str">
            <v>Operational</v>
          </cell>
          <cell r="G405" t="str">
            <v>pop</v>
          </cell>
          <cell r="H405" t="str">
            <v>Y</v>
          </cell>
          <cell r="I405" t="str">
            <v>N</v>
          </cell>
          <cell r="J405" t="str">
            <v>Y</v>
          </cell>
          <cell r="K405" t="str">
            <v>Y</v>
          </cell>
          <cell r="L405" t="str">
            <v>Y</v>
          </cell>
          <cell r="M405" t="str">
            <v>Y</v>
          </cell>
          <cell r="N405" t="str">
            <v>Y</v>
          </cell>
          <cell r="O405" t="str">
            <v>Y</v>
          </cell>
          <cell r="P405" t="str">
            <v>N</v>
          </cell>
          <cell r="Q405" t="str">
            <v>N</v>
          </cell>
          <cell r="R405" t="str">
            <v>N</v>
          </cell>
          <cell r="T405" t="str">
            <v>Y</v>
          </cell>
        </row>
        <row r="406">
          <cell r="A406" t="str">
            <v>HELPDESK</v>
          </cell>
          <cell r="C406" t="str">
            <v>For opt outs and out of scopes (2014)</v>
          </cell>
          <cell r="D406" t="str">
            <v>F1.0</v>
          </cell>
          <cell r="F406" t="str">
            <v>Operational</v>
          </cell>
          <cell r="G406" t="str">
            <v>raw</v>
          </cell>
          <cell r="H406" t="str">
            <v>N</v>
          </cell>
          <cell r="I406" t="str">
            <v>Y</v>
          </cell>
          <cell r="J406" t="str">
            <v>N</v>
          </cell>
          <cell r="K406" t="str">
            <v>N</v>
          </cell>
          <cell r="L406" t="str">
            <v>N</v>
          </cell>
          <cell r="M406" t="str">
            <v>N</v>
          </cell>
          <cell r="N406" t="str">
            <v>N</v>
          </cell>
          <cell r="O406" t="str">
            <v>N</v>
          </cell>
          <cell r="P406" t="str">
            <v>Y</v>
          </cell>
          <cell r="Q406" t="str">
            <v>N</v>
          </cell>
          <cell r="R406" t="str">
            <v>N</v>
          </cell>
          <cell r="S406" t="str">
            <v>Y</v>
          </cell>
          <cell r="T406" t="str">
            <v>N</v>
          </cell>
        </row>
        <row r="407">
          <cell r="A407" t="str">
            <v>SCRSFLG</v>
          </cell>
          <cell r="C407" t="str">
            <v>Flag students answering the 'B' questions</v>
          </cell>
          <cell r="D407" t="str">
            <v>F1.0</v>
          </cell>
          <cell r="F407" t="str">
            <v>Operational</v>
          </cell>
          <cell r="G407" t="str">
            <v>derived</v>
          </cell>
          <cell r="H407" t="str">
            <v>N</v>
          </cell>
          <cell r="I407" t="str">
            <v>Y</v>
          </cell>
          <cell r="J407" t="str">
            <v>Y</v>
          </cell>
          <cell r="K407" t="str">
            <v>Y</v>
          </cell>
          <cell r="L407" t="str">
            <v>Y</v>
          </cell>
          <cell r="M407" t="str">
            <v>Y</v>
          </cell>
          <cell r="N407" t="str">
            <v>Y</v>
          </cell>
          <cell r="O407" t="str">
            <v>Y</v>
          </cell>
          <cell r="P407" t="str">
            <v>N</v>
          </cell>
          <cell r="Q407" t="str">
            <v>N</v>
          </cell>
          <cell r="R407" t="str">
            <v>N</v>
          </cell>
          <cell r="T407" t="str">
            <v>Y</v>
          </cell>
        </row>
        <row r="408">
          <cell r="A408" t="str">
            <v>COURSESCREEN1</v>
          </cell>
          <cell r="B408" t="str">
            <v>COURSESCREEN1</v>
          </cell>
          <cell r="C408" t="str">
            <v>Confirm that currently enrolled in courses</v>
          </cell>
          <cell r="D408" t="str">
            <v>F1.0</v>
          </cell>
          <cell r="F408" t="str">
            <v>Operational</v>
          </cell>
          <cell r="G408" t="str">
            <v>raw</v>
          </cell>
          <cell r="H408" t="str">
            <v>N</v>
          </cell>
          <cell r="I408" t="str">
            <v>Y</v>
          </cell>
          <cell r="J408" t="str">
            <v>Y</v>
          </cell>
          <cell r="K408" t="str">
            <v>Y</v>
          </cell>
          <cell r="L408" t="str">
            <v>N</v>
          </cell>
          <cell r="M408" t="str">
            <v>N</v>
          </cell>
          <cell r="N408" t="str">
            <v>N</v>
          </cell>
          <cell r="O408" t="str">
            <v>N</v>
          </cell>
          <cell r="P408" t="str">
            <v>N</v>
          </cell>
          <cell r="Q408" t="str">
            <v>N</v>
          </cell>
          <cell r="R408" t="str">
            <v>N</v>
          </cell>
          <cell r="T408" t="str">
            <v>Y</v>
          </cell>
          <cell r="U408" t="str">
            <v>New in 2019</v>
          </cell>
        </row>
        <row r="409">
          <cell r="A409" t="str">
            <v>COURSESCREEN2</v>
          </cell>
          <cell r="B409" t="str">
            <v>COURSESCREEN2</v>
          </cell>
          <cell r="C409" t="str">
            <v>Currently enrolled in double degree and/or two courses simultaneously</v>
          </cell>
          <cell r="D409" t="str">
            <v>F1.0</v>
          </cell>
          <cell r="F409" t="str">
            <v>Operational</v>
          </cell>
          <cell r="G409" t="str">
            <v>raw</v>
          </cell>
          <cell r="H409" t="str">
            <v>N</v>
          </cell>
          <cell r="I409" t="str">
            <v>Y</v>
          </cell>
          <cell r="J409" t="str">
            <v>Y</v>
          </cell>
          <cell r="K409" t="str">
            <v>Y</v>
          </cell>
          <cell r="L409" t="str">
            <v>N</v>
          </cell>
          <cell r="M409" t="str">
            <v>N</v>
          </cell>
          <cell r="N409" t="str">
            <v>N</v>
          </cell>
          <cell r="O409" t="str">
            <v>N</v>
          </cell>
          <cell r="P409" t="str">
            <v>N</v>
          </cell>
          <cell r="Q409" t="str">
            <v>N</v>
          </cell>
          <cell r="R409" t="str">
            <v>N</v>
          </cell>
          <cell r="T409" t="str">
            <v>Y</v>
          </cell>
          <cell r="U409" t="str">
            <v>New in 2019</v>
          </cell>
        </row>
        <row r="410">
          <cell r="A410" t="str">
            <v>E308ARAW</v>
          </cell>
          <cell r="B410" t="str">
            <v>COURSESCREEN3_CourseA</v>
          </cell>
          <cell r="C410" t="str">
            <v>Course A description entered by respondent (raw)</v>
          </cell>
          <cell r="D410" t="str">
            <v>A1200</v>
          </cell>
          <cell r="F410" t="str">
            <v>Operational</v>
          </cell>
          <cell r="G410" t="str">
            <v>raw</v>
          </cell>
          <cell r="H410" t="str">
            <v>N</v>
          </cell>
          <cell r="I410" t="str">
            <v>N</v>
          </cell>
          <cell r="J410" t="str">
            <v>Y</v>
          </cell>
          <cell r="K410" t="str">
            <v>Y</v>
          </cell>
          <cell r="L410" t="str">
            <v>N</v>
          </cell>
          <cell r="M410" t="str">
            <v>N</v>
          </cell>
          <cell r="N410" t="str">
            <v>N</v>
          </cell>
          <cell r="O410" t="str">
            <v>N</v>
          </cell>
          <cell r="P410" t="str">
            <v>N</v>
          </cell>
          <cell r="Q410" t="str">
            <v>N</v>
          </cell>
          <cell r="R410" t="str">
            <v>N</v>
          </cell>
          <cell r="T410" t="str">
            <v>Y</v>
          </cell>
          <cell r="U410" t="str">
            <v>New in 2019</v>
          </cell>
        </row>
        <row r="411">
          <cell r="A411" t="str">
            <v>E308BRAW</v>
          </cell>
          <cell r="B411" t="str">
            <v>COURSESCREEN3_CourseB</v>
          </cell>
          <cell r="C411" t="str">
            <v>Course B description entered by respondent (raw)</v>
          </cell>
          <cell r="D411" t="str">
            <v>A1200</v>
          </cell>
          <cell r="F411" t="str">
            <v>Operational</v>
          </cell>
          <cell r="G411" t="str">
            <v>raw</v>
          </cell>
          <cell r="H411" t="str">
            <v>N</v>
          </cell>
          <cell r="I411" t="str">
            <v>N</v>
          </cell>
          <cell r="J411" t="str">
            <v>Y</v>
          </cell>
          <cell r="K411" t="str">
            <v>Y</v>
          </cell>
          <cell r="L411" t="str">
            <v>N</v>
          </cell>
          <cell r="M411" t="str">
            <v>N</v>
          </cell>
          <cell r="N411" t="str">
            <v>N</v>
          </cell>
          <cell r="O411" t="str">
            <v>N</v>
          </cell>
          <cell r="P411" t="str">
            <v>N</v>
          </cell>
          <cell r="Q411" t="str">
            <v>N</v>
          </cell>
          <cell r="R411" t="str">
            <v>N</v>
          </cell>
          <cell r="T411" t="str">
            <v>Y</v>
          </cell>
          <cell r="U411" t="str">
            <v>New in 2019</v>
          </cell>
        </row>
        <row r="412">
          <cell r="A412" t="str">
            <v>E308AFIN</v>
          </cell>
          <cell r="C412" t="str">
            <v>Course A description entered by respondent</v>
          </cell>
          <cell r="D412" t="str">
            <v>A150</v>
          </cell>
          <cell r="F412" t="str">
            <v>Operational</v>
          </cell>
          <cell r="G412" t="str">
            <v>derived</v>
          </cell>
          <cell r="H412" t="str">
            <v>N</v>
          </cell>
          <cell r="I412" t="str">
            <v>N</v>
          </cell>
          <cell r="J412" t="str">
            <v>Y</v>
          </cell>
          <cell r="K412" t="str">
            <v>Y</v>
          </cell>
          <cell r="L412" t="str">
            <v>Y</v>
          </cell>
          <cell r="M412" t="str">
            <v>N</v>
          </cell>
          <cell r="N412" t="str">
            <v>N</v>
          </cell>
          <cell r="O412" t="str">
            <v>N</v>
          </cell>
          <cell r="P412" t="str">
            <v>N</v>
          </cell>
          <cell r="Q412" t="str">
            <v>N</v>
          </cell>
          <cell r="R412" t="str">
            <v>N</v>
          </cell>
          <cell r="T412" t="str">
            <v>Y</v>
          </cell>
        </row>
        <row r="413">
          <cell r="A413" t="str">
            <v>E308BFIN</v>
          </cell>
          <cell r="C413" t="str">
            <v>Course B description entered by respondent</v>
          </cell>
          <cell r="D413" t="str">
            <v>A150</v>
          </cell>
          <cell r="F413" t="str">
            <v>Operational</v>
          </cell>
          <cell r="G413" t="str">
            <v>derived</v>
          </cell>
          <cell r="H413" t="str">
            <v>N</v>
          </cell>
          <cell r="I413" t="str">
            <v>N</v>
          </cell>
          <cell r="J413" t="str">
            <v>Y</v>
          </cell>
          <cell r="K413" t="str">
            <v>Y</v>
          </cell>
          <cell r="L413" t="str">
            <v>Y</v>
          </cell>
          <cell r="M413" t="str">
            <v>N</v>
          </cell>
          <cell r="N413" t="str">
            <v>N</v>
          </cell>
          <cell r="O413" t="str">
            <v>N</v>
          </cell>
          <cell r="P413" t="str">
            <v>N</v>
          </cell>
          <cell r="Q413" t="str">
            <v>N</v>
          </cell>
          <cell r="R413" t="str">
            <v>N</v>
          </cell>
          <cell r="T413" t="str">
            <v>Y</v>
          </cell>
        </row>
        <row r="414">
          <cell r="A414" t="str">
            <v>E308ASTARTED</v>
          </cell>
          <cell r="B414" t="str">
            <v>COURSESCREEN4_CourseA_Resp</v>
          </cell>
          <cell r="C414" t="str">
            <v>Completed any units in course A</v>
          </cell>
          <cell r="D414" t="str">
            <v>F1.0</v>
          </cell>
          <cell r="F414" t="str">
            <v>Operational</v>
          </cell>
          <cell r="G414" t="str">
            <v>raw</v>
          </cell>
          <cell r="H414" t="str">
            <v>N</v>
          </cell>
          <cell r="I414" t="str">
            <v>Y</v>
          </cell>
          <cell r="J414" t="str">
            <v>Y</v>
          </cell>
          <cell r="K414" t="str">
            <v>Y</v>
          </cell>
          <cell r="L414" t="str">
            <v>Y</v>
          </cell>
          <cell r="M414" t="str">
            <v>N</v>
          </cell>
          <cell r="N414" t="str">
            <v>N</v>
          </cell>
          <cell r="O414" t="str">
            <v>N</v>
          </cell>
          <cell r="P414" t="str">
            <v>N</v>
          </cell>
          <cell r="Q414" t="str">
            <v>N</v>
          </cell>
          <cell r="R414" t="str">
            <v>N</v>
          </cell>
          <cell r="T414" t="str">
            <v>Y</v>
          </cell>
        </row>
        <row r="415">
          <cell r="A415" t="str">
            <v>E308BSTARTED</v>
          </cell>
          <cell r="B415" t="str">
            <v>COURSESCREEN4_CourseB_Resp</v>
          </cell>
          <cell r="C415" t="str">
            <v>Completed any units in course B</v>
          </cell>
          <cell r="D415" t="str">
            <v>F1.0</v>
          </cell>
          <cell r="F415" t="str">
            <v>Operational</v>
          </cell>
          <cell r="G415" t="str">
            <v>raw</v>
          </cell>
          <cell r="H415" t="str">
            <v>N</v>
          </cell>
          <cell r="I415" t="str">
            <v>Y</v>
          </cell>
          <cell r="J415" t="str">
            <v>Y</v>
          </cell>
          <cell r="K415" t="str">
            <v>Y</v>
          </cell>
          <cell r="L415" t="str">
            <v>Y</v>
          </cell>
          <cell r="M415" t="str">
            <v>N</v>
          </cell>
          <cell r="N415" t="str">
            <v>N</v>
          </cell>
          <cell r="O415" t="str">
            <v>N</v>
          </cell>
          <cell r="P415" t="str">
            <v>N</v>
          </cell>
          <cell r="Q415" t="str">
            <v>N</v>
          </cell>
          <cell r="R415" t="str">
            <v>N</v>
          </cell>
          <cell r="T415" t="str">
            <v>Y</v>
          </cell>
        </row>
        <row r="416">
          <cell r="A416" t="str">
            <v>COURSESCREEN6</v>
          </cell>
          <cell r="B416" t="str">
            <v>COURSESCREEN6</v>
          </cell>
          <cell r="C416" t="str">
            <v>Enough experience in current course</v>
          </cell>
          <cell r="D416" t="str">
            <v>F1.0</v>
          </cell>
          <cell r="F416" t="str">
            <v>Operational</v>
          </cell>
          <cell r="G416" t="str">
            <v>raw</v>
          </cell>
          <cell r="H416" t="str">
            <v>N</v>
          </cell>
          <cell r="I416" t="str">
            <v>Y</v>
          </cell>
          <cell r="J416" t="str">
            <v>Y</v>
          </cell>
          <cell r="K416" t="str">
            <v>Y</v>
          </cell>
          <cell r="L416" t="str">
            <v>N</v>
          </cell>
          <cell r="M416" t="str">
            <v>N</v>
          </cell>
          <cell r="N416" t="str">
            <v>N</v>
          </cell>
          <cell r="O416" t="str">
            <v>N</v>
          </cell>
          <cell r="P416" t="str">
            <v>N</v>
          </cell>
          <cell r="Q416" t="str">
            <v>N</v>
          </cell>
          <cell r="R416" t="str">
            <v>N</v>
          </cell>
          <cell r="T416" t="str">
            <v>Y</v>
          </cell>
          <cell r="U416" t="str">
            <v>New in 2019</v>
          </cell>
        </row>
        <row r="417">
          <cell r="A417" t="str">
            <v>CLEANED</v>
          </cell>
          <cell r="C417" t="str">
            <v>Record in verbatim cleaning</v>
          </cell>
          <cell r="D417" t="str">
            <v>F1.0</v>
          </cell>
          <cell r="F417" t="str">
            <v>Coding</v>
          </cell>
          <cell r="G417" t="str">
            <v>coding</v>
          </cell>
          <cell r="H417" t="str">
            <v>N</v>
          </cell>
          <cell r="I417" t="str">
            <v>Y</v>
          </cell>
          <cell r="J417" t="str">
            <v>Y</v>
          </cell>
          <cell r="K417" t="str">
            <v>Y</v>
          </cell>
          <cell r="L417" t="str">
            <v>Y</v>
          </cell>
          <cell r="M417" t="str">
            <v>Y</v>
          </cell>
          <cell r="N417" t="str">
            <v>Y</v>
          </cell>
          <cell r="O417" t="str">
            <v>N</v>
          </cell>
          <cell r="P417" t="str">
            <v>N</v>
          </cell>
          <cell r="Q417" t="str">
            <v>N</v>
          </cell>
          <cell r="R417" t="str">
            <v>N</v>
          </cell>
          <cell r="T417" t="str">
            <v>Y</v>
          </cell>
        </row>
        <row r="418">
          <cell r="A418" t="str">
            <v>CODEDVRB</v>
          </cell>
          <cell r="C418" t="str">
            <v>Record in verbatim coding</v>
          </cell>
          <cell r="D418" t="str">
            <v>F1.0</v>
          </cell>
          <cell r="F418" t="str">
            <v>Coding</v>
          </cell>
          <cell r="G418" t="str">
            <v>coding</v>
          </cell>
          <cell r="H418" t="str">
            <v>N</v>
          </cell>
          <cell r="I418" t="str">
            <v>Y</v>
          </cell>
          <cell r="J418" t="str">
            <v>Y</v>
          </cell>
          <cell r="K418" t="str">
            <v>N</v>
          </cell>
          <cell r="L418" t="str">
            <v>N</v>
          </cell>
          <cell r="M418" t="str">
            <v>N</v>
          </cell>
          <cell r="N418" t="str">
            <v>N</v>
          </cell>
          <cell r="O418" t="str">
            <v>N</v>
          </cell>
          <cell r="P418" t="str">
            <v>N</v>
          </cell>
          <cell r="Q418" t="str">
            <v>N</v>
          </cell>
          <cell r="R418" t="str">
            <v>N</v>
          </cell>
          <cell r="T418" t="str">
            <v>Y</v>
          </cell>
          <cell r="U418" t="str">
            <v>New in 2020</v>
          </cell>
        </row>
        <row r="419">
          <cell r="A419" t="str">
            <v>CODED</v>
          </cell>
          <cell r="C419" t="str">
            <v>Record in course coding</v>
          </cell>
          <cell r="D419" t="str">
            <v>F1.0</v>
          </cell>
          <cell r="F419" t="str">
            <v>Course coding</v>
          </cell>
          <cell r="G419" t="str">
            <v>coding</v>
          </cell>
          <cell r="H419" t="str">
            <v>N</v>
          </cell>
          <cell r="I419" t="str">
            <v>Y</v>
          </cell>
          <cell r="J419" t="str">
            <v>Y</v>
          </cell>
          <cell r="K419" t="str">
            <v>Y</v>
          </cell>
          <cell r="L419" t="str">
            <v>Y</v>
          </cell>
          <cell r="M419" t="str">
            <v>Y</v>
          </cell>
          <cell r="N419" t="str">
            <v>Y</v>
          </cell>
          <cell r="O419" t="str">
            <v>Y</v>
          </cell>
          <cell r="P419" t="str">
            <v>Y</v>
          </cell>
          <cell r="Q419" t="str">
            <v>N</v>
          </cell>
          <cell r="R419" t="str">
            <v>N</v>
          </cell>
          <cell r="T419" t="str">
            <v>Y</v>
          </cell>
        </row>
        <row r="420">
          <cell r="A420" t="str">
            <v>REVIEWED</v>
          </cell>
          <cell r="C420" t="str">
            <v>Record provided to institution for review</v>
          </cell>
          <cell r="D420" t="str">
            <v>F1.0</v>
          </cell>
          <cell r="F420" t="str">
            <v>Course coding</v>
          </cell>
          <cell r="G420" t="str">
            <v>coding</v>
          </cell>
          <cell r="H420" t="str">
            <v>N</v>
          </cell>
          <cell r="I420" t="str">
            <v>Y</v>
          </cell>
          <cell r="J420" t="str">
            <v>Y</v>
          </cell>
          <cell r="K420" t="str">
            <v>Y</v>
          </cell>
          <cell r="L420" t="str">
            <v>Y</v>
          </cell>
          <cell r="M420" t="str">
            <v>Y</v>
          </cell>
          <cell r="N420" t="str">
            <v>Y</v>
          </cell>
          <cell r="O420" t="str">
            <v>N</v>
          </cell>
          <cell r="P420" t="str">
            <v>N</v>
          </cell>
          <cell r="Q420" t="str">
            <v>N</v>
          </cell>
          <cell r="R420" t="str">
            <v>N</v>
          </cell>
          <cell r="T420" t="str">
            <v>Y</v>
          </cell>
        </row>
        <row r="421">
          <cell r="A421" t="str">
            <v>CODCHKC</v>
          </cell>
          <cell r="C421" t="str">
            <v>Outcome from institution review</v>
          </cell>
          <cell r="D421" t="str">
            <v>F1.0</v>
          </cell>
          <cell r="F421" t="str">
            <v>Course coding</v>
          </cell>
          <cell r="G421" t="str">
            <v>coding</v>
          </cell>
          <cell r="H421" t="str">
            <v>N</v>
          </cell>
          <cell r="I421" t="str">
            <v>Y</v>
          </cell>
          <cell r="J421" t="str">
            <v>Y</v>
          </cell>
          <cell r="K421" t="str">
            <v>Y</v>
          </cell>
          <cell r="L421" t="str">
            <v>N</v>
          </cell>
          <cell r="M421" t="str">
            <v>N</v>
          </cell>
          <cell r="N421" t="str">
            <v>N</v>
          </cell>
          <cell r="O421" t="str">
            <v>N</v>
          </cell>
          <cell r="P421" t="str">
            <v>N</v>
          </cell>
          <cell r="Q421" t="str">
            <v>N</v>
          </cell>
          <cell r="R421" t="str">
            <v>N</v>
          </cell>
          <cell r="T421" t="str">
            <v>Y</v>
          </cell>
          <cell r="U421" t="str">
            <v>New in 2019</v>
          </cell>
        </row>
        <row r="422">
          <cell r="A422" t="str">
            <v>CODTOCODE</v>
          </cell>
          <cell r="C422" t="str">
            <v>Record flagged to be coded</v>
          </cell>
          <cell r="D422" t="str">
            <v>F1.0</v>
          </cell>
          <cell r="F422" t="str">
            <v>Course coding</v>
          </cell>
          <cell r="G422" t="str">
            <v>coding</v>
          </cell>
          <cell r="H422" t="str">
            <v>N</v>
          </cell>
          <cell r="I422" t="str">
            <v>Y</v>
          </cell>
          <cell r="J422" t="str">
            <v>Y</v>
          </cell>
          <cell r="K422" t="str">
            <v>Y</v>
          </cell>
          <cell r="L422" t="str">
            <v>N</v>
          </cell>
          <cell r="M422" t="str">
            <v>N</v>
          </cell>
          <cell r="N422" t="str">
            <v>N</v>
          </cell>
          <cell r="O422" t="str">
            <v>N</v>
          </cell>
          <cell r="P422" t="str">
            <v>N</v>
          </cell>
          <cell r="Q422" t="str">
            <v>N</v>
          </cell>
          <cell r="R422" t="str">
            <v>N</v>
          </cell>
          <cell r="T422" t="str">
            <v>Y</v>
          </cell>
          <cell r="U422" t="str">
            <v>New in 2019</v>
          </cell>
        </row>
        <row r="423">
          <cell r="A423" t="str">
            <v>CODPOPREVERT</v>
          </cell>
          <cell r="C423" t="str">
            <v>Record reverted to population file code at COURSESCREEN6</v>
          </cell>
          <cell r="D423" t="str">
            <v>F1.0</v>
          </cell>
          <cell r="F423" t="str">
            <v>Course coding</v>
          </cell>
          <cell r="G423" t="str">
            <v>coding</v>
          </cell>
          <cell r="H423" t="str">
            <v>N</v>
          </cell>
          <cell r="I423" t="str">
            <v>Y</v>
          </cell>
          <cell r="J423" t="str">
            <v>Y</v>
          </cell>
          <cell r="K423" t="str">
            <v>Y</v>
          </cell>
          <cell r="L423" t="str">
            <v>N</v>
          </cell>
          <cell r="M423" t="str">
            <v>N</v>
          </cell>
          <cell r="N423" t="str">
            <v>N</v>
          </cell>
          <cell r="O423" t="str">
            <v>N</v>
          </cell>
          <cell r="P423" t="str">
            <v>N</v>
          </cell>
          <cell r="Q423" t="str">
            <v>N</v>
          </cell>
          <cell r="R423" t="str">
            <v>N</v>
          </cell>
          <cell r="T423" t="str">
            <v>Y</v>
          </cell>
          <cell r="U423" t="str">
            <v>New in 2019</v>
          </cell>
        </row>
        <row r="424">
          <cell r="A424" t="str">
            <v>CSMPMAT</v>
          </cell>
          <cell r="C424" t="str">
            <v>Final course code matches sample</v>
          </cell>
          <cell r="D424" t="str">
            <v>F1.0</v>
          </cell>
          <cell r="F424" t="str">
            <v>Course coding</v>
          </cell>
          <cell r="G424" t="str">
            <v>coding</v>
          </cell>
          <cell r="H424" t="str">
            <v>N</v>
          </cell>
          <cell r="I424" t="str">
            <v>Y</v>
          </cell>
          <cell r="J424" t="str">
            <v>Y</v>
          </cell>
          <cell r="K424" t="str">
            <v>Y</v>
          </cell>
          <cell r="L424" t="str">
            <v>Y</v>
          </cell>
          <cell r="M424" t="str">
            <v>Y</v>
          </cell>
          <cell r="N424" t="str">
            <v>Y</v>
          </cell>
          <cell r="O424" t="str">
            <v>N</v>
          </cell>
          <cell r="P424" t="str">
            <v>N</v>
          </cell>
          <cell r="Q424" t="str">
            <v>N</v>
          </cell>
          <cell r="R424" t="str">
            <v>N</v>
          </cell>
          <cell r="T424" t="str">
            <v>Y</v>
          </cell>
        </row>
        <row r="425">
          <cell r="A425" t="str">
            <v>CCODMAT</v>
          </cell>
          <cell r="C425" t="str">
            <v>Final course code matches coded pre-review</v>
          </cell>
          <cell r="D425" t="str">
            <v>F1.0</v>
          </cell>
          <cell r="F425" t="str">
            <v>Course coding</v>
          </cell>
          <cell r="G425" t="str">
            <v>coding</v>
          </cell>
          <cell r="H425" t="str">
            <v>N</v>
          </cell>
          <cell r="I425" t="str">
            <v>Y</v>
          </cell>
          <cell r="J425" t="str">
            <v>Y</v>
          </cell>
          <cell r="K425" t="str">
            <v>Y</v>
          </cell>
          <cell r="L425" t="str">
            <v>Y</v>
          </cell>
          <cell r="M425" t="str">
            <v>Y</v>
          </cell>
          <cell r="N425" t="str">
            <v>Y</v>
          </cell>
          <cell r="O425" t="str">
            <v>N</v>
          </cell>
          <cell r="P425" t="str">
            <v>N</v>
          </cell>
          <cell r="Q425" t="str">
            <v>N</v>
          </cell>
          <cell r="R425" t="str">
            <v>N</v>
          </cell>
          <cell r="T425" t="str">
            <v>Y</v>
          </cell>
        </row>
        <row r="426">
          <cell r="A426" t="str">
            <v>CRSMSMAT</v>
          </cell>
          <cell r="C426" t="str">
            <v>Final course code inconsistent with student description</v>
          </cell>
          <cell r="D426" t="str">
            <v>F1.0</v>
          </cell>
          <cell r="F426" t="str">
            <v>Course coding</v>
          </cell>
          <cell r="G426" t="str">
            <v>coding</v>
          </cell>
          <cell r="H426" t="str">
            <v>N</v>
          </cell>
          <cell r="I426" t="str">
            <v>Y</v>
          </cell>
          <cell r="J426" t="str">
            <v>Y</v>
          </cell>
          <cell r="K426" t="str">
            <v>Y</v>
          </cell>
          <cell r="L426" t="str">
            <v>Y</v>
          </cell>
          <cell r="M426" t="str">
            <v>Y</v>
          </cell>
          <cell r="N426" t="str">
            <v>N</v>
          </cell>
          <cell r="O426" t="str">
            <v>N</v>
          </cell>
          <cell r="P426" t="str">
            <v>N</v>
          </cell>
          <cell r="Q426" t="str">
            <v>N</v>
          </cell>
          <cell r="R426" t="str">
            <v>N</v>
          </cell>
          <cell r="T426" t="str">
            <v>Y</v>
          </cell>
        </row>
        <row r="427">
          <cell r="A427" t="str">
            <v>CFOESWAP</v>
          </cell>
          <cell r="C427" t="str">
            <v>Respondent entered components of double degree in reverse FOE order</v>
          </cell>
          <cell r="D427" t="str">
            <v>F1.0</v>
          </cell>
          <cell r="F427" t="str">
            <v>Course coding</v>
          </cell>
          <cell r="G427" t="str">
            <v>coding</v>
          </cell>
          <cell r="H427" t="str">
            <v>N</v>
          </cell>
          <cell r="I427" t="str">
            <v>Y</v>
          </cell>
          <cell r="J427" t="str">
            <v>Y</v>
          </cell>
          <cell r="K427" t="str">
            <v>Y</v>
          </cell>
          <cell r="L427" t="str">
            <v>Y</v>
          </cell>
          <cell r="M427" t="str">
            <v>Y</v>
          </cell>
          <cell r="N427" t="str">
            <v>Y</v>
          </cell>
          <cell r="O427" t="str">
            <v>Y</v>
          </cell>
          <cell r="P427" t="str">
            <v>Y</v>
          </cell>
          <cell r="Q427" t="str">
            <v>N</v>
          </cell>
          <cell r="R427" t="str">
            <v>N</v>
          </cell>
          <cell r="T427" t="str">
            <v>Y</v>
          </cell>
        </row>
        <row r="428">
          <cell r="A428" t="str">
            <v>E308_SWAP</v>
          </cell>
          <cell r="C428" t="str">
            <v>E308A and E308B were reversed after the respondent completed the survey.</v>
          </cell>
          <cell r="D428" t="str">
            <v>F1.0</v>
          </cell>
          <cell r="F428" t="str">
            <v>Operational</v>
          </cell>
          <cell r="G428" t="str">
            <v>pop</v>
          </cell>
          <cell r="H428" t="str">
            <v>Y</v>
          </cell>
          <cell r="I428" t="str">
            <v>Y</v>
          </cell>
          <cell r="J428" t="str">
            <v>Y</v>
          </cell>
          <cell r="K428" t="str">
            <v>Y</v>
          </cell>
          <cell r="L428" t="str">
            <v>N</v>
          </cell>
          <cell r="M428" t="str">
            <v>N</v>
          </cell>
          <cell r="N428" t="str">
            <v>N</v>
          </cell>
          <cell r="O428" t="str">
            <v>N</v>
          </cell>
          <cell r="P428" t="str">
            <v>N</v>
          </cell>
          <cell r="Q428" t="str">
            <v>N</v>
          </cell>
          <cell r="R428" t="str">
            <v>N</v>
          </cell>
          <cell r="T428" t="str">
            <v>Y</v>
          </cell>
          <cell r="U428" t="str">
            <v>New in 2019</v>
          </cell>
        </row>
        <row r="429">
          <cell r="A429" t="str">
            <v>E308_REVISED</v>
          </cell>
          <cell r="C429" t="str">
            <v>E308A and/or E308B had their values revised after the respondent completed the survey.</v>
          </cell>
          <cell r="D429" t="str">
            <v>F1.0</v>
          </cell>
          <cell r="F429" t="str">
            <v>Operational</v>
          </cell>
          <cell r="G429" t="str">
            <v>pop</v>
          </cell>
          <cell r="H429" t="str">
            <v>Y</v>
          </cell>
          <cell r="I429" t="str">
            <v>Y</v>
          </cell>
          <cell r="J429" t="str">
            <v>Y</v>
          </cell>
          <cell r="K429" t="str">
            <v>Y</v>
          </cell>
          <cell r="L429" t="str">
            <v>N</v>
          </cell>
          <cell r="M429" t="str">
            <v>N</v>
          </cell>
          <cell r="N429" t="str">
            <v>N</v>
          </cell>
          <cell r="O429" t="str">
            <v>N</v>
          </cell>
          <cell r="P429" t="str">
            <v>N</v>
          </cell>
          <cell r="Q429" t="str">
            <v>N</v>
          </cell>
          <cell r="R429" t="str">
            <v>N</v>
          </cell>
          <cell r="T429" t="str">
            <v>Y</v>
          </cell>
          <cell r="U429" t="str">
            <v>New in 2019</v>
          </cell>
        </row>
        <row r="430">
          <cell r="A430" t="str">
            <v>HEIMS</v>
          </cell>
          <cell r="C430" t="str">
            <v>HEIMS reconciliation: Flag records appearing in HEIMS extract</v>
          </cell>
          <cell r="D430" t="str">
            <v>F1.0</v>
          </cell>
          <cell r="E430"/>
          <cell r="F430" t="str">
            <v>Derived</v>
          </cell>
          <cell r="G430" t="str">
            <v>pop</v>
          </cell>
          <cell r="H430" t="str">
            <v>Y</v>
          </cell>
          <cell r="I430" t="str">
            <v>Y</v>
          </cell>
          <cell r="J430" t="str">
            <v>Y</v>
          </cell>
          <cell r="K430" t="str">
            <v>N</v>
          </cell>
          <cell r="L430" t="str">
            <v>N</v>
          </cell>
          <cell r="M430" t="str">
            <v>N</v>
          </cell>
          <cell r="N430" t="str">
            <v>N</v>
          </cell>
          <cell r="O430" t="str">
            <v>N</v>
          </cell>
          <cell r="P430" t="str">
            <v>N</v>
          </cell>
          <cell r="Q430" t="str">
            <v>N</v>
          </cell>
          <cell r="R430" t="str">
            <v>N</v>
          </cell>
          <cell r="S430"/>
          <cell r="T430" t="str">
            <v>Y</v>
          </cell>
          <cell r="U430" t="str">
            <v>New in 2020</v>
          </cell>
        </row>
        <row r="431">
          <cell r="A431" t="str">
            <v>HEIMS_RECON</v>
          </cell>
          <cell r="C431" t="str">
            <v>HEIMS reconciliation: Details</v>
          </cell>
          <cell r="D431" t="str">
            <v>F1.0</v>
          </cell>
          <cell r="E431"/>
          <cell r="F431" t="str">
            <v>Derived</v>
          </cell>
          <cell r="G431" t="str">
            <v>pop</v>
          </cell>
          <cell r="H431" t="str">
            <v>Y</v>
          </cell>
          <cell r="I431" t="str">
            <v>Y</v>
          </cell>
          <cell r="J431" t="str">
            <v>Y</v>
          </cell>
          <cell r="K431" t="str">
            <v>N</v>
          </cell>
          <cell r="L431" t="str">
            <v>N</v>
          </cell>
          <cell r="M431" t="str">
            <v>N</v>
          </cell>
          <cell r="N431" t="str">
            <v>N</v>
          </cell>
          <cell r="O431" t="str">
            <v>N</v>
          </cell>
          <cell r="P431" t="str">
            <v>N</v>
          </cell>
          <cell r="Q431" t="str">
            <v>N</v>
          </cell>
          <cell r="R431" t="str">
            <v>N</v>
          </cell>
          <cell r="S431"/>
          <cell r="T431" t="str">
            <v>Y</v>
          </cell>
          <cell r="U431" t="str">
            <v>New in 2020</v>
          </cell>
        </row>
        <row r="432">
          <cell r="A432" t="str">
            <v>HEIMS_E307_CHG</v>
          </cell>
          <cell r="C432" t="str">
            <v>HEIMS reconciliation: E307 changed</v>
          </cell>
          <cell r="D432" t="str">
            <v>F1.0</v>
          </cell>
          <cell r="E432"/>
          <cell r="F432" t="str">
            <v>Derived</v>
          </cell>
          <cell r="G432" t="str">
            <v>pop</v>
          </cell>
          <cell r="H432" t="str">
            <v>Y</v>
          </cell>
          <cell r="I432" t="str">
            <v>Y</v>
          </cell>
          <cell r="J432" t="str">
            <v>Y</v>
          </cell>
          <cell r="K432" t="str">
            <v>N</v>
          </cell>
          <cell r="L432" t="str">
            <v>N</v>
          </cell>
          <cell r="M432" t="str">
            <v>N</v>
          </cell>
          <cell r="N432" t="str">
            <v>N</v>
          </cell>
          <cell r="O432" t="str">
            <v>N</v>
          </cell>
          <cell r="P432" t="str">
            <v>N</v>
          </cell>
          <cell r="Q432" t="str">
            <v>N</v>
          </cell>
          <cell r="R432" t="str">
            <v>N</v>
          </cell>
          <cell r="S432"/>
          <cell r="T432" t="str">
            <v>Y</v>
          </cell>
          <cell r="U432" t="str">
            <v>New in 2020</v>
          </cell>
        </row>
        <row r="433">
          <cell r="A433" t="str">
            <v>HEIMS_E310_CHG</v>
          </cell>
          <cell r="C433" t="str">
            <v>HEIMS reconciliation: E310 changed</v>
          </cell>
          <cell r="D433" t="str">
            <v>F1.0</v>
          </cell>
          <cell r="E433"/>
          <cell r="F433" t="str">
            <v>Derived</v>
          </cell>
          <cell r="G433" t="str">
            <v>pop</v>
          </cell>
          <cell r="H433" t="str">
            <v>Y</v>
          </cell>
          <cell r="I433" t="str">
            <v>Y</v>
          </cell>
          <cell r="J433" t="str">
            <v>Y</v>
          </cell>
          <cell r="K433" t="str">
            <v>N</v>
          </cell>
          <cell r="L433" t="str">
            <v>N</v>
          </cell>
          <cell r="M433" t="str">
            <v>N</v>
          </cell>
          <cell r="N433" t="str">
            <v>N</v>
          </cell>
          <cell r="O433" t="str">
            <v>N</v>
          </cell>
          <cell r="P433" t="str">
            <v>N</v>
          </cell>
          <cell r="Q433" t="str">
            <v>N</v>
          </cell>
          <cell r="R433" t="str">
            <v>N</v>
          </cell>
          <cell r="S433"/>
          <cell r="T433" t="str">
            <v>Y</v>
          </cell>
          <cell r="U433" t="str">
            <v>New in 2020</v>
          </cell>
        </row>
        <row r="434">
          <cell r="A434" t="str">
            <v>HEIMS_E455_CHG</v>
          </cell>
          <cell r="C434" t="str">
            <v>HEIMS reconciliation: E455 changed</v>
          </cell>
          <cell r="D434" t="str">
            <v>F1.0</v>
          </cell>
          <cell r="E434"/>
          <cell r="F434" t="str">
            <v>Derived</v>
          </cell>
          <cell r="G434" t="str">
            <v>pop</v>
          </cell>
          <cell r="H434" t="str">
            <v>Y</v>
          </cell>
          <cell r="I434" t="str">
            <v>Y</v>
          </cell>
          <cell r="J434" t="str">
            <v>Y</v>
          </cell>
          <cell r="K434" t="str">
            <v>N</v>
          </cell>
          <cell r="L434" t="str">
            <v>N</v>
          </cell>
          <cell r="M434" t="str">
            <v>N</v>
          </cell>
          <cell r="N434" t="str">
            <v>N</v>
          </cell>
          <cell r="O434" t="str">
            <v>N</v>
          </cell>
          <cell r="P434" t="str">
            <v>N</v>
          </cell>
          <cell r="Q434" t="str">
            <v>N</v>
          </cell>
          <cell r="R434" t="str">
            <v>N</v>
          </cell>
          <cell r="S434"/>
          <cell r="T434" t="str">
            <v>Y</v>
          </cell>
          <cell r="U434" t="str">
            <v>New in 2020</v>
          </cell>
        </row>
        <row r="435">
          <cell r="A435" t="str">
            <v>HEIMS_STAGE_CHG</v>
          </cell>
          <cell r="C435" t="str">
            <v>HEIMS reconciliation: STAGE changed</v>
          </cell>
          <cell r="D435" t="str">
            <v>F1.0</v>
          </cell>
          <cell r="E435"/>
          <cell r="F435" t="str">
            <v>Derived</v>
          </cell>
          <cell r="G435" t="str">
            <v>pop</v>
          </cell>
          <cell r="H435" t="str">
            <v>Y</v>
          </cell>
          <cell r="I435" t="str">
            <v>Y</v>
          </cell>
          <cell r="J435" t="str">
            <v>Y</v>
          </cell>
          <cell r="K435" t="str">
            <v>N</v>
          </cell>
          <cell r="L435" t="str">
            <v>N</v>
          </cell>
          <cell r="M435" t="str">
            <v>N</v>
          </cell>
          <cell r="N435" t="str">
            <v>N</v>
          </cell>
          <cell r="O435" t="str">
            <v>N</v>
          </cell>
          <cell r="P435" t="str">
            <v>N</v>
          </cell>
          <cell r="Q435" t="str">
            <v>N</v>
          </cell>
          <cell r="R435" t="str">
            <v>N</v>
          </cell>
          <cell r="S435"/>
          <cell r="T435" t="str">
            <v>Y</v>
          </cell>
          <cell r="U435" t="str">
            <v>New in 2020</v>
          </cell>
        </row>
        <row r="436">
          <cell r="A436" t="str">
            <v>CSAMDEG</v>
          </cell>
          <cell r="C436" t="str">
            <v>Respondent entered same degree for Course A and Course B</v>
          </cell>
          <cell r="D436" t="str">
            <v>F1.0</v>
          </cell>
          <cell r="F436" t="str">
            <v>Course coding</v>
          </cell>
          <cell r="G436" t="str">
            <v>coding</v>
          </cell>
          <cell r="H436" t="str">
            <v>N</v>
          </cell>
          <cell r="I436" t="str">
            <v>Y</v>
          </cell>
          <cell r="J436" t="str">
            <v>Y</v>
          </cell>
          <cell r="K436" t="str">
            <v>Y</v>
          </cell>
          <cell r="L436" t="str">
            <v>Y</v>
          </cell>
          <cell r="M436" t="str">
            <v>Y</v>
          </cell>
          <cell r="N436" t="str">
            <v>Y</v>
          </cell>
          <cell r="O436" t="str">
            <v>N</v>
          </cell>
          <cell r="P436" t="str">
            <v>N</v>
          </cell>
          <cell r="Q436" t="str">
            <v>N</v>
          </cell>
          <cell r="R436" t="str">
            <v>N</v>
          </cell>
          <cell r="T436" t="str">
            <v>Y</v>
          </cell>
        </row>
        <row r="437">
          <cell r="A437" t="str">
            <v>CTWODEG</v>
          </cell>
          <cell r="C437" t="str">
            <v>Respondent entered both components of a double degree in a single field</v>
          </cell>
          <cell r="D437" t="str">
            <v>F1.0</v>
          </cell>
          <cell r="F437" t="str">
            <v>Course coding</v>
          </cell>
          <cell r="G437" t="str">
            <v>coding</v>
          </cell>
          <cell r="H437" t="str">
            <v>N</v>
          </cell>
          <cell r="I437" t="str">
            <v>Y</v>
          </cell>
          <cell r="J437" t="str">
            <v>Y</v>
          </cell>
          <cell r="K437" t="str">
            <v>Y</v>
          </cell>
          <cell r="L437" t="str">
            <v>Y</v>
          </cell>
          <cell r="M437" t="str">
            <v>Y</v>
          </cell>
          <cell r="N437" t="str">
            <v>Y</v>
          </cell>
          <cell r="O437" t="str">
            <v>Y</v>
          </cell>
          <cell r="P437" t="str">
            <v>Y</v>
          </cell>
          <cell r="Q437" t="str">
            <v>N</v>
          </cell>
          <cell r="R437" t="str">
            <v>N</v>
          </cell>
          <cell r="T437" t="str">
            <v>Y</v>
          </cell>
        </row>
        <row r="438">
          <cell r="A438" t="str">
            <v>CRSMISA</v>
          </cell>
          <cell r="C438" t="str">
            <v>Respondent has responded for only component B of a double degree, component A is missing</v>
          </cell>
          <cell r="D438" t="str">
            <v>F1.0</v>
          </cell>
          <cell r="F438" t="str">
            <v>Course coding</v>
          </cell>
          <cell r="G438" t="str">
            <v>coding</v>
          </cell>
          <cell r="H438" t="str">
            <v>N</v>
          </cell>
          <cell r="I438" t="str">
            <v>Y</v>
          </cell>
          <cell r="J438" t="str">
            <v>Y</v>
          </cell>
          <cell r="K438" t="str">
            <v>Y</v>
          </cell>
          <cell r="L438" t="str">
            <v>Y</v>
          </cell>
          <cell r="M438" t="str">
            <v>Y</v>
          </cell>
          <cell r="N438" t="str">
            <v>Y</v>
          </cell>
          <cell r="O438" t="str">
            <v>N</v>
          </cell>
          <cell r="P438" t="str">
            <v>N</v>
          </cell>
          <cell r="Q438" t="str">
            <v>N</v>
          </cell>
          <cell r="R438" t="str">
            <v>N</v>
          </cell>
          <cell r="T438" t="str">
            <v>Y</v>
          </cell>
        </row>
        <row r="439">
          <cell r="A439" t="str">
            <v>CRSMISB</v>
          </cell>
          <cell r="C439" t="str">
            <v>Respondent has responded for only component A of a double degree, component B is missing</v>
          </cell>
          <cell r="D439" t="str">
            <v>F1.0</v>
          </cell>
          <cell r="F439" t="str">
            <v>Course coding</v>
          </cell>
          <cell r="G439" t="str">
            <v>coding</v>
          </cell>
          <cell r="H439" t="str">
            <v>N</v>
          </cell>
          <cell r="I439" t="str">
            <v>Y</v>
          </cell>
          <cell r="J439" t="str">
            <v>Y</v>
          </cell>
          <cell r="K439" t="str">
            <v>Y</v>
          </cell>
          <cell r="L439" t="str">
            <v>Y</v>
          </cell>
          <cell r="M439" t="str">
            <v>Y</v>
          </cell>
          <cell r="N439" t="str">
            <v>Y</v>
          </cell>
          <cell r="O439" t="str">
            <v>N</v>
          </cell>
          <cell r="P439" t="str">
            <v>N</v>
          </cell>
          <cell r="Q439" t="str">
            <v>N</v>
          </cell>
          <cell r="R439" t="str">
            <v>N</v>
          </cell>
          <cell r="T439" t="str">
            <v>Y</v>
          </cell>
        </row>
        <row r="440">
          <cell r="A440" t="str">
            <v>CRSRMVA</v>
          </cell>
          <cell r="C440" t="str">
            <v>Response in course A should be removed</v>
          </cell>
          <cell r="D440" t="str">
            <v>F1.0</v>
          </cell>
          <cell r="F440" t="str">
            <v>Course coding</v>
          </cell>
          <cell r="G440" t="str">
            <v>coding</v>
          </cell>
          <cell r="H440" t="str">
            <v>N</v>
          </cell>
          <cell r="I440" t="str">
            <v>Y</v>
          </cell>
          <cell r="J440" t="str">
            <v>Y</v>
          </cell>
          <cell r="K440" t="str">
            <v>Y</v>
          </cell>
          <cell r="L440" t="str">
            <v>Y</v>
          </cell>
          <cell r="M440" t="str">
            <v>Y</v>
          </cell>
          <cell r="N440" t="str">
            <v>Y</v>
          </cell>
          <cell r="O440" t="str">
            <v>N</v>
          </cell>
          <cell r="P440" t="str">
            <v>N</v>
          </cell>
          <cell r="Q440" t="str">
            <v>N</v>
          </cell>
          <cell r="R440" t="str">
            <v>N</v>
          </cell>
          <cell r="T440" t="str">
            <v>Y</v>
          </cell>
        </row>
        <row r="441">
          <cell r="A441" t="str">
            <v>CRSRMVB</v>
          </cell>
          <cell r="C441" t="str">
            <v>Response in course B should be removed</v>
          </cell>
          <cell r="D441" t="str">
            <v>F1.0</v>
          </cell>
          <cell r="F441" t="str">
            <v>Course coding</v>
          </cell>
          <cell r="G441" t="str">
            <v>coding</v>
          </cell>
          <cell r="H441" t="str">
            <v>N</v>
          </cell>
          <cell r="I441" t="str">
            <v>Y</v>
          </cell>
          <cell r="J441" t="str">
            <v>Y</v>
          </cell>
          <cell r="K441" t="str">
            <v>Y</v>
          </cell>
          <cell r="L441" t="str">
            <v>Y</v>
          </cell>
          <cell r="M441" t="str">
            <v>Y</v>
          </cell>
          <cell r="N441" t="str">
            <v>Y</v>
          </cell>
          <cell r="O441" t="str">
            <v>N</v>
          </cell>
          <cell r="P441" t="str">
            <v>N</v>
          </cell>
          <cell r="Q441" t="str">
            <v>N</v>
          </cell>
          <cell r="R441" t="str">
            <v>N</v>
          </cell>
          <cell r="T441" t="str">
            <v>Y</v>
          </cell>
        </row>
        <row r="442">
          <cell r="A442" t="str">
            <v>CONCRMVA</v>
          </cell>
          <cell r="C442" t="str">
            <v>Concurrent course codes provided but only one response - remove course code A</v>
          </cell>
          <cell r="D442" t="str">
            <v>F1.0</v>
          </cell>
          <cell r="F442" t="str">
            <v>Course coding</v>
          </cell>
          <cell r="G442" t="str">
            <v>coding</v>
          </cell>
          <cell r="H442" t="str">
            <v>N</v>
          </cell>
          <cell r="I442" t="str">
            <v>Y</v>
          </cell>
          <cell r="J442" t="str">
            <v>Y</v>
          </cell>
          <cell r="K442" t="str">
            <v>Y</v>
          </cell>
          <cell r="L442" t="str">
            <v>Y</v>
          </cell>
          <cell r="M442" t="str">
            <v>Y</v>
          </cell>
          <cell r="N442" t="str">
            <v>N</v>
          </cell>
          <cell r="O442" t="str">
            <v>N</v>
          </cell>
          <cell r="P442" t="str">
            <v>N</v>
          </cell>
          <cell r="Q442" t="str">
            <v>N</v>
          </cell>
          <cell r="R442" t="str">
            <v>N</v>
          </cell>
          <cell r="T442" t="str">
            <v>Y</v>
          </cell>
        </row>
        <row r="443">
          <cell r="A443" t="str">
            <v>CONCRMVB</v>
          </cell>
          <cell r="C443" t="str">
            <v>Concurrent course codes provided but only one response - remove course code B</v>
          </cell>
          <cell r="D443" t="str">
            <v>F1.0</v>
          </cell>
          <cell r="F443" t="str">
            <v>Course coding</v>
          </cell>
          <cell r="G443" t="str">
            <v>coding</v>
          </cell>
          <cell r="H443" t="str">
            <v>N</v>
          </cell>
          <cell r="I443" t="str">
            <v>Y</v>
          </cell>
          <cell r="J443" t="str">
            <v>Y</v>
          </cell>
          <cell r="K443" t="str">
            <v>Y</v>
          </cell>
          <cell r="L443" t="str">
            <v>Y</v>
          </cell>
          <cell r="M443" t="str">
            <v>Y</v>
          </cell>
          <cell r="N443" t="str">
            <v>N</v>
          </cell>
          <cell r="O443" t="str">
            <v>N</v>
          </cell>
          <cell r="P443" t="str">
            <v>N</v>
          </cell>
          <cell r="Q443" t="str">
            <v>N</v>
          </cell>
          <cell r="R443" t="str">
            <v>N</v>
          </cell>
          <cell r="T443" t="str">
            <v>Y</v>
          </cell>
        </row>
        <row r="444">
          <cell r="A444" t="str">
            <v>SCRSRMV</v>
          </cell>
          <cell r="C444" t="str">
            <v>Flag B response to be set to item skipped</v>
          </cell>
          <cell r="D444" t="str">
            <v>F1.0</v>
          </cell>
          <cell r="F444" t="str">
            <v>Course coding</v>
          </cell>
          <cell r="G444" t="str">
            <v>coding</v>
          </cell>
          <cell r="H444" t="str">
            <v>N</v>
          </cell>
          <cell r="I444" t="str">
            <v>Y</v>
          </cell>
          <cell r="J444" t="str">
            <v>Y</v>
          </cell>
          <cell r="K444" t="str">
            <v>Y</v>
          </cell>
          <cell r="L444" t="str">
            <v>Y</v>
          </cell>
          <cell r="M444" t="str">
            <v>Y</v>
          </cell>
          <cell r="N444" t="str">
            <v>N</v>
          </cell>
          <cell r="O444" t="str">
            <v>N</v>
          </cell>
          <cell r="P444" t="str">
            <v>N</v>
          </cell>
          <cell r="Q444" t="str">
            <v>N</v>
          </cell>
          <cell r="R444" t="str">
            <v>N</v>
          </cell>
          <cell r="T444" t="str">
            <v>Y</v>
          </cell>
        </row>
        <row r="445">
          <cell r="A445" t="str">
            <v>CRSRMIS</v>
          </cell>
          <cell r="C445" t="str">
            <v>Respondent completed only for course to be removed</v>
          </cell>
          <cell r="D445" t="str">
            <v>F1.0</v>
          </cell>
          <cell r="F445" t="str">
            <v>Course coding</v>
          </cell>
          <cell r="G445" t="str">
            <v>coding</v>
          </cell>
          <cell r="H445" t="str">
            <v>N</v>
          </cell>
          <cell r="I445" t="str">
            <v>Y</v>
          </cell>
          <cell r="J445" t="str">
            <v>Y</v>
          </cell>
          <cell r="K445" t="str">
            <v>Y</v>
          </cell>
          <cell r="L445" t="str">
            <v>Y</v>
          </cell>
          <cell r="M445" t="str">
            <v>Y</v>
          </cell>
          <cell r="N445" t="str">
            <v>Y</v>
          </cell>
          <cell r="O445" t="str">
            <v>N</v>
          </cell>
          <cell r="P445" t="str">
            <v>N</v>
          </cell>
          <cell r="Q445" t="str">
            <v>N</v>
          </cell>
          <cell r="R445" t="str">
            <v>N</v>
          </cell>
          <cell r="T445" t="str">
            <v>Y</v>
          </cell>
        </row>
        <row r="446">
          <cell r="A446" t="str">
            <v>CONCUNRL</v>
          </cell>
          <cell r="C446" t="str">
            <v>Respondent entered two valid courses with no combined course code</v>
          </cell>
          <cell r="D446" t="str">
            <v>F1.0</v>
          </cell>
          <cell r="F446" t="str">
            <v>Course coding</v>
          </cell>
          <cell r="G446" t="str">
            <v>coding</v>
          </cell>
          <cell r="H446" t="str">
            <v>N</v>
          </cell>
          <cell r="I446" t="str">
            <v>Y</v>
          </cell>
          <cell r="J446" t="str">
            <v>Y</v>
          </cell>
          <cell r="K446" t="str">
            <v>Y</v>
          </cell>
          <cell r="L446" t="str">
            <v>Y</v>
          </cell>
          <cell r="M446" t="str">
            <v>Y</v>
          </cell>
          <cell r="N446" t="str">
            <v>Y</v>
          </cell>
          <cell r="O446" t="str">
            <v>Y</v>
          </cell>
          <cell r="P446" t="str">
            <v>Y</v>
          </cell>
          <cell r="Q446" t="str">
            <v>N</v>
          </cell>
          <cell r="R446" t="str">
            <v>N</v>
          </cell>
          <cell r="T446" t="str">
            <v>Y</v>
          </cell>
        </row>
        <row r="447">
          <cell r="A447" t="str">
            <v>CRSAMBIG</v>
          </cell>
          <cell r="C447" t="str">
            <v>Coding is ambiguous using the highest enrolment rule (two or more course codes with different study areas and similar enrolment)</v>
          </cell>
          <cell r="D447" t="str">
            <v>F1.0</v>
          </cell>
          <cell r="F447" t="str">
            <v>Course coding</v>
          </cell>
          <cell r="G447" t="str">
            <v>coding</v>
          </cell>
          <cell r="H447" t="str">
            <v>N</v>
          </cell>
          <cell r="I447" t="str">
            <v>Y</v>
          </cell>
          <cell r="J447" t="str">
            <v>Y</v>
          </cell>
          <cell r="K447" t="str">
            <v>Y</v>
          </cell>
          <cell r="L447" t="str">
            <v>Y</v>
          </cell>
          <cell r="M447" t="str">
            <v>Y</v>
          </cell>
          <cell r="N447" t="str">
            <v>Y</v>
          </cell>
          <cell r="O447" t="str">
            <v>Y</v>
          </cell>
          <cell r="P447" t="str">
            <v>Y</v>
          </cell>
          <cell r="Q447" t="str">
            <v>N</v>
          </cell>
          <cell r="R447" t="str">
            <v>N</v>
          </cell>
          <cell r="T447" t="str">
            <v>Y</v>
          </cell>
        </row>
        <row r="448">
          <cell r="A448" t="str">
            <v>CODQRY</v>
          </cell>
          <cell r="C448" t="str">
            <v>Reason for client query</v>
          </cell>
          <cell r="D448" t="str">
            <v>A200</v>
          </cell>
          <cell r="F448" t="str">
            <v>Course coding</v>
          </cell>
          <cell r="G448" t="str">
            <v>coding</v>
          </cell>
          <cell r="H448" t="str">
            <v>N</v>
          </cell>
          <cell r="I448" t="str">
            <v>N</v>
          </cell>
          <cell r="J448" t="str">
            <v>Y</v>
          </cell>
          <cell r="K448" t="str">
            <v>Y</v>
          </cell>
          <cell r="L448" t="str">
            <v>Y</v>
          </cell>
          <cell r="M448" t="str">
            <v>Y</v>
          </cell>
          <cell r="N448" t="str">
            <v>Y</v>
          </cell>
          <cell r="O448" t="str">
            <v>N</v>
          </cell>
          <cell r="P448" t="str">
            <v>N</v>
          </cell>
          <cell r="Q448" t="str">
            <v>N</v>
          </cell>
          <cell r="R448" t="str">
            <v>N</v>
          </cell>
          <cell r="T448" t="str">
            <v>Y</v>
          </cell>
        </row>
        <row r="449">
          <cell r="A449" t="str">
            <v>CODQRYF</v>
          </cell>
          <cell r="C449" t="str">
            <v>Record to be queried with client</v>
          </cell>
          <cell r="D449" t="str">
            <v>F1.0</v>
          </cell>
          <cell r="F449" t="str">
            <v>Course coding</v>
          </cell>
          <cell r="G449" t="str">
            <v>coding</v>
          </cell>
          <cell r="H449" t="str">
            <v>N</v>
          </cell>
          <cell r="I449" t="str">
            <v>Y</v>
          </cell>
          <cell r="J449" t="str">
            <v>Y</v>
          </cell>
          <cell r="K449" t="str">
            <v>Y</v>
          </cell>
          <cell r="L449" t="str">
            <v>Y</v>
          </cell>
          <cell r="M449" t="str">
            <v>Y</v>
          </cell>
          <cell r="N449" t="str">
            <v>Y</v>
          </cell>
          <cell r="O449" t="str">
            <v>N</v>
          </cell>
          <cell r="P449" t="str">
            <v>N</v>
          </cell>
          <cell r="Q449" t="str">
            <v>N</v>
          </cell>
          <cell r="R449" t="str">
            <v>N</v>
          </cell>
          <cell r="T449" t="str">
            <v>Y</v>
          </cell>
        </row>
        <row r="450">
          <cell r="A450" t="str">
            <v>CAUTOFLAG</v>
          </cell>
          <cell r="C450" t="str">
            <v>Course autocoded</v>
          </cell>
          <cell r="D450" t="str">
            <v>F1.0</v>
          </cell>
          <cell r="F450" t="str">
            <v>Course coding</v>
          </cell>
          <cell r="G450" t="str">
            <v>coding</v>
          </cell>
          <cell r="H450" t="str">
            <v>N</v>
          </cell>
          <cell r="I450" t="str">
            <v>Y</v>
          </cell>
          <cell r="J450" t="str">
            <v>Y</v>
          </cell>
          <cell r="K450" t="str">
            <v>N</v>
          </cell>
          <cell r="L450" t="str">
            <v>N</v>
          </cell>
          <cell r="M450" t="str">
            <v>N</v>
          </cell>
          <cell r="N450" t="str">
            <v>N</v>
          </cell>
          <cell r="O450" t="str">
            <v>N</v>
          </cell>
          <cell r="P450" t="str">
            <v>N</v>
          </cell>
          <cell r="Q450" t="str">
            <v>N</v>
          </cell>
          <cell r="R450" t="str">
            <v>N</v>
          </cell>
          <cell r="T450" t="str">
            <v>Y</v>
          </cell>
          <cell r="U450" t="str">
            <v>New in 2020</v>
          </cell>
        </row>
        <row r="451">
          <cell r="A451" t="str">
            <v>CRSINCMP</v>
          </cell>
          <cell r="C451" t="str">
            <v>Respondent did not complete qualntit</v>
          </cell>
          <cell r="D451" t="str">
            <v>F1.0</v>
          </cell>
          <cell r="F451" t="str">
            <v>Course coding</v>
          </cell>
          <cell r="G451" t="str">
            <v>coding</v>
          </cell>
          <cell r="H451" t="str">
            <v>N</v>
          </cell>
          <cell r="I451" t="str">
            <v>Y</v>
          </cell>
          <cell r="J451" t="str">
            <v>Y</v>
          </cell>
          <cell r="K451" t="str">
            <v>Y</v>
          </cell>
          <cell r="L451" t="str">
            <v>Y</v>
          </cell>
          <cell r="M451" t="str">
            <v>Y</v>
          </cell>
          <cell r="N451" t="str">
            <v>Y</v>
          </cell>
          <cell r="O451" t="str">
            <v>Y</v>
          </cell>
          <cell r="P451" t="str">
            <v>Y</v>
          </cell>
          <cell r="Q451" t="str">
            <v>N</v>
          </cell>
          <cell r="R451" t="str">
            <v>N</v>
          </cell>
          <cell r="T451" t="str">
            <v>Y</v>
          </cell>
        </row>
        <row r="452">
          <cell r="A452" t="str">
            <v>CRSINVLD</v>
          </cell>
          <cell r="C452" t="str">
            <v>Respondent entered an invalid response in qualntit</v>
          </cell>
          <cell r="D452" t="str">
            <v>F1.0</v>
          </cell>
          <cell r="F452" t="str">
            <v>Course coding</v>
          </cell>
          <cell r="G452" t="str">
            <v>coding</v>
          </cell>
          <cell r="H452" t="str">
            <v>N</v>
          </cell>
          <cell r="I452" t="str">
            <v>Y</v>
          </cell>
          <cell r="J452" t="str">
            <v>Y</v>
          </cell>
          <cell r="K452" t="str">
            <v>Y</v>
          </cell>
          <cell r="L452" t="str">
            <v>Y</v>
          </cell>
          <cell r="M452" t="str">
            <v>Y</v>
          </cell>
          <cell r="N452" t="str">
            <v>Y</v>
          </cell>
          <cell r="O452" t="str">
            <v>Y</v>
          </cell>
          <cell r="P452" t="str">
            <v>Y</v>
          </cell>
          <cell r="Q452" t="str">
            <v>N</v>
          </cell>
          <cell r="R452" t="str">
            <v>N</v>
          </cell>
          <cell r="T452" t="str">
            <v>Y</v>
          </cell>
        </row>
        <row r="453">
          <cell r="A453" t="str">
            <v>CRSINVLDA</v>
          </cell>
          <cell r="C453" t="str">
            <v>Respondent entered an invalid response in course details - course A</v>
          </cell>
          <cell r="D453" t="str">
            <v>F1.0</v>
          </cell>
          <cell r="F453" t="str">
            <v>Course coding</v>
          </cell>
          <cell r="G453" t="str">
            <v>coding</v>
          </cell>
          <cell r="H453" t="str">
            <v>N</v>
          </cell>
          <cell r="I453" t="str">
            <v>Y</v>
          </cell>
          <cell r="J453" t="str">
            <v>Y</v>
          </cell>
          <cell r="K453" t="str">
            <v>Y</v>
          </cell>
          <cell r="L453" t="str">
            <v>Y</v>
          </cell>
          <cell r="M453" t="str">
            <v>Y</v>
          </cell>
          <cell r="N453" t="str">
            <v>N</v>
          </cell>
          <cell r="O453" t="str">
            <v>N</v>
          </cell>
          <cell r="P453" t="str">
            <v>N</v>
          </cell>
          <cell r="Q453" t="str">
            <v>N</v>
          </cell>
          <cell r="R453" t="str">
            <v>N</v>
          </cell>
          <cell r="T453" t="str">
            <v>Y</v>
          </cell>
        </row>
        <row r="454">
          <cell r="A454" t="str">
            <v>CRSINVLDB</v>
          </cell>
          <cell r="C454" t="str">
            <v>Respondent entered an invalid response in course details - course B</v>
          </cell>
          <cell r="D454" t="str">
            <v>F1.0</v>
          </cell>
          <cell r="F454" t="str">
            <v>Course coding</v>
          </cell>
          <cell r="G454" t="str">
            <v>coding</v>
          </cell>
          <cell r="H454" t="str">
            <v>N</v>
          </cell>
          <cell r="I454" t="str">
            <v>Y</v>
          </cell>
          <cell r="J454" t="str">
            <v>Y</v>
          </cell>
          <cell r="K454" t="str">
            <v>Y</v>
          </cell>
          <cell r="L454" t="str">
            <v>Y</v>
          </cell>
          <cell r="M454" t="str">
            <v>Y</v>
          </cell>
          <cell r="N454" t="str">
            <v>N</v>
          </cell>
          <cell r="O454" t="str">
            <v>N</v>
          </cell>
          <cell r="P454" t="str">
            <v>N</v>
          </cell>
          <cell r="Q454" t="str">
            <v>N</v>
          </cell>
          <cell r="R454" t="str">
            <v>N</v>
          </cell>
          <cell r="T454" t="str">
            <v>Y</v>
          </cell>
        </row>
        <row r="455">
          <cell r="A455" t="str">
            <v>CRSNOCHG</v>
          </cell>
          <cell r="C455" t="str">
            <v>Student indicated their course had changed but was coded to same course code as sample</v>
          </cell>
          <cell r="D455" t="str">
            <v>F1.0</v>
          </cell>
          <cell r="F455" t="str">
            <v>Course coding</v>
          </cell>
          <cell r="G455" t="str">
            <v>coding</v>
          </cell>
          <cell r="H455" t="str">
            <v>N</v>
          </cell>
          <cell r="I455" t="str">
            <v>Y</v>
          </cell>
          <cell r="J455" t="str">
            <v>Y</v>
          </cell>
          <cell r="K455" t="str">
            <v>Y</v>
          </cell>
          <cell r="L455" t="str">
            <v>Y</v>
          </cell>
          <cell r="M455" t="str">
            <v>Y</v>
          </cell>
          <cell r="N455" t="str">
            <v>Y</v>
          </cell>
          <cell r="O455" t="str">
            <v>Y</v>
          </cell>
          <cell r="P455" t="str">
            <v>Y</v>
          </cell>
          <cell r="Q455" t="str">
            <v>N</v>
          </cell>
          <cell r="R455" t="str">
            <v>N</v>
          </cell>
          <cell r="T455" t="str">
            <v>Y</v>
          </cell>
        </row>
        <row r="456">
          <cell r="A456" t="str">
            <v>SAMEAREA</v>
          </cell>
          <cell r="C456" t="str">
            <v>Both components of double degree same study area</v>
          </cell>
          <cell r="D456" t="str">
            <v>F1.0</v>
          </cell>
          <cell r="F456" t="str">
            <v>Operational</v>
          </cell>
          <cell r="G456" t="str">
            <v>derived</v>
          </cell>
          <cell r="H456" t="str">
            <v>N</v>
          </cell>
          <cell r="I456" t="str">
            <v>Y</v>
          </cell>
          <cell r="J456" t="str">
            <v>Y</v>
          </cell>
          <cell r="K456" t="str">
            <v>Y</v>
          </cell>
          <cell r="L456" t="str">
            <v>Y</v>
          </cell>
          <cell r="M456" t="str">
            <v>Y</v>
          </cell>
          <cell r="N456" t="str">
            <v>Y</v>
          </cell>
          <cell r="O456" t="str">
            <v>Y</v>
          </cell>
          <cell r="P456" t="str">
            <v>Y</v>
          </cell>
          <cell r="Q456" t="str">
            <v>Y</v>
          </cell>
          <cell r="R456" t="str">
            <v>N</v>
          </cell>
          <cell r="T456" t="str">
            <v>Y</v>
          </cell>
        </row>
        <row r="457">
          <cell r="A457" t="str">
            <v>SAMEAR45</v>
          </cell>
          <cell r="C457" t="str">
            <v>Both components of double degree same study area - 45 categories</v>
          </cell>
          <cell r="D457" t="str">
            <v>F1.0</v>
          </cell>
          <cell r="F457" t="str">
            <v>Operational</v>
          </cell>
          <cell r="G457" t="str">
            <v>derived</v>
          </cell>
          <cell r="H457" t="str">
            <v>N</v>
          </cell>
          <cell r="I457" t="str">
            <v>Y</v>
          </cell>
          <cell r="J457" t="str">
            <v>Y</v>
          </cell>
          <cell r="K457" t="str">
            <v>Y</v>
          </cell>
          <cell r="L457" t="str">
            <v>Y</v>
          </cell>
          <cell r="M457" t="str">
            <v>Y</v>
          </cell>
          <cell r="N457" t="str">
            <v>N</v>
          </cell>
          <cell r="O457" t="str">
            <v>N</v>
          </cell>
          <cell r="P457" t="str">
            <v>N</v>
          </cell>
          <cell r="Q457" t="str">
            <v>N</v>
          </cell>
          <cell r="R457" t="str">
            <v>N</v>
          </cell>
          <cell r="T457" t="str">
            <v>Y</v>
          </cell>
        </row>
        <row r="458">
          <cell r="A458" t="str">
            <v>SAMEAR12</v>
          </cell>
          <cell r="B458"/>
          <cell r="C458" t="str">
            <v>Both components of double degree same study area - 12 categories</v>
          </cell>
          <cell r="D458" t="str">
            <v>F1.0</v>
          </cell>
          <cell r="E458"/>
          <cell r="F458" t="str">
            <v>Operational</v>
          </cell>
          <cell r="G458" t="str">
            <v>derived</v>
          </cell>
          <cell r="H458" t="str">
            <v>N</v>
          </cell>
          <cell r="I458" t="str">
            <v>Y</v>
          </cell>
          <cell r="J458" t="str">
            <v>Y</v>
          </cell>
          <cell r="K458" t="str">
            <v>Y</v>
          </cell>
          <cell r="L458" t="str">
            <v>Y</v>
          </cell>
          <cell r="M458" t="str">
            <v>Y</v>
          </cell>
          <cell r="N458" t="str">
            <v>N</v>
          </cell>
          <cell r="O458" t="str">
            <v>N</v>
          </cell>
          <cell r="P458" t="str">
            <v>N</v>
          </cell>
          <cell r="Q458" t="str">
            <v>N</v>
          </cell>
          <cell r="R458" t="str">
            <v>N</v>
          </cell>
          <cell r="S458"/>
          <cell r="T458" t="str">
            <v>Y</v>
          </cell>
          <cell r="U458"/>
        </row>
        <row r="459">
          <cell r="A459" t="str">
            <v>SAMEAR73</v>
          </cell>
          <cell r="C459" t="str">
            <v>Both components of double degree same study area - 73 categories</v>
          </cell>
          <cell r="D459" t="str">
            <v>F1.0</v>
          </cell>
          <cell r="F459" t="str">
            <v>Operational</v>
          </cell>
          <cell r="G459" t="str">
            <v>derived</v>
          </cell>
          <cell r="H459" t="str">
            <v>N</v>
          </cell>
          <cell r="I459" t="str">
            <v>Y</v>
          </cell>
          <cell r="J459" t="str">
            <v>Y</v>
          </cell>
          <cell r="K459" t="str">
            <v>N</v>
          </cell>
          <cell r="L459" t="str">
            <v>N</v>
          </cell>
          <cell r="M459" t="str">
            <v>N</v>
          </cell>
          <cell r="N459" t="str">
            <v>N</v>
          </cell>
          <cell r="O459" t="str">
            <v>N</v>
          </cell>
          <cell r="P459" t="str">
            <v>N</v>
          </cell>
          <cell r="Q459" t="str">
            <v>N</v>
          </cell>
          <cell r="R459" t="str">
            <v>N</v>
          </cell>
          <cell r="T459" t="str">
            <v>Y</v>
          </cell>
          <cell r="U459" t="str">
            <v>New in 2020</v>
          </cell>
        </row>
        <row r="460">
          <cell r="A460" t="str">
            <v>TRIAL</v>
          </cell>
          <cell r="C460" t="str">
            <v>Survey wording administered in the UES/SES name change trial</v>
          </cell>
          <cell r="D460" t="str">
            <v>F1.0</v>
          </cell>
          <cell r="F460" t="str">
            <v>Operational</v>
          </cell>
          <cell r="G460" t="str">
            <v>pop</v>
          </cell>
          <cell r="H460" t="str">
            <v>N</v>
          </cell>
          <cell r="I460" t="str">
            <v>Y</v>
          </cell>
          <cell r="J460" t="str">
            <v>N</v>
          </cell>
          <cell r="K460" t="str">
            <v>N</v>
          </cell>
          <cell r="L460" t="str">
            <v>N</v>
          </cell>
          <cell r="M460" t="str">
            <v>N</v>
          </cell>
          <cell r="N460" t="str">
            <v>N</v>
          </cell>
          <cell r="O460" t="str">
            <v>2177, 2200, 3007</v>
          </cell>
          <cell r="P460" t="str">
            <v>N</v>
          </cell>
          <cell r="Q460" t="str">
            <v>N</v>
          </cell>
          <cell r="R460" t="str">
            <v>N</v>
          </cell>
          <cell r="S460" t="str">
            <v>Y</v>
          </cell>
          <cell r="T460" t="str">
            <v>N</v>
          </cell>
        </row>
        <row r="461">
          <cell r="A461" t="str">
            <v>WRS</v>
          </cell>
          <cell r="B461" t="str">
            <v>Wrs1</v>
          </cell>
          <cell r="C461" t="str">
            <v>Selected for Workplace Relevance Scale</v>
          </cell>
          <cell r="D461" t="str">
            <v>F8.0</v>
          </cell>
          <cell r="F461" t="str">
            <v>Workplace Relevance Scale</v>
          </cell>
          <cell r="G461" t="str">
            <v>pop</v>
          </cell>
          <cell r="H461" t="str">
            <v>Y</v>
          </cell>
          <cell r="I461" t="str">
            <v>Y</v>
          </cell>
          <cell r="J461" t="str">
            <v>2177, 3006, 3010, 3025, 3029, 3042, 3044, 3045, 4352, 4361, 7221</v>
          </cell>
          <cell r="K461" t="str">
            <v>2177, 3006, 3010, 3025, 3029, 3042, 3044, 3045, 4352, 4361, 7116, 7221, 2235</v>
          </cell>
          <cell r="L461" t="str">
            <v>2177, 2235, 3006, 3010, 3025, 3029, 3042, 3044, 3045, 4352, 4361, 7116</v>
          </cell>
          <cell r="M461" t="str">
            <v>2177, 2235, 3006, 3010, 3025, 3029, 3042, 3044, 3045, 4352, 4361, 7116</v>
          </cell>
          <cell r="N461" t="str">
            <v>2177, 2235, 3006, 3010, 3025, 3029, 3042, 3044, 3045, 4352, 4361, 7116</v>
          </cell>
          <cell r="O461" t="str">
            <v>2177, 2235, 3006, 3010, 3016, 3025, 3029, 3042, 3044, 3045</v>
          </cell>
          <cell r="P461" t="str">
            <v>N</v>
          </cell>
          <cell r="Q461" t="str">
            <v>N</v>
          </cell>
          <cell r="R461" t="str">
            <v>N</v>
          </cell>
          <cell r="T461" t="str">
            <v>Y</v>
          </cell>
          <cell r="U461" t="str">
            <v>7116 and 2235 removed in 2020</v>
          </cell>
        </row>
        <row r="462">
          <cell r="A462" t="str">
            <v>WRS1</v>
          </cell>
          <cell r="B462" t="str">
            <v>wrsintroa_wrs1a_wrsintroaResp</v>
          </cell>
          <cell r="C462" t="str">
            <v>Workplace Relevance Scale: The &lt;course&gt; has provided the opportunity for putting theory into practice.</v>
          </cell>
          <cell r="D462" t="str">
            <v>F2.0</v>
          </cell>
          <cell r="F462" t="str">
            <v>Workplace Relevance Scale</v>
          </cell>
          <cell r="G462" t="str">
            <v>raw</v>
          </cell>
          <cell r="H462" t="str">
            <v>N</v>
          </cell>
          <cell r="I462" t="str">
            <v>Y</v>
          </cell>
          <cell r="J462" t="str">
            <v>2177, 3006, 3010, 3025, 3029, 3042, 3044, 3045, 4352, 4361, 7221</v>
          </cell>
          <cell r="K462" t="str">
            <v>2177, 3006, 3010, 3025, 3029, 3042, 3044, 3045, 4352, 4361, 7116, 7221, 2235</v>
          </cell>
          <cell r="L462" t="str">
            <v>2177, 2235, 3006, 3010, 3025, 3029, 3042, 3044, 3045, 4352, 4361, 7116</v>
          </cell>
          <cell r="M462" t="str">
            <v>2177, 2235, 3006, 3010, 3025, 3029, 3042, 3044, 3045, 4352, 4361, 7116</v>
          </cell>
          <cell r="N462" t="str">
            <v>2177, 2235, 3006, 3010, 3025, 3029, 3042, 3044, 3045, 4352, 4361, 7116</v>
          </cell>
          <cell r="O462" t="str">
            <v>2177, 2235, 3006, 3010, 3016, 3025, 3029, 3042, 3044, 3045</v>
          </cell>
          <cell r="P462" t="str">
            <v>2177, 2235, 3006, 3010, 3016, 3025, 3044, 3045</v>
          </cell>
          <cell r="Q462" t="str">
            <v>N</v>
          </cell>
          <cell r="R462" t="str">
            <v>N</v>
          </cell>
          <cell r="T462" t="str">
            <v>Y</v>
          </cell>
          <cell r="U462" t="str">
            <v>7116 and 2235 removed in 2020</v>
          </cell>
        </row>
        <row r="463">
          <cell r="A463" t="str">
            <v>WRS2</v>
          </cell>
          <cell r="B463" t="str">
            <v>wrsintroa_wrs2a_wrsintroaResp</v>
          </cell>
          <cell r="C463" t="str">
            <v>Workplace Relevance Scale: The skills developed in the &lt;course&gt; are relevant and useful.</v>
          </cell>
          <cell r="D463" t="str">
            <v>F2.0</v>
          </cell>
          <cell r="F463" t="str">
            <v>Workplace Relevance Scale</v>
          </cell>
          <cell r="G463" t="str">
            <v>raw</v>
          </cell>
          <cell r="H463" t="str">
            <v>N</v>
          </cell>
          <cell r="I463" t="str">
            <v>Y</v>
          </cell>
          <cell r="J463" t="str">
            <v>2177, 3006, 3010, 3025, 3029, 3042, 3044, 3045, 4352, 4361, 7221</v>
          </cell>
          <cell r="K463" t="str">
            <v>2177, 3006, 3010, 3025, 3029, 3042, 3044, 3045, 4352, 4361, 7116, 7221, 2235</v>
          </cell>
          <cell r="L463" t="str">
            <v>2177, 2235, 3006, 3010, 3025, 3029, 3042, 3044, 3045, 4352, 4361, 7116</v>
          </cell>
          <cell r="M463" t="str">
            <v>2177, 2235, 3006, 3010, 3025, 3029, 3042, 3044, 3045, 4352, 4361, 7116</v>
          </cell>
          <cell r="N463" t="str">
            <v>2177, 2235, 3006, 3010, 3025, 3029, 3042, 3044, 3045, 4352, 4361, 7116</v>
          </cell>
          <cell r="O463" t="str">
            <v>2177, 2235, 3006, 3010, 3016, 3025, 3029, 3042, 3044, 3045</v>
          </cell>
          <cell r="P463" t="str">
            <v>2177, 2235, 3006, 3010, 3016, 3025, 3044, 3045</v>
          </cell>
          <cell r="Q463" t="str">
            <v>N</v>
          </cell>
          <cell r="R463" t="str">
            <v>N</v>
          </cell>
          <cell r="T463" t="str">
            <v>Y</v>
          </cell>
          <cell r="U463" t="str">
            <v>7116 and 2235 removed in 2020</v>
          </cell>
        </row>
        <row r="464">
          <cell r="A464" t="str">
            <v>WRS3</v>
          </cell>
          <cell r="B464" t="str">
            <v>wrsintroa_wrs3a_wrsintroaResp</v>
          </cell>
          <cell r="C464" t="str">
            <v>Workplace Relevance Scale: The &lt;course&gt; has developed current professional skills.</v>
          </cell>
          <cell r="D464" t="str">
            <v>F2.0</v>
          </cell>
          <cell r="F464" t="str">
            <v>Workplace Relevance Scale</v>
          </cell>
          <cell r="G464" t="str">
            <v>raw</v>
          </cell>
          <cell r="H464" t="str">
            <v>N</v>
          </cell>
          <cell r="I464" t="str">
            <v>Y</v>
          </cell>
          <cell r="J464" t="str">
            <v>2177, 3006, 3010, 3025, 3029, 3042, 3044, 3045, 4352, 4361, 7221</v>
          </cell>
          <cell r="K464" t="str">
            <v>2177, 3006, 3010, 3025, 3029, 3042, 3044, 3045, 4352, 4361, 7116, 7221, 2235</v>
          </cell>
          <cell r="L464" t="str">
            <v>2177, 2235, 3006, 3010, 3025, 3029, 3042, 3044, 3045, 4352, 4361, 7116</v>
          </cell>
          <cell r="M464" t="str">
            <v>2177, 2235, 3006, 3010, 3025, 3029, 3042, 3044, 3045, 4352, 4361, 7116</v>
          </cell>
          <cell r="N464" t="str">
            <v>2177, 2235, 3006, 3010, 3025, 3029, 3042, 3044, 3045, 4352, 4361, 7116</v>
          </cell>
          <cell r="O464" t="str">
            <v>2177, 2235, 3006, 3010, 3016, 3025, 3029, 3042, 3044, 3045</v>
          </cell>
          <cell r="P464" t="str">
            <v>2177, 2235, 3006, 3010, 3016, 3025, 3044, 3045</v>
          </cell>
          <cell r="Q464" t="str">
            <v>N</v>
          </cell>
          <cell r="R464" t="str">
            <v>N</v>
          </cell>
          <cell r="T464" t="str">
            <v>Y</v>
          </cell>
          <cell r="U464" t="str">
            <v>7116 and 2235 removed in 2020</v>
          </cell>
        </row>
        <row r="465">
          <cell r="A465" t="str">
            <v>WRS4</v>
          </cell>
          <cell r="B465" t="str">
            <v>wrsintroa_wrs4a_wrsintroaResp</v>
          </cell>
          <cell r="C465" t="str">
            <v>Workplace Relevance Scale: What I have learnt will benefit my future work.</v>
          </cell>
          <cell r="D465" t="str">
            <v>F2.0</v>
          </cell>
          <cell r="F465" t="str">
            <v>Workplace Relevance Scale</v>
          </cell>
          <cell r="G465" t="str">
            <v>raw</v>
          </cell>
          <cell r="H465" t="str">
            <v>N</v>
          </cell>
          <cell r="I465" t="str">
            <v>Y</v>
          </cell>
          <cell r="J465" t="str">
            <v>2177, 3006, 3010, 3025, 3029, 3042, 3044, 3045, 4352, 4361, 7221</v>
          </cell>
          <cell r="K465" t="str">
            <v>2177, 3006, 3010, 3025, 3029, 3042, 3044, 3045, 4352, 4361, 7116, 7221, 2235</v>
          </cell>
          <cell r="L465" t="str">
            <v>2177, 2235, 3006, 3010, 3025, 3029, 3042, 3044, 3045, 4352, 4361, 7116</v>
          </cell>
          <cell r="M465" t="str">
            <v>2177, 2235, 3006, 3010, 3025, 3029, 3042, 3044, 3045, 4352, 4361, 7116</v>
          </cell>
          <cell r="N465" t="str">
            <v>2177, 2235, 3006, 3010, 3025, 3029, 3042, 3044, 3045, 4352, 4361, 7116</v>
          </cell>
          <cell r="O465" t="str">
            <v>2177, 2235, 3006, 3010, 3016, 3025, 3029, 3042, 3044, 3045</v>
          </cell>
          <cell r="P465" t="str">
            <v>2177, 2235, 3006, 3010, 3016, 3025, 3044, 3045</v>
          </cell>
          <cell r="Q465" t="str">
            <v>N</v>
          </cell>
          <cell r="R465" t="str">
            <v>N</v>
          </cell>
          <cell r="T465" t="str">
            <v>Y</v>
          </cell>
          <cell r="U465" t="str">
            <v>7116 and 2235 removed in 2020</v>
          </cell>
        </row>
        <row r="466">
          <cell r="A466" t="str">
            <v>WRS5</v>
          </cell>
          <cell r="B466" t="str">
            <v>wrsintroa_wrs5a_wrsintroaResp</v>
          </cell>
          <cell r="C466" t="str">
            <v>Workplace Relevance Scale: The &lt;course&gt; has helped prepare me for the workforce.</v>
          </cell>
          <cell r="D466" t="str">
            <v>F2.0</v>
          </cell>
          <cell r="F466" t="str">
            <v>Workplace Relevance Scale</v>
          </cell>
          <cell r="G466" t="str">
            <v>raw</v>
          </cell>
          <cell r="H466" t="str">
            <v>N</v>
          </cell>
          <cell r="I466" t="str">
            <v>Y</v>
          </cell>
          <cell r="J466" t="str">
            <v>2177, 3006, 3010, 3025, 3029, 3042, 3044, 3045, 4352, 4361, 7221</v>
          </cell>
          <cell r="K466" t="str">
            <v>2177, 3006, 3010, 3025, 3029, 3042, 3044, 3045, 4352, 4361, 7116, 7221, 2235</v>
          </cell>
          <cell r="L466" t="str">
            <v>2177, 2235, 3006, 3010, 3025, 3029, 3042, 3044, 3045, 4352, 4361, 7116</v>
          </cell>
          <cell r="M466" t="str">
            <v>2177, 2235, 3006, 3010, 3025, 3029, 3042, 3044, 3045, 4352, 4361, 7116</v>
          </cell>
          <cell r="N466" t="str">
            <v>2177, 2235, 3006, 3010, 3025, 3029, 3042, 3044, 3045, 4352, 4361, 7116</v>
          </cell>
          <cell r="O466" t="str">
            <v>2177, 2235, 3006, 3010, 3016, 3025, 3029, 3042, 3044, 3045</v>
          </cell>
          <cell r="P466" t="str">
            <v>2177, 2235, 3006, 3010, 3016, 3025, 3044, 3045</v>
          </cell>
          <cell r="Q466" t="str">
            <v>N</v>
          </cell>
          <cell r="R466" t="str">
            <v>N</v>
          </cell>
          <cell r="T466" t="str">
            <v>Y</v>
          </cell>
          <cell r="U466" t="str">
            <v>7116 and 2235 removed in 2020</v>
          </cell>
        </row>
        <row r="467">
          <cell r="A467" t="str">
            <v>WRS6</v>
          </cell>
          <cell r="B467" t="str">
            <v>wrsintroa_wrs6a_wrsintroaResp</v>
          </cell>
          <cell r="C467" t="str">
            <v>Workplace Relevance Scale: My subjects have given me opportunities to apply my learning to real workplace situations or case studies.</v>
          </cell>
          <cell r="D467" t="str">
            <v>F2.0</v>
          </cell>
          <cell r="F467" t="str">
            <v>Workplace Relevance Scale</v>
          </cell>
          <cell r="G467" t="str">
            <v>raw</v>
          </cell>
          <cell r="H467" t="str">
            <v>N</v>
          </cell>
          <cell r="I467" t="str">
            <v>Y</v>
          </cell>
          <cell r="J467">
            <v>2177</v>
          </cell>
          <cell r="K467">
            <v>2177</v>
          </cell>
          <cell r="L467">
            <v>2177</v>
          </cell>
          <cell r="M467">
            <v>2177</v>
          </cell>
          <cell r="N467">
            <v>2177</v>
          </cell>
          <cell r="O467">
            <v>2177</v>
          </cell>
          <cell r="P467">
            <v>2177</v>
          </cell>
          <cell r="Q467" t="str">
            <v>N</v>
          </cell>
          <cell r="R467" t="str">
            <v>N</v>
          </cell>
          <cell r="T467" t="str">
            <v>Y</v>
          </cell>
        </row>
        <row r="468">
          <cell r="A468" t="str">
            <v>WRSOE</v>
          </cell>
          <cell r="C468" t="str">
            <v>Workplace Relevance Scale: Comments about the extent to which your &lt;course&gt; has prepared you for the workplace.</v>
          </cell>
          <cell r="D468" t="str">
            <v>A6000</v>
          </cell>
          <cell r="F468" t="str">
            <v>Workplace Relevance Scale</v>
          </cell>
          <cell r="G468" t="str">
            <v>verb cleaning</v>
          </cell>
          <cell r="H468" t="str">
            <v>N</v>
          </cell>
          <cell r="I468" t="str">
            <v>N</v>
          </cell>
          <cell r="J468" t="str">
            <v>2177, 3006, 3010, 3025, 3029, 3042, 3044, 3045, 4352, 4361, 7221</v>
          </cell>
          <cell r="K468" t="str">
            <v>2177, 3006, 3010, 3025, 3029, 3042, 3044, 3045, 4352, 4361, 7116, 7221, 2235</v>
          </cell>
          <cell r="L468" t="str">
            <v>2177, 2235, 3006, 3010, 3025, 3029, 3042, 3044, 3045, 4352, 4361, 7116</v>
          </cell>
          <cell r="M468" t="str">
            <v>2177, 2235, 3006, 3010, 3025, 3029, 3042, 3044, 3045, 4352, 4361, 7116</v>
          </cell>
          <cell r="N468" t="str">
            <v>2177, 2235, 3006, 3010, 3025, 3029, 3042, 3044, 3045, 4352, 4361</v>
          </cell>
          <cell r="O468" t="str">
            <v>2177, 2235, 3006, 3010, 3016, 3025, 3029, 3042, 3044, 3045</v>
          </cell>
          <cell r="P468" t="str">
            <v>2177, 2235, 3006, 3010, 3016, 3025, 3044, 3045</v>
          </cell>
          <cell r="Q468" t="str">
            <v>N</v>
          </cell>
          <cell r="R468" t="str">
            <v>N</v>
          </cell>
          <cell r="T468" t="str">
            <v>Y</v>
          </cell>
          <cell r="U468" t="str">
            <v>7116 and 2235 removed in 2020</v>
          </cell>
        </row>
        <row r="469">
          <cell r="A469" t="str">
            <v>WRSOERAW</v>
          </cell>
          <cell r="B469" t="str">
            <v>wrsoea</v>
          </cell>
          <cell r="C469" t="str">
            <v>Workplace Relevance Scale: Comments about the extent to which your &lt;course&gt; has prepared you for the workplace. (Raw)</v>
          </cell>
          <cell r="D469" t="str">
            <v>A6000</v>
          </cell>
          <cell r="F469" t="str">
            <v>Workplace Relevance Scale</v>
          </cell>
          <cell r="G469" t="str">
            <v>verb raw</v>
          </cell>
          <cell r="H469" t="str">
            <v>N</v>
          </cell>
          <cell r="I469" t="str">
            <v>N</v>
          </cell>
          <cell r="J469" t="str">
            <v>2177, 3006, 3010, 3025, 3029, 3042, 3044, 3045, 4352, 4361, 7221</v>
          </cell>
          <cell r="K469" t="str">
            <v>2177, 3006, 3010, 3025, 3029, 3042, 3044, 3045, 4352, 4361, 7116, 7221, 2235</v>
          </cell>
          <cell r="L469" t="str">
            <v>2177, 2235, 3006, 3010, 3025, 3029, 3042, 3044, 3045, 4352, 4361, 7116</v>
          </cell>
          <cell r="M469" t="str">
            <v>N</v>
          </cell>
          <cell r="N469" t="str">
            <v>N</v>
          </cell>
          <cell r="O469" t="str">
            <v>N</v>
          </cell>
          <cell r="P469" t="str">
            <v>N</v>
          </cell>
          <cell r="Q469" t="str">
            <v>N</v>
          </cell>
          <cell r="R469" t="str">
            <v>N</v>
          </cell>
          <cell r="T469" t="str">
            <v>Y</v>
          </cell>
          <cell r="U469" t="str">
            <v>7116 and 2235 removed in 2020</v>
          </cell>
        </row>
        <row r="470">
          <cell r="A470" t="str">
            <v>IHEA_FLAG</v>
          </cell>
          <cell r="C470" t="str">
            <v>Eligible to receive the IHEA items</v>
          </cell>
          <cell r="D470" t="str">
            <v>F1.0</v>
          </cell>
          <cell r="F470" t="str">
            <v>Institutional</v>
          </cell>
          <cell r="G470" t="str">
            <v>pop</v>
          </cell>
          <cell r="H470" t="str">
            <v>N</v>
          </cell>
          <cell r="I470" t="str">
            <v>Y</v>
          </cell>
          <cell r="J470" t="str">
            <v>2170, 2252, 3003, 4332, 4333, 4334, 4335, 4336, 4337, 4338, 4343, 4344, 4346, 4347, 4348, 4349, 4350, 4352, 4355, 4360, 4361, 4362, 4364, 4365, 4368, 4371, 4375, 4377, 4381, 4384, 4386, 4391, 4393, 4395, 4396, 4407, 4409, 4412, 4417, 4421, 4425, 4431, 4434, 4449, 4451, 4455, 4456, 4458, 4467, 6014, 6017, 6022, 6044, 6047, 6052, 7001, 7035, 7124, 7262</v>
          </cell>
          <cell r="K470" t="str">
            <v>N</v>
          </cell>
          <cell r="L470" t="str">
            <v>N</v>
          </cell>
          <cell r="M470" t="str">
            <v>N</v>
          </cell>
          <cell r="N470" t="str">
            <v>N</v>
          </cell>
          <cell r="O470" t="str">
            <v>N</v>
          </cell>
          <cell r="P470" t="str">
            <v>N</v>
          </cell>
          <cell r="Q470" t="str">
            <v>N</v>
          </cell>
          <cell r="R470" t="str">
            <v>N</v>
          </cell>
          <cell r="T470" t="str">
            <v>Y</v>
          </cell>
          <cell r="U470" t="str">
            <v>New in 2020</v>
          </cell>
        </row>
        <row r="471">
          <cell r="A471" t="str">
            <v>IHEA1_1</v>
          </cell>
          <cell r="B471" t="str">
            <v>IHEA101</v>
          </cell>
          <cell r="C471" t="str">
            <v>Reason for choosing institution - Reputation of &lt;institution&gt;</v>
          </cell>
          <cell r="D471" t="str">
            <v>F2.0</v>
          </cell>
          <cell r="E471" t="str">
            <v>95 THRU 99</v>
          </cell>
          <cell r="F471" t="str">
            <v>Institutional</v>
          </cell>
          <cell r="G471" t="str">
            <v>raw</v>
          </cell>
          <cell r="H471" t="str">
            <v>N</v>
          </cell>
          <cell r="I471" t="str">
            <v>Y</v>
          </cell>
          <cell r="J471" t="str">
            <v>2170, 2252, 3003, 4332, 4333, 4334, 4335, 4336, 4337, 4338, 4343, 4344, 4346, 4347, 4348, 4349, 4350, 4352, 4355, 4360, 4361, 4362, 4364, 4365, 4368, 4371, 4375, 4377, 4381, 4384, 4386, 4391, 4393, 4395, 4396, 4407, 4409, 4412, 4417, 4421, 4425, 4431, 4434, 4449, 4451, 4455, 4456, 4458, 4467, 6014, 6017, 6022, 6044, 6047, 6052, 7001, 7035, 7124, 7262</v>
          </cell>
          <cell r="K471" t="str">
            <v>N</v>
          </cell>
          <cell r="L471" t="str">
            <v>N</v>
          </cell>
          <cell r="M471" t="str">
            <v>N</v>
          </cell>
          <cell r="N471" t="str">
            <v>N</v>
          </cell>
          <cell r="O471" t="str">
            <v>N</v>
          </cell>
          <cell r="P471" t="str">
            <v>N</v>
          </cell>
          <cell r="Q471" t="str">
            <v>N</v>
          </cell>
          <cell r="R471" t="str">
            <v>N</v>
          </cell>
          <cell r="T471" t="str">
            <v>Y</v>
          </cell>
          <cell r="U471" t="str">
            <v>New in 2020</v>
          </cell>
        </row>
        <row r="472">
          <cell r="A472" t="str">
            <v>IHEA1_2</v>
          </cell>
          <cell r="B472" t="str">
            <v>IHEA102</v>
          </cell>
          <cell r="C472" t="str">
            <v>Reason for choosing institution - Location</v>
          </cell>
          <cell r="D472" t="str">
            <v>F2.0</v>
          </cell>
          <cell r="E472" t="str">
            <v>95 THRU 99</v>
          </cell>
          <cell r="F472" t="str">
            <v>Institutional</v>
          </cell>
          <cell r="G472" t="str">
            <v>raw</v>
          </cell>
          <cell r="H472" t="str">
            <v>N</v>
          </cell>
          <cell r="I472" t="str">
            <v>Y</v>
          </cell>
          <cell r="J472" t="str">
            <v>2170, 2252, 3003, 4332, 4333, 4334, 4335, 4336, 4337, 4338, 4343, 4344, 4346, 4347, 4348, 4349, 4350, 4352, 4355, 4360, 4361, 4362, 4364, 4365, 4368, 4371, 4375, 4377, 4381, 4384, 4386, 4391, 4393, 4395, 4396, 4407, 4409, 4412, 4417, 4421, 4425, 4431, 4434, 4449, 4451, 4455, 4456, 4458, 4467, 6014, 6017, 6022, 6044, 6047, 6052, 7001, 7035, 7124, 7262</v>
          </cell>
          <cell r="K472" t="str">
            <v>N</v>
          </cell>
          <cell r="L472" t="str">
            <v>N</v>
          </cell>
          <cell r="M472" t="str">
            <v>N</v>
          </cell>
          <cell r="N472" t="str">
            <v>N</v>
          </cell>
          <cell r="O472" t="str">
            <v>N</v>
          </cell>
          <cell r="P472" t="str">
            <v>N</v>
          </cell>
          <cell r="Q472" t="str">
            <v>N</v>
          </cell>
          <cell r="R472" t="str">
            <v>N</v>
          </cell>
          <cell r="T472" t="str">
            <v>Y</v>
          </cell>
          <cell r="U472" t="str">
            <v>New in 2020</v>
          </cell>
        </row>
        <row r="473">
          <cell r="A473" t="str">
            <v>IHEA1_3</v>
          </cell>
          <cell r="B473" t="str">
            <v>IHEA103</v>
          </cell>
          <cell r="C473" t="str">
            <v>Reason for choosing institution - Connection to industry</v>
          </cell>
          <cell r="D473" t="str">
            <v>F2.0</v>
          </cell>
          <cell r="E473" t="str">
            <v>95 THRU 99</v>
          </cell>
          <cell r="F473" t="str">
            <v>Institutional</v>
          </cell>
          <cell r="G473" t="str">
            <v>raw</v>
          </cell>
          <cell r="H473" t="str">
            <v>N</v>
          </cell>
          <cell r="I473" t="str">
            <v>Y</v>
          </cell>
          <cell r="J473" t="str">
            <v>2170, 2252, 3003, 4332, 4333, 4334, 4335, 4336, 4337, 4338, 4343, 4344, 4346, 4347, 4348, 4349, 4350, 4352, 4355, 4360, 4361, 4362, 4364, 4365, 4368, 4371, 4375, 4377, 4381, 4384, 4386, 4391, 4393, 4395, 4396, 4407, 4409, 4412, 4417, 4421, 4425, 4431, 4434, 4449, 4451, 4455, 4456, 4458, 4467, 6014, 6017, 6022, 6044, 6047, 6052, 7001, 7035, 7124, 7262</v>
          </cell>
          <cell r="K473" t="str">
            <v>N</v>
          </cell>
          <cell r="L473" t="str">
            <v>N</v>
          </cell>
          <cell r="M473" t="str">
            <v>N</v>
          </cell>
          <cell r="N473" t="str">
            <v>N</v>
          </cell>
          <cell r="O473" t="str">
            <v>N</v>
          </cell>
          <cell r="P473" t="str">
            <v>N</v>
          </cell>
          <cell r="Q473" t="str">
            <v>N</v>
          </cell>
          <cell r="R473" t="str">
            <v>N</v>
          </cell>
          <cell r="T473" t="str">
            <v>Y</v>
          </cell>
          <cell r="U473" t="str">
            <v>New in 2020</v>
          </cell>
        </row>
        <row r="474">
          <cell r="A474" t="str">
            <v>IHEA1_4</v>
          </cell>
          <cell r="B474" t="str">
            <v>IHEA104</v>
          </cell>
          <cell r="C474" t="str">
            <v>Reason for choosing institution - Student support services</v>
          </cell>
          <cell r="D474" t="str">
            <v>F2.0</v>
          </cell>
          <cell r="E474" t="str">
            <v>95 THRU 99</v>
          </cell>
          <cell r="F474" t="str">
            <v>Institutional</v>
          </cell>
          <cell r="G474" t="str">
            <v>raw</v>
          </cell>
          <cell r="H474" t="str">
            <v>N</v>
          </cell>
          <cell r="I474" t="str">
            <v>Y</v>
          </cell>
          <cell r="J474" t="str">
            <v>2170, 2252, 3003, 4332, 4333, 4334, 4335, 4336, 4337, 4338, 4343, 4344, 4346, 4347, 4348, 4349, 4350, 4352, 4355, 4360, 4361, 4362, 4364, 4365, 4368, 4371, 4375, 4377, 4381, 4384, 4386, 4391, 4393, 4395, 4396, 4407, 4409, 4412, 4417, 4421, 4425, 4431, 4434, 4449, 4451, 4455, 4456, 4458, 4467, 6014, 6017, 6022, 6044, 6047, 6052, 7001, 7035, 7124, 7262</v>
          </cell>
          <cell r="K474" t="str">
            <v>N</v>
          </cell>
          <cell r="L474" t="str">
            <v>N</v>
          </cell>
          <cell r="M474" t="str">
            <v>N</v>
          </cell>
          <cell r="N474" t="str">
            <v>N</v>
          </cell>
          <cell r="O474" t="str">
            <v>N</v>
          </cell>
          <cell r="P474" t="str">
            <v>N</v>
          </cell>
          <cell r="Q474" t="str">
            <v>N</v>
          </cell>
          <cell r="R474" t="str">
            <v>N</v>
          </cell>
          <cell r="T474" t="str">
            <v>Y</v>
          </cell>
          <cell r="U474" t="str">
            <v>New in 2020</v>
          </cell>
        </row>
        <row r="475">
          <cell r="A475" t="str">
            <v>IHEA1_5</v>
          </cell>
          <cell r="B475" t="str">
            <v>IHEA105</v>
          </cell>
          <cell r="C475" t="str">
            <v>Reason for choosing institution - Smaller class sizes</v>
          </cell>
          <cell r="D475" t="str">
            <v>F2.0</v>
          </cell>
          <cell r="E475" t="str">
            <v>95 THRU 99</v>
          </cell>
          <cell r="F475" t="str">
            <v>Institutional</v>
          </cell>
          <cell r="G475" t="str">
            <v>raw</v>
          </cell>
          <cell r="H475" t="str">
            <v>N</v>
          </cell>
          <cell r="I475" t="str">
            <v>Y</v>
          </cell>
          <cell r="J475" t="str">
            <v>2170, 2252, 3003, 4332, 4333, 4334, 4335, 4336, 4337, 4338, 4343, 4344, 4346, 4347, 4348, 4349, 4350, 4352, 4355, 4360, 4361, 4362, 4364, 4365, 4368, 4371, 4375, 4377, 4381, 4384, 4386, 4391, 4393, 4395, 4396, 4407, 4409, 4412, 4417, 4421, 4425, 4431, 4434, 4449, 4451, 4455, 4456, 4458, 4467, 6014, 6017, 6022, 6044, 6047, 6052, 7001, 7035, 7124, 7262</v>
          </cell>
          <cell r="K475" t="str">
            <v>N</v>
          </cell>
          <cell r="L475" t="str">
            <v>N</v>
          </cell>
          <cell r="M475" t="str">
            <v>N</v>
          </cell>
          <cell r="N475" t="str">
            <v>N</v>
          </cell>
          <cell r="O475" t="str">
            <v>N</v>
          </cell>
          <cell r="P475" t="str">
            <v>N</v>
          </cell>
          <cell r="Q475" t="str">
            <v>N</v>
          </cell>
          <cell r="R475" t="str">
            <v>N</v>
          </cell>
          <cell r="T475" t="str">
            <v>Y</v>
          </cell>
          <cell r="U475" t="str">
            <v>New in 2020</v>
          </cell>
        </row>
        <row r="476">
          <cell r="A476" t="str">
            <v>IHEA1_6</v>
          </cell>
          <cell r="B476" t="str">
            <v>IHEA106</v>
          </cell>
          <cell r="C476" t="str">
            <v>Reason for choosing institution - I felt I fit in better at &lt;institution&gt;</v>
          </cell>
          <cell r="D476" t="str">
            <v>F2.0</v>
          </cell>
          <cell r="E476" t="str">
            <v>95 THRU 99</v>
          </cell>
          <cell r="F476" t="str">
            <v>Institutional</v>
          </cell>
          <cell r="G476" t="str">
            <v>raw</v>
          </cell>
          <cell r="H476" t="str">
            <v>N</v>
          </cell>
          <cell r="I476" t="str">
            <v>Y</v>
          </cell>
          <cell r="J476" t="str">
            <v>2170, 2252, 3003, 4332, 4333, 4334, 4335, 4336, 4337, 4338, 4343, 4344, 4346, 4347, 4348, 4349, 4350, 4352, 4355, 4360, 4361, 4362, 4364, 4365, 4368, 4371, 4375, 4377, 4381, 4384, 4386, 4391, 4393, 4395, 4396, 4407, 4409, 4412, 4417, 4421, 4425, 4431, 4434, 4449, 4451, 4455, 4456, 4458, 4467, 6014, 6017, 6022, 6044, 6047, 6052, 7001, 7035, 7124, 7262</v>
          </cell>
          <cell r="K476" t="str">
            <v>N</v>
          </cell>
          <cell r="L476" t="str">
            <v>N</v>
          </cell>
          <cell r="M476" t="str">
            <v>N</v>
          </cell>
          <cell r="N476" t="str">
            <v>N</v>
          </cell>
          <cell r="O476" t="str">
            <v>N</v>
          </cell>
          <cell r="P476" t="str">
            <v>N</v>
          </cell>
          <cell r="Q476" t="str">
            <v>N</v>
          </cell>
          <cell r="R476" t="str">
            <v>N</v>
          </cell>
          <cell r="T476" t="str">
            <v>Y</v>
          </cell>
          <cell r="U476" t="str">
            <v>New in 2020</v>
          </cell>
        </row>
        <row r="477">
          <cell r="A477" t="str">
            <v>IHEA1_7</v>
          </cell>
          <cell r="B477" t="str">
            <v>IHEA107</v>
          </cell>
          <cell r="C477" t="str">
            <v>Reason for choosing institution - &lt;institution&gt; was recommended to me by a careers counsellor or teacher</v>
          </cell>
          <cell r="D477" t="str">
            <v>F2.0</v>
          </cell>
          <cell r="E477" t="str">
            <v>95 THRU 99</v>
          </cell>
          <cell r="F477" t="str">
            <v>Institutional</v>
          </cell>
          <cell r="G477" t="str">
            <v>raw</v>
          </cell>
          <cell r="H477" t="str">
            <v>N</v>
          </cell>
          <cell r="I477" t="str">
            <v>Y</v>
          </cell>
          <cell r="J477" t="str">
            <v>2170, 2252, 3003, 4332, 4333, 4334, 4335, 4336, 4337, 4338, 4343, 4344, 4346, 4347, 4348, 4349, 4350, 4352, 4355, 4360, 4361, 4362, 4364, 4365, 4368, 4371, 4375, 4377, 4381, 4384, 4386, 4391, 4393, 4395, 4396, 4407, 4409, 4412, 4417, 4421, 4425, 4431, 4434, 4449, 4451, 4455, 4456, 4458, 4467, 6014, 6017, 6022, 6044, 6047, 6052, 7001, 7035, 7124, 7262</v>
          </cell>
          <cell r="K477" t="str">
            <v>N</v>
          </cell>
          <cell r="L477" t="str">
            <v>N</v>
          </cell>
          <cell r="M477" t="str">
            <v>N</v>
          </cell>
          <cell r="N477" t="str">
            <v>N</v>
          </cell>
          <cell r="O477" t="str">
            <v>N</v>
          </cell>
          <cell r="P477" t="str">
            <v>N</v>
          </cell>
          <cell r="Q477" t="str">
            <v>N</v>
          </cell>
          <cell r="R477" t="str">
            <v>N</v>
          </cell>
          <cell r="T477" t="str">
            <v>Y</v>
          </cell>
          <cell r="U477" t="str">
            <v>New in 2020</v>
          </cell>
        </row>
        <row r="478">
          <cell r="A478" t="str">
            <v>IHEA1_8</v>
          </cell>
          <cell r="B478" t="str">
            <v>IHEA108</v>
          </cell>
          <cell r="C478" t="str">
            <v>Reason for choosing institution - &lt;institution&gt; was recommended to me by a family member or friend</v>
          </cell>
          <cell r="D478" t="str">
            <v>F2.0</v>
          </cell>
          <cell r="E478" t="str">
            <v>95 THRU 99</v>
          </cell>
          <cell r="F478" t="str">
            <v>Institutional</v>
          </cell>
          <cell r="G478" t="str">
            <v>raw</v>
          </cell>
          <cell r="H478" t="str">
            <v>N</v>
          </cell>
          <cell r="I478" t="str">
            <v>Y</v>
          </cell>
          <cell r="J478" t="str">
            <v>2170, 2252, 3003, 4332, 4333, 4334, 4335, 4336, 4337, 4338, 4343, 4344, 4346, 4347, 4348, 4349, 4350, 4352, 4355, 4360, 4361, 4362, 4364, 4365, 4368, 4371, 4375, 4377, 4381, 4384, 4386, 4391, 4393, 4395, 4396, 4407, 4409, 4412, 4417, 4421, 4425, 4431, 4434, 4449, 4451, 4455, 4456, 4458, 4467, 6014, 6017, 6022, 6044, 6047, 6052, 7001, 7035, 7124, 7262</v>
          </cell>
          <cell r="K478" t="str">
            <v>N</v>
          </cell>
          <cell r="L478" t="str">
            <v>N</v>
          </cell>
          <cell r="M478" t="str">
            <v>N</v>
          </cell>
          <cell r="N478" t="str">
            <v>N</v>
          </cell>
          <cell r="O478" t="str">
            <v>N</v>
          </cell>
          <cell r="P478" t="str">
            <v>N</v>
          </cell>
          <cell r="Q478" t="str">
            <v>N</v>
          </cell>
          <cell r="R478" t="str">
            <v>N</v>
          </cell>
          <cell r="T478" t="str">
            <v>Y</v>
          </cell>
          <cell r="U478" t="str">
            <v>New in 2020</v>
          </cell>
        </row>
        <row r="479">
          <cell r="A479" t="str">
            <v>IHEA1_9</v>
          </cell>
          <cell r="B479" t="str">
            <v>IHEA109</v>
          </cell>
          <cell r="C479" t="str">
            <v>Reason for choosing institution - I wanted to study at another institution but wasn’t able to get in</v>
          </cell>
          <cell r="D479" t="str">
            <v>F2.0</v>
          </cell>
          <cell r="E479" t="str">
            <v>95 THRU 99</v>
          </cell>
          <cell r="F479" t="str">
            <v>Institutional</v>
          </cell>
          <cell r="G479" t="str">
            <v>raw</v>
          </cell>
          <cell r="H479" t="str">
            <v>N</v>
          </cell>
          <cell r="I479" t="str">
            <v>Y</v>
          </cell>
          <cell r="J479" t="str">
            <v>2170, 2252, 3003, 4332, 4333, 4334, 4335, 4336, 4337, 4338, 4343, 4344, 4346, 4347, 4348, 4349, 4350, 4352, 4355, 4360, 4361, 4362, 4364, 4365, 4368, 4371, 4375, 4377, 4381, 4384, 4386, 4391, 4393, 4395, 4396, 4407, 4409, 4412, 4417, 4421, 4425, 4431, 4434, 4449, 4451, 4455, 4456, 4458, 4467, 6014, 6017, 6022, 6044, 6047, 6052, 7001, 7035, 7124, 7262</v>
          </cell>
          <cell r="K479" t="str">
            <v>N</v>
          </cell>
          <cell r="L479" t="str">
            <v>N</v>
          </cell>
          <cell r="M479" t="str">
            <v>N</v>
          </cell>
          <cell r="N479" t="str">
            <v>N</v>
          </cell>
          <cell r="O479" t="str">
            <v>N</v>
          </cell>
          <cell r="P479" t="str">
            <v>N</v>
          </cell>
          <cell r="Q479" t="str">
            <v>N</v>
          </cell>
          <cell r="R479" t="str">
            <v>N</v>
          </cell>
          <cell r="T479" t="str">
            <v>Y</v>
          </cell>
          <cell r="U479" t="str">
            <v>New in 2020</v>
          </cell>
        </row>
        <row r="480">
          <cell r="A480" t="str">
            <v>IHEA1_10</v>
          </cell>
          <cell r="B480" t="str">
            <v>IHEA110</v>
          </cell>
          <cell r="C480" t="str">
            <v>Reason for choosing institution - Another institution did not offer the course I wanted to study</v>
          </cell>
          <cell r="D480" t="str">
            <v>F2.0</v>
          </cell>
          <cell r="E480" t="str">
            <v>95 THRU 99</v>
          </cell>
          <cell r="F480" t="str">
            <v>Institutional</v>
          </cell>
          <cell r="G480" t="str">
            <v>raw</v>
          </cell>
          <cell r="H480" t="str">
            <v>N</v>
          </cell>
          <cell r="I480" t="str">
            <v>Y</v>
          </cell>
          <cell r="J480" t="str">
            <v>2170, 2252, 3003, 4332, 4333, 4334, 4335, 4336, 4337, 4338, 4343, 4344, 4346, 4347, 4348, 4349, 4350, 4352, 4355, 4360, 4361, 4362, 4364, 4365, 4368, 4371, 4375, 4377, 4381, 4384, 4386, 4391, 4393, 4395, 4396, 4407, 4409, 4412, 4417, 4421, 4425, 4431, 4434, 4449, 4451, 4455, 4456, 4458, 4467, 6014, 6017, 6022, 6044, 6047, 6052, 7001, 7035, 7124, 7262</v>
          </cell>
          <cell r="K480" t="str">
            <v>N</v>
          </cell>
          <cell r="L480" t="str">
            <v>N</v>
          </cell>
          <cell r="M480" t="str">
            <v>N</v>
          </cell>
          <cell r="N480" t="str">
            <v>N</v>
          </cell>
          <cell r="O480" t="str">
            <v>N</v>
          </cell>
          <cell r="P480" t="str">
            <v>N</v>
          </cell>
          <cell r="Q480" t="str">
            <v>N</v>
          </cell>
          <cell r="R480" t="str">
            <v>N</v>
          </cell>
          <cell r="T480" t="str">
            <v>Y</v>
          </cell>
          <cell r="U480" t="str">
            <v>New in 2020</v>
          </cell>
        </row>
        <row r="481">
          <cell r="A481" t="str">
            <v>IHEA1_11</v>
          </cell>
          <cell r="B481" t="str">
            <v>IHEA111</v>
          </cell>
          <cell r="C481" t="str">
            <v>Reason for choosing institution - &lt;institution&gt; has specialised facilities for my field of study</v>
          </cell>
          <cell r="D481" t="str">
            <v>F2.0</v>
          </cell>
          <cell r="E481" t="str">
            <v>95 THRU 99</v>
          </cell>
          <cell r="F481" t="str">
            <v>Institutional</v>
          </cell>
          <cell r="G481" t="str">
            <v>raw</v>
          </cell>
          <cell r="H481" t="str">
            <v>N</v>
          </cell>
          <cell r="I481" t="str">
            <v>Y</v>
          </cell>
          <cell r="J481" t="str">
            <v>2170, 2252, 3003, 4332, 4333, 4334, 4335, 4336, 4337, 4338, 4343, 4344, 4346, 4347, 4348, 4349, 4350, 4352, 4355, 4360, 4361, 4362, 4364, 4365, 4368, 4371, 4375, 4377, 4381, 4384, 4386, 4391, 4393, 4395, 4396, 4407, 4409, 4412, 4417, 4421, 4425, 4431, 4434, 4449, 4451, 4455, 4456, 4458, 4467, 6014, 6017, 6022, 6044, 6047, 6052, 7001, 7035, 7124, 7262</v>
          </cell>
          <cell r="K481" t="str">
            <v>N</v>
          </cell>
          <cell r="L481" t="str">
            <v>N</v>
          </cell>
          <cell r="M481" t="str">
            <v>N</v>
          </cell>
          <cell r="N481" t="str">
            <v>N</v>
          </cell>
          <cell r="O481" t="str">
            <v>N</v>
          </cell>
          <cell r="P481" t="str">
            <v>N</v>
          </cell>
          <cell r="Q481" t="str">
            <v>N</v>
          </cell>
          <cell r="R481" t="str">
            <v>N</v>
          </cell>
          <cell r="T481" t="str">
            <v>Y</v>
          </cell>
          <cell r="U481" t="str">
            <v>New in 2020</v>
          </cell>
        </row>
        <row r="482">
          <cell r="A482" t="str">
            <v>IHEA1_12</v>
          </cell>
          <cell r="B482" t="str">
            <v>IHEA112</v>
          </cell>
          <cell r="C482" t="str">
            <v>Reason for choosing institution - &lt;institution&gt; offered more career focused/practical courses in comparison to another institution</v>
          </cell>
          <cell r="D482" t="str">
            <v>F2.0</v>
          </cell>
          <cell r="E482" t="str">
            <v>95 THRU 99</v>
          </cell>
          <cell r="F482" t="str">
            <v>Institutional</v>
          </cell>
          <cell r="G482" t="str">
            <v>raw</v>
          </cell>
          <cell r="H482" t="str">
            <v>N</v>
          </cell>
          <cell r="I482" t="str">
            <v>Y</v>
          </cell>
          <cell r="J482" t="str">
            <v>2170, 2252, 3003, 4332, 4333, 4334, 4335, 4336, 4337, 4338, 4343, 4344, 4346, 4347, 4348, 4349, 4350, 4352, 4355, 4360, 4361, 4362, 4364, 4365, 4368, 4371, 4375, 4377, 4381, 4384, 4386, 4391, 4393, 4395, 4396, 4407, 4409, 4412, 4417, 4421, 4425, 4431, 4434, 4449, 4451, 4455, 4456, 4458, 4467, 6014, 6017, 6022, 6044, 6047, 6052, 7001, 7035, 7124, 7262</v>
          </cell>
          <cell r="K482" t="str">
            <v>N</v>
          </cell>
          <cell r="L482" t="str">
            <v>N</v>
          </cell>
          <cell r="M482" t="str">
            <v>N</v>
          </cell>
          <cell r="N482" t="str">
            <v>N</v>
          </cell>
          <cell r="O482" t="str">
            <v>N</v>
          </cell>
          <cell r="P482" t="str">
            <v>N</v>
          </cell>
          <cell r="Q482" t="str">
            <v>N</v>
          </cell>
          <cell r="R482" t="str">
            <v>N</v>
          </cell>
          <cell r="T482" t="str">
            <v>Y</v>
          </cell>
          <cell r="U482" t="str">
            <v>New in 2020</v>
          </cell>
        </row>
        <row r="483">
          <cell r="A483" t="str">
            <v>IHEA1_13</v>
          </cell>
          <cell r="B483" t="str">
            <v>IHEA113</v>
          </cell>
          <cell r="C483" t="str">
            <v>Reason for choosing institution - &lt;institution&gt; offered workplace learning programs</v>
          </cell>
          <cell r="D483" t="str">
            <v>F2.0</v>
          </cell>
          <cell r="E483" t="str">
            <v>95 THRU 99</v>
          </cell>
          <cell r="F483" t="str">
            <v>Institutional</v>
          </cell>
          <cell r="G483" t="str">
            <v>raw</v>
          </cell>
          <cell r="H483" t="str">
            <v>N</v>
          </cell>
          <cell r="I483" t="str">
            <v>Y</v>
          </cell>
          <cell r="J483" t="str">
            <v>2170, 2252, 3003, 4332, 4333, 4334, 4335, 4336, 4337, 4338, 4343, 4344, 4346, 4347, 4348, 4349, 4350, 4352, 4355, 4360, 4361, 4362, 4364, 4365, 4368, 4371, 4375, 4377, 4381, 4384, 4386, 4391, 4393, 4395, 4396, 4407, 4409, 4412, 4417, 4421, 4425, 4431, 4434, 4449, 4451, 4455, 4456, 4458, 4467, 6014, 6017, 6022, 6044, 6047, 6052, 7001, 7035, 7124, 7262</v>
          </cell>
          <cell r="K483" t="str">
            <v>N</v>
          </cell>
          <cell r="L483" t="str">
            <v>N</v>
          </cell>
          <cell r="M483" t="str">
            <v>N</v>
          </cell>
          <cell r="N483" t="str">
            <v>N</v>
          </cell>
          <cell r="O483" t="str">
            <v>N</v>
          </cell>
          <cell r="P483" t="str">
            <v>N</v>
          </cell>
          <cell r="Q483" t="str">
            <v>N</v>
          </cell>
          <cell r="R483" t="str">
            <v>N</v>
          </cell>
          <cell r="T483" t="str">
            <v>Y</v>
          </cell>
          <cell r="U483" t="str">
            <v>New in 2020</v>
          </cell>
        </row>
        <row r="484">
          <cell r="A484" t="str">
            <v>IHEA1_14</v>
          </cell>
          <cell r="C484" t="str">
            <v>Reason for choosing institution - Ability for online delivery option</v>
          </cell>
          <cell r="D484" t="str">
            <v>F2.0</v>
          </cell>
          <cell r="E484" t="str">
            <v>95 THRU 99</v>
          </cell>
          <cell r="F484" t="str">
            <v>Institutional</v>
          </cell>
          <cell r="G484" t="str">
            <v>coding</v>
          </cell>
          <cell r="H484" t="str">
            <v>N</v>
          </cell>
          <cell r="I484" t="str">
            <v>Y</v>
          </cell>
          <cell r="J484" t="str">
            <v>2170, 2252, 3003, 4332, 4333, 4334, 4335, 4336, 4337, 4338, 4343, 4344, 4346, 4347, 4348, 4349, 4350, 4352, 4355, 4360, 4361, 4362, 4364, 4365, 4368, 4371, 4375, 4377, 4381, 4384, 4386, 4391, 4393, 4395, 4396, 4407, 4409, 4412, 4417, 4421, 4425, 4431, 4434, 4449, 4451, 4455, 4456, 4458, 4467, 6014, 6017, 6022, 6044, 6047, 6052, 7001, 7035, 7124, 7262</v>
          </cell>
          <cell r="K484" t="str">
            <v>N</v>
          </cell>
          <cell r="L484" t="str">
            <v>N</v>
          </cell>
          <cell r="M484" t="str">
            <v>N</v>
          </cell>
          <cell r="N484" t="str">
            <v>N</v>
          </cell>
          <cell r="O484" t="str">
            <v>N</v>
          </cell>
          <cell r="P484" t="str">
            <v>N</v>
          </cell>
          <cell r="Q484" t="str">
            <v>N</v>
          </cell>
          <cell r="R484" t="str">
            <v>N</v>
          </cell>
          <cell r="T484" t="str">
            <v>Y</v>
          </cell>
          <cell r="U484" t="str">
            <v>New in 2020</v>
          </cell>
        </row>
        <row r="485">
          <cell r="A485" t="str">
            <v>IHEA1_15</v>
          </cell>
          <cell r="C485" t="str">
            <v>Reason for choosing institution - Affordability</v>
          </cell>
          <cell r="D485" t="str">
            <v>F2.0</v>
          </cell>
          <cell r="E485" t="str">
            <v>95 THRU 99</v>
          </cell>
          <cell r="F485" t="str">
            <v>Institutional</v>
          </cell>
          <cell r="G485" t="str">
            <v>coding</v>
          </cell>
          <cell r="H485" t="str">
            <v>N</v>
          </cell>
          <cell r="I485" t="str">
            <v>Y</v>
          </cell>
          <cell r="J485" t="str">
            <v>2170, 2252, 3003, 4332, 4333, 4334, 4335, 4336, 4337, 4338, 4343, 4344, 4346, 4347, 4348, 4349, 4350, 4352, 4355, 4360, 4361, 4362, 4364, 4365, 4368, 4371, 4375, 4377, 4381, 4384, 4386, 4391, 4393, 4395, 4396, 4407, 4409, 4412, 4417, 4421, 4425, 4431, 4434, 4449, 4451, 4455, 4456, 4458, 4467, 6014, 6017, 6022, 6044, 6047, 6052, 7001, 7035, 7124, 7262</v>
          </cell>
          <cell r="K485" t="str">
            <v>N</v>
          </cell>
          <cell r="L485" t="str">
            <v>N</v>
          </cell>
          <cell r="M485" t="str">
            <v>N</v>
          </cell>
          <cell r="N485" t="str">
            <v>N</v>
          </cell>
          <cell r="O485" t="str">
            <v>N</v>
          </cell>
          <cell r="P485" t="str">
            <v>N</v>
          </cell>
          <cell r="Q485" t="str">
            <v>N</v>
          </cell>
          <cell r="R485" t="str">
            <v>N</v>
          </cell>
          <cell r="T485" t="str">
            <v>Y</v>
          </cell>
          <cell r="U485" t="str">
            <v>New in 2020</v>
          </cell>
        </row>
        <row r="486">
          <cell r="A486" t="str">
            <v>IHEA1_16</v>
          </cell>
          <cell r="C486" t="str">
            <v>Reason for choosing institution - Religious denomination</v>
          </cell>
          <cell r="D486" t="str">
            <v>F2.0</v>
          </cell>
          <cell r="E486" t="str">
            <v>95 THRU 99</v>
          </cell>
          <cell r="F486" t="str">
            <v>Institutional</v>
          </cell>
          <cell r="G486" t="str">
            <v>coding</v>
          </cell>
          <cell r="H486" t="str">
            <v>N</v>
          </cell>
          <cell r="I486" t="str">
            <v>Y</v>
          </cell>
          <cell r="J486" t="str">
            <v>2170, 2252, 3003, 4332, 4333, 4334, 4335, 4336, 4337, 4338, 4343, 4344, 4346, 4347, 4348, 4349, 4350, 4352, 4355, 4360, 4361, 4362, 4364, 4365, 4368, 4371, 4375, 4377, 4381, 4384, 4386, 4391, 4393, 4395, 4396, 4407, 4409, 4412, 4417, 4421, 4425, 4431, 4434, 4449, 4451, 4455, 4456, 4458, 4467, 6014, 6017, 6022, 6044, 6047, 6052, 7001, 7035, 7124, 7262</v>
          </cell>
          <cell r="K486" t="str">
            <v>N</v>
          </cell>
          <cell r="L486" t="str">
            <v>N</v>
          </cell>
          <cell r="M486" t="str">
            <v>N</v>
          </cell>
          <cell r="N486" t="str">
            <v>N</v>
          </cell>
          <cell r="O486" t="str">
            <v>N</v>
          </cell>
          <cell r="P486" t="str">
            <v>N</v>
          </cell>
          <cell r="Q486" t="str">
            <v>N</v>
          </cell>
          <cell r="R486" t="str">
            <v>N</v>
          </cell>
          <cell r="T486" t="str">
            <v>Y</v>
          </cell>
          <cell r="U486" t="str">
            <v>New in 2020</v>
          </cell>
        </row>
        <row r="487">
          <cell r="A487" t="str">
            <v>IHEA1_90</v>
          </cell>
          <cell r="B487" t="str">
            <v>IHEA114</v>
          </cell>
          <cell r="C487" t="str">
            <v>Reason for choosing institution - Other</v>
          </cell>
          <cell r="D487" t="str">
            <v>F2.0</v>
          </cell>
          <cell r="E487" t="str">
            <v>95 THRU 99</v>
          </cell>
          <cell r="F487" t="str">
            <v>Institutional</v>
          </cell>
          <cell r="G487" t="str">
            <v>raw</v>
          </cell>
          <cell r="H487" t="str">
            <v>N</v>
          </cell>
          <cell r="I487" t="str">
            <v>Y</v>
          </cell>
          <cell r="J487" t="str">
            <v>2170, 2252, 3003, 4332, 4333, 4334, 4335, 4336, 4337, 4338, 4343, 4344, 4346, 4347, 4348, 4349, 4350, 4352, 4355, 4360, 4361, 4362, 4364, 4365, 4368, 4371, 4375, 4377, 4381, 4384, 4386, 4391, 4393, 4395, 4396, 4407, 4409, 4412, 4417, 4421, 4425, 4431, 4434, 4449, 4451, 4455, 4456, 4458, 4467, 6014, 6017, 6022, 6044, 6047, 6052, 7001, 7035, 7124, 7262</v>
          </cell>
          <cell r="K487" t="str">
            <v>N</v>
          </cell>
          <cell r="L487" t="str">
            <v>N</v>
          </cell>
          <cell r="M487" t="str">
            <v>N</v>
          </cell>
          <cell r="N487" t="str">
            <v>N</v>
          </cell>
          <cell r="O487" t="str">
            <v>N</v>
          </cell>
          <cell r="P487" t="str">
            <v>N</v>
          </cell>
          <cell r="Q487" t="str">
            <v>N</v>
          </cell>
          <cell r="R487" t="str">
            <v>N</v>
          </cell>
          <cell r="T487" t="str">
            <v>Y</v>
          </cell>
          <cell r="U487" t="str">
            <v>New in 2020</v>
          </cell>
        </row>
        <row r="488">
          <cell r="A488" t="str">
            <v>IHEA1_OTH</v>
          </cell>
          <cell r="C488" t="str">
            <v>Reason for choosing institution - Other (verbatim)</v>
          </cell>
          <cell r="D488" t="str">
            <v>A1200</v>
          </cell>
          <cell r="F488" t="str">
            <v>Institutional</v>
          </cell>
          <cell r="G488" t="str">
            <v>verb cleaning</v>
          </cell>
          <cell r="H488" t="str">
            <v>N</v>
          </cell>
          <cell r="I488" t="str">
            <v>N</v>
          </cell>
          <cell r="J488" t="str">
            <v>2170, 2252, 3003, 4332, 4333, 4334, 4335, 4336, 4337, 4338, 4343, 4344, 4346, 4347, 4348, 4349, 4350, 4352, 4355, 4360, 4361, 4362, 4364, 4365, 4368, 4371, 4375, 4377, 4381, 4384, 4386, 4391, 4393, 4395, 4396, 4407, 4409, 4412, 4417, 4421, 4425, 4431, 4434, 4449, 4451, 4455, 4456, 4458, 4467, 6014, 6017, 6022, 6044, 6047, 6052, 7001, 7035, 7124, 7262</v>
          </cell>
          <cell r="K488" t="str">
            <v>N</v>
          </cell>
          <cell r="L488" t="str">
            <v>N</v>
          </cell>
          <cell r="M488" t="str">
            <v>N</v>
          </cell>
          <cell r="N488" t="str">
            <v>N</v>
          </cell>
          <cell r="O488" t="str">
            <v>N</v>
          </cell>
          <cell r="P488" t="str">
            <v>N</v>
          </cell>
          <cell r="Q488" t="str">
            <v>N</v>
          </cell>
          <cell r="R488" t="str">
            <v>N</v>
          </cell>
          <cell r="T488" t="str">
            <v>Y</v>
          </cell>
          <cell r="U488" t="str">
            <v>New in 2020</v>
          </cell>
        </row>
        <row r="489">
          <cell r="A489" t="str">
            <v>IHEA1_OTH_RAW</v>
          </cell>
          <cell r="B489" t="str">
            <v>IHEA1_90</v>
          </cell>
          <cell r="C489" t="str">
            <v>Reason for choosing institution - Other (verbatim - raw)</v>
          </cell>
          <cell r="D489" t="str">
            <v>A1200</v>
          </cell>
          <cell r="F489" t="str">
            <v>Institutional</v>
          </cell>
          <cell r="G489" t="str">
            <v>verb raw</v>
          </cell>
          <cell r="H489" t="str">
            <v>N</v>
          </cell>
          <cell r="I489" t="str">
            <v>N</v>
          </cell>
          <cell r="J489" t="str">
            <v>2170, 2252, 3003, 4332, 4333, 4334, 4335, 4336, 4337, 4338, 4343, 4344, 4346, 4347, 4348, 4349, 4350, 4352, 4355, 4360, 4361, 4362, 4364, 4365, 4368, 4371, 4375, 4377, 4381, 4384, 4386, 4391, 4393, 4395, 4396, 4407, 4409, 4412, 4417, 4421, 4425, 4431, 4434, 4449, 4451, 4455, 4456, 4458, 4467, 6014, 6017, 6022, 6044, 6047, 6052, 7001, 7035, 7124, 7262</v>
          </cell>
          <cell r="K489" t="str">
            <v>N</v>
          </cell>
          <cell r="L489" t="str">
            <v>N</v>
          </cell>
          <cell r="M489" t="str">
            <v>N</v>
          </cell>
          <cell r="N489" t="str">
            <v>N</v>
          </cell>
          <cell r="O489" t="str">
            <v>N</v>
          </cell>
          <cell r="P489" t="str">
            <v>N</v>
          </cell>
          <cell r="Q489" t="str">
            <v>N</v>
          </cell>
          <cell r="R489" t="str">
            <v>N</v>
          </cell>
          <cell r="T489" t="str">
            <v>Y</v>
          </cell>
          <cell r="U489" t="str">
            <v>New in 2020</v>
          </cell>
        </row>
        <row r="490">
          <cell r="A490" t="str">
            <v>ATRISK</v>
          </cell>
          <cell r="B490" t="str">
            <v>atrisk</v>
          </cell>
          <cell r="C490" t="str">
            <v>Considered leaving - Permission to contact</v>
          </cell>
          <cell r="D490" t="str">
            <v>F2.0</v>
          </cell>
          <cell r="F490" t="str">
            <v>At Risk Students</v>
          </cell>
          <cell r="G490" t="str">
            <v>raw</v>
          </cell>
          <cell r="H490" t="str">
            <v>N</v>
          </cell>
          <cell r="I490" t="str">
            <v>Y</v>
          </cell>
          <cell r="J490" t="str">
            <v>1058, 2235, 2236, 3005, 3010, 3043</v>
          </cell>
          <cell r="K490" t="str">
            <v>1058, 2235, 2236, 3005, 3010, 3043</v>
          </cell>
          <cell r="L490" t="str">
            <v>2236, 3005, 3010, 3038, 3043</v>
          </cell>
          <cell r="M490" t="str">
            <v>2236, 3005, 3010, 3038, 3043</v>
          </cell>
          <cell r="N490" t="str">
            <v>2236, 3005, 3010, 3038, 3043</v>
          </cell>
          <cell r="O490" t="str">
            <v>2236, 3005, 3010, 3038, 3043</v>
          </cell>
          <cell r="P490" t="str">
            <v>2236, 3005, 3010, 3033, 3038, 3043</v>
          </cell>
          <cell r="Q490" t="str">
            <v>N</v>
          </cell>
          <cell r="R490" t="str">
            <v>N</v>
          </cell>
          <cell r="T490" t="str">
            <v>Y</v>
          </cell>
          <cell r="U490" t="str">
            <v>Institutions updated in 2020</v>
          </cell>
        </row>
        <row r="491">
          <cell r="A491" t="str">
            <v>OEATRISK</v>
          </cell>
          <cell r="B491"/>
          <cell r="C491" t="str">
            <v>Considered leaving - Comments</v>
          </cell>
          <cell r="D491" t="str">
            <v>A3000</v>
          </cell>
          <cell r="E491"/>
          <cell r="F491" t="str">
            <v>At Risk Students</v>
          </cell>
          <cell r="G491" t="str">
            <v>verb cleaning</v>
          </cell>
          <cell r="H491" t="str">
            <v>N</v>
          </cell>
          <cell r="I491" t="str">
            <v>N</v>
          </cell>
          <cell r="J491">
            <v>3038</v>
          </cell>
          <cell r="K491">
            <v>3038</v>
          </cell>
          <cell r="L491">
            <v>3038</v>
          </cell>
          <cell r="M491">
            <v>3038</v>
          </cell>
          <cell r="N491">
            <v>3038</v>
          </cell>
          <cell r="O491">
            <v>3038</v>
          </cell>
          <cell r="P491">
            <v>3038</v>
          </cell>
          <cell r="Q491" t="str">
            <v>N</v>
          </cell>
          <cell r="R491" t="str">
            <v>N</v>
          </cell>
          <cell r="S491"/>
          <cell r="T491" t="str">
            <v>Y</v>
          </cell>
          <cell r="U491"/>
        </row>
        <row r="492">
          <cell r="A492" t="str">
            <v>OEATRISKRAW</v>
          </cell>
          <cell r="B492" t="str">
            <v>oeatrisk</v>
          </cell>
          <cell r="C492" t="str">
            <v>Considered leaving - Comments (Raw)</v>
          </cell>
          <cell r="D492" t="str">
            <v>A3000</v>
          </cell>
          <cell r="E492"/>
          <cell r="F492" t="str">
            <v>At Risk Students</v>
          </cell>
          <cell r="G492" t="str">
            <v>verb raw</v>
          </cell>
          <cell r="H492" t="str">
            <v>N</v>
          </cell>
          <cell r="I492" t="str">
            <v>N</v>
          </cell>
          <cell r="J492">
            <v>3038</v>
          </cell>
          <cell r="K492">
            <v>3038</v>
          </cell>
          <cell r="L492">
            <v>3038</v>
          </cell>
          <cell r="M492" t="str">
            <v>N</v>
          </cell>
          <cell r="N492" t="str">
            <v>N</v>
          </cell>
          <cell r="O492" t="str">
            <v>N</v>
          </cell>
          <cell r="P492" t="str">
            <v>N</v>
          </cell>
          <cell r="Q492" t="str">
            <v>N</v>
          </cell>
          <cell r="R492" t="str">
            <v>N</v>
          </cell>
          <cell r="S492"/>
          <cell r="T492" t="str">
            <v>Y</v>
          </cell>
          <cell r="U492"/>
        </row>
        <row r="493">
          <cell r="A493" t="str">
            <v>ACERINT</v>
          </cell>
          <cell r="C493" t="str">
            <v>Flag ACER institution</v>
          </cell>
          <cell r="D493" t="str">
            <v>F1.0</v>
          </cell>
          <cell r="F493" t="str">
            <v>Institutional</v>
          </cell>
          <cell r="G493" t="str">
            <v>pop</v>
          </cell>
          <cell r="H493" t="str">
            <v>Y</v>
          </cell>
          <cell r="I493" t="str">
            <v>Y</v>
          </cell>
          <cell r="J493" t="str">
            <v>N</v>
          </cell>
          <cell r="K493" t="str">
            <v>1019, 1034, 1055, 2154, 2177, 2200, 2201, 2235, 2236, 2241, 3001, 3003, 3004, 3005, 3006, 3007, 3010, 3013, 3014, 3016, 3019, 3020, 3025, 3029, 3030, 3032, 3033, 3035, 3038, 3039, 3042, 3043, 3044,3045, 6037</v>
          </cell>
          <cell r="L493" t="str">
            <v>N</v>
          </cell>
          <cell r="M493" t="str">
            <v>N</v>
          </cell>
          <cell r="N493" t="str">
            <v>N</v>
          </cell>
          <cell r="O493" t="str">
            <v>N</v>
          </cell>
          <cell r="P493" t="str">
            <v>N</v>
          </cell>
          <cell r="Q493" t="str">
            <v>N</v>
          </cell>
          <cell r="R493" t="str">
            <v>N</v>
          </cell>
          <cell r="T493" t="str">
            <v>Y</v>
          </cell>
          <cell r="U493" t="str">
            <v>New in 2019</v>
          </cell>
        </row>
        <row r="494">
          <cell r="A494" t="str">
            <v>ACER1</v>
          </cell>
          <cell r="C494" t="str">
            <v>Currently hold student visa</v>
          </cell>
          <cell r="D494" t="str">
            <v>F2.0</v>
          </cell>
          <cell r="F494" t="str">
            <v>Institutional</v>
          </cell>
          <cell r="G494" t="str">
            <v>raw</v>
          </cell>
          <cell r="H494" t="str">
            <v>N</v>
          </cell>
          <cell r="I494" t="str">
            <v>Y</v>
          </cell>
          <cell r="J494" t="str">
            <v>N</v>
          </cell>
          <cell r="K494" t="str">
            <v>1019, 1034, 1055, 2154, 2177, 2200, 2201, 2235, 2236, 2241, 3001, 3003, 3004, 3005, 3006, 3007, 3010, 3013, 3014, 3016, 3019, 3020, 3025, 3029, 3030, 3032, 3033, 3035, 3038, 3039, 3042, 3043, 3044,3045, 6037</v>
          </cell>
          <cell r="L494" t="str">
            <v>N</v>
          </cell>
          <cell r="M494" t="str">
            <v>N</v>
          </cell>
          <cell r="N494" t="str">
            <v>N</v>
          </cell>
          <cell r="O494" t="str">
            <v>N</v>
          </cell>
          <cell r="P494" t="str">
            <v>N</v>
          </cell>
          <cell r="Q494" t="str">
            <v>N</v>
          </cell>
          <cell r="R494" t="str">
            <v>N</v>
          </cell>
          <cell r="T494" t="str">
            <v>Y</v>
          </cell>
          <cell r="U494" t="str">
            <v>New in 2019</v>
          </cell>
        </row>
        <row r="495">
          <cell r="A495" t="str">
            <v>ACER2</v>
          </cell>
          <cell r="C495" t="str">
            <v>Student main campus</v>
          </cell>
          <cell r="D495" t="str">
            <v>F2.0</v>
          </cell>
          <cell r="F495" t="str">
            <v>Institutional</v>
          </cell>
          <cell r="G495" t="str">
            <v>raw</v>
          </cell>
          <cell r="H495" t="str">
            <v>N</v>
          </cell>
          <cell r="I495" t="str">
            <v>Y</v>
          </cell>
          <cell r="J495" t="str">
            <v>N</v>
          </cell>
          <cell r="K495" t="str">
            <v>1019, 1034, 1055, 2154, 2177, 2200, 2201, 2235, 2236, 2241, 3001, 3003, 3004, 3005, 3006, 3007, 3010, 3013, 3014, 3016, 3019, 3020, 3025, 3029, 3030, 3032, 3033, 3035, 3038, 3039, 3042, 3043, 3044,3045, 6037</v>
          </cell>
          <cell r="L495" t="str">
            <v>N</v>
          </cell>
          <cell r="M495" t="str">
            <v>N</v>
          </cell>
          <cell r="N495" t="str">
            <v>N</v>
          </cell>
          <cell r="O495" t="str">
            <v>N</v>
          </cell>
          <cell r="P495" t="str">
            <v>N</v>
          </cell>
          <cell r="Q495" t="str">
            <v>N</v>
          </cell>
          <cell r="R495" t="str">
            <v>N</v>
          </cell>
          <cell r="T495" t="str">
            <v>Y</v>
          </cell>
          <cell r="U495" t="str">
            <v>New in 2019</v>
          </cell>
        </row>
        <row r="496">
          <cell r="A496" t="str">
            <v>ACER2_CAMPUS</v>
          </cell>
          <cell r="C496" t="str">
            <v>Student main campus</v>
          </cell>
          <cell r="D496" t="str">
            <v>A200</v>
          </cell>
          <cell r="F496" t="str">
            <v>Institutional</v>
          </cell>
          <cell r="G496" t="str">
            <v>verb cleaning</v>
          </cell>
          <cell r="H496" t="str">
            <v>N</v>
          </cell>
          <cell r="I496" t="str">
            <v>N</v>
          </cell>
          <cell r="J496" t="str">
            <v>N</v>
          </cell>
          <cell r="K496" t="str">
            <v>1019, 1034, 1055, 2154, 2177, 2200, 2201, 2235, 2236, 2241, 3001, 3003, 3004, 3005, 3006, 3007, 3010, 3013, 3014, 3016, 3019, 3020, 3025, 3029, 3030, 3032, 3033, 3035, 3038, 3039, 3042, 3043, 3044,3045, 6037</v>
          </cell>
          <cell r="L496" t="str">
            <v>N</v>
          </cell>
          <cell r="M496" t="str">
            <v>N</v>
          </cell>
          <cell r="N496" t="str">
            <v>N</v>
          </cell>
          <cell r="O496" t="str">
            <v>N</v>
          </cell>
          <cell r="P496" t="str">
            <v>N</v>
          </cell>
          <cell r="Q496" t="str">
            <v>N</v>
          </cell>
          <cell r="R496" t="str">
            <v>N</v>
          </cell>
          <cell r="T496" t="str">
            <v>Y</v>
          </cell>
          <cell r="U496" t="str">
            <v>New in 2019</v>
          </cell>
        </row>
        <row r="497">
          <cell r="A497" t="str">
            <v>ACER2_CAMPUSRAW</v>
          </cell>
          <cell r="C497" t="str">
            <v>Student main campus (raw)</v>
          </cell>
          <cell r="D497" t="str">
            <v>A1200</v>
          </cell>
          <cell r="F497" t="str">
            <v>Institutional</v>
          </cell>
          <cell r="G497" t="str">
            <v>verb raw</v>
          </cell>
          <cell r="H497" t="str">
            <v>N</v>
          </cell>
          <cell r="I497" t="str">
            <v>N</v>
          </cell>
          <cell r="J497" t="str">
            <v>N</v>
          </cell>
          <cell r="K497" t="str">
            <v>1019, 1034, 1055, 2154, 2177, 2200, 2201, 2235, 2236, 2241, 3001, 3003, 3004, 3005, 3006, 3007, 3010, 3013, 3014, 3016, 3019, 3020, 3025, 3029, 3030, 3032, 3033, 3035, 3038, 3039, 3042, 3043, 3044,3045</v>
          </cell>
          <cell r="L497" t="str">
            <v>N</v>
          </cell>
          <cell r="M497" t="str">
            <v>N</v>
          </cell>
          <cell r="N497" t="str">
            <v>N</v>
          </cell>
          <cell r="O497" t="str">
            <v>N</v>
          </cell>
          <cell r="P497" t="str">
            <v>N</v>
          </cell>
          <cell r="Q497" t="str">
            <v>N</v>
          </cell>
          <cell r="R497" t="str">
            <v>N</v>
          </cell>
          <cell r="T497" t="str">
            <v>Y</v>
          </cell>
          <cell r="U497" t="str">
            <v>New in 2019</v>
          </cell>
        </row>
        <row r="498">
          <cell r="A498" t="str">
            <v>ACERSTATE</v>
          </cell>
          <cell r="C498" t="str">
            <v>Student main state</v>
          </cell>
          <cell r="D498" t="str">
            <v>F2.0</v>
          </cell>
          <cell r="F498" t="str">
            <v>Institutional</v>
          </cell>
          <cell r="G498" t="str">
            <v>raw</v>
          </cell>
          <cell r="H498" t="str">
            <v>N</v>
          </cell>
          <cell r="I498" t="str">
            <v>Y</v>
          </cell>
          <cell r="J498" t="str">
            <v>N</v>
          </cell>
          <cell r="K498" t="str">
            <v>1019, 1034, 1055, 2154, 2177, 2200, 2201, 2235, 2236, 2241, 3001, 3003, 3004, 3005, 3006, 3007, 3010, 3013, 3014, 3016, 3019, 3020, 3025, 3029, 3030, 3032, 3033, 3035, 3038, 3039, 3042, 3043, 3044,3045, 6037</v>
          </cell>
          <cell r="L498" t="str">
            <v>N</v>
          </cell>
          <cell r="M498" t="str">
            <v>N</v>
          </cell>
          <cell r="N498" t="str">
            <v>N</v>
          </cell>
          <cell r="O498" t="str">
            <v>N</v>
          </cell>
          <cell r="P498" t="str">
            <v>N</v>
          </cell>
          <cell r="Q498" t="str">
            <v>N</v>
          </cell>
          <cell r="R498" t="str">
            <v>N</v>
          </cell>
          <cell r="T498" t="str">
            <v>Y</v>
          </cell>
          <cell r="U498" t="str">
            <v>New in 2019</v>
          </cell>
        </row>
        <row r="499">
          <cell r="A499" t="str">
            <v>ACER3</v>
          </cell>
          <cell r="C499" t="str">
            <v>Student main postcode</v>
          </cell>
          <cell r="D499" t="str">
            <v>F2.0</v>
          </cell>
          <cell r="F499" t="str">
            <v>Institutional</v>
          </cell>
          <cell r="G499" t="str">
            <v>verb cleaning</v>
          </cell>
          <cell r="H499" t="str">
            <v>N</v>
          </cell>
          <cell r="I499" t="str">
            <v>Y</v>
          </cell>
          <cell r="J499" t="str">
            <v>N</v>
          </cell>
          <cell r="K499" t="str">
            <v>1019, 1034, 1055, 2154, 2177, 2200, 2201, 2235, 2236, 2241, 3001, 3003, 3004, 3005, 3006, 3007, 3010, 3013, 3014, 3016, 3019, 3020, 3025, 3029, 3030, 3032, 3033, 3035, 3038, 3039, 3042, 3043, 3044,3045, 6037</v>
          </cell>
          <cell r="L499" t="str">
            <v>N</v>
          </cell>
          <cell r="M499" t="str">
            <v>N</v>
          </cell>
          <cell r="N499" t="str">
            <v>N</v>
          </cell>
          <cell r="O499" t="str">
            <v>N</v>
          </cell>
          <cell r="P499" t="str">
            <v>N</v>
          </cell>
          <cell r="Q499" t="str">
            <v>N</v>
          </cell>
          <cell r="R499" t="str">
            <v>N</v>
          </cell>
          <cell r="T499" t="str">
            <v>Y</v>
          </cell>
          <cell r="U499" t="str">
            <v>New in 2019</v>
          </cell>
        </row>
        <row r="500">
          <cell r="A500" t="str">
            <v>ACER3_RAW</v>
          </cell>
          <cell r="C500" t="str">
            <v>Student main postcode (raw)</v>
          </cell>
          <cell r="D500" t="str">
            <v>A1200</v>
          </cell>
          <cell r="F500" t="str">
            <v>Institutional</v>
          </cell>
          <cell r="G500" t="str">
            <v>verb raw</v>
          </cell>
          <cell r="H500" t="str">
            <v>N</v>
          </cell>
          <cell r="I500" t="str">
            <v>N</v>
          </cell>
          <cell r="J500" t="str">
            <v>N</v>
          </cell>
          <cell r="K500" t="str">
            <v>1019, 1034, 1055, 2154, 2177, 2200, 2201, 2235, 2236, 2241, 3001, 3003, 3004, 3005, 3006, 3007, 3010, 3013, 3014, 3016, 3019, 3020, 3025, 3029, 3030, 3032, 3033, 3035, 3038, 3039, 3042, 3043, 3044,3045</v>
          </cell>
          <cell r="L500" t="str">
            <v>N</v>
          </cell>
          <cell r="M500" t="str">
            <v>N</v>
          </cell>
          <cell r="N500" t="str">
            <v>N</v>
          </cell>
          <cell r="O500" t="str">
            <v>N</v>
          </cell>
          <cell r="P500" t="str">
            <v>N</v>
          </cell>
          <cell r="Q500" t="str">
            <v>N</v>
          </cell>
          <cell r="R500" t="str">
            <v>N</v>
          </cell>
          <cell r="T500" t="str">
            <v>Y</v>
          </cell>
          <cell r="U500" t="str">
            <v>New in 2019</v>
          </cell>
        </row>
        <row r="501">
          <cell r="A501" t="str">
            <v>ACER4</v>
          </cell>
          <cell r="C501" t="str">
            <v>Currently in paid employment</v>
          </cell>
          <cell r="D501" t="str">
            <v>F2.0</v>
          </cell>
          <cell r="F501" t="str">
            <v>Institutional</v>
          </cell>
          <cell r="G501" t="str">
            <v>raw</v>
          </cell>
          <cell r="H501" t="str">
            <v>N</v>
          </cell>
          <cell r="I501" t="str">
            <v>Y</v>
          </cell>
          <cell r="J501" t="str">
            <v>N</v>
          </cell>
          <cell r="K501" t="str">
            <v>1019, 1034, 1055, 2154, 2177, 2200, 2201, 2235, 2236, 2241, 3001, 3003, 3004, 3005, 3006, 3007, 3010, 3013, 3014, 3016, 3019, 3020, 3025, 3029, 3030, 3032, 3033, 3035, 3038, 3039, 3042, 3043, 3044,3045, 6037</v>
          </cell>
          <cell r="L501" t="str">
            <v>N</v>
          </cell>
          <cell r="M501" t="str">
            <v>N</v>
          </cell>
          <cell r="N501" t="str">
            <v>N</v>
          </cell>
          <cell r="O501" t="str">
            <v>N</v>
          </cell>
          <cell r="P501" t="str">
            <v>N</v>
          </cell>
          <cell r="Q501" t="str">
            <v>N</v>
          </cell>
          <cell r="R501" t="str">
            <v>N</v>
          </cell>
          <cell r="T501" t="str">
            <v>Y</v>
          </cell>
          <cell r="U501" t="str">
            <v>New in 2019</v>
          </cell>
        </row>
        <row r="502">
          <cell r="A502" t="str">
            <v>ACER5_1</v>
          </cell>
          <cell r="C502" t="str">
            <v>Completed course previously - In Australia</v>
          </cell>
          <cell r="D502" t="str">
            <v>F1.0</v>
          </cell>
          <cell r="F502" t="str">
            <v>Institutional</v>
          </cell>
          <cell r="G502" t="str">
            <v>raw</v>
          </cell>
          <cell r="H502" t="str">
            <v>N</v>
          </cell>
          <cell r="I502" t="str">
            <v>Y</v>
          </cell>
          <cell r="J502" t="str">
            <v>N</v>
          </cell>
          <cell r="K502" t="str">
            <v>1019, 1034, 1055, 2154, 2177, 2200, 2201, 2235, 2236, 2241, 3001, 3003, 3004, 3005, 3006, 3007, 3010, 3013, 3014, 3016, 3019, 3020, 3025, 3029, 3030, 3032, 3033, 3035, 3038, 3039, 3042, 3043, 3044,3045, 6037</v>
          </cell>
          <cell r="L502" t="str">
            <v>N</v>
          </cell>
          <cell r="M502" t="str">
            <v>N</v>
          </cell>
          <cell r="N502" t="str">
            <v>N</v>
          </cell>
          <cell r="O502" t="str">
            <v>N</v>
          </cell>
          <cell r="P502" t="str">
            <v>N</v>
          </cell>
          <cell r="Q502" t="str">
            <v>N</v>
          </cell>
          <cell r="R502" t="str">
            <v>N</v>
          </cell>
          <cell r="T502" t="str">
            <v>Y</v>
          </cell>
          <cell r="U502" t="str">
            <v>New in 2019</v>
          </cell>
        </row>
        <row r="503">
          <cell r="A503" t="str">
            <v>ACER5_2</v>
          </cell>
          <cell r="C503" t="str">
            <v>Completed course previously - Overseas</v>
          </cell>
          <cell r="D503" t="str">
            <v>F1.0</v>
          </cell>
          <cell r="F503" t="str">
            <v>Institutional</v>
          </cell>
          <cell r="G503" t="str">
            <v>raw</v>
          </cell>
          <cell r="H503" t="str">
            <v>N</v>
          </cell>
          <cell r="I503" t="str">
            <v>Y</v>
          </cell>
          <cell r="J503" t="str">
            <v>N</v>
          </cell>
          <cell r="K503" t="str">
            <v>1019, 1034, 1055, 2154, 2177, 2200, 2201, 2235, 2236, 2241, 3001, 3003, 3004, 3005, 3006, 3007, 3010, 3013, 3014, 3016, 3019, 3020, 3025, 3029, 3030, 3032, 3033, 3035, 3038, 3039, 3042, 3043, 3044,3045, 6037</v>
          </cell>
          <cell r="L503" t="str">
            <v>N</v>
          </cell>
          <cell r="M503" t="str">
            <v>N</v>
          </cell>
          <cell r="N503" t="str">
            <v>N</v>
          </cell>
          <cell r="O503" t="str">
            <v>N</v>
          </cell>
          <cell r="P503" t="str">
            <v>N</v>
          </cell>
          <cell r="Q503" t="str">
            <v>N</v>
          </cell>
          <cell r="R503" t="str">
            <v>N</v>
          </cell>
          <cell r="T503" t="str">
            <v>Y</v>
          </cell>
          <cell r="U503" t="str">
            <v>New in 2019</v>
          </cell>
        </row>
        <row r="504">
          <cell r="A504" t="str">
            <v>ACER5_3</v>
          </cell>
          <cell r="C504" t="str">
            <v>Completed course previously - No</v>
          </cell>
          <cell r="D504" t="str">
            <v>F1.0</v>
          </cell>
          <cell r="F504" t="str">
            <v>Institutional</v>
          </cell>
          <cell r="G504" t="str">
            <v>raw</v>
          </cell>
          <cell r="H504" t="str">
            <v>N</v>
          </cell>
          <cell r="I504" t="str">
            <v>Y</v>
          </cell>
          <cell r="J504" t="str">
            <v>N</v>
          </cell>
          <cell r="K504" t="str">
            <v>1019, 1034, 1055, 2154, 2177, 2200, 2201, 2235, 2236, 2241, 3001, 3003, 3004, 3005, 3006, 3007, 3010, 3013, 3014, 3016, 3019, 3020, 3025, 3029, 3030, 3032, 3033, 3035, 3038, 3039, 3042, 3043, 3044,3045, 6037</v>
          </cell>
          <cell r="L504" t="str">
            <v>N</v>
          </cell>
          <cell r="M504" t="str">
            <v>N</v>
          </cell>
          <cell r="N504" t="str">
            <v>N</v>
          </cell>
          <cell r="O504" t="str">
            <v>N</v>
          </cell>
          <cell r="P504" t="str">
            <v>N</v>
          </cell>
          <cell r="Q504" t="str">
            <v>N</v>
          </cell>
          <cell r="R504" t="str">
            <v>N</v>
          </cell>
          <cell r="T504" t="str">
            <v>Y</v>
          </cell>
          <cell r="U504" t="str">
            <v>New in 2019</v>
          </cell>
        </row>
        <row r="505">
          <cell r="A505" t="str">
            <v>ACER6_1</v>
          </cell>
          <cell r="C505" t="str">
            <v>Previous Aust course type - English language course</v>
          </cell>
          <cell r="D505" t="str">
            <v>F1.0</v>
          </cell>
          <cell r="F505" t="str">
            <v>Institutional</v>
          </cell>
          <cell r="G505" t="str">
            <v>raw</v>
          </cell>
          <cell r="H505" t="str">
            <v>N</v>
          </cell>
          <cell r="I505" t="str">
            <v>Y</v>
          </cell>
          <cell r="J505" t="str">
            <v>N</v>
          </cell>
          <cell r="K505" t="str">
            <v>1019, 1034, 1055, 2154, 2177, 2200, 2201, 2235, 2236, 2241, 3001, 3003, 3004, 3005, 3006, 3007, 3010, 3013, 3014, 3016, 3019, 3020, 3025, 3029, 3030, 3032, 3033, 3035, 3038, 3039, 3042, 3043, 3044,3045, 6037</v>
          </cell>
          <cell r="L505" t="str">
            <v>N</v>
          </cell>
          <cell r="M505" t="str">
            <v>N</v>
          </cell>
          <cell r="N505" t="str">
            <v>N</v>
          </cell>
          <cell r="O505" t="str">
            <v>N</v>
          </cell>
          <cell r="P505" t="str">
            <v>N</v>
          </cell>
          <cell r="Q505" t="str">
            <v>N</v>
          </cell>
          <cell r="R505" t="str">
            <v>N</v>
          </cell>
          <cell r="T505" t="str">
            <v>Y</v>
          </cell>
          <cell r="U505" t="str">
            <v>New in 2019</v>
          </cell>
        </row>
        <row r="506">
          <cell r="A506" t="str">
            <v>ACER6_2</v>
          </cell>
          <cell r="C506" t="str">
            <v>Previous Aust course type - Foundation, bridging or academic preparation &lt;course&gt;</v>
          </cell>
          <cell r="D506" t="str">
            <v>F1.0</v>
          </cell>
          <cell r="F506" t="str">
            <v>Institutional</v>
          </cell>
          <cell r="G506" t="str">
            <v>raw</v>
          </cell>
          <cell r="H506" t="str">
            <v>N</v>
          </cell>
          <cell r="I506" t="str">
            <v>Y</v>
          </cell>
          <cell r="J506" t="str">
            <v>N</v>
          </cell>
          <cell r="K506" t="str">
            <v>1019, 1034, 1055, 2154, 2177, 2200, 2201, 2235, 2236, 2241, 3001, 3003, 3004, 3005, 3006, 3007, 3010, 3013, 3014, 3016, 3019, 3020, 3025, 3029, 3030, 3032, 3033, 3035, 3038, 3039, 3042, 3043, 3044,3045, 6037</v>
          </cell>
          <cell r="L506" t="str">
            <v>N</v>
          </cell>
          <cell r="M506" t="str">
            <v>N</v>
          </cell>
          <cell r="N506" t="str">
            <v>N</v>
          </cell>
          <cell r="O506" t="str">
            <v>N</v>
          </cell>
          <cell r="P506" t="str">
            <v>N</v>
          </cell>
          <cell r="Q506" t="str">
            <v>N</v>
          </cell>
          <cell r="R506" t="str">
            <v>N</v>
          </cell>
          <cell r="T506" t="str">
            <v>Y</v>
          </cell>
          <cell r="U506" t="str">
            <v>New in 2019</v>
          </cell>
        </row>
        <row r="507">
          <cell r="A507" t="str">
            <v>ACER6_3</v>
          </cell>
          <cell r="C507" t="str">
            <v>Previous Aust course type - University or higher education institution</v>
          </cell>
          <cell r="D507" t="str">
            <v>F1.0</v>
          </cell>
          <cell r="F507" t="str">
            <v>Institutional</v>
          </cell>
          <cell r="G507" t="str">
            <v>raw</v>
          </cell>
          <cell r="H507" t="str">
            <v>N</v>
          </cell>
          <cell r="I507" t="str">
            <v>Y</v>
          </cell>
          <cell r="J507" t="str">
            <v>N</v>
          </cell>
          <cell r="K507" t="str">
            <v>1019, 1034, 1055, 2154, 2177, 2200, 2201, 2235, 2236, 2241, 3001, 3003, 3004, 3005, 3006, 3007, 3010, 3013, 3014, 3016, 3019, 3020, 3025, 3029, 3030, 3032, 3033, 3035, 3038, 3039, 3042, 3043, 3044,3045, 6037</v>
          </cell>
          <cell r="L507" t="str">
            <v>N</v>
          </cell>
          <cell r="M507" t="str">
            <v>N</v>
          </cell>
          <cell r="N507" t="str">
            <v>N</v>
          </cell>
          <cell r="O507" t="str">
            <v>N</v>
          </cell>
          <cell r="P507" t="str">
            <v>N</v>
          </cell>
          <cell r="Q507" t="str">
            <v>N</v>
          </cell>
          <cell r="R507" t="str">
            <v>N</v>
          </cell>
          <cell r="T507" t="str">
            <v>Y</v>
          </cell>
          <cell r="U507" t="str">
            <v>New in 2019</v>
          </cell>
        </row>
        <row r="508">
          <cell r="A508" t="str">
            <v>ACER6_4</v>
          </cell>
          <cell r="C508" t="str">
            <v xml:space="preserve">Previous Aust course type - TAFE or registered training organisation (RTO) </v>
          </cell>
          <cell r="D508" t="str">
            <v>F1.0</v>
          </cell>
          <cell r="F508" t="str">
            <v>Institutional</v>
          </cell>
          <cell r="G508" t="str">
            <v>raw</v>
          </cell>
          <cell r="H508" t="str">
            <v>N</v>
          </cell>
          <cell r="I508" t="str">
            <v>Y</v>
          </cell>
          <cell r="J508" t="str">
            <v>N</v>
          </cell>
          <cell r="K508" t="str">
            <v>1019, 1034, 1055, 2154, 2177, 2200, 2201, 2235, 2236, 2241, 3001, 3003, 3004, 3005, 3006, 3007, 3010, 3013, 3014, 3016, 3019, 3020, 3025, 3029, 3030, 3032, 3033, 3035, 3038, 3039, 3042, 3043, 3044,3045, 6037</v>
          </cell>
          <cell r="L508" t="str">
            <v>N</v>
          </cell>
          <cell r="M508" t="str">
            <v>N</v>
          </cell>
          <cell r="N508" t="str">
            <v>N</v>
          </cell>
          <cell r="O508" t="str">
            <v>N</v>
          </cell>
          <cell r="P508" t="str">
            <v>N</v>
          </cell>
          <cell r="Q508" t="str">
            <v>N</v>
          </cell>
          <cell r="R508" t="str">
            <v>N</v>
          </cell>
          <cell r="T508" t="str">
            <v>Y</v>
          </cell>
          <cell r="U508" t="str">
            <v>New in 2019</v>
          </cell>
        </row>
        <row r="509">
          <cell r="A509" t="str">
            <v>ACER6_5</v>
          </cell>
          <cell r="C509" t="str">
            <v>Previous Aust course type - secondary school</v>
          </cell>
          <cell r="D509" t="str">
            <v>F1.0</v>
          </cell>
          <cell r="F509" t="str">
            <v>Institutional</v>
          </cell>
          <cell r="G509" t="str">
            <v>raw</v>
          </cell>
          <cell r="H509" t="str">
            <v>N</v>
          </cell>
          <cell r="I509" t="str">
            <v>Y</v>
          </cell>
          <cell r="J509" t="str">
            <v>N</v>
          </cell>
          <cell r="K509" t="str">
            <v>1019, 1034, 1055, 2154, 2177, 2200, 2201, 2235, 2236, 2241, 3001, 3003, 3004, 3005, 3006, 3007, 3010, 3013, 3014, 3016, 3019, 3020, 3025, 3029, 3030, 3032, 3033, 3035, 3038, 3039, 3042, 3043, 3044,3045, 6037</v>
          </cell>
          <cell r="L509" t="str">
            <v>N</v>
          </cell>
          <cell r="M509" t="str">
            <v>N</v>
          </cell>
          <cell r="N509" t="str">
            <v>N</v>
          </cell>
          <cell r="O509" t="str">
            <v>N</v>
          </cell>
          <cell r="P509" t="str">
            <v>N</v>
          </cell>
          <cell r="Q509" t="str">
            <v>N</v>
          </cell>
          <cell r="R509" t="str">
            <v>N</v>
          </cell>
          <cell r="T509" t="str">
            <v>Y</v>
          </cell>
          <cell r="U509" t="str">
            <v>New in 2019</v>
          </cell>
        </row>
        <row r="510">
          <cell r="A510" t="str">
            <v>ACER7_1</v>
          </cell>
          <cell r="C510" t="str">
            <v>Type of course completed overseas - English language course</v>
          </cell>
          <cell r="D510" t="str">
            <v>F1.0</v>
          </cell>
          <cell r="F510" t="str">
            <v>Institutional</v>
          </cell>
          <cell r="G510" t="str">
            <v>raw</v>
          </cell>
          <cell r="H510" t="str">
            <v>N</v>
          </cell>
          <cell r="I510" t="str">
            <v>Y</v>
          </cell>
          <cell r="J510" t="str">
            <v>N</v>
          </cell>
          <cell r="K510" t="str">
            <v>1019, 1034, 1055, 2154, 2177, 2200, 2201, 2235, 2236, 2241, 3001, 3003, 3004, 3005, 3006, 3007, 3010, 3013, 3014, 3016, 3019, 3020, 3025, 3029, 3030, 3032, 3033, 3035, 3038, 3039, 3042, 3043, 3044,3045, 6037</v>
          </cell>
          <cell r="L510" t="str">
            <v>N</v>
          </cell>
          <cell r="M510" t="str">
            <v>N</v>
          </cell>
          <cell r="N510" t="str">
            <v>N</v>
          </cell>
          <cell r="O510" t="str">
            <v>N</v>
          </cell>
          <cell r="P510" t="str">
            <v>N</v>
          </cell>
          <cell r="Q510" t="str">
            <v>N</v>
          </cell>
          <cell r="R510" t="str">
            <v>N</v>
          </cell>
          <cell r="T510" t="str">
            <v>Y</v>
          </cell>
          <cell r="U510" t="str">
            <v>New in 2019</v>
          </cell>
        </row>
        <row r="511">
          <cell r="A511" t="str">
            <v>ACER7_2</v>
          </cell>
          <cell r="C511" t="str">
            <v>Type of course completed overseas - Foundation, bridging or academic preparation &lt;course&gt;</v>
          </cell>
          <cell r="D511" t="str">
            <v>F1.0</v>
          </cell>
          <cell r="F511" t="str">
            <v>Institutional</v>
          </cell>
          <cell r="G511" t="str">
            <v>raw</v>
          </cell>
          <cell r="H511" t="str">
            <v>N</v>
          </cell>
          <cell r="I511" t="str">
            <v>Y</v>
          </cell>
          <cell r="J511" t="str">
            <v>N</v>
          </cell>
          <cell r="K511" t="str">
            <v>1019, 1034, 1055, 2154, 2177, 2200, 2201, 2235, 2236, 2241, 3001, 3003, 3004, 3005, 3006, 3007, 3010, 3013, 3014, 3016, 3019, 3020, 3025, 3029, 3030, 3032, 3033, 3035, 3038, 3039, 3042, 3043, 3044,3045, 6037</v>
          </cell>
          <cell r="L511" t="str">
            <v>N</v>
          </cell>
          <cell r="M511" t="str">
            <v>N</v>
          </cell>
          <cell r="N511" t="str">
            <v>N</v>
          </cell>
          <cell r="O511" t="str">
            <v>N</v>
          </cell>
          <cell r="P511" t="str">
            <v>N</v>
          </cell>
          <cell r="Q511" t="str">
            <v>N</v>
          </cell>
          <cell r="R511" t="str">
            <v>N</v>
          </cell>
          <cell r="T511" t="str">
            <v>Y</v>
          </cell>
          <cell r="U511" t="str">
            <v>New in 2019</v>
          </cell>
        </row>
        <row r="512">
          <cell r="A512" t="str">
            <v>ACER7_3</v>
          </cell>
          <cell r="C512" t="str">
            <v>Type of course completed overseas - Studied at an Australian university or higher education institution</v>
          </cell>
          <cell r="D512" t="str">
            <v>F1.0</v>
          </cell>
          <cell r="F512" t="str">
            <v>Institutional</v>
          </cell>
          <cell r="G512" t="str">
            <v>raw</v>
          </cell>
          <cell r="H512" t="str">
            <v>N</v>
          </cell>
          <cell r="I512" t="str">
            <v>Y</v>
          </cell>
          <cell r="J512" t="str">
            <v>N</v>
          </cell>
          <cell r="K512" t="str">
            <v>1019, 1034, 1055, 2154, 2177, 2200, 2201, 2235, 2236, 2241, 3001, 3003, 3004, 3005, 3006, 3007, 3010, 3013, 3014, 3016, 3019, 3020, 3025, 3029, 3030, 3032, 3033, 3035, 3038, 3039, 3042, 3043, 3044,3045, 6037</v>
          </cell>
          <cell r="L512" t="str">
            <v>N</v>
          </cell>
          <cell r="M512" t="str">
            <v>N</v>
          </cell>
          <cell r="N512" t="str">
            <v>N</v>
          </cell>
          <cell r="O512" t="str">
            <v>N</v>
          </cell>
          <cell r="P512" t="str">
            <v>N</v>
          </cell>
          <cell r="Q512" t="str">
            <v>N</v>
          </cell>
          <cell r="R512" t="str">
            <v>N</v>
          </cell>
          <cell r="T512" t="str">
            <v>Y</v>
          </cell>
          <cell r="U512" t="str">
            <v>New in 2019</v>
          </cell>
        </row>
        <row r="513">
          <cell r="A513" t="str">
            <v>ACER7_4</v>
          </cell>
          <cell r="C513" t="str">
            <v xml:space="preserve">Type of course completed overseas - Studied at an Australian TAFE or registered training organisation (RTO) </v>
          </cell>
          <cell r="D513" t="str">
            <v>F1.0</v>
          </cell>
          <cell r="F513" t="str">
            <v>Institutional</v>
          </cell>
          <cell r="G513" t="str">
            <v>raw</v>
          </cell>
          <cell r="H513" t="str">
            <v>N</v>
          </cell>
          <cell r="I513" t="str">
            <v>Y</v>
          </cell>
          <cell r="J513" t="str">
            <v>N</v>
          </cell>
          <cell r="K513" t="str">
            <v>1019, 1034, 1055, 2154, 2177, 2200, 2201, 2235, 2236, 2241, 3001, 3003, 3004, 3005, 3006, 3007, 3010, 3013, 3014, 3016, 3019, 3020, 3025, 3029, 3030, 3032, 3033, 3035, 3038, 3039, 3042, 3043, 3044,3045, 6037</v>
          </cell>
          <cell r="L513" t="str">
            <v>N</v>
          </cell>
          <cell r="M513" t="str">
            <v>N</v>
          </cell>
          <cell r="N513" t="str">
            <v>N</v>
          </cell>
          <cell r="O513" t="str">
            <v>N</v>
          </cell>
          <cell r="P513" t="str">
            <v>N</v>
          </cell>
          <cell r="Q513" t="str">
            <v>N</v>
          </cell>
          <cell r="R513" t="str">
            <v>N</v>
          </cell>
          <cell r="T513" t="str">
            <v>Y</v>
          </cell>
          <cell r="U513" t="str">
            <v>New in 2019</v>
          </cell>
        </row>
        <row r="514">
          <cell r="A514" t="str">
            <v>ACER7_5</v>
          </cell>
          <cell r="C514" t="str">
            <v>Type of course completed overseas - Studied at an Australian secondary school</v>
          </cell>
          <cell r="D514" t="str">
            <v>F1.0</v>
          </cell>
          <cell r="F514" t="str">
            <v>Institutional</v>
          </cell>
          <cell r="G514" t="str">
            <v>raw</v>
          </cell>
          <cell r="H514" t="str">
            <v>N</v>
          </cell>
          <cell r="I514" t="str">
            <v>Y</v>
          </cell>
          <cell r="J514" t="str">
            <v>N</v>
          </cell>
          <cell r="K514" t="str">
            <v>1019, 1034, 1055, 2154, 2177, 2200, 2201, 2235, 2236, 2241, 3001, 3003, 3004, 3005, 3006, 3007, 3010, 3013, 3014, 3016, 3019, 3020, 3025, 3029, 3030, 3032, 3033, 3035, 3038, 3039, 3042, 3043, 3044,3045, 6037</v>
          </cell>
          <cell r="L514" t="str">
            <v>N</v>
          </cell>
          <cell r="M514" t="str">
            <v>N</v>
          </cell>
          <cell r="N514" t="str">
            <v>N</v>
          </cell>
          <cell r="O514" t="str">
            <v>N</v>
          </cell>
          <cell r="P514" t="str">
            <v>N</v>
          </cell>
          <cell r="Q514" t="str">
            <v>N</v>
          </cell>
          <cell r="R514" t="str">
            <v>N</v>
          </cell>
          <cell r="T514" t="str">
            <v>Y</v>
          </cell>
          <cell r="U514" t="str">
            <v>New in 2019</v>
          </cell>
        </row>
        <row r="515">
          <cell r="A515" t="str">
            <v>ACER8</v>
          </cell>
          <cell r="C515" t="str">
            <v>Visa held while completing previous &lt;course&gt; in Australia</v>
          </cell>
          <cell r="D515" t="str">
            <v>F1.0</v>
          </cell>
          <cell r="F515" t="str">
            <v>Institutional</v>
          </cell>
          <cell r="G515" t="str">
            <v>raw</v>
          </cell>
          <cell r="H515" t="str">
            <v>N</v>
          </cell>
          <cell r="I515" t="str">
            <v>Y</v>
          </cell>
          <cell r="J515" t="str">
            <v>N</v>
          </cell>
          <cell r="K515" t="str">
            <v>1019, 1034, 1055, 2154, 2177, 2200, 2201, 2235, 2236, 2241, 3001, 3003, 3004, 3005, 3006, 3007, 3010, 3013, 3014, 3016, 3019, 3020, 3025, 3029, 3030, 3032, 3033, 3035, 3038, 3039, 3042, 3043, 3044,3045, 6037</v>
          </cell>
          <cell r="L515" t="str">
            <v>N</v>
          </cell>
          <cell r="M515" t="str">
            <v>N</v>
          </cell>
          <cell r="N515" t="str">
            <v>N</v>
          </cell>
          <cell r="O515" t="str">
            <v>N</v>
          </cell>
          <cell r="P515" t="str">
            <v>N</v>
          </cell>
          <cell r="Q515" t="str">
            <v>N</v>
          </cell>
          <cell r="R515" t="str">
            <v>N</v>
          </cell>
          <cell r="T515" t="str">
            <v>Y</v>
          </cell>
          <cell r="U515" t="str">
            <v>New in 2019</v>
          </cell>
        </row>
        <row r="516">
          <cell r="A516" t="str">
            <v>ACER9</v>
          </cell>
          <cell r="C516" t="str">
            <v>Living in Australia when applied for current course</v>
          </cell>
          <cell r="D516" t="str">
            <v>F2.0</v>
          </cell>
          <cell r="F516" t="str">
            <v>Institutional</v>
          </cell>
          <cell r="G516" t="str">
            <v>raw</v>
          </cell>
          <cell r="H516" t="str">
            <v>N</v>
          </cell>
          <cell r="I516" t="str">
            <v>Y</v>
          </cell>
          <cell r="J516" t="str">
            <v>N</v>
          </cell>
          <cell r="K516" t="str">
            <v>1019, 1034, 1055, 2154, 2177, 2200, 2201, 2235, 2236, 2241, 3001, 3003, 3004, 3005, 3006, 3007, 3010, 3013, 3014, 3016, 3019, 3020, 3025, 3029, 3030, 3032, 3033, 3035, 3038, 3039, 3042, 3043, 3044,3045, 6037</v>
          </cell>
          <cell r="L516" t="str">
            <v>N</v>
          </cell>
          <cell r="M516" t="str">
            <v>N</v>
          </cell>
          <cell r="N516" t="str">
            <v>N</v>
          </cell>
          <cell r="O516" t="str">
            <v>N</v>
          </cell>
          <cell r="P516" t="str">
            <v>N</v>
          </cell>
          <cell r="Q516" t="str">
            <v>N</v>
          </cell>
          <cell r="R516" t="str">
            <v>N</v>
          </cell>
          <cell r="T516" t="str">
            <v>Y</v>
          </cell>
          <cell r="U516" t="str">
            <v>New in 2019</v>
          </cell>
        </row>
        <row r="517">
          <cell r="A517" t="str">
            <v>ACER10_A</v>
          </cell>
          <cell r="C517" t="str">
            <v>Factors impacting where to study - Recommendation of an education agent</v>
          </cell>
          <cell r="D517" t="str">
            <v>F1.0</v>
          </cell>
          <cell r="F517" t="str">
            <v>Institutional</v>
          </cell>
          <cell r="G517" t="str">
            <v>raw</v>
          </cell>
          <cell r="H517" t="str">
            <v>N</v>
          </cell>
          <cell r="I517" t="str">
            <v>Y</v>
          </cell>
          <cell r="J517" t="str">
            <v>N</v>
          </cell>
          <cell r="K517" t="str">
            <v>1019, 1034, 1055, 2154, 2177, 2200, 2201, 2235, 2236, 2241, 3001, 3003, 3004, 3005, 3006, 3007, 3010, 3013, 3014, 3016, 3019, 3020, 3025, 3029, 3030, 3032, 3033, 3035, 3038, 3039, 3042, 3043, 3044,3045, 6037</v>
          </cell>
          <cell r="L517" t="str">
            <v>N</v>
          </cell>
          <cell r="M517" t="str">
            <v>N</v>
          </cell>
          <cell r="N517" t="str">
            <v>N</v>
          </cell>
          <cell r="O517" t="str">
            <v>N</v>
          </cell>
          <cell r="P517" t="str">
            <v>N</v>
          </cell>
          <cell r="Q517" t="str">
            <v>N</v>
          </cell>
          <cell r="R517" t="str">
            <v>N</v>
          </cell>
          <cell r="T517" t="str">
            <v>Y</v>
          </cell>
          <cell r="U517" t="str">
            <v>New in 2019</v>
          </cell>
        </row>
        <row r="518">
          <cell r="A518" t="str">
            <v>ACER10_B</v>
          </cell>
          <cell r="C518" t="str">
            <v>Factors impacting where to study - The reputation of the &lt;course&gt;</v>
          </cell>
          <cell r="D518" t="str">
            <v>F1.0</v>
          </cell>
          <cell r="F518" t="str">
            <v>Institutional</v>
          </cell>
          <cell r="G518" t="str">
            <v>raw</v>
          </cell>
          <cell r="H518" t="str">
            <v>N</v>
          </cell>
          <cell r="I518" t="str">
            <v>Y</v>
          </cell>
          <cell r="J518" t="str">
            <v>N</v>
          </cell>
          <cell r="K518" t="str">
            <v>1019, 1034, 1055, 2154, 2177, 2200, 2201, 2235, 2236, 2241, 3001, 3003, 3004, 3005, 3006, 3007, 3010, 3013, 3014, 3016, 3019, 3020, 3025, 3029, 3030, 3032, 3033, 3035, 3038, 3039, 3042, 3043, 3044,3045, 6037</v>
          </cell>
          <cell r="L518" t="str">
            <v>N</v>
          </cell>
          <cell r="M518" t="str">
            <v>N</v>
          </cell>
          <cell r="N518" t="str">
            <v>N</v>
          </cell>
          <cell r="O518" t="str">
            <v>N</v>
          </cell>
          <cell r="P518" t="str">
            <v>N</v>
          </cell>
          <cell r="Q518" t="str">
            <v>N</v>
          </cell>
          <cell r="R518" t="str">
            <v>N</v>
          </cell>
          <cell r="T518" t="str">
            <v>Y</v>
          </cell>
          <cell r="U518" t="str">
            <v>New in 2019</v>
          </cell>
        </row>
        <row r="519">
          <cell r="A519" t="str">
            <v>ACER10_C</v>
          </cell>
          <cell r="C519" t="str">
            <v>Factors impacting where to study - The reputation of the institution</v>
          </cell>
          <cell r="D519" t="str">
            <v>F1.0</v>
          </cell>
          <cell r="F519" t="str">
            <v>Institutional</v>
          </cell>
          <cell r="G519" t="str">
            <v>raw</v>
          </cell>
          <cell r="H519" t="str">
            <v>N</v>
          </cell>
          <cell r="I519" t="str">
            <v>Y</v>
          </cell>
          <cell r="J519" t="str">
            <v>N</v>
          </cell>
          <cell r="K519" t="str">
            <v>1019, 1034, 1055, 2154, 2177, 2200, 2201, 2235, 2236, 2241, 3001, 3003, 3004, 3005, 3006, 3007, 3010, 3013, 3014, 3016, 3019, 3020, 3025, 3029, 3030, 3032, 3033, 3035, 3038, 3039, 3042, 3043, 3044,3045, 6037</v>
          </cell>
          <cell r="L519" t="str">
            <v>N</v>
          </cell>
          <cell r="M519" t="str">
            <v>N</v>
          </cell>
          <cell r="N519" t="str">
            <v>N</v>
          </cell>
          <cell r="O519" t="str">
            <v>N</v>
          </cell>
          <cell r="P519" t="str">
            <v>N</v>
          </cell>
          <cell r="Q519" t="str">
            <v>N</v>
          </cell>
          <cell r="R519" t="str">
            <v>N</v>
          </cell>
          <cell r="T519" t="str">
            <v>Y</v>
          </cell>
          <cell r="U519" t="str">
            <v>New in 2019</v>
          </cell>
        </row>
        <row r="520">
          <cell r="A520" t="str">
            <v>ACER10_D</v>
          </cell>
          <cell r="C520" t="str">
            <v xml:space="preserve">Factors impacting where to study - The reputation of Australian higher education </v>
          </cell>
          <cell r="D520" t="str">
            <v>F1.0</v>
          </cell>
          <cell r="F520" t="str">
            <v>Institutional</v>
          </cell>
          <cell r="G520" t="str">
            <v>raw</v>
          </cell>
          <cell r="H520" t="str">
            <v>N</v>
          </cell>
          <cell r="I520" t="str">
            <v>Y</v>
          </cell>
          <cell r="J520" t="str">
            <v>N</v>
          </cell>
          <cell r="K520" t="str">
            <v>1019, 1034, 1055, 2154, 2177, 2200, 2201, 2235, 2236, 2241, 3001, 3003, 3004, 3005, 3006, 3007, 3010, 3013, 3014, 3016, 3019, 3020, 3025, 3029, 3030, 3032, 3033, 3035, 3038, 3039, 3042, 3043, 3044,3045, 6037</v>
          </cell>
          <cell r="L520" t="str">
            <v>N</v>
          </cell>
          <cell r="M520" t="str">
            <v>N</v>
          </cell>
          <cell r="N520" t="str">
            <v>N</v>
          </cell>
          <cell r="O520" t="str">
            <v>N</v>
          </cell>
          <cell r="P520" t="str">
            <v>N</v>
          </cell>
          <cell r="Q520" t="str">
            <v>N</v>
          </cell>
          <cell r="R520" t="str">
            <v>N</v>
          </cell>
          <cell r="T520" t="str">
            <v>Y</v>
          </cell>
          <cell r="U520" t="str">
            <v>New in 2019</v>
          </cell>
        </row>
        <row r="521">
          <cell r="A521" t="str">
            <v>ACER10_E</v>
          </cell>
          <cell r="C521" t="str">
            <v>Factors impacting where to study - The campus location</v>
          </cell>
          <cell r="D521" t="str">
            <v>F1.0</v>
          </cell>
          <cell r="F521" t="str">
            <v>Institutional</v>
          </cell>
          <cell r="G521" t="str">
            <v>raw</v>
          </cell>
          <cell r="H521" t="str">
            <v>N</v>
          </cell>
          <cell r="I521" t="str">
            <v>Y</v>
          </cell>
          <cell r="J521" t="str">
            <v>N</v>
          </cell>
          <cell r="K521" t="str">
            <v>1019, 1034, 1055, 2154, 2177, 2200, 2201, 2235, 2236, 2241, 3001, 3003, 3004, 3005, 3006, 3007, 3010, 3013, 3014, 3016, 3019, 3020, 3025, 3029, 3030, 3032, 3033, 3035, 3038, 3039, 3042, 3043, 3044,3045, 6037</v>
          </cell>
          <cell r="L521" t="str">
            <v>N</v>
          </cell>
          <cell r="M521" t="str">
            <v>N</v>
          </cell>
          <cell r="N521" t="str">
            <v>N</v>
          </cell>
          <cell r="O521" t="str">
            <v>N</v>
          </cell>
          <cell r="P521" t="str">
            <v>N</v>
          </cell>
          <cell r="Q521" t="str">
            <v>N</v>
          </cell>
          <cell r="R521" t="str">
            <v>N</v>
          </cell>
          <cell r="T521" t="str">
            <v>Y</v>
          </cell>
          <cell r="U521" t="str">
            <v>New in 2019</v>
          </cell>
        </row>
        <row r="522">
          <cell r="A522" t="str">
            <v>ACER10_F</v>
          </cell>
          <cell r="C522" t="str">
            <v>Factors impacting where to study - Cost of living</v>
          </cell>
          <cell r="D522" t="str">
            <v>F1.0</v>
          </cell>
          <cell r="F522" t="str">
            <v>Institutional</v>
          </cell>
          <cell r="G522" t="str">
            <v>raw</v>
          </cell>
          <cell r="H522" t="str">
            <v>N</v>
          </cell>
          <cell r="I522" t="str">
            <v>Y</v>
          </cell>
          <cell r="J522" t="str">
            <v>N</v>
          </cell>
          <cell r="K522" t="str">
            <v>1019, 1034, 1055, 2154, 2177, 2200, 2201, 2235, 2236, 2241, 3001, 3003, 3004, 3005, 3006, 3007, 3010, 3013, 3014, 3016, 3019, 3020, 3025, 3029, 3030, 3032, 3033, 3035, 3038, 3039, 3042, 3043, 3044,3045, 6037</v>
          </cell>
          <cell r="L522" t="str">
            <v>N</v>
          </cell>
          <cell r="M522" t="str">
            <v>N</v>
          </cell>
          <cell r="N522" t="str">
            <v>N</v>
          </cell>
          <cell r="O522" t="str">
            <v>N</v>
          </cell>
          <cell r="P522" t="str">
            <v>N</v>
          </cell>
          <cell r="Q522" t="str">
            <v>N</v>
          </cell>
          <cell r="R522" t="str">
            <v>N</v>
          </cell>
          <cell r="T522" t="str">
            <v>Y</v>
          </cell>
          <cell r="U522" t="str">
            <v>New in 2019</v>
          </cell>
        </row>
        <row r="523">
          <cell r="A523" t="str">
            <v>ACER10_G</v>
          </cell>
          <cell r="C523" t="str">
            <v>Factors impacting where to study - Cost of studying / &lt;course&gt;fees</v>
          </cell>
          <cell r="D523" t="str">
            <v>F1.0</v>
          </cell>
          <cell r="F523" t="str">
            <v>Institutional</v>
          </cell>
          <cell r="G523" t="str">
            <v>raw</v>
          </cell>
          <cell r="H523" t="str">
            <v>N</v>
          </cell>
          <cell r="I523" t="str">
            <v>Y</v>
          </cell>
          <cell r="J523" t="str">
            <v>N</v>
          </cell>
          <cell r="K523" t="str">
            <v>1019, 1034, 1055, 2154, 2177, 2200, 2201, 2235, 2236, 2241, 3001, 3003, 3004, 3005, 3006, 3007, 3010, 3013, 3014, 3016, 3019, 3020, 3025, 3029, 3030, 3032, 3033, 3035, 3038, 3039, 3042, 3043, 3044,3045, 6037</v>
          </cell>
          <cell r="L523" t="str">
            <v>N</v>
          </cell>
          <cell r="M523" t="str">
            <v>N</v>
          </cell>
          <cell r="N523" t="str">
            <v>N</v>
          </cell>
          <cell r="O523" t="str">
            <v>N</v>
          </cell>
          <cell r="P523" t="str">
            <v>N</v>
          </cell>
          <cell r="Q523" t="str">
            <v>N</v>
          </cell>
          <cell r="R523" t="str">
            <v>N</v>
          </cell>
          <cell r="T523" t="str">
            <v>Y</v>
          </cell>
          <cell r="U523" t="str">
            <v>New in 2019</v>
          </cell>
        </row>
        <row r="524">
          <cell r="A524" t="str">
            <v>ACER10_H</v>
          </cell>
          <cell r="C524" t="str">
            <v>Factors impacting where to study - Course entry requirements</v>
          </cell>
          <cell r="D524" t="str">
            <v>F1.0</v>
          </cell>
          <cell r="F524" t="str">
            <v>Institutional</v>
          </cell>
          <cell r="G524" t="str">
            <v>raw</v>
          </cell>
          <cell r="H524" t="str">
            <v>N</v>
          </cell>
          <cell r="I524" t="str">
            <v>Y</v>
          </cell>
          <cell r="J524" t="str">
            <v>N</v>
          </cell>
          <cell r="K524" t="str">
            <v>1019, 1034, 1055, 2154, 2177, 2200, 2201, 2235, 2236, 2241, 3001, 3003, 3004, 3005, 3006, 3007, 3010, 3013, 3014, 3016, 3019, 3020, 3025, 3029, 3030, 3032, 3033, 3035, 3038, 3039, 3042, 3043, 3044,3045, 6037</v>
          </cell>
          <cell r="L524" t="str">
            <v>N</v>
          </cell>
          <cell r="M524" t="str">
            <v>N</v>
          </cell>
          <cell r="N524" t="str">
            <v>N</v>
          </cell>
          <cell r="O524" t="str">
            <v>N</v>
          </cell>
          <cell r="P524" t="str">
            <v>N</v>
          </cell>
          <cell r="Q524" t="str">
            <v>N</v>
          </cell>
          <cell r="R524" t="str">
            <v>N</v>
          </cell>
          <cell r="T524" t="str">
            <v>Y</v>
          </cell>
          <cell r="U524" t="str">
            <v>New in 2019</v>
          </cell>
        </row>
        <row r="525">
          <cell r="A525" t="str">
            <v>ACER10_I</v>
          </cell>
          <cell r="C525" t="str">
            <v>Factors impacting where to study - Personal safety considerations</v>
          </cell>
          <cell r="D525" t="str">
            <v>F1.0</v>
          </cell>
          <cell r="F525" t="str">
            <v>Institutional</v>
          </cell>
          <cell r="G525" t="str">
            <v>raw</v>
          </cell>
          <cell r="H525" t="str">
            <v>N</v>
          </cell>
          <cell r="I525" t="str">
            <v>Y</v>
          </cell>
          <cell r="J525" t="str">
            <v>N</v>
          </cell>
          <cell r="K525" t="str">
            <v>1019, 1034, 1055, 2154, 2177, 2200, 2201, 2235, 2236, 2241, 3001, 3003, 3004, 3005, 3006, 3007, 3010, 3013, 3014, 3016, 3019, 3020, 3025, 3029, 3030, 3032, 3033, 3035, 3038, 3039, 3042, 3043, 3044,3045, 6037</v>
          </cell>
          <cell r="L525" t="str">
            <v>N</v>
          </cell>
          <cell r="M525" t="str">
            <v>N</v>
          </cell>
          <cell r="N525" t="str">
            <v>N</v>
          </cell>
          <cell r="O525" t="str">
            <v>N</v>
          </cell>
          <cell r="P525" t="str">
            <v>N</v>
          </cell>
          <cell r="Q525" t="str">
            <v>N</v>
          </cell>
          <cell r="R525" t="str">
            <v>N</v>
          </cell>
          <cell r="T525" t="str">
            <v>Y</v>
          </cell>
          <cell r="U525" t="str">
            <v>New in 2019</v>
          </cell>
        </row>
        <row r="526">
          <cell r="A526" t="str">
            <v>ACER10_J</v>
          </cell>
          <cell r="C526" t="str">
            <v>Factors impacting where to study - Accessibility and transport options</v>
          </cell>
          <cell r="D526" t="str">
            <v>F1.0</v>
          </cell>
          <cell r="F526" t="str">
            <v>Institutional</v>
          </cell>
          <cell r="G526" t="str">
            <v>raw</v>
          </cell>
          <cell r="H526" t="str">
            <v>N</v>
          </cell>
          <cell r="I526" t="str">
            <v>Y</v>
          </cell>
          <cell r="J526" t="str">
            <v>N</v>
          </cell>
          <cell r="K526" t="str">
            <v>1019, 1034, 1055, 2154, 2177, 2200, 2201, 2235, 2236, 2241, 3001, 3003, 3004, 3005, 3006, 3007, 3010, 3013, 3014, 3016, 3019, 3020, 3025, 3029, 3030, 3032, 3033, 3035, 3038, 3039, 3042, 3043, 3044,3045, 6037</v>
          </cell>
          <cell r="L526" t="str">
            <v>N</v>
          </cell>
          <cell r="M526" t="str">
            <v>N</v>
          </cell>
          <cell r="N526" t="str">
            <v>N</v>
          </cell>
          <cell r="O526" t="str">
            <v>N</v>
          </cell>
          <cell r="P526" t="str">
            <v>N</v>
          </cell>
          <cell r="Q526" t="str">
            <v>N</v>
          </cell>
          <cell r="R526" t="str">
            <v>N</v>
          </cell>
          <cell r="T526" t="str">
            <v>Y</v>
          </cell>
          <cell r="U526" t="str">
            <v>New in 2019</v>
          </cell>
        </row>
        <row r="527">
          <cell r="A527" t="str">
            <v>ACER10_K</v>
          </cell>
          <cell r="C527" t="str">
            <v>Factors impacting where to study - Connections to friends, family and social networks</v>
          </cell>
          <cell r="D527" t="str">
            <v>F1.0</v>
          </cell>
          <cell r="F527" t="str">
            <v>Institutional</v>
          </cell>
          <cell r="G527" t="str">
            <v>raw</v>
          </cell>
          <cell r="H527" t="str">
            <v>N</v>
          </cell>
          <cell r="I527" t="str">
            <v>Y</v>
          </cell>
          <cell r="J527" t="str">
            <v>N</v>
          </cell>
          <cell r="K527" t="str">
            <v>1019, 1034, 1055, 2154, 2177, 2200, 2201, 2235, 2236, 2241, 3001, 3003, 3004, 3005, 3006, 3007, 3010, 3013, 3014, 3016, 3019, 3020, 3025, 3029, 3030, 3032, 3033, 3035, 3038, 3039, 3042, 3043, 3044,3045, 6037</v>
          </cell>
          <cell r="L527" t="str">
            <v>N</v>
          </cell>
          <cell r="M527" t="str">
            <v>N</v>
          </cell>
          <cell r="N527" t="str">
            <v>N</v>
          </cell>
          <cell r="O527" t="str">
            <v>N</v>
          </cell>
          <cell r="P527" t="str">
            <v>N</v>
          </cell>
          <cell r="Q527" t="str">
            <v>N</v>
          </cell>
          <cell r="R527" t="str">
            <v>N</v>
          </cell>
          <cell r="T527" t="str">
            <v>Y</v>
          </cell>
          <cell r="U527" t="str">
            <v>New in 2019</v>
          </cell>
        </row>
        <row r="528">
          <cell r="A528" t="str">
            <v>ACER10_L</v>
          </cell>
          <cell r="C528" t="str">
            <v>Factors impacting where to study - Culture or lifestyle</v>
          </cell>
          <cell r="D528" t="str">
            <v>F1.0</v>
          </cell>
          <cell r="F528" t="str">
            <v>Institutional</v>
          </cell>
          <cell r="G528" t="str">
            <v>raw</v>
          </cell>
          <cell r="H528" t="str">
            <v>N</v>
          </cell>
          <cell r="I528" t="str">
            <v>Y</v>
          </cell>
          <cell r="J528" t="str">
            <v>N</v>
          </cell>
          <cell r="K528" t="str">
            <v>1019, 1034, 1055, 2154, 2177, 2200, 2201, 2235, 2236, 2241, 3001, 3003, 3004, 3005, 3006, 3007, 3010, 3013, 3014, 3016, 3019, 3020, 3025, 3029, 3030, 3032, 3033, 3035, 3038, 3039, 3042, 3043, 3044,3045, 6037</v>
          </cell>
          <cell r="L528" t="str">
            <v>N</v>
          </cell>
          <cell r="M528" t="str">
            <v>N</v>
          </cell>
          <cell r="N528" t="str">
            <v>N</v>
          </cell>
          <cell r="O528" t="str">
            <v>N</v>
          </cell>
          <cell r="P528" t="str">
            <v>N</v>
          </cell>
          <cell r="Q528" t="str">
            <v>N</v>
          </cell>
          <cell r="R528" t="str">
            <v>N</v>
          </cell>
          <cell r="T528" t="str">
            <v>Y</v>
          </cell>
          <cell r="U528" t="str">
            <v>New in 2019</v>
          </cell>
        </row>
        <row r="529">
          <cell r="A529" t="str">
            <v>ACER10_M</v>
          </cell>
          <cell r="C529" t="str">
            <v>Factors impacting where to study - My personal interests</v>
          </cell>
          <cell r="D529" t="str">
            <v>F1.0</v>
          </cell>
          <cell r="F529" t="str">
            <v>Institutional</v>
          </cell>
          <cell r="G529" t="str">
            <v>raw</v>
          </cell>
          <cell r="H529" t="str">
            <v>N</v>
          </cell>
          <cell r="I529" t="str">
            <v>Y</v>
          </cell>
          <cell r="J529" t="str">
            <v>N</v>
          </cell>
          <cell r="K529" t="str">
            <v>1019, 1034, 1055, 2154, 2177, 2200, 2201, 2235, 2236, 2241, 3001, 3003, 3004, 3005, 3006, 3007, 3010, 3013, 3014, 3016, 3019, 3020, 3025, 3029, 3030, 3032, 3033, 3035, 3038, 3039, 3042, 3043, 3044,3045, 6037</v>
          </cell>
          <cell r="L529" t="str">
            <v>N</v>
          </cell>
          <cell r="M529" t="str">
            <v>N</v>
          </cell>
          <cell r="N529" t="str">
            <v>N</v>
          </cell>
          <cell r="O529" t="str">
            <v>N</v>
          </cell>
          <cell r="P529" t="str">
            <v>N</v>
          </cell>
          <cell r="Q529" t="str">
            <v>N</v>
          </cell>
          <cell r="R529" t="str">
            <v>N</v>
          </cell>
          <cell r="T529" t="str">
            <v>Y</v>
          </cell>
          <cell r="U529" t="str">
            <v>New in 2019</v>
          </cell>
        </row>
        <row r="530">
          <cell r="A530" t="str">
            <v>ACER10_N</v>
          </cell>
          <cell r="C530" t="str">
            <v>Factors impacting where to study - Opinions of family or friends</v>
          </cell>
          <cell r="D530" t="str">
            <v>F1.0</v>
          </cell>
          <cell r="F530" t="str">
            <v>Institutional</v>
          </cell>
          <cell r="G530" t="str">
            <v>raw</v>
          </cell>
          <cell r="H530" t="str">
            <v>N</v>
          </cell>
          <cell r="I530" t="str">
            <v>Y</v>
          </cell>
          <cell r="J530" t="str">
            <v>N</v>
          </cell>
          <cell r="K530" t="str">
            <v>1019, 1034, 1055, 2154, 2177, 2200, 2201, 2235, 2236, 2241, 3001, 3003, 3004, 3005, 3006, 3007, 3010, 3013, 3014, 3016, 3019, 3020, 3025, 3029, 3030, 3032, 3033, 3035, 3038, 3039, 3042, 3043, 3044,3045, 6037</v>
          </cell>
          <cell r="L530" t="str">
            <v>N</v>
          </cell>
          <cell r="M530" t="str">
            <v>N</v>
          </cell>
          <cell r="N530" t="str">
            <v>N</v>
          </cell>
          <cell r="O530" t="str">
            <v>N</v>
          </cell>
          <cell r="P530" t="str">
            <v>N</v>
          </cell>
          <cell r="Q530" t="str">
            <v>N</v>
          </cell>
          <cell r="R530" t="str">
            <v>N</v>
          </cell>
          <cell r="T530" t="str">
            <v>Y</v>
          </cell>
          <cell r="U530" t="str">
            <v>New in 2019</v>
          </cell>
        </row>
        <row r="531">
          <cell r="A531" t="str">
            <v>ACER11_A</v>
          </cell>
          <cell r="C531" t="str">
            <v>Experience of living in Australia - I have good access to public transport where I am living</v>
          </cell>
          <cell r="D531" t="str">
            <v>F1.0</v>
          </cell>
          <cell r="F531" t="str">
            <v>Institutional</v>
          </cell>
          <cell r="G531" t="str">
            <v>raw</v>
          </cell>
          <cell r="H531" t="str">
            <v>N</v>
          </cell>
          <cell r="I531" t="str">
            <v>Y</v>
          </cell>
          <cell r="J531" t="str">
            <v>N</v>
          </cell>
          <cell r="K531" t="str">
            <v>1019, 1034, 1055, 2154, 2177, 2200, 2201, 2235, 2236, 2241, 3001, 3003, 3004, 3005, 3006, 3007, 3010, 3013, 3014, 3016, 3019, 3020, 3025, 3029, 3030, 3032, 3033, 3035, 3038, 3039, 3042, 3043, 3044,3045, 6037</v>
          </cell>
          <cell r="L531" t="str">
            <v>N</v>
          </cell>
          <cell r="M531" t="str">
            <v>N</v>
          </cell>
          <cell r="N531" t="str">
            <v>N</v>
          </cell>
          <cell r="O531" t="str">
            <v>N</v>
          </cell>
          <cell r="P531" t="str">
            <v>N</v>
          </cell>
          <cell r="Q531" t="str">
            <v>N</v>
          </cell>
          <cell r="R531" t="str">
            <v>N</v>
          </cell>
          <cell r="T531" t="str">
            <v>Y</v>
          </cell>
          <cell r="U531" t="str">
            <v>New in 2019</v>
          </cell>
        </row>
        <row r="532">
          <cell r="A532" t="str">
            <v>ACER11_B</v>
          </cell>
          <cell r="C532" t="str">
            <v>Experience of living in Australia - I can easily access my campus where I am living</v>
          </cell>
          <cell r="D532" t="str">
            <v>F1.0</v>
          </cell>
          <cell r="F532" t="str">
            <v>Institutional</v>
          </cell>
          <cell r="G532" t="str">
            <v>raw</v>
          </cell>
          <cell r="H532" t="str">
            <v>N</v>
          </cell>
          <cell r="I532" t="str">
            <v>Y</v>
          </cell>
          <cell r="J532" t="str">
            <v>N</v>
          </cell>
          <cell r="K532" t="str">
            <v>1019, 1034, 1055, 2154, 2177, 2200, 2201, 2235, 2236, 2241, 3001, 3003, 3004, 3005, 3006, 3007, 3010, 3013, 3014, 3016, 3019, 3020, 3025, 3029, 3030, 3032, 3033, 3035, 3038, 3039, 3042, 3043, 3044,3045, 6037</v>
          </cell>
          <cell r="L532" t="str">
            <v>N</v>
          </cell>
          <cell r="M532" t="str">
            <v>N</v>
          </cell>
          <cell r="N532" t="str">
            <v>N</v>
          </cell>
          <cell r="O532" t="str">
            <v>N</v>
          </cell>
          <cell r="P532" t="str">
            <v>N</v>
          </cell>
          <cell r="Q532" t="str">
            <v>N</v>
          </cell>
          <cell r="R532" t="str">
            <v>N</v>
          </cell>
          <cell r="T532" t="str">
            <v>Y</v>
          </cell>
          <cell r="U532" t="str">
            <v>New in 2019</v>
          </cell>
        </row>
        <row r="533">
          <cell r="A533" t="str">
            <v>ACER11_C</v>
          </cell>
          <cell r="C533" t="str">
            <v xml:space="preserve">Experience of living in Australia - I have access to paid work </v>
          </cell>
          <cell r="D533" t="str">
            <v>F1.0</v>
          </cell>
          <cell r="F533" t="str">
            <v>Institutional</v>
          </cell>
          <cell r="G533" t="str">
            <v>raw</v>
          </cell>
          <cell r="H533" t="str">
            <v>N</v>
          </cell>
          <cell r="I533" t="str">
            <v>Y</v>
          </cell>
          <cell r="J533" t="str">
            <v>N</v>
          </cell>
          <cell r="K533" t="str">
            <v>1019, 1034, 1055, 2154, 2177, 2200, 2201, 2235, 2236, 2241, 3001, 3003, 3004, 3005, 3006, 3007, 3010, 3013, 3014, 3016, 3019, 3020, 3025, 3029, 3030, 3032, 3033, 3035, 3038, 3039, 3042, 3043, 3044,3045, 6037</v>
          </cell>
          <cell r="L533" t="str">
            <v>N</v>
          </cell>
          <cell r="M533" t="str">
            <v>N</v>
          </cell>
          <cell r="N533" t="str">
            <v>N</v>
          </cell>
          <cell r="O533" t="str">
            <v>N</v>
          </cell>
          <cell r="P533" t="str">
            <v>N</v>
          </cell>
          <cell r="Q533" t="str">
            <v>N</v>
          </cell>
          <cell r="R533" t="str">
            <v>N</v>
          </cell>
          <cell r="T533" t="str">
            <v>Y</v>
          </cell>
          <cell r="U533" t="str">
            <v>New in 2019</v>
          </cell>
        </row>
        <row r="534">
          <cell r="A534" t="str">
            <v>ACER11_D</v>
          </cell>
          <cell r="C534" t="str">
            <v xml:space="preserve">Experience of living in Australia - I am living a happy life </v>
          </cell>
          <cell r="D534" t="str">
            <v>F1.0</v>
          </cell>
          <cell r="F534" t="str">
            <v>Institutional</v>
          </cell>
          <cell r="G534" t="str">
            <v>raw</v>
          </cell>
          <cell r="H534" t="str">
            <v>N</v>
          </cell>
          <cell r="I534" t="str">
            <v>Y</v>
          </cell>
          <cell r="J534" t="str">
            <v>N</v>
          </cell>
          <cell r="K534" t="str">
            <v>1019, 1034, 1055, 2154, 2177, 2200, 2201, 2235, 2236, 2241, 3001, 3003, 3004, 3005, 3006, 3007, 3010, 3013, 3014, 3016, 3019, 3020, 3025, 3029, 3030, 3032, 3033, 3035, 3038, 3039, 3042, 3043, 3044,3045, 6037</v>
          </cell>
          <cell r="L534" t="str">
            <v>N</v>
          </cell>
          <cell r="M534" t="str">
            <v>N</v>
          </cell>
          <cell r="N534" t="str">
            <v>N</v>
          </cell>
          <cell r="O534" t="str">
            <v>N</v>
          </cell>
          <cell r="P534" t="str">
            <v>N</v>
          </cell>
          <cell r="Q534" t="str">
            <v>N</v>
          </cell>
          <cell r="R534" t="str">
            <v>N</v>
          </cell>
          <cell r="T534" t="str">
            <v>Y</v>
          </cell>
          <cell r="U534" t="str">
            <v>New in 2019</v>
          </cell>
        </row>
        <row r="535">
          <cell r="A535" t="str">
            <v>ACER11_E</v>
          </cell>
          <cell r="C535" t="str">
            <v>Experience of living in Australia - I am living in a community that celebrates diverse cultures</v>
          </cell>
          <cell r="D535" t="str">
            <v>F1.0</v>
          </cell>
          <cell r="F535" t="str">
            <v>Institutional</v>
          </cell>
          <cell r="G535" t="str">
            <v>raw</v>
          </cell>
          <cell r="H535" t="str">
            <v>N</v>
          </cell>
          <cell r="I535" t="str">
            <v>Y</v>
          </cell>
          <cell r="J535" t="str">
            <v>N</v>
          </cell>
          <cell r="K535" t="str">
            <v>1019, 1034, 1055, 2154, 2177, 2200, 2201, 2235, 2236, 2241, 3001, 3003, 3004, 3005, 3006, 3007, 3010, 3013, 3014, 3016, 3019, 3020, 3025, 3029, 3030, 3032, 3033, 3035, 3038, 3039, 3042, 3043, 3044,3045, 6037</v>
          </cell>
          <cell r="L535" t="str">
            <v>N</v>
          </cell>
          <cell r="M535" t="str">
            <v>N</v>
          </cell>
          <cell r="N535" t="str">
            <v>N</v>
          </cell>
          <cell r="O535" t="str">
            <v>N</v>
          </cell>
          <cell r="P535" t="str">
            <v>N</v>
          </cell>
          <cell r="Q535" t="str">
            <v>N</v>
          </cell>
          <cell r="R535" t="str">
            <v>N</v>
          </cell>
          <cell r="T535" t="str">
            <v>Y</v>
          </cell>
          <cell r="U535" t="str">
            <v>New in 2019</v>
          </cell>
        </row>
        <row r="536">
          <cell r="A536" t="str">
            <v>ACER11_F</v>
          </cell>
          <cell r="C536" t="str">
            <v>Experience of living in Australia - I enjoy studying here</v>
          </cell>
          <cell r="D536" t="str">
            <v>F1.0</v>
          </cell>
          <cell r="F536" t="str">
            <v>Institutional</v>
          </cell>
          <cell r="G536" t="str">
            <v>raw</v>
          </cell>
          <cell r="H536" t="str">
            <v>N</v>
          </cell>
          <cell r="I536" t="str">
            <v>Y</v>
          </cell>
          <cell r="J536" t="str">
            <v>N</v>
          </cell>
          <cell r="K536" t="str">
            <v>1019, 1034, 1055, 2154, 2177, 2200, 2201, 2235, 2236, 2241, 3001, 3003, 3004, 3005, 3006, 3007, 3010, 3013, 3014, 3016, 3019, 3020, 3025, 3029, 3030, 3032, 3033, 3035, 3038, 3039, 3042, 3043, 3044,3045, 6037</v>
          </cell>
          <cell r="L536" t="str">
            <v>N</v>
          </cell>
          <cell r="M536" t="str">
            <v>N</v>
          </cell>
          <cell r="N536" t="str">
            <v>N</v>
          </cell>
          <cell r="O536" t="str">
            <v>N</v>
          </cell>
          <cell r="P536" t="str">
            <v>N</v>
          </cell>
          <cell r="Q536" t="str">
            <v>N</v>
          </cell>
          <cell r="R536" t="str">
            <v>N</v>
          </cell>
          <cell r="T536" t="str">
            <v>Y</v>
          </cell>
          <cell r="U536" t="str">
            <v>New in 2019</v>
          </cell>
        </row>
        <row r="537">
          <cell r="A537" t="str">
            <v>ACER11_G</v>
          </cell>
          <cell r="C537" t="str">
            <v>Experience of living in Australia - I am able to access affordable accommodation</v>
          </cell>
          <cell r="D537" t="str">
            <v>F1.0</v>
          </cell>
          <cell r="F537" t="str">
            <v>Institutional</v>
          </cell>
          <cell r="G537" t="str">
            <v>raw</v>
          </cell>
          <cell r="H537" t="str">
            <v>N</v>
          </cell>
          <cell r="I537" t="str">
            <v>Y</v>
          </cell>
          <cell r="J537" t="str">
            <v>N</v>
          </cell>
          <cell r="K537" t="str">
            <v>1019, 1034, 1055, 2154, 2177, 2200, 2201, 2235, 2236, 2241, 3001, 3003, 3004, 3005, 3006, 3007, 3010, 3013, 3014, 3016, 3019, 3020, 3025, 3029, 3030, 3032, 3033, 3035, 3038, 3039, 3042, 3043, 3044,3045, 6037</v>
          </cell>
          <cell r="L537" t="str">
            <v>N</v>
          </cell>
          <cell r="M537" t="str">
            <v>N</v>
          </cell>
          <cell r="N537" t="str">
            <v>N</v>
          </cell>
          <cell r="O537" t="str">
            <v>N</v>
          </cell>
          <cell r="P537" t="str">
            <v>N</v>
          </cell>
          <cell r="Q537" t="str">
            <v>N</v>
          </cell>
          <cell r="R537" t="str">
            <v>N</v>
          </cell>
          <cell r="T537" t="str">
            <v>Y</v>
          </cell>
          <cell r="U537" t="str">
            <v>New in 2019</v>
          </cell>
        </row>
        <row r="538">
          <cell r="A538" t="str">
            <v>ACER11_H</v>
          </cell>
          <cell r="C538" t="str">
            <v>Experience of living in Australia - I feel safe where I am living</v>
          </cell>
          <cell r="D538" t="str">
            <v>F1.0</v>
          </cell>
          <cell r="F538" t="str">
            <v>Institutional</v>
          </cell>
          <cell r="G538" t="str">
            <v>raw</v>
          </cell>
          <cell r="H538" t="str">
            <v>N</v>
          </cell>
          <cell r="I538" t="str">
            <v>Y</v>
          </cell>
          <cell r="J538" t="str">
            <v>N</v>
          </cell>
          <cell r="K538" t="str">
            <v>1019, 1034, 1055, 2154, 2177, 2200, 2201, 2235, 2236, 2241, 3001, 3003, 3004, 3005, 3006, 3007, 3010, 3013, 3014, 3016, 3019, 3020, 3025, 3029, 3030, 3032, 3033, 3035, 3038, 3039, 3042, 3043, 3044,3045, 6037</v>
          </cell>
          <cell r="L538" t="str">
            <v>N</v>
          </cell>
          <cell r="M538" t="str">
            <v>N</v>
          </cell>
          <cell r="N538" t="str">
            <v>N</v>
          </cell>
          <cell r="O538" t="str">
            <v>N</v>
          </cell>
          <cell r="P538" t="str">
            <v>N</v>
          </cell>
          <cell r="Q538" t="str">
            <v>N</v>
          </cell>
          <cell r="R538" t="str">
            <v>N</v>
          </cell>
          <cell r="T538" t="str">
            <v>Y</v>
          </cell>
          <cell r="U538" t="str">
            <v>New in 2019</v>
          </cell>
        </row>
        <row r="539">
          <cell r="A539" t="str">
            <v>ACER12_1</v>
          </cell>
          <cell r="C539" t="str">
            <v>Engaged with broader community - I am a member of an off-campus gym or sporting club</v>
          </cell>
          <cell r="D539" t="str">
            <v>F1.0</v>
          </cell>
          <cell r="F539" t="str">
            <v>Institutional</v>
          </cell>
          <cell r="G539" t="str">
            <v>raw</v>
          </cell>
          <cell r="H539" t="str">
            <v>N</v>
          </cell>
          <cell r="I539" t="str">
            <v>Y</v>
          </cell>
          <cell r="J539" t="str">
            <v>N</v>
          </cell>
          <cell r="K539" t="str">
            <v>1019, 1034, 1055, 2154, 2177, 2200, 2201, 2235, 2236, 2241, 3001, 3003, 3004, 3005, 3006, 3007, 3010, 3013, 3014, 3016, 3019, 3020, 3025, 3029, 3030, 3032, 3033, 3035, 3038, 3039, 3042, 3043, 3044,3045, 6037</v>
          </cell>
          <cell r="L539" t="str">
            <v>N</v>
          </cell>
          <cell r="M539" t="str">
            <v>N</v>
          </cell>
          <cell r="N539" t="str">
            <v>N</v>
          </cell>
          <cell r="O539" t="str">
            <v>N</v>
          </cell>
          <cell r="P539" t="str">
            <v>N</v>
          </cell>
          <cell r="Q539" t="str">
            <v>N</v>
          </cell>
          <cell r="R539" t="str">
            <v>N</v>
          </cell>
          <cell r="T539" t="str">
            <v>Y</v>
          </cell>
          <cell r="U539" t="str">
            <v>New in 2019</v>
          </cell>
        </row>
        <row r="540">
          <cell r="A540" t="str">
            <v>ACER12_2</v>
          </cell>
          <cell r="C540" t="str">
            <v xml:space="preserve">Engaged with broader community - I am a member of an off-campus religious community </v>
          </cell>
          <cell r="D540" t="str">
            <v>F1.0</v>
          </cell>
          <cell r="F540" t="str">
            <v>Institutional</v>
          </cell>
          <cell r="G540" t="str">
            <v>raw</v>
          </cell>
          <cell r="H540" t="str">
            <v>N</v>
          </cell>
          <cell r="I540" t="str">
            <v>Y</v>
          </cell>
          <cell r="J540" t="str">
            <v>N</v>
          </cell>
          <cell r="K540" t="str">
            <v>1019, 1034, 1055, 2154, 2177, 2200, 2201, 2235, 2236, 2241, 3001, 3003, 3004, 3005, 3006, 3007, 3010, 3013, 3014, 3016, 3019, 3020, 3025, 3029, 3030, 3032, 3033, 3035, 3038, 3039, 3042, 3043, 3044,3045, 6037</v>
          </cell>
          <cell r="L540" t="str">
            <v>N</v>
          </cell>
          <cell r="M540" t="str">
            <v>N</v>
          </cell>
          <cell r="N540" t="str">
            <v>N</v>
          </cell>
          <cell r="O540" t="str">
            <v>N</v>
          </cell>
          <cell r="P540" t="str">
            <v>N</v>
          </cell>
          <cell r="Q540" t="str">
            <v>N</v>
          </cell>
          <cell r="R540" t="str">
            <v>N</v>
          </cell>
          <cell r="T540" t="str">
            <v>Y</v>
          </cell>
          <cell r="U540" t="str">
            <v>New in 2019</v>
          </cell>
        </row>
        <row r="541">
          <cell r="A541" t="str">
            <v>ACER12_3</v>
          </cell>
          <cell r="C541" t="str">
            <v>Engaged with broader community - I have made friends outside of my studies</v>
          </cell>
          <cell r="D541" t="str">
            <v>F1.0</v>
          </cell>
          <cell r="F541" t="str">
            <v>Institutional</v>
          </cell>
          <cell r="G541" t="str">
            <v>raw</v>
          </cell>
          <cell r="H541" t="str">
            <v>N</v>
          </cell>
          <cell r="I541" t="str">
            <v>Y</v>
          </cell>
          <cell r="J541" t="str">
            <v>N</v>
          </cell>
          <cell r="K541" t="str">
            <v>1019, 1034, 1055, 2154, 2177, 2200, 2201, 2235, 2236, 2241, 3001, 3003, 3004, 3005, 3006, 3007, 3010, 3013, 3014, 3016, 3019, 3020, 3025, 3029, 3030, 3032, 3033, 3035, 3038, 3039, 3042, 3043, 3044,3045, 6037</v>
          </cell>
          <cell r="L541" t="str">
            <v>N</v>
          </cell>
          <cell r="M541" t="str">
            <v>N</v>
          </cell>
          <cell r="N541" t="str">
            <v>N</v>
          </cell>
          <cell r="O541" t="str">
            <v>N</v>
          </cell>
          <cell r="P541" t="str">
            <v>N</v>
          </cell>
          <cell r="Q541" t="str">
            <v>N</v>
          </cell>
          <cell r="R541" t="str">
            <v>N</v>
          </cell>
          <cell r="T541" t="str">
            <v>Y</v>
          </cell>
          <cell r="U541" t="str">
            <v>New in 2019</v>
          </cell>
        </row>
        <row r="542">
          <cell r="A542" t="str">
            <v>ACER12_4</v>
          </cell>
          <cell r="C542" t="str">
            <v>Engaged with broader community - I have visited public amenities in Australia, such as, libraries, museums, art galleries</v>
          </cell>
          <cell r="D542" t="str">
            <v>F1.0</v>
          </cell>
          <cell r="F542" t="str">
            <v>Institutional</v>
          </cell>
          <cell r="G542" t="str">
            <v>raw</v>
          </cell>
          <cell r="H542" t="str">
            <v>N</v>
          </cell>
          <cell r="I542" t="str">
            <v>Y</v>
          </cell>
          <cell r="J542" t="str">
            <v>N</v>
          </cell>
          <cell r="K542" t="str">
            <v>1019, 1034, 1055, 2154, 2177, 2200, 2201, 2235, 2236, 2241, 3001, 3003, 3004, 3005, 3006, 3007, 3010, 3013, 3014, 3016, 3019, 3020, 3025, 3029, 3030, 3032, 3033, 3035, 3038, 3039, 3042, 3043, 3044,3045, 6037</v>
          </cell>
          <cell r="L542" t="str">
            <v>N</v>
          </cell>
          <cell r="M542" t="str">
            <v>N</v>
          </cell>
          <cell r="N542" t="str">
            <v>N</v>
          </cell>
          <cell r="O542" t="str">
            <v>N</v>
          </cell>
          <cell r="P542" t="str">
            <v>N</v>
          </cell>
          <cell r="Q542" t="str">
            <v>N</v>
          </cell>
          <cell r="R542" t="str">
            <v>N</v>
          </cell>
          <cell r="T542" t="str">
            <v>Y</v>
          </cell>
          <cell r="U542" t="str">
            <v>New in 2019</v>
          </cell>
        </row>
        <row r="543">
          <cell r="A543" t="str">
            <v>ACER12_5</v>
          </cell>
          <cell r="C543" t="str">
            <v>Engaged with broader community - I have attended public events in Australia, such as, concerts, festivals, sport</v>
          </cell>
          <cell r="D543" t="str">
            <v>F1.0</v>
          </cell>
          <cell r="F543" t="str">
            <v>Institutional</v>
          </cell>
          <cell r="G543" t="str">
            <v>raw</v>
          </cell>
          <cell r="H543" t="str">
            <v>N</v>
          </cell>
          <cell r="I543" t="str">
            <v>Y</v>
          </cell>
          <cell r="J543" t="str">
            <v>N</v>
          </cell>
          <cell r="K543" t="str">
            <v>1019, 1034, 1055, 2154, 2177, 2200, 2201, 2235, 2236, 2241, 3001, 3003, 3004, 3005, 3006, 3007, 3010, 3013, 3014, 3016, 3019, 3020, 3025, 3029, 3030, 3032, 3033, 3035, 3038, 3039, 3042, 3043, 3044,3045, 6037</v>
          </cell>
          <cell r="L543" t="str">
            <v>N</v>
          </cell>
          <cell r="M543" t="str">
            <v>N</v>
          </cell>
          <cell r="N543" t="str">
            <v>N</v>
          </cell>
          <cell r="O543" t="str">
            <v>N</v>
          </cell>
          <cell r="P543" t="str">
            <v>N</v>
          </cell>
          <cell r="Q543" t="str">
            <v>N</v>
          </cell>
          <cell r="R543" t="str">
            <v>N</v>
          </cell>
          <cell r="T543" t="str">
            <v>Y</v>
          </cell>
          <cell r="U543" t="str">
            <v>New in 2019</v>
          </cell>
        </row>
        <row r="544">
          <cell r="A544" t="str">
            <v>ACER12_6</v>
          </cell>
          <cell r="C544" t="str">
            <v xml:space="preserve">Engaged with broader community - I have participated in community engagement activities organised by my institution </v>
          </cell>
          <cell r="D544" t="str">
            <v>F1.0</v>
          </cell>
          <cell r="F544" t="str">
            <v>Institutional</v>
          </cell>
          <cell r="G544" t="str">
            <v>raw</v>
          </cell>
          <cell r="H544" t="str">
            <v>N</v>
          </cell>
          <cell r="I544" t="str">
            <v>Y</v>
          </cell>
          <cell r="J544" t="str">
            <v>N</v>
          </cell>
          <cell r="K544" t="str">
            <v>1019, 1034, 1055, 2154, 2177, 2200, 2201, 2235, 2236, 2241, 3001, 3003, 3004, 3005, 3006, 3007, 3010, 3013, 3014, 3016, 3019, 3020, 3025, 3029, 3030, 3032, 3033, 3035, 3038, 3039, 3042, 3043, 3044,3045, 6037</v>
          </cell>
          <cell r="L544" t="str">
            <v>N</v>
          </cell>
          <cell r="M544" t="str">
            <v>N</v>
          </cell>
          <cell r="N544" t="str">
            <v>N</v>
          </cell>
          <cell r="O544" t="str">
            <v>N</v>
          </cell>
          <cell r="P544" t="str">
            <v>N</v>
          </cell>
          <cell r="Q544" t="str">
            <v>N</v>
          </cell>
          <cell r="R544" t="str">
            <v>N</v>
          </cell>
          <cell r="T544" t="str">
            <v>Y</v>
          </cell>
          <cell r="U544" t="str">
            <v>New in 2019</v>
          </cell>
        </row>
        <row r="545">
          <cell r="A545" t="str">
            <v>ACER13</v>
          </cell>
          <cell r="C545" t="str">
            <v>Considering applying for a visa to stay in Australia when you complete current &lt;course&gt;</v>
          </cell>
          <cell r="D545" t="str">
            <v>F2.0</v>
          </cell>
          <cell r="F545" t="str">
            <v>Institutional</v>
          </cell>
          <cell r="G545" t="str">
            <v>raw</v>
          </cell>
          <cell r="H545" t="str">
            <v>N</v>
          </cell>
          <cell r="I545" t="str">
            <v>Y</v>
          </cell>
          <cell r="J545" t="str">
            <v>N</v>
          </cell>
          <cell r="K545" t="str">
            <v>1019, 1034, 1055, 2154, 2177, 2200, 2201, 2235, 2236, 2241, 3001, 3003, 3004, 3005, 3006, 3007, 3010, 3013, 3014, 3016, 3019, 3020, 3025, 3029, 3030, 3032, 3033, 3035, 3038, 3039, 3042, 3043, 3044,3045, 6037</v>
          </cell>
          <cell r="L545" t="str">
            <v>N</v>
          </cell>
          <cell r="M545" t="str">
            <v>N</v>
          </cell>
          <cell r="N545" t="str">
            <v>N</v>
          </cell>
          <cell r="O545" t="str">
            <v>N</v>
          </cell>
          <cell r="P545" t="str">
            <v>N</v>
          </cell>
          <cell r="Q545" t="str">
            <v>N</v>
          </cell>
          <cell r="R545" t="str">
            <v>N</v>
          </cell>
          <cell r="T545" t="str">
            <v>Y</v>
          </cell>
          <cell r="U545" t="str">
            <v>New in 2019</v>
          </cell>
        </row>
        <row r="546">
          <cell r="A546" t="str">
            <v>ACER14_1</v>
          </cell>
          <cell r="C546" t="str">
            <v>Activities after course completion - Undertaking further study</v>
          </cell>
          <cell r="D546" t="str">
            <v>F1.0</v>
          </cell>
          <cell r="F546" t="str">
            <v>Institutional</v>
          </cell>
          <cell r="G546" t="str">
            <v>raw</v>
          </cell>
          <cell r="H546" t="str">
            <v>N</v>
          </cell>
          <cell r="I546" t="str">
            <v>Y</v>
          </cell>
          <cell r="J546" t="str">
            <v>N</v>
          </cell>
          <cell r="K546" t="str">
            <v>1019, 1034, 1055, 2154, 2177, 2200, 2201, 2235, 2236, 2241, 3001, 3003, 3004, 3005, 3006, 3007, 3010, 3013, 3014, 3016, 3019, 3020, 3025, 3029, 3030, 3032, 3033, 3035, 3038, 3039, 3042, 3043, 3044,3045, 6037</v>
          </cell>
          <cell r="L546" t="str">
            <v>N</v>
          </cell>
          <cell r="M546" t="str">
            <v>N</v>
          </cell>
          <cell r="N546" t="str">
            <v>N</v>
          </cell>
          <cell r="O546" t="str">
            <v>N</v>
          </cell>
          <cell r="P546" t="str">
            <v>N</v>
          </cell>
          <cell r="Q546" t="str">
            <v>N</v>
          </cell>
          <cell r="R546" t="str">
            <v>N</v>
          </cell>
          <cell r="T546" t="str">
            <v>Y</v>
          </cell>
          <cell r="U546" t="str">
            <v>New in 2019</v>
          </cell>
        </row>
        <row r="547">
          <cell r="A547" t="str">
            <v>ACER14_2</v>
          </cell>
          <cell r="C547" t="str">
            <v>Activities after course completion - Working in paid employment</v>
          </cell>
          <cell r="D547" t="str">
            <v>F1.0</v>
          </cell>
          <cell r="F547" t="str">
            <v>Institutional</v>
          </cell>
          <cell r="G547" t="str">
            <v>raw</v>
          </cell>
          <cell r="H547" t="str">
            <v>N</v>
          </cell>
          <cell r="I547" t="str">
            <v>Y</v>
          </cell>
          <cell r="J547" t="str">
            <v>N</v>
          </cell>
          <cell r="K547" t="str">
            <v>1019, 1034, 1055, 2154, 2177, 2200, 2201, 2235, 2236, 2241, 3001, 3003, 3004, 3005, 3006, 3007, 3010, 3013, 3014, 3016, 3019, 3020, 3025, 3029, 3030, 3032, 3033, 3035, 3038, 3039, 3042, 3043, 3044,3045, 6037</v>
          </cell>
          <cell r="L547" t="str">
            <v>N</v>
          </cell>
          <cell r="M547" t="str">
            <v>N</v>
          </cell>
          <cell r="N547" t="str">
            <v>N</v>
          </cell>
          <cell r="O547" t="str">
            <v>N</v>
          </cell>
          <cell r="P547" t="str">
            <v>N</v>
          </cell>
          <cell r="Q547" t="str">
            <v>N</v>
          </cell>
          <cell r="R547" t="str">
            <v>N</v>
          </cell>
          <cell r="T547" t="str">
            <v>Y</v>
          </cell>
          <cell r="U547" t="str">
            <v>New in 2019</v>
          </cell>
        </row>
        <row r="548">
          <cell r="A548" t="str">
            <v>ACER14_3</v>
          </cell>
          <cell r="C548" t="str">
            <v>Activities after course completion - Undertaking an internship or work experience</v>
          </cell>
          <cell r="D548" t="str">
            <v>F1.0</v>
          </cell>
          <cell r="F548" t="str">
            <v>Institutional</v>
          </cell>
          <cell r="G548" t="str">
            <v>raw</v>
          </cell>
          <cell r="H548" t="str">
            <v>N</v>
          </cell>
          <cell r="I548" t="str">
            <v>Y</v>
          </cell>
          <cell r="J548" t="str">
            <v>N</v>
          </cell>
          <cell r="K548" t="str">
            <v>1019, 1034, 1055, 2154, 2177, 2200, 2201, 2235, 2236, 2241, 3001, 3003, 3004, 3005, 3006, 3007, 3010, 3013, 3014, 3016, 3019, 3020, 3025, 3029, 3030, 3032, 3033, 3035, 3038, 3039, 3042, 3043, 3044,3045, 6037</v>
          </cell>
          <cell r="L548" t="str">
            <v>N</v>
          </cell>
          <cell r="M548" t="str">
            <v>N</v>
          </cell>
          <cell r="N548" t="str">
            <v>N</v>
          </cell>
          <cell r="O548" t="str">
            <v>N</v>
          </cell>
          <cell r="P548" t="str">
            <v>N</v>
          </cell>
          <cell r="Q548" t="str">
            <v>N</v>
          </cell>
          <cell r="R548" t="str">
            <v>N</v>
          </cell>
          <cell r="T548" t="str">
            <v>Y</v>
          </cell>
          <cell r="U548" t="str">
            <v>New in 2019</v>
          </cell>
        </row>
        <row r="549">
          <cell r="A549" t="str">
            <v>ACER14_4</v>
          </cell>
          <cell r="C549" t="str">
            <v>Activities after course completion - Undertaking voluntary or unpaid work</v>
          </cell>
          <cell r="D549" t="str">
            <v>F1.0</v>
          </cell>
          <cell r="F549" t="str">
            <v>Institutional</v>
          </cell>
          <cell r="G549" t="str">
            <v>raw</v>
          </cell>
          <cell r="H549" t="str">
            <v>N</v>
          </cell>
          <cell r="I549" t="str">
            <v>Y</v>
          </cell>
          <cell r="J549" t="str">
            <v>N</v>
          </cell>
          <cell r="K549" t="str">
            <v>1019, 1034, 1055, 2154, 2177, 2200, 2201, 2235, 2236, 2241, 3001, 3003, 3004, 3005, 3006, 3007, 3010, 3013, 3014, 3016, 3019, 3020, 3025, 3029, 3030, 3032, 3033, 3035, 3038, 3039, 3042, 3043, 3044,3045, 6037</v>
          </cell>
          <cell r="L549" t="str">
            <v>N</v>
          </cell>
          <cell r="M549" t="str">
            <v>N</v>
          </cell>
          <cell r="N549" t="str">
            <v>N</v>
          </cell>
          <cell r="O549" t="str">
            <v>N</v>
          </cell>
          <cell r="P549" t="str">
            <v>N</v>
          </cell>
          <cell r="Q549" t="str">
            <v>N</v>
          </cell>
          <cell r="R549" t="str">
            <v>N</v>
          </cell>
          <cell r="T549" t="str">
            <v>Y</v>
          </cell>
          <cell r="U549" t="str">
            <v>New in 2019</v>
          </cell>
        </row>
        <row r="550">
          <cell r="A550" t="str">
            <v>ACER14_5</v>
          </cell>
          <cell r="C550" t="str">
            <v xml:space="preserve">Activities after course completion - Travelling  </v>
          </cell>
          <cell r="D550" t="str">
            <v>F1.0</v>
          </cell>
          <cell r="F550" t="str">
            <v>Institutional</v>
          </cell>
          <cell r="G550" t="str">
            <v>raw</v>
          </cell>
          <cell r="H550" t="str">
            <v>N</v>
          </cell>
          <cell r="I550" t="str">
            <v>Y</v>
          </cell>
          <cell r="J550" t="str">
            <v>N</v>
          </cell>
          <cell r="K550" t="str">
            <v>1019, 1034, 1055, 2154, 2177, 2200, 2201, 2235, 2236, 2241, 3001, 3003, 3004, 3005, 3006, 3007, 3010, 3013, 3014, 3016, 3019, 3020, 3025, 3029, 3030, 3032, 3033, 3035, 3038, 3039, 3042, 3043, 3044,3045, 6037</v>
          </cell>
          <cell r="L550" t="str">
            <v>N</v>
          </cell>
          <cell r="M550" t="str">
            <v>N</v>
          </cell>
          <cell r="N550" t="str">
            <v>N</v>
          </cell>
          <cell r="O550" t="str">
            <v>N</v>
          </cell>
          <cell r="P550" t="str">
            <v>N</v>
          </cell>
          <cell r="Q550" t="str">
            <v>N</v>
          </cell>
          <cell r="R550" t="str">
            <v>N</v>
          </cell>
          <cell r="T550" t="str">
            <v>Y</v>
          </cell>
          <cell r="U550" t="str">
            <v>New in 2019</v>
          </cell>
        </row>
        <row r="551">
          <cell r="A551" t="str">
            <v>ACER14_6</v>
          </cell>
          <cell r="C551" t="str">
            <v>Activities after course completion - Other</v>
          </cell>
          <cell r="D551" t="str">
            <v>F1.0</v>
          </cell>
          <cell r="F551" t="str">
            <v>Institutional</v>
          </cell>
          <cell r="G551" t="str">
            <v>raw</v>
          </cell>
          <cell r="H551" t="str">
            <v>N</v>
          </cell>
          <cell r="I551" t="str">
            <v>Y</v>
          </cell>
          <cell r="J551" t="str">
            <v>N</v>
          </cell>
          <cell r="K551" t="str">
            <v>1019, 1034, 1055, 2154, 2177, 2200, 2201, 2235, 2236, 2241, 3001, 3003, 3004, 3005, 3006, 3007, 3010, 3013, 3014, 3016, 3019, 3020, 3025, 3029, 3030, 3032, 3033, 3035, 3038, 3039, 3042, 3043, 3044,3045, 6037</v>
          </cell>
          <cell r="L551" t="str">
            <v>N</v>
          </cell>
          <cell r="M551" t="str">
            <v>N</v>
          </cell>
          <cell r="N551" t="str">
            <v>N</v>
          </cell>
          <cell r="O551" t="str">
            <v>N</v>
          </cell>
          <cell r="P551" t="str">
            <v>N</v>
          </cell>
          <cell r="Q551" t="str">
            <v>N</v>
          </cell>
          <cell r="R551" t="str">
            <v>N</v>
          </cell>
          <cell r="T551" t="str">
            <v>Y</v>
          </cell>
          <cell r="U551" t="str">
            <v>New in 2019</v>
          </cell>
        </row>
        <row r="552">
          <cell r="A552" t="str">
            <v>ACER14_7</v>
          </cell>
          <cell r="C552" t="str">
            <v>Activities after course completion - Not sure</v>
          </cell>
          <cell r="D552" t="str">
            <v>F1.0</v>
          </cell>
          <cell r="F552" t="str">
            <v>Institutional</v>
          </cell>
          <cell r="G552" t="str">
            <v>raw</v>
          </cell>
          <cell r="H552" t="str">
            <v>N</v>
          </cell>
          <cell r="I552" t="str">
            <v>Y</v>
          </cell>
          <cell r="J552" t="str">
            <v>N</v>
          </cell>
          <cell r="K552" t="str">
            <v>1019, 1034, 1055, 2154, 2177, 2200, 2201, 2235, 2236, 2241, 3001, 3003, 3004, 3005, 3006, 3007, 3010, 3013, 3014, 3016, 3019, 3020, 3025, 3029, 3030, 3032, 3033, 3035, 3038, 3039, 3042, 3043, 3044,3045, 6037</v>
          </cell>
          <cell r="L552" t="str">
            <v>N</v>
          </cell>
          <cell r="M552" t="str">
            <v>N</v>
          </cell>
          <cell r="N552" t="str">
            <v>N</v>
          </cell>
          <cell r="O552" t="str">
            <v>N</v>
          </cell>
          <cell r="P552" t="str">
            <v>N</v>
          </cell>
          <cell r="Q552" t="str">
            <v>N</v>
          </cell>
          <cell r="R552" t="str">
            <v>N</v>
          </cell>
          <cell r="T552" t="str">
            <v>Y</v>
          </cell>
          <cell r="U552" t="str">
            <v>New in 2019</v>
          </cell>
        </row>
        <row r="553">
          <cell r="A553" t="str">
            <v>ACER15_1</v>
          </cell>
          <cell r="C553" t="str">
            <v>Where consider living - Sydney</v>
          </cell>
          <cell r="D553" t="str">
            <v>F1.0</v>
          </cell>
          <cell r="F553" t="str">
            <v>Institutional</v>
          </cell>
          <cell r="G553" t="str">
            <v>raw</v>
          </cell>
          <cell r="H553" t="str">
            <v>N</v>
          </cell>
          <cell r="I553" t="str">
            <v>Y</v>
          </cell>
          <cell r="J553" t="str">
            <v>N</v>
          </cell>
          <cell r="K553" t="str">
            <v>1019, 1034, 1055, 2154, 2177, 2200, 2201, 2235, 2236, 2241, 3001, 3003, 3004, 3005, 3006, 3007, 3010, 3013, 3014, 3016, 3019, 3020, 3025, 3029, 3030, 3032, 3033, 3035, 3038, 3039, 3042, 3043, 3044,3045, 6037</v>
          </cell>
          <cell r="L553" t="str">
            <v>N</v>
          </cell>
          <cell r="M553" t="str">
            <v>N</v>
          </cell>
          <cell r="N553" t="str">
            <v>N</v>
          </cell>
          <cell r="O553" t="str">
            <v>N</v>
          </cell>
          <cell r="P553" t="str">
            <v>N</v>
          </cell>
          <cell r="Q553" t="str">
            <v>N</v>
          </cell>
          <cell r="R553" t="str">
            <v>N</v>
          </cell>
          <cell r="T553" t="str">
            <v>Y</v>
          </cell>
          <cell r="U553" t="str">
            <v>New in 2019</v>
          </cell>
        </row>
        <row r="554">
          <cell r="A554" t="str">
            <v>ACER15_2</v>
          </cell>
          <cell r="C554" t="str">
            <v>Where consider living - Elsewhere in NSW</v>
          </cell>
          <cell r="D554" t="str">
            <v>F1.0</v>
          </cell>
          <cell r="F554" t="str">
            <v>Institutional</v>
          </cell>
          <cell r="G554" t="str">
            <v>raw</v>
          </cell>
          <cell r="H554" t="str">
            <v>N</v>
          </cell>
          <cell r="I554" t="str">
            <v>Y</v>
          </cell>
          <cell r="J554" t="str">
            <v>N</v>
          </cell>
          <cell r="K554" t="str">
            <v>1019, 1034, 1055, 2154, 2177, 2200, 2201, 2235, 2236, 2241, 3001, 3003, 3004, 3005, 3006, 3007, 3010, 3013, 3014, 3016, 3019, 3020, 3025, 3029, 3030, 3032, 3033, 3035, 3038, 3039, 3042, 3043, 3044,3045, 6037</v>
          </cell>
          <cell r="L554" t="str">
            <v>N</v>
          </cell>
          <cell r="M554" t="str">
            <v>N</v>
          </cell>
          <cell r="N554" t="str">
            <v>N</v>
          </cell>
          <cell r="O554" t="str">
            <v>N</v>
          </cell>
          <cell r="P554" t="str">
            <v>N</v>
          </cell>
          <cell r="Q554" t="str">
            <v>N</v>
          </cell>
          <cell r="R554" t="str">
            <v>N</v>
          </cell>
          <cell r="T554" t="str">
            <v>Y</v>
          </cell>
          <cell r="U554" t="str">
            <v>New in 2019</v>
          </cell>
        </row>
        <row r="555">
          <cell r="A555" t="str">
            <v>ACER15_3</v>
          </cell>
          <cell r="C555" t="str">
            <v>Where consider living - Melbourne</v>
          </cell>
          <cell r="D555" t="str">
            <v>F1.0</v>
          </cell>
          <cell r="F555" t="str">
            <v>Institutional</v>
          </cell>
          <cell r="G555" t="str">
            <v>raw</v>
          </cell>
          <cell r="H555" t="str">
            <v>N</v>
          </cell>
          <cell r="I555" t="str">
            <v>Y</v>
          </cell>
          <cell r="J555" t="str">
            <v>N</v>
          </cell>
          <cell r="K555" t="str">
            <v>1019, 1034, 1055, 2154, 2177, 2200, 2201, 2235, 2236, 2241, 3001, 3003, 3004, 3005, 3006, 3007, 3010, 3013, 3014, 3016, 3019, 3020, 3025, 3029, 3030, 3032, 3033, 3035, 3038, 3039, 3042, 3043, 3044,3045, 6037</v>
          </cell>
          <cell r="L555" t="str">
            <v>N</v>
          </cell>
          <cell r="M555" t="str">
            <v>N</v>
          </cell>
          <cell r="N555" t="str">
            <v>N</v>
          </cell>
          <cell r="O555" t="str">
            <v>N</v>
          </cell>
          <cell r="P555" t="str">
            <v>N</v>
          </cell>
          <cell r="Q555" t="str">
            <v>N</v>
          </cell>
          <cell r="R555" t="str">
            <v>N</v>
          </cell>
          <cell r="T555" t="str">
            <v>Y</v>
          </cell>
          <cell r="U555" t="str">
            <v>New in 2019</v>
          </cell>
        </row>
        <row r="556">
          <cell r="A556" t="str">
            <v>ACER15_4</v>
          </cell>
          <cell r="C556" t="str">
            <v>Where consider living - Elsewhere in VIC</v>
          </cell>
          <cell r="D556" t="str">
            <v>F1.0</v>
          </cell>
          <cell r="F556" t="str">
            <v>Institutional</v>
          </cell>
          <cell r="G556" t="str">
            <v>raw</v>
          </cell>
          <cell r="H556" t="str">
            <v>N</v>
          </cell>
          <cell r="I556" t="str">
            <v>Y</v>
          </cell>
          <cell r="J556" t="str">
            <v>N</v>
          </cell>
          <cell r="K556" t="str">
            <v>1019, 1034, 1055, 2154, 2177, 2200, 2201, 2235, 2236, 2241, 3001, 3003, 3004, 3005, 3006, 3007, 3010, 3013, 3014, 3016, 3019, 3020, 3025, 3029, 3030, 3032, 3033, 3035, 3038, 3039, 3042, 3043, 3044,3045, 6037</v>
          </cell>
          <cell r="L556" t="str">
            <v>N</v>
          </cell>
          <cell r="M556" t="str">
            <v>N</v>
          </cell>
          <cell r="N556" t="str">
            <v>N</v>
          </cell>
          <cell r="O556" t="str">
            <v>N</v>
          </cell>
          <cell r="P556" t="str">
            <v>N</v>
          </cell>
          <cell r="Q556" t="str">
            <v>N</v>
          </cell>
          <cell r="R556" t="str">
            <v>N</v>
          </cell>
          <cell r="T556" t="str">
            <v>Y</v>
          </cell>
          <cell r="U556" t="str">
            <v>New in 2019</v>
          </cell>
        </row>
        <row r="557">
          <cell r="A557" t="str">
            <v>ACER15_5</v>
          </cell>
          <cell r="C557" t="str">
            <v>Where consider living - Brisbane</v>
          </cell>
          <cell r="D557" t="str">
            <v>F1.0</v>
          </cell>
          <cell r="F557" t="str">
            <v>Institutional</v>
          </cell>
          <cell r="G557" t="str">
            <v>raw</v>
          </cell>
          <cell r="H557" t="str">
            <v>N</v>
          </cell>
          <cell r="I557" t="str">
            <v>Y</v>
          </cell>
          <cell r="J557" t="str">
            <v>N</v>
          </cell>
          <cell r="K557" t="str">
            <v>1019, 1034, 1055, 2154, 2177, 2200, 2201, 2235, 2236, 2241, 3001, 3003, 3004, 3005, 3006, 3007, 3010, 3013, 3014, 3016, 3019, 3020, 3025, 3029, 3030, 3032, 3033, 3035, 3038, 3039, 3042, 3043, 3044,3045, 6037</v>
          </cell>
          <cell r="L557" t="str">
            <v>N</v>
          </cell>
          <cell r="M557" t="str">
            <v>N</v>
          </cell>
          <cell r="N557" t="str">
            <v>N</v>
          </cell>
          <cell r="O557" t="str">
            <v>N</v>
          </cell>
          <cell r="P557" t="str">
            <v>N</v>
          </cell>
          <cell r="Q557" t="str">
            <v>N</v>
          </cell>
          <cell r="R557" t="str">
            <v>N</v>
          </cell>
          <cell r="T557" t="str">
            <v>Y</v>
          </cell>
          <cell r="U557" t="str">
            <v>New in 2019</v>
          </cell>
        </row>
        <row r="558">
          <cell r="A558" t="str">
            <v>ACER15_6</v>
          </cell>
          <cell r="C558" t="str">
            <v>Where consider living - Elsewhere in QLD</v>
          </cell>
          <cell r="D558" t="str">
            <v>F1.0</v>
          </cell>
          <cell r="F558" t="str">
            <v>Institutional</v>
          </cell>
          <cell r="G558" t="str">
            <v>raw</v>
          </cell>
          <cell r="H558" t="str">
            <v>N</v>
          </cell>
          <cell r="I558" t="str">
            <v>Y</v>
          </cell>
          <cell r="J558" t="str">
            <v>N</v>
          </cell>
          <cell r="K558" t="str">
            <v>1019, 1034, 1055, 2154, 2177, 2200, 2201, 2235, 2236, 2241, 3001, 3003, 3004, 3005, 3006, 3007, 3010, 3013, 3014, 3016, 3019, 3020, 3025, 3029, 3030, 3032, 3033, 3035, 3038, 3039, 3042, 3043, 3044,3045, 6037</v>
          </cell>
          <cell r="L558" t="str">
            <v>N</v>
          </cell>
          <cell r="M558" t="str">
            <v>N</v>
          </cell>
          <cell r="N558" t="str">
            <v>N</v>
          </cell>
          <cell r="O558" t="str">
            <v>N</v>
          </cell>
          <cell r="P558" t="str">
            <v>N</v>
          </cell>
          <cell r="Q558" t="str">
            <v>N</v>
          </cell>
          <cell r="R558" t="str">
            <v>N</v>
          </cell>
          <cell r="T558" t="str">
            <v>Y</v>
          </cell>
          <cell r="U558" t="str">
            <v>New in 2019</v>
          </cell>
        </row>
        <row r="559">
          <cell r="A559" t="str">
            <v>ACER15_7</v>
          </cell>
          <cell r="C559" t="str">
            <v>Where consider living - Adelaide</v>
          </cell>
          <cell r="D559" t="str">
            <v>F1.0</v>
          </cell>
          <cell r="F559" t="str">
            <v>Institutional</v>
          </cell>
          <cell r="G559" t="str">
            <v>raw</v>
          </cell>
          <cell r="H559" t="str">
            <v>N</v>
          </cell>
          <cell r="I559" t="str">
            <v>Y</v>
          </cell>
          <cell r="J559" t="str">
            <v>N</v>
          </cell>
          <cell r="K559" t="str">
            <v>1019, 1034, 1055, 2154, 2177, 2200, 2201, 2235, 2236, 2241, 3001, 3003, 3004, 3005, 3006, 3007, 3010, 3013, 3014, 3016, 3019, 3020, 3025, 3029, 3030, 3032, 3033, 3035, 3038, 3039, 3042, 3043, 3044,3045, 6037</v>
          </cell>
          <cell r="L559" t="str">
            <v>N</v>
          </cell>
          <cell r="M559" t="str">
            <v>N</v>
          </cell>
          <cell r="N559" t="str">
            <v>N</v>
          </cell>
          <cell r="O559" t="str">
            <v>N</v>
          </cell>
          <cell r="P559" t="str">
            <v>N</v>
          </cell>
          <cell r="Q559" t="str">
            <v>N</v>
          </cell>
          <cell r="R559" t="str">
            <v>N</v>
          </cell>
          <cell r="T559" t="str">
            <v>Y</v>
          </cell>
          <cell r="U559" t="str">
            <v>New in 2019</v>
          </cell>
        </row>
        <row r="560">
          <cell r="A560" t="str">
            <v>ACER15_8</v>
          </cell>
          <cell r="C560" t="str">
            <v>Where consider living - Elsewhere in SA</v>
          </cell>
          <cell r="D560" t="str">
            <v>F1.0</v>
          </cell>
          <cell r="F560" t="str">
            <v>Institutional</v>
          </cell>
          <cell r="G560" t="str">
            <v>raw</v>
          </cell>
          <cell r="H560" t="str">
            <v>N</v>
          </cell>
          <cell r="I560" t="str">
            <v>Y</v>
          </cell>
          <cell r="J560" t="str">
            <v>N</v>
          </cell>
          <cell r="K560" t="str">
            <v>1019, 1034, 1055, 2154, 2177, 2200, 2201, 2235, 2236, 2241, 3001, 3003, 3004, 3005, 3006, 3007, 3010, 3013, 3014, 3016, 3019, 3020, 3025, 3029, 3030, 3032, 3033, 3035, 3038, 3039, 3042, 3043, 3044,3045, 6037</v>
          </cell>
          <cell r="L560" t="str">
            <v>N</v>
          </cell>
          <cell r="M560" t="str">
            <v>N</v>
          </cell>
          <cell r="N560" t="str">
            <v>N</v>
          </cell>
          <cell r="O560" t="str">
            <v>N</v>
          </cell>
          <cell r="P560" t="str">
            <v>N</v>
          </cell>
          <cell r="Q560" t="str">
            <v>N</v>
          </cell>
          <cell r="R560" t="str">
            <v>N</v>
          </cell>
          <cell r="T560" t="str">
            <v>Y</v>
          </cell>
          <cell r="U560" t="str">
            <v>New in 2019</v>
          </cell>
        </row>
        <row r="561">
          <cell r="A561" t="str">
            <v>ACER15_9</v>
          </cell>
          <cell r="C561" t="str">
            <v>Where consider living - Perth</v>
          </cell>
          <cell r="D561" t="str">
            <v>F1.0</v>
          </cell>
          <cell r="F561" t="str">
            <v>Institutional</v>
          </cell>
          <cell r="G561" t="str">
            <v>raw</v>
          </cell>
          <cell r="H561" t="str">
            <v>N</v>
          </cell>
          <cell r="I561" t="str">
            <v>Y</v>
          </cell>
          <cell r="J561" t="str">
            <v>N</v>
          </cell>
          <cell r="K561" t="str">
            <v>1019, 1034, 1055, 2154, 2177, 2200, 2201, 2235, 2236, 2241, 3001, 3003, 3004, 3005, 3006, 3007, 3010, 3013, 3014, 3016, 3019, 3020, 3025, 3029, 3030, 3032, 3033, 3035, 3038, 3039, 3042, 3043, 3044,3045, 6037</v>
          </cell>
          <cell r="L561" t="str">
            <v>N</v>
          </cell>
          <cell r="M561" t="str">
            <v>N</v>
          </cell>
          <cell r="N561" t="str">
            <v>N</v>
          </cell>
          <cell r="O561" t="str">
            <v>N</v>
          </cell>
          <cell r="P561" t="str">
            <v>N</v>
          </cell>
          <cell r="Q561" t="str">
            <v>N</v>
          </cell>
          <cell r="R561" t="str">
            <v>N</v>
          </cell>
          <cell r="T561" t="str">
            <v>Y</v>
          </cell>
          <cell r="U561" t="str">
            <v>New in 2019</v>
          </cell>
        </row>
        <row r="562">
          <cell r="A562" t="str">
            <v>ACER15_10</v>
          </cell>
          <cell r="C562" t="str">
            <v>Where consider living - Elsewhere in WA</v>
          </cell>
          <cell r="D562" t="str">
            <v>F1.0</v>
          </cell>
          <cell r="F562" t="str">
            <v>Institutional</v>
          </cell>
          <cell r="G562" t="str">
            <v>raw</v>
          </cell>
          <cell r="H562" t="str">
            <v>N</v>
          </cell>
          <cell r="I562" t="str">
            <v>Y</v>
          </cell>
          <cell r="J562" t="str">
            <v>N</v>
          </cell>
          <cell r="K562" t="str">
            <v>1019, 1034, 1055, 2154, 2177, 2200, 2201, 2235, 2236, 2241, 3001, 3003, 3004, 3005, 3006, 3007, 3010, 3013, 3014, 3016, 3019, 3020, 3025, 3029, 3030, 3032, 3033, 3035, 3038, 3039, 3042, 3043, 3044,3045, 6037</v>
          </cell>
          <cell r="L562" t="str">
            <v>N</v>
          </cell>
          <cell r="M562" t="str">
            <v>N</v>
          </cell>
          <cell r="N562" t="str">
            <v>N</v>
          </cell>
          <cell r="O562" t="str">
            <v>N</v>
          </cell>
          <cell r="P562" t="str">
            <v>N</v>
          </cell>
          <cell r="Q562" t="str">
            <v>N</v>
          </cell>
          <cell r="R562" t="str">
            <v>N</v>
          </cell>
          <cell r="T562" t="str">
            <v>Y</v>
          </cell>
          <cell r="U562" t="str">
            <v>New in 2019</v>
          </cell>
        </row>
        <row r="563">
          <cell r="A563" t="str">
            <v>ACER15_11</v>
          </cell>
          <cell r="C563" t="str">
            <v>Where consider living - Hobart</v>
          </cell>
          <cell r="D563" t="str">
            <v>F1.0</v>
          </cell>
          <cell r="F563" t="str">
            <v>Institutional</v>
          </cell>
          <cell r="G563" t="str">
            <v>raw</v>
          </cell>
          <cell r="H563" t="str">
            <v>N</v>
          </cell>
          <cell r="I563" t="str">
            <v>Y</v>
          </cell>
          <cell r="J563" t="str">
            <v>N</v>
          </cell>
          <cell r="K563" t="str">
            <v>1019, 1034, 1055, 2154, 2177, 2200, 2201, 2235, 2236, 2241, 3001, 3003, 3004, 3005, 3006, 3007, 3010, 3013, 3014, 3016, 3019, 3020, 3025, 3029, 3030, 3032, 3033, 3035, 3038, 3039, 3042, 3043, 3044,3045, 6037</v>
          </cell>
          <cell r="L563" t="str">
            <v>N</v>
          </cell>
          <cell r="M563" t="str">
            <v>N</v>
          </cell>
          <cell r="N563" t="str">
            <v>N</v>
          </cell>
          <cell r="O563" t="str">
            <v>N</v>
          </cell>
          <cell r="P563" t="str">
            <v>N</v>
          </cell>
          <cell r="Q563" t="str">
            <v>N</v>
          </cell>
          <cell r="R563" t="str">
            <v>N</v>
          </cell>
          <cell r="T563" t="str">
            <v>Y</v>
          </cell>
          <cell r="U563" t="str">
            <v>New in 2019</v>
          </cell>
        </row>
        <row r="564">
          <cell r="A564" t="str">
            <v>ACER15_12</v>
          </cell>
          <cell r="C564" t="str">
            <v>Where consider living - Elsewhere in TAS</v>
          </cell>
          <cell r="D564" t="str">
            <v>F1.0</v>
          </cell>
          <cell r="F564" t="str">
            <v>Institutional</v>
          </cell>
          <cell r="G564" t="str">
            <v>raw</v>
          </cell>
          <cell r="H564" t="str">
            <v>N</v>
          </cell>
          <cell r="I564" t="str">
            <v>Y</v>
          </cell>
          <cell r="J564" t="str">
            <v>N</v>
          </cell>
          <cell r="K564" t="str">
            <v>1019, 1034, 1055, 2154, 2177, 2200, 2201, 2235, 2236, 2241, 3001, 3003, 3004, 3005, 3006, 3007, 3010, 3013, 3014, 3016, 3019, 3020, 3025, 3029, 3030, 3032, 3033, 3035, 3038, 3039, 3042, 3043, 3044,3045, 6037</v>
          </cell>
          <cell r="L564" t="str">
            <v>N</v>
          </cell>
          <cell r="M564" t="str">
            <v>N</v>
          </cell>
          <cell r="N564" t="str">
            <v>N</v>
          </cell>
          <cell r="O564" t="str">
            <v>N</v>
          </cell>
          <cell r="P564" t="str">
            <v>N</v>
          </cell>
          <cell r="Q564" t="str">
            <v>N</v>
          </cell>
          <cell r="R564" t="str">
            <v>N</v>
          </cell>
          <cell r="T564" t="str">
            <v>Y</v>
          </cell>
          <cell r="U564" t="str">
            <v>New in 2019</v>
          </cell>
        </row>
        <row r="565">
          <cell r="A565" t="str">
            <v>ACER15_13</v>
          </cell>
          <cell r="C565" t="str">
            <v>Where consider living - Darwin</v>
          </cell>
          <cell r="D565" t="str">
            <v>F1.0</v>
          </cell>
          <cell r="F565" t="str">
            <v>Institutional</v>
          </cell>
          <cell r="G565" t="str">
            <v>raw</v>
          </cell>
          <cell r="H565" t="str">
            <v>N</v>
          </cell>
          <cell r="I565" t="str">
            <v>Y</v>
          </cell>
          <cell r="J565" t="str">
            <v>N</v>
          </cell>
          <cell r="K565" t="str">
            <v>1019, 1034, 1055, 2154, 2177, 2200, 2201, 2235, 2236, 2241, 3001, 3003, 3004, 3005, 3006, 3007, 3010, 3013, 3014, 3016, 3019, 3020, 3025, 3029, 3030, 3032, 3033, 3035, 3038, 3039, 3042, 3043, 3044,3045, 6037</v>
          </cell>
          <cell r="L565" t="str">
            <v>N</v>
          </cell>
          <cell r="M565" t="str">
            <v>N</v>
          </cell>
          <cell r="N565" t="str">
            <v>N</v>
          </cell>
          <cell r="O565" t="str">
            <v>N</v>
          </cell>
          <cell r="P565" t="str">
            <v>N</v>
          </cell>
          <cell r="Q565" t="str">
            <v>N</v>
          </cell>
          <cell r="R565" t="str">
            <v>N</v>
          </cell>
          <cell r="T565" t="str">
            <v>Y</v>
          </cell>
          <cell r="U565" t="str">
            <v>New in 2019</v>
          </cell>
        </row>
        <row r="566">
          <cell r="A566" t="str">
            <v>ACER15_14</v>
          </cell>
          <cell r="C566" t="str">
            <v>Where consider living - Elsewhere in NT</v>
          </cell>
          <cell r="D566" t="str">
            <v>F1.0</v>
          </cell>
          <cell r="F566" t="str">
            <v>Institutional</v>
          </cell>
          <cell r="G566" t="str">
            <v>raw</v>
          </cell>
          <cell r="H566" t="str">
            <v>N</v>
          </cell>
          <cell r="I566" t="str">
            <v>Y</v>
          </cell>
          <cell r="J566" t="str">
            <v>N</v>
          </cell>
          <cell r="K566" t="str">
            <v>1019, 1034, 1055, 2154, 2177, 2200, 2201, 2235, 2236, 2241, 3001, 3003, 3004, 3005, 3006, 3007, 3010, 3013, 3014, 3016, 3019, 3020, 3025, 3029, 3030, 3032, 3033, 3035, 3038, 3039, 3042, 3043, 3044,3045, 6037</v>
          </cell>
          <cell r="L566" t="str">
            <v>N</v>
          </cell>
          <cell r="M566" t="str">
            <v>N</v>
          </cell>
          <cell r="N566" t="str">
            <v>N</v>
          </cell>
          <cell r="O566" t="str">
            <v>N</v>
          </cell>
          <cell r="P566" t="str">
            <v>N</v>
          </cell>
          <cell r="Q566" t="str">
            <v>N</v>
          </cell>
          <cell r="R566" t="str">
            <v>N</v>
          </cell>
          <cell r="T566" t="str">
            <v>Y</v>
          </cell>
          <cell r="U566" t="str">
            <v>New in 2019</v>
          </cell>
        </row>
        <row r="567">
          <cell r="A567" t="str">
            <v>ACER15_15</v>
          </cell>
          <cell r="C567" t="str">
            <v>Where consider living - Canberra</v>
          </cell>
          <cell r="D567" t="str">
            <v>F1.0</v>
          </cell>
          <cell r="F567" t="str">
            <v>Institutional</v>
          </cell>
          <cell r="G567" t="str">
            <v>raw</v>
          </cell>
          <cell r="H567" t="str">
            <v>N</v>
          </cell>
          <cell r="I567" t="str">
            <v>Y</v>
          </cell>
          <cell r="J567" t="str">
            <v>N</v>
          </cell>
          <cell r="K567" t="str">
            <v>1019, 1034, 1055, 2154, 2177, 2200, 2201, 2235, 2236, 2241, 3001, 3003, 3004, 3005, 3006, 3007, 3010, 3013, 3014, 3016, 3019, 3020, 3025, 3029, 3030, 3032, 3033, 3035, 3038, 3039, 3042, 3043, 3044,3045, 6037</v>
          </cell>
          <cell r="L567" t="str">
            <v>N</v>
          </cell>
          <cell r="M567" t="str">
            <v>N</v>
          </cell>
          <cell r="N567" t="str">
            <v>N</v>
          </cell>
          <cell r="O567" t="str">
            <v>N</v>
          </cell>
          <cell r="P567" t="str">
            <v>N</v>
          </cell>
          <cell r="Q567" t="str">
            <v>N</v>
          </cell>
          <cell r="R567" t="str">
            <v>N</v>
          </cell>
          <cell r="T567" t="str">
            <v>Y</v>
          </cell>
          <cell r="U567" t="str">
            <v>New in 2019</v>
          </cell>
        </row>
        <row r="568">
          <cell r="A568" t="str">
            <v>ACER15_16</v>
          </cell>
          <cell r="C568" t="str">
            <v>Where consider living - Elsewhere in ACT</v>
          </cell>
          <cell r="D568" t="str">
            <v>F1.0</v>
          </cell>
          <cell r="F568" t="str">
            <v>Institutional</v>
          </cell>
          <cell r="G568" t="str">
            <v>raw</v>
          </cell>
          <cell r="H568" t="str">
            <v>N</v>
          </cell>
          <cell r="I568" t="str">
            <v>Y</v>
          </cell>
          <cell r="J568" t="str">
            <v>N</v>
          </cell>
          <cell r="K568" t="str">
            <v>1019, 1034, 1055, 2154, 2177, 2200, 2201, 2235, 2236, 2241, 3001, 3003, 3004, 3005, 3006, 3007, 3010, 3013, 3014, 3016, 3019, 3020, 3025, 3029, 3030, 3032, 3033, 3035, 3038, 3039, 3042, 3043, 3044,3045, 6037</v>
          </cell>
          <cell r="L568" t="str">
            <v>N</v>
          </cell>
          <cell r="M568" t="str">
            <v>N</v>
          </cell>
          <cell r="N568" t="str">
            <v>N</v>
          </cell>
          <cell r="O568" t="str">
            <v>N</v>
          </cell>
          <cell r="P568" t="str">
            <v>N</v>
          </cell>
          <cell r="Q568" t="str">
            <v>N</v>
          </cell>
          <cell r="R568" t="str">
            <v>N</v>
          </cell>
          <cell r="T568" t="str">
            <v>Y</v>
          </cell>
          <cell r="U568" t="str">
            <v>New in 2019</v>
          </cell>
        </row>
        <row r="569">
          <cell r="A569" t="str">
            <v>DUMNAVITAS</v>
          </cell>
          <cell r="B569" t="str">
            <v>DUMNAVITAS</v>
          </cell>
          <cell r="C569" t="str">
            <v>Flag Navitas institutions</v>
          </cell>
          <cell r="D569" t="str">
            <v>F1.0</v>
          </cell>
          <cell r="F569" t="str">
            <v>Institutional</v>
          </cell>
          <cell r="G569" t="str">
            <v>raw</v>
          </cell>
          <cell r="H569" t="str">
            <v>Y</v>
          </cell>
          <cell r="I569" t="str">
            <v>Y</v>
          </cell>
          <cell r="J569" t="str">
            <v>4391, 4417, 4349, 4364, 4350, 4348, 4365, 6017, 9001, 4344, 9000</v>
          </cell>
          <cell r="K569" t="str">
            <v>4391, 4417, 4349, 4364, 4350, 4348, 4365, 6017, 9001, 4344, 9000</v>
          </cell>
          <cell r="L569" t="str">
            <v>N</v>
          </cell>
          <cell r="M569" t="str">
            <v>N</v>
          </cell>
          <cell r="N569" t="str">
            <v>N</v>
          </cell>
          <cell r="O569" t="str">
            <v>N</v>
          </cell>
          <cell r="P569" t="str">
            <v>N</v>
          </cell>
          <cell r="Q569" t="str">
            <v>N</v>
          </cell>
          <cell r="R569" t="str">
            <v>N</v>
          </cell>
          <cell r="T569" t="str">
            <v>Y</v>
          </cell>
          <cell r="U569" t="str">
            <v>New in 2019</v>
          </cell>
        </row>
        <row r="570">
          <cell r="A570" t="str">
            <v>NAVITAS_NPS</v>
          </cell>
          <cell r="B570" t="str">
            <v>XQ_9000_NAV_REC</v>
          </cell>
          <cell r="C570" t="str">
            <v>NAVITAS - Net Promoter Score</v>
          </cell>
          <cell r="D570" t="str">
            <v>F2.0</v>
          </cell>
          <cell r="F570" t="str">
            <v>Institutional</v>
          </cell>
          <cell r="G570" t="str">
            <v>raw</v>
          </cell>
          <cell r="H570" t="str">
            <v>N</v>
          </cell>
          <cell r="I570" t="str">
            <v>Y</v>
          </cell>
          <cell r="J570" t="str">
            <v>4391, 4417, 4349, 4364, 4350, 4348, 4365, 6017, 9001, 4344, 9000</v>
          </cell>
          <cell r="K570" t="str">
            <v>4391, 4417, 4349, 4364, 4350, 4348, 4365, 6017, 9001, 4344, 9000</v>
          </cell>
          <cell r="L570" t="str">
            <v>N</v>
          </cell>
          <cell r="M570" t="str">
            <v>N</v>
          </cell>
          <cell r="N570" t="str">
            <v>N</v>
          </cell>
          <cell r="O570" t="str">
            <v>N</v>
          </cell>
          <cell r="P570" t="str">
            <v>N</v>
          </cell>
          <cell r="Q570" t="str">
            <v>N</v>
          </cell>
          <cell r="R570" t="str">
            <v>N</v>
          </cell>
          <cell r="T570" t="str">
            <v>Y</v>
          </cell>
          <cell r="U570" t="str">
            <v>New in 2019</v>
          </cell>
        </row>
        <row r="571">
          <cell r="A571" t="str">
            <v>NAVITAS_QUAL</v>
          </cell>
          <cell r="B571" t="str">
            <v>XQ_9000_NAV_NPS</v>
          </cell>
          <cell r="C571" t="str">
            <v>Quality of &lt;course&gt;</v>
          </cell>
          <cell r="D571" t="str">
            <v>F2.0</v>
          </cell>
          <cell r="F571" t="str">
            <v>Institutional</v>
          </cell>
          <cell r="G571" t="str">
            <v>raw</v>
          </cell>
          <cell r="H571" t="str">
            <v>N</v>
          </cell>
          <cell r="I571" t="str">
            <v>Y</v>
          </cell>
          <cell r="J571" t="str">
            <v>4391, 4417, 4349, 4364, 4350, 4348, 4365, 6017, 9001, 4344, 9000</v>
          </cell>
          <cell r="K571" t="str">
            <v>4391, 4417, 4349, 4364, 4350, 4348, 4365, 6017, 9001, 4344, 9000</v>
          </cell>
          <cell r="L571" t="str">
            <v>N</v>
          </cell>
          <cell r="M571" t="str">
            <v>N</v>
          </cell>
          <cell r="N571" t="str">
            <v>N</v>
          </cell>
          <cell r="O571" t="str">
            <v>N</v>
          </cell>
          <cell r="P571" t="str">
            <v>N</v>
          </cell>
          <cell r="Q571" t="str">
            <v>N</v>
          </cell>
          <cell r="R571" t="str">
            <v>N</v>
          </cell>
          <cell r="T571" t="str">
            <v>Y</v>
          </cell>
          <cell r="U571" t="str">
            <v>New in 2019</v>
          </cell>
        </row>
        <row r="572">
          <cell r="A572" t="str">
            <v>NAVITAS_CS</v>
          </cell>
          <cell r="B572" t="str">
            <v>XQ_9000_NAV_CS</v>
          </cell>
          <cell r="C572" t="str">
            <v>Quality of customer service</v>
          </cell>
          <cell r="D572" t="str">
            <v>F2.0</v>
          </cell>
          <cell r="E572"/>
          <cell r="F572" t="str">
            <v>Institutional</v>
          </cell>
          <cell r="G572" t="str">
            <v>raw</v>
          </cell>
          <cell r="H572" t="str">
            <v>N</v>
          </cell>
          <cell r="I572" t="str">
            <v>Y</v>
          </cell>
          <cell r="J572" t="str">
            <v>4391, 4417, 4349, 4364, 4350, 4348, 4365, 6017, 9001, 4344, 9000</v>
          </cell>
          <cell r="K572" t="str">
            <v>4391, 4417, 4349, 4364, 4350, 4348, 4365, 6017, 9001, 4344, 9000</v>
          </cell>
          <cell r="L572" t="str">
            <v>N</v>
          </cell>
          <cell r="M572" t="str">
            <v>N</v>
          </cell>
          <cell r="N572" t="str">
            <v>N</v>
          </cell>
          <cell r="O572" t="str">
            <v>N</v>
          </cell>
          <cell r="P572" t="str">
            <v>N</v>
          </cell>
          <cell r="Q572" t="str">
            <v>N</v>
          </cell>
          <cell r="R572" t="str">
            <v>N</v>
          </cell>
          <cell r="S572"/>
          <cell r="T572" t="str">
            <v>Y</v>
          </cell>
          <cell r="U572" t="str">
            <v>New in 2019</v>
          </cell>
        </row>
        <row r="573">
          <cell r="A573" t="str">
            <v>UOW1A</v>
          </cell>
          <cell r="B573" t="str">
            <v>UOW1_Uow1a_UOW1Resp</v>
          </cell>
          <cell r="C573" t="str">
            <v>To what extent are you satisfied or dissatisfied with the quality of building and the associated facilities</v>
          </cell>
          <cell r="D573" t="str">
            <v>F2.0</v>
          </cell>
          <cell r="E573"/>
          <cell r="F573" t="str">
            <v>Institutional</v>
          </cell>
          <cell r="G573" t="str">
            <v>raw</v>
          </cell>
          <cell r="H573" t="str">
            <v>N</v>
          </cell>
          <cell r="I573" t="str">
            <v>Y</v>
          </cell>
          <cell r="J573">
            <v>1058</v>
          </cell>
          <cell r="K573">
            <v>1058</v>
          </cell>
          <cell r="L573">
            <v>1058</v>
          </cell>
          <cell r="M573" t="str">
            <v>N</v>
          </cell>
          <cell r="N573" t="str">
            <v>N</v>
          </cell>
          <cell r="O573" t="str">
            <v>N</v>
          </cell>
          <cell r="P573" t="str">
            <v>N</v>
          </cell>
          <cell r="Q573" t="str">
            <v>N</v>
          </cell>
          <cell r="R573" t="str">
            <v>N</v>
          </cell>
          <cell r="S573"/>
          <cell r="T573" t="str">
            <v>Y</v>
          </cell>
          <cell r="U573"/>
        </row>
        <row r="574">
          <cell r="A574" t="str">
            <v>UOW1B</v>
          </cell>
          <cell r="B574" t="str">
            <v>UOW1_Uow1b_UOW1Resp</v>
          </cell>
          <cell r="C574" t="str">
            <v>To what extent are you satisfied or dissatisfied with the quality of the natural environment, including landscaped outdoor areas</v>
          </cell>
          <cell r="D574" t="str">
            <v>F2.0</v>
          </cell>
          <cell r="E574"/>
          <cell r="F574" t="str">
            <v>Institutional</v>
          </cell>
          <cell r="G574" t="str">
            <v>raw</v>
          </cell>
          <cell r="H574" t="str">
            <v>N</v>
          </cell>
          <cell r="I574" t="str">
            <v>Y</v>
          </cell>
          <cell r="J574">
            <v>1058</v>
          </cell>
          <cell r="K574">
            <v>1058</v>
          </cell>
          <cell r="L574">
            <v>1058</v>
          </cell>
          <cell r="M574" t="str">
            <v>N</v>
          </cell>
          <cell r="N574" t="str">
            <v>N</v>
          </cell>
          <cell r="O574" t="str">
            <v>N</v>
          </cell>
          <cell r="P574" t="str">
            <v>N</v>
          </cell>
          <cell r="Q574" t="str">
            <v>N</v>
          </cell>
          <cell r="R574" t="str">
            <v>N</v>
          </cell>
          <cell r="S574"/>
          <cell r="T574" t="str">
            <v>Y</v>
          </cell>
          <cell r="U574"/>
        </row>
        <row r="575">
          <cell r="A575" t="str">
            <v>UOW2</v>
          </cell>
          <cell r="B575" t="str">
            <v>UOW2</v>
          </cell>
          <cell r="C575" t="str">
            <v>Wireless coverage in university accommodation meets my needs</v>
          </cell>
          <cell r="D575" t="str">
            <v>F2.0</v>
          </cell>
          <cell r="E575"/>
          <cell r="F575" t="str">
            <v>Institutional</v>
          </cell>
          <cell r="G575" t="str">
            <v>raw</v>
          </cell>
          <cell r="H575" t="str">
            <v>N</v>
          </cell>
          <cell r="I575" t="str">
            <v>Y</v>
          </cell>
          <cell r="J575">
            <v>1058</v>
          </cell>
          <cell r="K575">
            <v>1058</v>
          </cell>
          <cell r="L575">
            <v>1058</v>
          </cell>
          <cell r="M575" t="str">
            <v>N</v>
          </cell>
          <cell r="N575" t="str">
            <v>N</v>
          </cell>
          <cell r="O575" t="str">
            <v>N</v>
          </cell>
          <cell r="P575" t="str">
            <v>N</v>
          </cell>
          <cell r="Q575" t="str">
            <v>N</v>
          </cell>
          <cell r="R575" t="str">
            <v>N</v>
          </cell>
          <cell r="S575"/>
          <cell r="T575" t="str">
            <v>Y</v>
          </cell>
          <cell r="U575"/>
        </row>
        <row r="576">
          <cell r="A576" t="str">
            <v>UOW3A</v>
          </cell>
          <cell r="B576" t="str">
            <v>UOW3_UOW3a_UOW3Resp</v>
          </cell>
          <cell r="C576" t="str">
            <v>To what extent are you satisfied or dissatisfied with the wireless coverage on campus</v>
          </cell>
          <cell r="D576" t="str">
            <v>F2.0</v>
          </cell>
          <cell r="E576"/>
          <cell r="F576" t="str">
            <v>Institutional</v>
          </cell>
          <cell r="G576" t="str">
            <v>raw</v>
          </cell>
          <cell r="H576" t="str">
            <v>N</v>
          </cell>
          <cell r="I576" t="str">
            <v>Y</v>
          </cell>
          <cell r="J576">
            <v>1058</v>
          </cell>
          <cell r="K576">
            <v>1058</v>
          </cell>
          <cell r="L576">
            <v>1058</v>
          </cell>
          <cell r="M576" t="str">
            <v>N</v>
          </cell>
          <cell r="N576" t="str">
            <v>N</v>
          </cell>
          <cell r="O576" t="str">
            <v>N</v>
          </cell>
          <cell r="P576" t="str">
            <v>N</v>
          </cell>
          <cell r="Q576" t="str">
            <v>N</v>
          </cell>
          <cell r="R576" t="str">
            <v>N</v>
          </cell>
          <cell r="S576"/>
          <cell r="T576" t="str">
            <v>Y</v>
          </cell>
          <cell r="U576"/>
        </row>
        <row r="577">
          <cell r="A577" t="str">
            <v>UOW3B</v>
          </cell>
          <cell r="B577" t="str">
            <v>UOW3_UOW3b_UOW3Resp</v>
          </cell>
          <cell r="C577" t="str">
            <v>To what extent are you satisfied or dissatisfied with online IT self help</v>
          </cell>
          <cell r="D577" t="str">
            <v>F2.0</v>
          </cell>
          <cell r="E577"/>
          <cell r="F577" t="str">
            <v>Institutional</v>
          </cell>
          <cell r="G577" t="str">
            <v>raw</v>
          </cell>
          <cell r="H577" t="str">
            <v>N</v>
          </cell>
          <cell r="I577" t="str">
            <v>Y</v>
          </cell>
          <cell r="J577">
            <v>1058</v>
          </cell>
          <cell r="K577">
            <v>1058</v>
          </cell>
          <cell r="L577">
            <v>1058</v>
          </cell>
          <cell r="M577" t="str">
            <v>N</v>
          </cell>
          <cell r="N577" t="str">
            <v>N</v>
          </cell>
          <cell r="O577" t="str">
            <v>N</v>
          </cell>
          <cell r="P577" t="str">
            <v>N</v>
          </cell>
          <cell r="Q577" t="str">
            <v>N</v>
          </cell>
          <cell r="R577" t="str">
            <v>N</v>
          </cell>
          <cell r="S577"/>
          <cell r="T577" t="str">
            <v>Y</v>
          </cell>
          <cell r="U577"/>
        </row>
        <row r="578">
          <cell r="A578" t="str">
            <v>UOW3C</v>
          </cell>
          <cell r="B578" t="str">
            <v>UOW3_UOW3c_UOW3Resp</v>
          </cell>
          <cell r="C578" t="str">
            <v>To what extent are you satisfied or dissatisfied with student computer availability on campus</v>
          </cell>
          <cell r="D578" t="str">
            <v>F2.0</v>
          </cell>
          <cell r="E578"/>
          <cell r="F578" t="str">
            <v>Institutional</v>
          </cell>
          <cell r="G578" t="str">
            <v>raw</v>
          </cell>
          <cell r="H578" t="str">
            <v>N</v>
          </cell>
          <cell r="I578" t="str">
            <v>Y</v>
          </cell>
          <cell r="J578">
            <v>1058</v>
          </cell>
          <cell r="K578">
            <v>1058</v>
          </cell>
          <cell r="L578">
            <v>1058</v>
          </cell>
          <cell r="M578" t="str">
            <v>N</v>
          </cell>
          <cell r="N578" t="str">
            <v>N</v>
          </cell>
          <cell r="O578" t="str">
            <v>N</v>
          </cell>
          <cell r="P578" t="str">
            <v>N</v>
          </cell>
          <cell r="Q578" t="str">
            <v>N</v>
          </cell>
          <cell r="R578" t="str">
            <v>N</v>
          </cell>
          <cell r="S578"/>
          <cell r="T578" t="str">
            <v>Y</v>
          </cell>
          <cell r="U578"/>
        </row>
        <row r="579">
          <cell r="A579" t="str">
            <v>UOW3D</v>
          </cell>
          <cell r="B579" t="str">
            <v>UOW3_UOW3d_UOW3Resp</v>
          </cell>
          <cell r="C579" t="str">
            <v>To what extent are you satisfied or dissatisfied with availability of lecture recordings</v>
          </cell>
          <cell r="D579" t="str">
            <v>F2.0</v>
          </cell>
          <cell r="E579"/>
          <cell r="F579" t="str">
            <v>Institutional</v>
          </cell>
          <cell r="G579" t="str">
            <v>raw</v>
          </cell>
          <cell r="H579" t="str">
            <v>N</v>
          </cell>
          <cell r="I579" t="str">
            <v>Y</v>
          </cell>
          <cell r="J579">
            <v>1058</v>
          </cell>
          <cell r="K579">
            <v>1058</v>
          </cell>
          <cell r="L579">
            <v>1058</v>
          </cell>
          <cell r="M579" t="str">
            <v>N</v>
          </cell>
          <cell r="N579" t="str">
            <v>N</v>
          </cell>
          <cell r="O579" t="str">
            <v>N</v>
          </cell>
          <cell r="P579" t="str">
            <v>N</v>
          </cell>
          <cell r="Q579" t="str">
            <v>N</v>
          </cell>
          <cell r="R579" t="str">
            <v>N</v>
          </cell>
          <cell r="S579"/>
          <cell r="T579" t="str">
            <v>Y</v>
          </cell>
          <cell r="U579"/>
        </row>
        <row r="580">
          <cell r="A580" t="str">
            <v>UOW3E</v>
          </cell>
          <cell r="B580" t="str">
            <v>UOW3_UOW3e_UOW3Resp</v>
          </cell>
          <cell r="C580" t="str">
            <v>To what extent are you satisfied or dissatisfied with quality of lecture recordings</v>
          </cell>
          <cell r="D580" t="str">
            <v>F2.0</v>
          </cell>
          <cell r="E580"/>
          <cell r="F580" t="str">
            <v>Institutional</v>
          </cell>
          <cell r="G580" t="str">
            <v>raw</v>
          </cell>
          <cell r="H580" t="str">
            <v>N</v>
          </cell>
          <cell r="I580" t="str">
            <v>Y</v>
          </cell>
          <cell r="J580">
            <v>1058</v>
          </cell>
          <cell r="K580">
            <v>1058</v>
          </cell>
          <cell r="L580">
            <v>1058</v>
          </cell>
          <cell r="M580" t="str">
            <v>N</v>
          </cell>
          <cell r="N580" t="str">
            <v>N</v>
          </cell>
          <cell r="O580" t="str">
            <v>N</v>
          </cell>
          <cell r="P580" t="str">
            <v>N</v>
          </cell>
          <cell r="Q580" t="str">
            <v>N</v>
          </cell>
          <cell r="R580" t="str">
            <v>N</v>
          </cell>
          <cell r="S580"/>
          <cell r="T580" t="str">
            <v>Y</v>
          </cell>
          <cell r="U580"/>
        </row>
        <row r="581">
          <cell r="A581" t="str">
            <v>UOW3F</v>
          </cell>
          <cell r="B581" t="str">
            <v>UOW3_UOW3f_UOW3Resp</v>
          </cell>
          <cell r="C581" t="str">
            <v>To what extent are you satisfied or dissatisfied with quality and consistency of Moodle sites</v>
          </cell>
          <cell r="D581" t="str">
            <v>F2.0</v>
          </cell>
          <cell r="E581"/>
          <cell r="F581" t="str">
            <v>Institutional</v>
          </cell>
          <cell r="G581" t="str">
            <v>raw</v>
          </cell>
          <cell r="H581" t="str">
            <v>N</v>
          </cell>
          <cell r="I581" t="str">
            <v>Y</v>
          </cell>
          <cell r="J581">
            <v>1058</v>
          </cell>
          <cell r="K581">
            <v>1058</v>
          </cell>
          <cell r="L581">
            <v>1058</v>
          </cell>
          <cell r="M581" t="str">
            <v>N</v>
          </cell>
          <cell r="N581" t="str">
            <v>N</v>
          </cell>
          <cell r="O581" t="str">
            <v>N</v>
          </cell>
          <cell r="P581" t="str">
            <v>N</v>
          </cell>
          <cell r="Q581" t="str">
            <v>N</v>
          </cell>
          <cell r="R581" t="str">
            <v>N</v>
          </cell>
          <cell r="S581"/>
          <cell r="T581" t="str">
            <v>Y</v>
          </cell>
          <cell r="U581"/>
        </row>
        <row r="582">
          <cell r="A582" t="str">
            <v>UOW3G</v>
          </cell>
          <cell r="B582" t="str">
            <v>UOW3_UOW3g_UOW3Resp</v>
          </cell>
          <cell r="C582" t="str">
            <v>To what extent are you satisfied or dissatisfied with electronic assignment submissions</v>
          </cell>
          <cell r="D582" t="str">
            <v>F2.0</v>
          </cell>
          <cell r="E582"/>
          <cell r="F582" t="str">
            <v>Institutional</v>
          </cell>
          <cell r="G582" t="str">
            <v>raw</v>
          </cell>
          <cell r="H582" t="str">
            <v>N</v>
          </cell>
          <cell r="I582" t="str">
            <v>Y</v>
          </cell>
          <cell r="J582">
            <v>1058</v>
          </cell>
          <cell r="K582">
            <v>1058</v>
          </cell>
          <cell r="L582">
            <v>1058</v>
          </cell>
          <cell r="M582" t="str">
            <v>N</v>
          </cell>
          <cell r="N582" t="str">
            <v>N</v>
          </cell>
          <cell r="O582" t="str">
            <v>N</v>
          </cell>
          <cell r="P582" t="str">
            <v>N</v>
          </cell>
          <cell r="Q582" t="str">
            <v>N</v>
          </cell>
          <cell r="R582" t="str">
            <v>N</v>
          </cell>
          <cell r="S582"/>
          <cell r="T582" t="str">
            <v>Y</v>
          </cell>
          <cell r="U582"/>
        </row>
        <row r="583">
          <cell r="A583" t="str">
            <v>UOW3H</v>
          </cell>
          <cell r="B583" t="str">
            <v>UOW3_UOW3h_UOW3Resp</v>
          </cell>
          <cell r="C583" t="str">
            <v>To what extent are you satisfied or dissatisfied with the sound/picture quality of Echo360 recordings</v>
          </cell>
          <cell r="D583" t="str">
            <v>F2.0</v>
          </cell>
          <cell r="E583"/>
          <cell r="F583" t="str">
            <v>Institutional</v>
          </cell>
          <cell r="G583" t="str">
            <v>raw</v>
          </cell>
          <cell r="H583" t="str">
            <v>N</v>
          </cell>
          <cell r="I583" t="str">
            <v>Y</v>
          </cell>
          <cell r="J583">
            <v>1058</v>
          </cell>
          <cell r="K583">
            <v>1058</v>
          </cell>
          <cell r="L583">
            <v>1058</v>
          </cell>
          <cell r="M583" t="str">
            <v>N</v>
          </cell>
          <cell r="N583" t="str">
            <v>N</v>
          </cell>
          <cell r="O583" t="str">
            <v>N</v>
          </cell>
          <cell r="P583" t="str">
            <v>N</v>
          </cell>
          <cell r="Q583" t="str">
            <v>N</v>
          </cell>
          <cell r="R583" t="str">
            <v>N</v>
          </cell>
          <cell r="S583"/>
          <cell r="T583" t="str">
            <v>Y</v>
          </cell>
          <cell r="U583"/>
        </row>
        <row r="584">
          <cell r="A584" t="str">
            <v>UOW3I</v>
          </cell>
          <cell r="B584" t="str">
            <v>UOW3_UOW3i_UOW3Resp</v>
          </cell>
          <cell r="C584" t="str">
            <v xml:space="preserve">To what extent are you satisfied or dissatisfied with UOW website </v>
          </cell>
          <cell r="D584" t="str">
            <v>F2.0</v>
          </cell>
          <cell r="E584"/>
          <cell r="F584" t="str">
            <v>Institutional</v>
          </cell>
          <cell r="G584" t="str">
            <v>raw</v>
          </cell>
          <cell r="H584" t="str">
            <v>N</v>
          </cell>
          <cell r="I584" t="str">
            <v>Y</v>
          </cell>
          <cell r="J584">
            <v>1058</v>
          </cell>
          <cell r="K584">
            <v>1058</v>
          </cell>
          <cell r="L584">
            <v>1058</v>
          </cell>
          <cell r="M584" t="str">
            <v>N</v>
          </cell>
          <cell r="N584" t="str">
            <v>N</v>
          </cell>
          <cell r="O584" t="str">
            <v>N</v>
          </cell>
          <cell r="P584" t="str">
            <v>N</v>
          </cell>
          <cell r="Q584" t="str">
            <v>N</v>
          </cell>
          <cell r="R584" t="str">
            <v>N</v>
          </cell>
          <cell r="S584"/>
          <cell r="T584" t="str">
            <v>Y</v>
          </cell>
          <cell r="U584"/>
        </row>
        <row r="585">
          <cell r="A585" t="str">
            <v>UOW3J</v>
          </cell>
          <cell r="B585" t="str">
            <v>UOW3_UOW3j_UOW3Resp</v>
          </cell>
          <cell r="C585" t="str">
            <v>To what extent are you satisfied or dissatisfied with student online systems such as SOLS</v>
          </cell>
          <cell r="D585" t="str">
            <v>F2.0</v>
          </cell>
          <cell r="E585"/>
          <cell r="F585" t="str">
            <v>Institutional</v>
          </cell>
          <cell r="G585" t="str">
            <v>raw</v>
          </cell>
          <cell r="H585" t="str">
            <v>N</v>
          </cell>
          <cell r="I585" t="str">
            <v>Y</v>
          </cell>
          <cell r="J585">
            <v>1058</v>
          </cell>
          <cell r="K585">
            <v>1058</v>
          </cell>
          <cell r="L585">
            <v>1058</v>
          </cell>
          <cell r="M585" t="str">
            <v>N</v>
          </cell>
          <cell r="N585" t="str">
            <v>N</v>
          </cell>
          <cell r="O585" t="str">
            <v>N</v>
          </cell>
          <cell r="P585" t="str">
            <v>N</v>
          </cell>
          <cell r="Q585" t="str">
            <v>N</v>
          </cell>
          <cell r="R585" t="str">
            <v>N</v>
          </cell>
          <cell r="S585"/>
          <cell r="T585" t="str">
            <v>Y</v>
          </cell>
          <cell r="U585"/>
        </row>
        <row r="586">
          <cell r="A586" t="str">
            <v>UOW4A</v>
          </cell>
          <cell r="B586" t="str">
            <v>UOW4_UOW4a_UOW4Resp</v>
          </cell>
          <cell r="C586" t="str">
            <v>Academics use moodle in an engaging and effective manner</v>
          </cell>
          <cell r="D586" t="str">
            <v>F2.0</v>
          </cell>
          <cell r="E586"/>
          <cell r="F586" t="str">
            <v>Institutional</v>
          </cell>
          <cell r="G586" t="str">
            <v>raw</v>
          </cell>
          <cell r="H586" t="str">
            <v>N</v>
          </cell>
          <cell r="I586" t="str">
            <v>Y</v>
          </cell>
          <cell r="J586">
            <v>1058</v>
          </cell>
          <cell r="K586">
            <v>1058</v>
          </cell>
          <cell r="L586">
            <v>1058</v>
          </cell>
          <cell r="M586" t="str">
            <v>N</v>
          </cell>
          <cell r="N586" t="str">
            <v>N</v>
          </cell>
          <cell r="O586" t="str">
            <v>N</v>
          </cell>
          <cell r="P586" t="str">
            <v>N</v>
          </cell>
          <cell r="Q586" t="str">
            <v>N</v>
          </cell>
          <cell r="R586" t="str">
            <v>N</v>
          </cell>
          <cell r="S586"/>
          <cell r="T586" t="str">
            <v>Y</v>
          </cell>
          <cell r="U586"/>
        </row>
        <row r="587">
          <cell r="A587" t="str">
            <v>UOW4B</v>
          </cell>
          <cell r="B587" t="str">
            <v>UOW4_UOW4b_UOW4Resp</v>
          </cell>
          <cell r="C587" t="str">
            <v>I can satisfactorily access and utilise university online material and services off campus</v>
          </cell>
          <cell r="D587" t="str">
            <v>F2.0</v>
          </cell>
          <cell r="E587"/>
          <cell r="F587" t="str">
            <v>Institutional</v>
          </cell>
          <cell r="G587" t="str">
            <v>raw</v>
          </cell>
          <cell r="H587" t="str">
            <v>N</v>
          </cell>
          <cell r="I587" t="str">
            <v>Y</v>
          </cell>
          <cell r="J587">
            <v>1058</v>
          </cell>
          <cell r="K587">
            <v>1058</v>
          </cell>
          <cell r="L587">
            <v>1058</v>
          </cell>
          <cell r="M587" t="str">
            <v>N</v>
          </cell>
          <cell r="N587" t="str">
            <v>N</v>
          </cell>
          <cell r="O587" t="str">
            <v>N</v>
          </cell>
          <cell r="P587" t="str">
            <v>N</v>
          </cell>
          <cell r="Q587" t="str">
            <v>N</v>
          </cell>
          <cell r="R587" t="str">
            <v>N</v>
          </cell>
          <cell r="S587"/>
          <cell r="T587" t="str">
            <v>Y</v>
          </cell>
          <cell r="U587"/>
        </row>
        <row r="588">
          <cell r="A588" t="str">
            <v>UOW4C</v>
          </cell>
          <cell r="B588" t="str">
            <v>UOW4_UOW4c_UOW4Resp</v>
          </cell>
          <cell r="C588" t="str">
            <v>I can satisfactorily download UOW materials delivered online when off campus</v>
          </cell>
          <cell r="D588" t="str">
            <v>F2.0</v>
          </cell>
          <cell r="E588"/>
          <cell r="F588" t="str">
            <v>Institutional</v>
          </cell>
          <cell r="G588" t="str">
            <v>raw</v>
          </cell>
          <cell r="H588" t="str">
            <v>N</v>
          </cell>
          <cell r="I588" t="str">
            <v>Y</v>
          </cell>
          <cell r="J588">
            <v>1058</v>
          </cell>
          <cell r="K588">
            <v>1058</v>
          </cell>
          <cell r="L588">
            <v>1058</v>
          </cell>
          <cell r="M588" t="str">
            <v>N</v>
          </cell>
          <cell r="N588" t="str">
            <v>N</v>
          </cell>
          <cell r="O588" t="str">
            <v>N</v>
          </cell>
          <cell r="P588" t="str">
            <v>N</v>
          </cell>
          <cell r="Q588" t="str">
            <v>N</v>
          </cell>
          <cell r="R588" t="str">
            <v>N</v>
          </cell>
          <cell r="S588"/>
          <cell r="T588" t="str">
            <v>Y</v>
          </cell>
          <cell r="U588"/>
        </row>
        <row r="589">
          <cell r="A589" t="str">
            <v>UOW4D</v>
          </cell>
          <cell r="B589"/>
          <cell r="C589" t="str">
            <v>I can satisfactorily access and utilise online services off campus</v>
          </cell>
          <cell r="D589" t="str">
            <v>F2.0</v>
          </cell>
          <cell r="E589"/>
          <cell r="F589" t="str">
            <v>Institutional</v>
          </cell>
          <cell r="G589" t="str">
            <v>raw</v>
          </cell>
          <cell r="H589" t="str">
            <v>N</v>
          </cell>
          <cell r="I589" t="str">
            <v>Y</v>
          </cell>
          <cell r="J589" t="str">
            <v>N</v>
          </cell>
          <cell r="K589" t="str">
            <v>N</v>
          </cell>
          <cell r="L589">
            <v>1058</v>
          </cell>
          <cell r="M589" t="str">
            <v>N</v>
          </cell>
          <cell r="N589" t="str">
            <v>N</v>
          </cell>
          <cell r="O589" t="str">
            <v>N</v>
          </cell>
          <cell r="P589" t="str">
            <v>N</v>
          </cell>
          <cell r="Q589" t="str">
            <v>N</v>
          </cell>
          <cell r="R589" t="str">
            <v>N</v>
          </cell>
          <cell r="S589"/>
          <cell r="T589" t="str">
            <v>Y</v>
          </cell>
          <cell r="U589"/>
        </row>
        <row r="590">
          <cell r="A590" t="str">
            <v>UOW4E</v>
          </cell>
          <cell r="B590" t="str">
            <v>UOW4_UOW4e_UOW4Resp</v>
          </cell>
          <cell r="C590" t="str">
            <v>Satisfactorily access / use of online services on campus</v>
          </cell>
          <cell r="D590" t="str">
            <v>F2.0</v>
          </cell>
          <cell r="E590"/>
          <cell r="F590" t="str">
            <v>Institutional</v>
          </cell>
          <cell r="G590" t="str">
            <v>raw</v>
          </cell>
          <cell r="H590" t="str">
            <v>N</v>
          </cell>
          <cell r="I590" t="str">
            <v>Y</v>
          </cell>
          <cell r="J590">
            <v>1058</v>
          </cell>
          <cell r="K590">
            <v>1058</v>
          </cell>
          <cell r="L590" t="str">
            <v>N</v>
          </cell>
          <cell r="M590" t="str">
            <v>N</v>
          </cell>
          <cell r="N590" t="str">
            <v>N</v>
          </cell>
          <cell r="O590" t="str">
            <v>N</v>
          </cell>
          <cell r="P590" t="str">
            <v>N</v>
          </cell>
          <cell r="Q590" t="str">
            <v>N</v>
          </cell>
          <cell r="R590" t="str">
            <v>N</v>
          </cell>
          <cell r="S590"/>
          <cell r="T590" t="str">
            <v>Y</v>
          </cell>
          <cell r="U590" t="str">
            <v>New in 2019</v>
          </cell>
        </row>
        <row r="591">
          <cell r="A591" t="str">
            <v>UOWNPS</v>
          </cell>
          <cell r="B591" t="str">
            <v>UOWNPS</v>
          </cell>
          <cell r="C591" t="str">
            <v>Recommend UOW</v>
          </cell>
          <cell r="D591" t="str">
            <v>F2.0</v>
          </cell>
          <cell r="F591" t="str">
            <v>Institutional</v>
          </cell>
          <cell r="G591" t="str">
            <v>raw</v>
          </cell>
          <cell r="H591" t="str">
            <v>N</v>
          </cell>
          <cell r="I591" t="str">
            <v>Y</v>
          </cell>
          <cell r="J591">
            <v>1058</v>
          </cell>
          <cell r="K591">
            <v>1058</v>
          </cell>
          <cell r="L591">
            <v>1058</v>
          </cell>
          <cell r="M591" t="str">
            <v>N</v>
          </cell>
          <cell r="N591" t="str">
            <v>N</v>
          </cell>
          <cell r="O591" t="str">
            <v>N</v>
          </cell>
          <cell r="P591" t="str">
            <v>N</v>
          </cell>
          <cell r="Q591" t="str">
            <v>N</v>
          </cell>
          <cell r="R591" t="str">
            <v>N</v>
          </cell>
          <cell r="T591" t="str">
            <v>Y</v>
          </cell>
        </row>
        <row r="592">
          <cell r="A592" t="str">
            <v>USQEMP2A</v>
          </cell>
          <cell r="B592" t="str">
            <v>XQ_2201_USQ_EMP2_a_USQEMP2Resp</v>
          </cell>
          <cell r="C592" t="str">
            <v>Able to apply knowledge, skills and abilities gained in studies to future workplace</v>
          </cell>
          <cell r="D592" t="str">
            <v>F2.0</v>
          </cell>
          <cell r="F592" t="str">
            <v>Institutional</v>
          </cell>
          <cell r="G592" t="str">
            <v>raw</v>
          </cell>
          <cell r="H592" t="str">
            <v>N</v>
          </cell>
          <cell r="I592" t="str">
            <v>Y</v>
          </cell>
          <cell r="J592">
            <v>2201</v>
          </cell>
          <cell r="K592" t="str">
            <v>N</v>
          </cell>
          <cell r="L592" t="str">
            <v>N</v>
          </cell>
          <cell r="M592" t="str">
            <v>N</v>
          </cell>
          <cell r="N592" t="str">
            <v>N</v>
          </cell>
          <cell r="O592" t="str">
            <v>N</v>
          </cell>
          <cell r="P592" t="str">
            <v>N</v>
          </cell>
          <cell r="Q592" t="str">
            <v>N</v>
          </cell>
          <cell r="R592" t="str">
            <v>N</v>
          </cell>
          <cell r="T592" t="str">
            <v>Y</v>
          </cell>
          <cell r="U592" t="str">
            <v>New in 2020</v>
          </cell>
        </row>
        <row r="593">
          <cell r="A593" t="str">
            <v>USQEMP2B</v>
          </cell>
          <cell r="B593" t="str">
            <v>XQ_2201_USQ_EMP2_b_USQEMP2Resp</v>
          </cell>
          <cell r="C593" t="str">
            <v>Able to effectively communicate employability during recruitment processes</v>
          </cell>
          <cell r="D593" t="str">
            <v>F2.0</v>
          </cell>
          <cell r="F593" t="str">
            <v>Institutional</v>
          </cell>
          <cell r="G593" t="str">
            <v>raw</v>
          </cell>
          <cell r="H593" t="str">
            <v>N</v>
          </cell>
          <cell r="I593" t="str">
            <v>Y</v>
          </cell>
          <cell r="J593">
            <v>2201</v>
          </cell>
          <cell r="K593" t="str">
            <v>N</v>
          </cell>
          <cell r="L593" t="str">
            <v>N</v>
          </cell>
          <cell r="M593" t="str">
            <v>N</v>
          </cell>
          <cell r="N593" t="str">
            <v>N</v>
          </cell>
          <cell r="O593" t="str">
            <v>N</v>
          </cell>
          <cell r="P593" t="str">
            <v>N</v>
          </cell>
          <cell r="Q593" t="str">
            <v>N</v>
          </cell>
          <cell r="R593" t="str">
            <v>N</v>
          </cell>
          <cell r="T593" t="str">
            <v>Y</v>
          </cell>
          <cell r="U593" t="str">
            <v>New in 2020</v>
          </cell>
        </row>
        <row r="594">
          <cell r="A594" t="str">
            <v>USQEMP2C</v>
          </cell>
          <cell r="B594" t="str">
            <v>XQ_2201_USQ_EMP2_c_USQEMP2Resp</v>
          </cell>
          <cell r="C594" t="str">
            <v>Can relate learning experiences to employability</v>
          </cell>
          <cell r="D594" t="str">
            <v>F2.0</v>
          </cell>
          <cell r="F594" t="str">
            <v>Institutional</v>
          </cell>
          <cell r="G594" t="str">
            <v>raw</v>
          </cell>
          <cell r="H594" t="str">
            <v>N</v>
          </cell>
          <cell r="I594" t="str">
            <v>Y</v>
          </cell>
          <cell r="J594">
            <v>2201</v>
          </cell>
          <cell r="K594" t="str">
            <v>N</v>
          </cell>
          <cell r="L594" t="str">
            <v>N</v>
          </cell>
          <cell r="M594" t="str">
            <v>N</v>
          </cell>
          <cell r="N594" t="str">
            <v>N</v>
          </cell>
          <cell r="O594" t="str">
            <v>N</v>
          </cell>
          <cell r="P594" t="str">
            <v>N</v>
          </cell>
          <cell r="Q594" t="str">
            <v>N</v>
          </cell>
          <cell r="R594" t="str">
            <v>N</v>
          </cell>
          <cell r="T594" t="str">
            <v>Y</v>
          </cell>
          <cell r="U594" t="str">
            <v>New in 2020</v>
          </cell>
        </row>
        <row r="595">
          <cell r="A595" t="str">
            <v>USQEMP2D</v>
          </cell>
          <cell r="B595" t="str">
            <v>XQ_2201_USQ_EMP2_d_USQEMP2Resp</v>
          </cell>
          <cell r="C595" t="str">
            <v>Developed new knowledge, skills and abilities at USQ that will be valuable in future workplace</v>
          </cell>
          <cell r="D595" t="str">
            <v>F2.0</v>
          </cell>
          <cell r="F595" t="str">
            <v>Institutional</v>
          </cell>
          <cell r="G595" t="str">
            <v>raw</v>
          </cell>
          <cell r="H595" t="str">
            <v>N</v>
          </cell>
          <cell r="I595" t="str">
            <v>Y</v>
          </cell>
          <cell r="J595">
            <v>2201</v>
          </cell>
          <cell r="K595" t="str">
            <v>N</v>
          </cell>
          <cell r="L595" t="str">
            <v>N</v>
          </cell>
          <cell r="M595" t="str">
            <v>N</v>
          </cell>
          <cell r="N595" t="str">
            <v>N</v>
          </cell>
          <cell r="O595" t="str">
            <v>N</v>
          </cell>
          <cell r="P595" t="str">
            <v>N</v>
          </cell>
          <cell r="Q595" t="str">
            <v>N</v>
          </cell>
          <cell r="R595" t="str">
            <v>N</v>
          </cell>
          <cell r="T595" t="str">
            <v>Y</v>
          </cell>
          <cell r="U595" t="str">
            <v>New in 2020</v>
          </cell>
        </row>
        <row r="596">
          <cell r="A596" t="str">
            <v>USQEMP2E</v>
          </cell>
          <cell r="B596" t="str">
            <v>XQ_2201_USQ_EMP2_e_USQEMP2Resp</v>
          </cell>
          <cell r="C596" t="str">
            <v>Participated in curricular experiences at USQ that improved employability</v>
          </cell>
          <cell r="D596" t="str">
            <v>F2.0</v>
          </cell>
          <cell r="F596" t="str">
            <v>Institutional</v>
          </cell>
          <cell r="G596" t="str">
            <v>raw</v>
          </cell>
          <cell r="H596" t="str">
            <v>N</v>
          </cell>
          <cell r="I596" t="str">
            <v>Y</v>
          </cell>
          <cell r="J596">
            <v>2201</v>
          </cell>
          <cell r="K596" t="str">
            <v>N</v>
          </cell>
          <cell r="L596" t="str">
            <v>N</v>
          </cell>
          <cell r="M596" t="str">
            <v>N</v>
          </cell>
          <cell r="N596" t="str">
            <v>N</v>
          </cell>
          <cell r="O596" t="str">
            <v>N</v>
          </cell>
          <cell r="P596" t="str">
            <v>N</v>
          </cell>
          <cell r="Q596" t="str">
            <v>N</v>
          </cell>
          <cell r="R596" t="str">
            <v>N</v>
          </cell>
          <cell r="T596" t="str">
            <v>Y</v>
          </cell>
          <cell r="U596" t="str">
            <v>New in 2020</v>
          </cell>
        </row>
        <row r="597">
          <cell r="A597" t="str">
            <v>USQEMP2F</v>
          </cell>
          <cell r="B597" t="str">
            <v>XQ_2201_USQ_EMP2_f_USQEMP2Resp</v>
          </cell>
          <cell r="C597" t="str">
            <v>Participated in extra-curricular experiences at USQ that improved employability</v>
          </cell>
          <cell r="D597" t="str">
            <v>F2.0</v>
          </cell>
          <cell r="F597" t="str">
            <v>Institutional</v>
          </cell>
          <cell r="G597" t="str">
            <v>raw</v>
          </cell>
          <cell r="H597" t="str">
            <v>N</v>
          </cell>
          <cell r="I597" t="str">
            <v>Y</v>
          </cell>
          <cell r="J597">
            <v>2201</v>
          </cell>
          <cell r="K597" t="str">
            <v>N</v>
          </cell>
          <cell r="L597" t="str">
            <v>N</v>
          </cell>
          <cell r="M597" t="str">
            <v>N</v>
          </cell>
          <cell r="N597" t="str">
            <v>N</v>
          </cell>
          <cell r="O597" t="str">
            <v>N</v>
          </cell>
          <cell r="P597" t="str">
            <v>N</v>
          </cell>
          <cell r="Q597" t="str">
            <v>N</v>
          </cell>
          <cell r="R597" t="str">
            <v>N</v>
          </cell>
          <cell r="T597" t="str">
            <v>Y</v>
          </cell>
          <cell r="U597" t="str">
            <v>New in 2020</v>
          </cell>
        </row>
        <row r="598">
          <cell r="A598" t="str">
            <v>USQEMP2G</v>
          </cell>
          <cell r="B598" t="str">
            <v>XQ_2201_USQ_EMP2_g_USQEMP2Resp</v>
          </cell>
          <cell r="C598" t="str">
            <v>Participated in work integrated learning (WIL) activities at USQ that improved employability</v>
          </cell>
          <cell r="D598" t="str">
            <v>F2.0</v>
          </cell>
          <cell r="F598" t="str">
            <v>Institutional</v>
          </cell>
          <cell r="G598" t="str">
            <v>raw</v>
          </cell>
          <cell r="H598" t="str">
            <v>N</v>
          </cell>
          <cell r="I598" t="str">
            <v>Y</v>
          </cell>
          <cell r="J598">
            <v>2201</v>
          </cell>
          <cell r="K598" t="str">
            <v>N</v>
          </cell>
          <cell r="L598" t="str">
            <v>N</v>
          </cell>
          <cell r="M598" t="str">
            <v>N</v>
          </cell>
          <cell r="N598" t="str">
            <v>N</v>
          </cell>
          <cell r="O598" t="str">
            <v>N</v>
          </cell>
          <cell r="P598" t="str">
            <v>N</v>
          </cell>
          <cell r="Q598" t="str">
            <v>N</v>
          </cell>
          <cell r="R598" t="str">
            <v>N</v>
          </cell>
          <cell r="T598" t="str">
            <v>Y</v>
          </cell>
          <cell r="U598" t="str">
            <v>New in 2020</v>
          </cell>
        </row>
        <row r="599">
          <cell r="A599" t="str">
            <v>CURT_CUR1</v>
          </cell>
          <cell r="B599" t="str">
            <v>CUR1</v>
          </cell>
          <cell r="C599" t="str">
            <v xml:space="preserve">Provide a supportive environment for students </v>
          </cell>
          <cell r="D599" t="str">
            <v>F2.0</v>
          </cell>
          <cell r="F599" t="str">
            <v>Institutional</v>
          </cell>
          <cell r="G599" t="str">
            <v>raw</v>
          </cell>
          <cell r="H599" t="str">
            <v>N</v>
          </cell>
          <cell r="I599" t="str">
            <v>Y</v>
          </cell>
          <cell r="J599">
            <v>2236</v>
          </cell>
          <cell r="K599">
            <v>2236</v>
          </cell>
          <cell r="L599" t="str">
            <v>N</v>
          </cell>
          <cell r="M599" t="str">
            <v>N</v>
          </cell>
          <cell r="N599" t="str">
            <v>N</v>
          </cell>
          <cell r="O599" t="str">
            <v>N</v>
          </cell>
          <cell r="P599" t="str">
            <v>N</v>
          </cell>
          <cell r="Q599" t="str">
            <v>N</v>
          </cell>
          <cell r="R599" t="str">
            <v>N</v>
          </cell>
          <cell r="T599" t="str">
            <v>Y</v>
          </cell>
          <cell r="U599" t="str">
            <v>New in 2019</v>
          </cell>
        </row>
        <row r="600">
          <cell r="A600" t="str">
            <v>AVON_Q1_AVON1</v>
          </cell>
          <cell r="B600" t="str">
            <v>XQ_2252_AVON_Q1_avon1_AVON_Q1Resp</v>
          </cell>
          <cell r="C600" t="str">
            <v>Willingly accept consequences of my actions</v>
          </cell>
          <cell r="D600" t="str">
            <v>F2.0</v>
          </cell>
          <cell r="F600" t="str">
            <v>Institutional</v>
          </cell>
          <cell r="G600" t="str">
            <v>raw</v>
          </cell>
          <cell r="H600" t="str">
            <v>N</v>
          </cell>
          <cell r="I600" t="str">
            <v>Y</v>
          </cell>
          <cell r="J600">
            <v>2252</v>
          </cell>
          <cell r="K600">
            <v>2252</v>
          </cell>
          <cell r="L600" t="str">
            <v>N</v>
          </cell>
          <cell r="M600" t="str">
            <v>N</v>
          </cell>
          <cell r="N600" t="str">
            <v>N</v>
          </cell>
          <cell r="O600" t="str">
            <v>N</v>
          </cell>
          <cell r="P600" t="str">
            <v>N</v>
          </cell>
          <cell r="Q600" t="str">
            <v>N</v>
          </cell>
          <cell r="R600" t="str">
            <v>N</v>
          </cell>
          <cell r="T600" t="str">
            <v>Y</v>
          </cell>
          <cell r="U600" t="str">
            <v>New in 2019</v>
          </cell>
        </row>
        <row r="601">
          <cell r="A601" t="str">
            <v>AVON_Q1_AVON2</v>
          </cell>
          <cell r="B601" t="str">
            <v>XQ_2252_AVON_Q1_avon2_AVON_Q1Resp</v>
          </cell>
          <cell r="C601" t="str">
            <v xml:space="preserve">Feel confident in ability to articulate Adventist beliefs </v>
          </cell>
          <cell r="D601" t="str">
            <v>F2.0</v>
          </cell>
          <cell r="F601" t="str">
            <v>Institutional</v>
          </cell>
          <cell r="G601" t="str">
            <v>raw</v>
          </cell>
          <cell r="H601" t="str">
            <v>N</v>
          </cell>
          <cell r="I601" t="str">
            <v>Y</v>
          </cell>
          <cell r="J601">
            <v>2252</v>
          </cell>
          <cell r="K601">
            <v>2252</v>
          </cell>
          <cell r="L601" t="str">
            <v>N</v>
          </cell>
          <cell r="M601" t="str">
            <v>N</v>
          </cell>
          <cell r="N601" t="str">
            <v>N</v>
          </cell>
          <cell r="O601" t="str">
            <v>N</v>
          </cell>
          <cell r="P601" t="str">
            <v>N</v>
          </cell>
          <cell r="Q601" t="str">
            <v>N</v>
          </cell>
          <cell r="R601" t="str">
            <v>N</v>
          </cell>
          <cell r="T601" t="str">
            <v>Y</v>
          </cell>
          <cell r="U601" t="str">
            <v>New in 2019</v>
          </cell>
        </row>
        <row r="602">
          <cell r="A602" t="str">
            <v>AVON_Q1_AVON3</v>
          </cell>
          <cell r="B602" t="str">
            <v>XQ_2252_AVON_Q1_avon3_AVON_Q1Resp</v>
          </cell>
          <cell r="C602" t="str">
            <v>Able to help others apply the principles of Scripture</v>
          </cell>
          <cell r="D602" t="str">
            <v>F2.0</v>
          </cell>
          <cell r="F602" t="str">
            <v>Institutional</v>
          </cell>
          <cell r="G602" t="str">
            <v>raw</v>
          </cell>
          <cell r="H602" t="str">
            <v>N</v>
          </cell>
          <cell r="I602" t="str">
            <v>Y</v>
          </cell>
          <cell r="J602">
            <v>2252</v>
          </cell>
          <cell r="K602">
            <v>2252</v>
          </cell>
          <cell r="L602" t="str">
            <v>N</v>
          </cell>
          <cell r="M602" t="str">
            <v>N</v>
          </cell>
          <cell r="N602" t="str">
            <v>N</v>
          </cell>
          <cell r="O602" t="str">
            <v>N</v>
          </cell>
          <cell r="P602" t="str">
            <v>N</v>
          </cell>
          <cell r="Q602" t="str">
            <v>N</v>
          </cell>
          <cell r="R602" t="str">
            <v>N</v>
          </cell>
          <cell r="T602" t="str">
            <v>Y</v>
          </cell>
          <cell r="U602" t="str">
            <v>New in 2019</v>
          </cell>
        </row>
        <row r="603">
          <cell r="A603" t="str">
            <v>AVON_Q1_AVON4</v>
          </cell>
          <cell r="B603" t="str">
            <v>XQ_2252_AVON_Q1_avon4_AVON_Q1Resp</v>
          </cell>
          <cell r="C603" t="str">
            <v>My disability has not hindered admittance to course</v>
          </cell>
          <cell r="D603" t="str">
            <v>F2.0</v>
          </cell>
          <cell r="F603" t="str">
            <v>Institutional</v>
          </cell>
          <cell r="G603" t="str">
            <v>raw</v>
          </cell>
          <cell r="H603" t="str">
            <v>N</v>
          </cell>
          <cell r="I603" t="str">
            <v>Y</v>
          </cell>
          <cell r="J603">
            <v>2252</v>
          </cell>
          <cell r="K603">
            <v>2252</v>
          </cell>
          <cell r="L603" t="str">
            <v>N</v>
          </cell>
          <cell r="M603" t="str">
            <v>N</v>
          </cell>
          <cell r="N603" t="str">
            <v>N</v>
          </cell>
          <cell r="O603" t="str">
            <v>N</v>
          </cell>
          <cell r="P603" t="str">
            <v>N</v>
          </cell>
          <cell r="Q603" t="str">
            <v>N</v>
          </cell>
          <cell r="R603" t="str">
            <v>N</v>
          </cell>
          <cell r="T603" t="str">
            <v>Y</v>
          </cell>
          <cell r="U603" t="str">
            <v>New in 2019</v>
          </cell>
        </row>
        <row r="604">
          <cell r="A604" t="str">
            <v>AVON_Q1_AVON5</v>
          </cell>
          <cell r="B604" t="str">
            <v>XQ_2252_AVON_Q1_avon5_AVON_Q1Resp</v>
          </cell>
          <cell r="C604" t="str">
            <v>Education gave knowledge and understanding of the Adventist worldview and values</v>
          </cell>
          <cell r="D604" t="str">
            <v>F2.0</v>
          </cell>
          <cell r="F604" t="str">
            <v>Institutional</v>
          </cell>
          <cell r="G604" t="str">
            <v>raw</v>
          </cell>
          <cell r="H604" t="str">
            <v>N</v>
          </cell>
          <cell r="I604" t="str">
            <v>Y</v>
          </cell>
          <cell r="J604">
            <v>2252</v>
          </cell>
          <cell r="K604">
            <v>2252</v>
          </cell>
          <cell r="L604" t="str">
            <v>N</v>
          </cell>
          <cell r="M604" t="str">
            <v>N</v>
          </cell>
          <cell r="N604" t="str">
            <v>N</v>
          </cell>
          <cell r="O604" t="str">
            <v>N</v>
          </cell>
          <cell r="P604" t="str">
            <v>N</v>
          </cell>
          <cell r="Q604" t="str">
            <v>N</v>
          </cell>
          <cell r="R604" t="str">
            <v>N</v>
          </cell>
          <cell r="T604" t="str">
            <v>Y</v>
          </cell>
          <cell r="U604" t="str">
            <v>New in 2019</v>
          </cell>
        </row>
        <row r="605">
          <cell r="A605" t="str">
            <v>AVON_Q1_AVON6</v>
          </cell>
          <cell r="B605" t="str">
            <v>XQ_2252_AVON_Q1_avon6_AVON_Q1Resp</v>
          </cell>
          <cell r="C605" t="str">
            <v>From experience at Avondale, intend to live a healthier lifestyle</v>
          </cell>
          <cell r="D605" t="str">
            <v>F2.0</v>
          </cell>
          <cell r="F605" t="str">
            <v>Institutional</v>
          </cell>
          <cell r="G605" t="str">
            <v>raw</v>
          </cell>
          <cell r="H605" t="str">
            <v>N</v>
          </cell>
          <cell r="I605" t="str">
            <v>Y</v>
          </cell>
          <cell r="J605">
            <v>2252</v>
          </cell>
          <cell r="K605">
            <v>2252</v>
          </cell>
          <cell r="L605" t="str">
            <v>N</v>
          </cell>
          <cell r="M605" t="str">
            <v>N</v>
          </cell>
          <cell r="N605" t="str">
            <v>N</v>
          </cell>
          <cell r="O605" t="str">
            <v>N</v>
          </cell>
          <cell r="P605" t="str">
            <v>N</v>
          </cell>
          <cell r="Q605" t="str">
            <v>N</v>
          </cell>
          <cell r="R605" t="str">
            <v>N</v>
          </cell>
          <cell r="T605" t="str">
            <v>Y</v>
          </cell>
          <cell r="U605" t="str">
            <v>New in 2019</v>
          </cell>
        </row>
        <row r="606">
          <cell r="A606" t="str">
            <v>AVON_Q1_AVON7</v>
          </cell>
          <cell r="B606" t="str">
            <v>XQ_2252_AVON_Q1_avon7_AVON_Q1Resp</v>
          </cell>
          <cell r="C606" t="str">
            <v>Relationship with God described as personal relationship with Jesus</v>
          </cell>
          <cell r="D606" t="str">
            <v>F2.0</v>
          </cell>
          <cell r="F606" t="str">
            <v>Institutional</v>
          </cell>
          <cell r="G606" t="str">
            <v>raw</v>
          </cell>
          <cell r="H606" t="str">
            <v>N</v>
          </cell>
          <cell r="I606" t="str">
            <v>Y</v>
          </cell>
          <cell r="J606">
            <v>2252</v>
          </cell>
          <cell r="K606">
            <v>2252</v>
          </cell>
          <cell r="L606" t="str">
            <v>N</v>
          </cell>
          <cell r="M606" t="str">
            <v>N</v>
          </cell>
          <cell r="N606" t="str">
            <v>N</v>
          </cell>
          <cell r="O606" t="str">
            <v>N</v>
          </cell>
          <cell r="P606" t="str">
            <v>N</v>
          </cell>
          <cell r="Q606" t="str">
            <v>N</v>
          </cell>
          <cell r="R606" t="str">
            <v>N</v>
          </cell>
          <cell r="T606" t="str">
            <v>Y</v>
          </cell>
          <cell r="U606" t="str">
            <v>New in 2019</v>
          </cell>
        </row>
        <row r="607">
          <cell r="A607" t="str">
            <v>AVON_Q2</v>
          </cell>
          <cell r="B607" t="str">
            <v>XQ_2252_AVON_Q2</v>
          </cell>
          <cell r="C607" t="str">
            <v>Often say things on social media that not say in person</v>
          </cell>
          <cell r="D607" t="str">
            <v>F2.0</v>
          </cell>
          <cell r="F607" t="str">
            <v>Institutional</v>
          </cell>
          <cell r="G607" t="str">
            <v>raw</v>
          </cell>
          <cell r="H607" t="str">
            <v>N</v>
          </cell>
          <cell r="I607" t="str">
            <v>Y</v>
          </cell>
          <cell r="J607">
            <v>2252</v>
          </cell>
          <cell r="K607">
            <v>2252</v>
          </cell>
          <cell r="L607" t="str">
            <v>N</v>
          </cell>
          <cell r="M607" t="str">
            <v>N</v>
          </cell>
          <cell r="N607" t="str">
            <v>N</v>
          </cell>
          <cell r="O607" t="str">
            <v>N</v>
          </cell>
          <cell r="P607" t="str">
            <v>N</v>
          </cell>
          <cell r="Q607" t="str">
            <v>N</v>
          </cell>
          <cell r="R607" t="str">
            <v>N</v>
          </cell>
          <cell r="T607" t="str">
            <v>Y</v>
          </cell>
          <cell r="U607" t="str">
            <v>New in 2019</v>
          </cell>
        </row>
        <row r="608">
          <cell r="A608" t="str">
            <v>AVON_Q3</v>
          </cell>
          <cell r="B608" t="str">
            <v>XQ_2252_AVON_Q3</v>
          </cell>
          <cell r="C608" t="str">
            <v>Can name reliable person(s)</v>
          </cell>
          <cell r="D608" t="str">
            <v>F2.0</v>
          </cell>
          <cell r="F608" t="str">
            <v>Institutional</v>
          </cell>
          <cell r="G608" t="str">
            <v>raw</v>
          </cell>
          <cell r="H608" t="str">
            <v>N</v>
          </cell>
          <cell r="I608" t="str">
            <v>Y</v>
          </cell>
          <cell r="J608">
            <v>2252</v>
          </cell>
          <cell r="K608">
            <v>2252</v>
          </cell>
          <cell r="L608" t="str">
            <v>N</v>
          </cell>
          <cell r="M608" t="str">
            <v>N</v>
          </cell>
          <cell r="N608" t="str">
            <v>N</v>
          </cell>
          <cell r="O608" t="str">
            <v>N</v>
          </cell>
          <cell r="P608" t="str">
            <v>N</v>
          </cell>
          <cell r="Q608" t="str">
            <v>N</v>
          </cell>
          <cell r="R608" t="str">
            <v>N</v>
          </cell>
          <cell r="T608" t="str">
            <v>Y</v>
          </cell>
          <cell r="U608" t="str">
            <v>New in 2019</v>
          </cell>
        </row>
        <row r="609">
          <cell r="A609" t="str">
            <v>SWINNPS</v>
          </cell>
          <cell r="C609" t="str">
            <v>How likely is it that you would recommend Swinburne as a place to study to a friend or colleague?</v>
          </cell>
          <cell r="D609" t="str">
            <v>F2.0</v>
          </cell>
          <cell r="F609" t="str">
            <v>Institutional</v>
          </cell>
          <cell r="G609" t="str">
            <v>raw</v>
          </cell>
          <cell r="H609" t="str">
            <v>N</v>
          </cell>
          <cell r="I609" t="str">
            <v>Y</v>
          </cell>
          <cell r="J609" t="str">
            <v>N</v>
          </cell>
          <cell r="K609" t="str">
            <v>N</v>
          </cell>
          <cell r="L609">
            <v>2177</v>
          </cell>
          <cell r="M609">
            <v>2177</v>
          </cell>
          <cell r="N609">
            <v>2177</v>
          </cell>
          <cell r="O609" t="str">
            <v>N</v>
          </cell>
          <cell r="P609" t="str">
            <v>N</v>
          </cell>
          <cell r="Q609" t="str">
            <v>N</v>
          </cell>
          <cell r="R609" t="str">
            <v>N</v>
          </cell>
          <cell r="T609" t="str">
            <v>Y</v>
          </cell>
        </row>
        <row r="610">
          <cell r="A610" t="str">
            <v>SWINFAC</v>
          </cell>
          <cell r="C610" t="str">
            <v>Swinburne Faculty</v>
          </cell>
          <cell r="D610" t="str">
            <v>F16.0</v>
          </cell>
          <cell r="F610" t="str">
            <v>Institutional</v>
          </cell>
          <cell r="G610" t="str">
            <v>raw</v>
          </cell>
          <cell r="H610" t="str">
            <v>N</v>
          </cell>
          <cell r="I610" t="str">
            <v>Y</v>
          </cell>
          <cell r="J610" t="str">
            <v>N</v>
          </cell>
          <cell r="K610" t="str">
            <v>N</v>
          </cell>
          <cell r="L610" t="str">
            <v>N</v>
          </cell>
          <cell r="M610" t="str">
            <v>N</v>
          </cell>
          <cell r="N610" t="str">
            <v>N</v>
          </cell>
          <cell r="O610" t="str">
            <v>N</v>
          </cell>
          <cell r="P610">
            <v>2177</v>
          </cell>
          <cell r="Q610" t="str">
            <v>N</v>
          </cell>
          <cell r="R610" t="str">
            <v>N</v>
          </cell>
          <cell r="S610" t="str">
            <v>Y</v>
          </cell>
          <cell r="T610" t="str">
            <v>N</v>
          </cell>
        </row>
        <row r="611">
          <cell r="A611" t="str">
            <v>SWINTCH</v>
          </cell>
          <cell r="C611" t="str">
            <v>Swinburne Teaching Faculty</v>
          </cell>
          <cell r="D611" t="str">
            <v>F16.0</v>
          </cell>
          <cell r="F611" t="str">
            <v>Institutional</v>
          </cell>
          <cell r="G611" t="str">
            <v>raw</v>
          </cell>
          <cell r="H611" t="str">
            <v>N</v>
          </cell>
          <cell r="I611" t="str">
            <v>Y</v>
          </cell>
          <cell r="J611" t="str">
            <v>N</v>
          </cell>
          <cell r="K611" t="str">
            <v>N</v>
          </cell>
          <cell r="L611" t="str">
            <v>N</v>
          </cell>
          <cell r="M611" t="str">
            <v>N</v>
          </cell>
          <cell r="N611" t="str">
            <v>N</v>
          </cell>
          <cell r="O611" t="str">
            <v>N</v>
          </cell>
          <cell r="P611">
            <v>2177</v>
          </cell>
          <cell r="Q611" t="str">
            <v>N</v>
          </cell>
          <cell r="R611" t="str">
            <v>N</v>
          </cell>
          <cell r="S611" t="str">
            <v>Y</v>
          </cell>
          <cell r="T611" t="str">
            <v>N</v>
          </cell>
        </row>
        <row r="612">
          <cell r="A612" t="str">
            <v>ECUOSI49</v>
          </cell>
          <cell r="C612" t="str">
            <v>Overall, I am satisfied with the quality of this course</v>
          </cell>
          <cell r="D612" t="str">
            <v>F2.0</v>
          </cell>
          <cell r="F612" t="str">
            <v>Institutional</v>
          </cell>
          <cell r="G612" t="str">
            <v>raw</v>
          </cell>
          <cell r="H612" t="str">
            <v>N</v>
          </cell>
          <cell r="I612" t="str">
            <v>Y</v>
          </cell>
          <cell r="J612" t="str">
            <v>N</v>
          </cell>
          <cell r="K612" t="str">
            <v>N</v>
          </cell>
          <cell r="L612" t="str">
            <v>N</v>
          </cell>
          <cell r="M612" t="str">
            <v>N</v>
          </cell>
          <cell r="N612">
            <v>2235</v>
          </cell>
          <cell r="O612" t="str">
            <v>N</v>
          </cell>
          <cell r="P612" t="str">
            <v>N</v>
          </cell>
          <cell r="Q612" t="str">
            <v>N</v>
          </cell>
          <cell r="R612" t="str">
            <v>N</v>
          </cell>
          <cell r="S612" t="str">
            <v>Y</v>
          </cell>
          <cell r="T612" t="str">
            <v>Y</v>
          </cell>
        </row>
        <row r="613">
          <cell r="A613" t="str">
            <v>ECUVRS</v>
          </cell>
          <cell r="C613" t="str">
            <v>Order of NPS/WRS</v>
          </cell>
          <cell r="D613" t="str">
            <v>F1.0</v>
          </cell>
          <cell r="F613" t="str">
            <v>Institutional</v>
          </cell>
          <cell r="G613" t="str">
            <v>raw</v>
          </cell>
          <cell r="H613" t="str">
            <v>N</v>
          </cell>
          <cell r="I613" t="str">
            <v>Y</v>
          </cell>
          <cell r="J613" t="str">
            <v>N</v>
          </cell>
          <cell r="K613" t="str">
            <v>N</v>
          </cell>
          <cell r="L613" t="str">
            <v>N</v>
          </cell>
          <cell r="M613" t="str">
            <v>N</v>
          </cell>
          <cell r="N613">
            <v>2235</v>
          </cell>
          <cell r="O613" t="str">
            <v>N</v>
          </cell>
          <cell r="P613">
            <v>2235</v>
          </cell>
          <cell r="Q613" t="str">
            <v>N</v>
          </cell>
          <cell r="R613" t="str">
            <v>N</v>
          </cell>
          <cell r="S613" t="str">
            <v>Y</v>
          </cell>
          <cell r="T613" t="str">
            <v>Y</v>
          </cell>
        </row>
        <row r="614">
          <cell r="A614" t="str">
            <v>ECUNPS</v>
          </cell>
          <cell r="B614" t="str">
            <v>ecunps</v>
          </cell>
          <cell r="C614" t="str">
            <v>How likely is it that you would recommend ECU to colleagues or friends?</v>
          </cell>
          <cell r="D614" t="str">
            <v>F2.0</v>
          </cell>
          <cell r="F614" t="str">
            <v>Institutional</v>
          </cell>
          <cell r="G614" t="str">
            <v>raw</v>
          </cell>
          <cell r="H614" t="str">
            <v>N</v>
          </cell>
          <cell r="I614" t="str">
            <v>Y</v>
          </cell>
          <cell r="J614">
            <v>2235</v>
          </cell>
          <cell r="K614" t="str">
            <v>N</v>
          </cell>
          <cell r="L614">
            <v>2235</v>
          </cell>
          <cell r="M614" t="str">
            <v>N</v>
          </cell>
          <cell r="N614">
            <v>2235</v>
          </cell>
          <cell r="O614" t="str">
            <v>N</v>
          </cell>
          <cell r="P614">
            <v>2235</v>
          </cell>
          <cell r="Q614" t="str">
            <v>N</v>
          </cell>
          <cell r="R614" t="str">
            <v>N</v>
          </cell>
          <cell r="T614" t="str">
            <v>Y</v>
          </cell>
        </row>
        <row r="615">
          <cell r="A615" t="str">
            <v>ECUNPSOE</v>
          </cell>
          <cell r="C615" t="str">
            <v>Can you provide a single reason that most explains your rating?</v>
          </cell>
          <cell r="D615" t="str">
            <v>A1000</v>
          </cell>
          <cell r="F615" t="str">
            <v>Institutional</v>
          </cell>
          <cell r="G615" t="str">
            <v>verb cleaning</v>
          </cell>
          <cell r="H615" t="str">
            <v>N</v>
          </cell>
          <cell r="I615" t="str">
            <v>N</v>
          </cell>
          <cell r="J615">
            <v>2235</v>
          </cell>
          <cell r="K615" t="str">
            <v>N</v>
          </cell>
          <cell r="L615">
            <v>2235</v>
          </cell>
          <cell r="M615" t="str">
            <v>N</v>
          </cell>
          <cell r="N615">
            <v>2235</v>
          </cell>
          <cell r="O615" t="str">
            <v>N</v>
          </cell>
          <cell r="P615">
            <v>2235</v>
          </cell>
          <cell r="Q615" t="str">
            <v>N</v>
          </cell>
          <cell r="R615" t="str">
            <v>N</v>
          </cell>
          <cell r="T615" t="str">
            <v>Y</v>
          </cell>
        </row>
        <row r="616">
          <cell r="A616" t="str">
            <v>ECUNPSOERAW</v>
          </cell>
          <cell r="B616" t="str">
            <v>ecunpsoe</v>
          </cell>
          <cell r="C616" t="str">
            <v>Can you provide a single reason that most explains your rating? (Raw)</v>
          </cell>
          <cell r="D616" t="str">
            <v>A1000</v>
          </cell>
          <cell r="F616" t="str">
            <v>Institutional</v>
          </cell>
          <cell r="G616" t="str">
            <v>verb raw</v>
          </cell>
          <cell r="H616" t="str">
            <v>N</v>
          </cell>
          <cell r="I616" t="str">
            <v>N</v>
          </cell>
          <cell r="J616">
            <v>2235</v>
          </cell>
          <cell r="K616" t="str">
            <v>N</v>
          </cell>
          <cell r="L616">
            <v>2235</v>
          </cell>
          <cell r="M616" t="str">
            <v>N</v>
          </cell>
          <cell r="N616" t="str">
            <v>N</v>
          </cell>
          <cell r="O616" t="str">
            <v>N</v>
          </cell>
          <cell r="P616" t="str">
            <v>N</v>
          </cell>
          <cell r="Q616" t="str">
            <v>N</v>
          </cell>
          <cell r="R616" t="str">
            <v>N</v>
          </cell>
          <cell r="T616" t="str">
            <v>Y</v>
          </cell>
        </row>
        <row r="617">
          <cell r="A617" t="str">
            <v>CANQS1</v>
          </cell>
          <cell r="C617" t="str">
            <v>My program of study was offered in a way that was sufficiently flexible to meet my needs</v>
          </cell>
          <cell r="D617" t="str">
            <v>F2.0</v>
          </cell>
          <cell r="F617" t="str">
            <v>Institutional</v>
          </cell>
          <cell r="G617" t="str">
            <v>raw</v>
          </cell>
          <cell r="H617" t="str">
            <v>N</v>
          </cell>
          <cell r="I617" t="str">
            <v>Y</v>
          </cell>
          <cell r="J617" t="str">
            <v>N</v>
          </cell>
          <cell r="K617" t="str">
            <v>N</v>
          </cell>
          <cell r="L617">
            <v>2241</v>
          </cell>
          <cell r="M617">
            <v>2241</v>
          </cell>
          <cell r="N617">
            <v>2241</v>
          </cell>
          <cell r="O617">
            <v>2241</v>
          </cell>
          <cell r="P617">
            <v>2241</v>
          </cell>
          <cell r="Q617">
            <v>2241</v>
          </cell>
          <cell r="R617" t="str">
            <v>N</v>
          </cell>
          <cell r="T617" t="str">
            <v>Y</v>
          </cell>
        </row>
        <row r="618">
          <cell r="A618" t="str">
            <v>BONDKLI1A</v>
          </cell>
          <cell r="B618" t="str">
            <v>bondkliintro_bondkli1_bondkliResp</v>
          </cell>
          <cell r="C618" t="str">
            <v>Small class sizes gave me an advantage in learning</v>
          </cell>
          <cell r="D618" t="str">
            <v>F2.0</v>
          </cell>
          <cell r="F618" t="str">
            <v>Institutional</v>
          </cell>
          <cell r="G618" t="str">
            <v>raw</v>
          </cell>
          <cell r="H618" t="str">
            <v>N</v>
          </cell>
          <cell r="I618" t="str">
            <v>Y</v>
          </cell>
          <cell r="J618">
            <v>3003</v>
          </cell>
          <cell r="K618">
            <v>3003</v>
          </cell>
          <cell r="L618">
            <v>3003</v>
          </cell>
          <cell r="M618">
            <v>3003</v>
          </cell>
          <cell r="N618">
            <v>3003</v>
          </cell>
          <cell r="O618">
            <v>3003</v>
          </cell>
          <cell r="P618">
            <v>3003</v>
          </cell>
          <cell r="Q618" t="str">
            <v>N</v>
          </cell>
          <cell r="R618" t="str">
            <v>N</v>
          </cell>
          <cell r="T618" t="str">
            <v>Y</v>
          </cell>
        </row>
        <row r="619">
          <cell r="A619" t="str">
            <v>BONDKLI2A</v>
          </cell>
          <cell r="B619" t="str">
            <v>bondkliintro_bondkli2_bondkliResp</v>
          </cell>
          <cell r="C619" t="str">
            <v>I have developed a network of Australian and international colleagues through my association with Bond University</v>
          </cell>
          <cell r="D619" t="str">
            <v>F2.0</v>
          </cell>
          <cell r="E619"/>
          <cell r="F619" t="str">
            <v>Institutional</v>
          </cell>
          <cell r="G619" t="str">
            <v>raw</v>
          </cell>
          <cell r="H619" t="str">
            <v>N</v>
          </cell>
          <cell r="I619" t="str">
            <v>Y</v>
          </cell>
          <cell r="J619">
            <v>3003</v>
          </cell>
          <cell r="K619">
            <v>3003</v>
          </cell>
          <cell r="L619">
            <v>3003</v>
          </cell>
          <cell r="M619">
            <v>3003</v>
          </cell>
          <cell r="N619">
            <v>3003</v>
          </cell>
          <cell r="O619">
            <v>3003</v>
          </cell>
          <cell r="P619">
            <v>3003</v>
          </cell>
          <cell r="Q619" t="str">
            <v>N</v>
          </cell>
          <cell r="R619" t="str">
            <v>N</v>
          </cell>
          <cell r="S619"/>
          <cell r="T619" t="str">
            <v>Y</v>
          </cell>
          <cell r="U619"/>
        </row>
        <row r="620">
          <cell r="A620" t="str">
            <v>BONDKLI3A</v>
          </cell>
          <cell r="B620" t="str">
            <v>bondkliintro_bondkli3_bondkliResp</v>
          </cell>
          <cell r="C620" t="str">
            <v>I was able to develop and enhance my leadership skills through my coursework</v>
          </cell>
          <cell r="D620" t="str">
            <v>F2.0</v>
          </cell>
          <cell r="F620" t="str">
            <v>Institutional</v>
          </cell>
          <cell r="G620" t="str">
            <v>raw</v>
          </cell>
          <cell r="H620" t="str">
            <v>N</v>
          </cell>
          <cell r="I620" t="str">
            <v>Y</v>
          </cell>
          <cell r="J620">
            <v>3003</v>
          </cell>
          <cell r="K620">
            <v>3003</v>
          </cell>
          <cell r="L620">
            <v>3003</v>
          </cell>
          <cell r="M620">
            <v>3003</v>
          </cell>
          <cell r="N620">
            <v>3003</v>
          </cell>
          <cell r="O620">
            <v>3003</v>
          </cell>
          <cell r="P620">
            <v>3003</v>
          </cell>
          <cell r="Q620" t="str">
            <v>N</v>
          </cell>
          <cell r="R620" t="str">
            <v>N</v>
          </cell>
          <cell r="T620" t="str">
            <v>Y</v>
          </cell>
        </row>
        <row r="621">
          <cell r="A621" t="str">
            <v>UNSWLC</v>
          </cell>
          <cell r="C621" t="str">
            <v>I felt part of a learning community at &lt;institution&gt;</v>
          </cell>
          <cell r="D621" t="str">
            <v>F2.0</v>
          </cell>
          <cell r="F621" t="str">
            <v>Institutional</v>
          </cell>
          <cell r="G621" t="str">
            <v>raw</v>
          </cell>
          <cell r="H621" t="str">
            <v>N</v>
          </cell>
          <cell r="I621" t="str">
            <v>Y</v>
          </cell>
          <cell r="J621" t="str">
            <v>N</v>
          </cell>
          <cell r="K621" t="str">
            <v>N</v>
          </cell>
          <cell r="L621">
            <v>3013</v>
          </cell>
          <cell r="M621">
            <v>3013</v>
          </cell>
          <cell r="N621" t="str">
            <v>N</v>
          </cell>
          <cell r="O621" t="str">
            <v>N</v>
          </cell>
          <cell r="P621" t="str">
            <v>N</v>
          </cell>
          <cell r="Q621" t="str">
            <v>N</v>
          </cell>
          <cell r="R621" t="str">
            <v>N</v>
          </cell>
          <cell r="T621" t="str">
            <v>Y</v>
          </cell>
        </row>
        <row r="622">
          <cell r="A622" t="str">
            <v>EMPSKL</v>
          </cell>
          <cell r="B622" t="str">
            <v>uonqsintro_empskl_uonqsintroResp</v>
          </cell>
          <cell r="C622" t="str">
            <v>The program is improving my knowledge and skills that will contribute to my employability</v>
          </cell>
          <cell r="D622" t="str">
            <v>F2.0</v>
          </cell>
          <cell r="F622" t="str">
            <v>Institutional</v>
          </cell>
          <cell r="G622" t="str">
            <v>raw</v>
          </cell>
          <cell r="H622" t="str">
            <v>N</v>
          </cell>
          <cell r="I622" t="str">
            <v>Y</v>
          </cell>
          <cell r="J622">
            <v>3014</v>
          </cell>
          <cell r="K622">
            <v>3014</v>
          </cell>
          <cell r="L622">
            <v>3014</v>
          </cell>
          <cell r="M622">
            <v>3014</v>
          </cell>
          <cell r="N622">
            <v>3014</v>
          </cell>
          <cell r="O622">
            <v>3014</v>
          </cell>
          <cell r="P622">
            <v>3014</v>
          </cell>
          <cell r="Q622">
            <v>3014</v>
          </cell>
          <cell r="R622" t="str">
            <v>N</v>
          </cell>
          <cell r="T622" t="str">
            <v>Y</v>
          </cell>
        </row>
        <row r="623">
          <cell r="A623" t="str">
            <v>WRKLRN</v>
          </cell>
          <cell r="B623" t="str">
            <v>uonqsintro_wrklrn_uonqsintroResp</v>
          </cell>
          <cell r="C623" t="str">
            <v>The program is providing opportunities for me to apply my learning in the workplace or other real world settings on or off campus</v>
          </cell>
          <cell r="D623" t="str">
            <v>F2.0</v>
          </cell>
          <cell r="F623" t="str">
            <v>Institutional</v>
          </cell>
          <cell r="G623" t="str">
            <v>raw</v>
          </cell>
          <cell r="H623" t="str">
            <v>N</v>
          </cell>
          <cell r="I623" t="str">
            <v>Y</v>
          </cell>
          <cell r="J623">
            <v>3014</v>
          </cell>
          <cell r="K623">
            <v>3014</v>
          </cell>
          <cell r="L623">
            <v>3014</v>
          </cell>
          <cell r="M623">
            <v>3014</v>
          </cell>
          <cell r="N623">
            <v>3014</v>
          </cell>
          <cell r="O623">
            <v>3014</v>
          </cell>
          <cell r="P623">
            <v>3014</v>
          </cell>
          <cell r="Q623">
            <v>3014</v>
          </cell>
          <cell r="R623" t="str">
            <v>N</v>
          </cell>
          <cell r="T623" t="str">
            <v>Y</v>
          </cell>
        </row>
        <row r="624">
          <cell r="A624" t="str">
            <v>RLWRLD</v>
          </cell>
          <cell r="B624" t="str">
            <v>uonqsintro_rlwrld_uonqsintroResp</v>
          </cell>
          <cell r="C624" t="str">
            <v>This program includes real world experiences or practical problems that help me become work-ready</v>
          </cell>
          <cell r="D624" t="str">
            <v>F2.0</v>
          </cell>
          <cell r="F624" t="str">
            <v>Institutional</v>
          </cell>
          <cell r="G624" t="str">
            <v>raw</v>
          </cell>
          <cell r="H624" t="str">
            <v>N</v>
          </cell>
          <cell r="I624" t="str">
            <v>Y</v>
          </cell>
          <cell r="J624">
            <v>3014</v>
          </cell>
          <cell r="K624">
            <v>3014</v>
          </cell>
          <cell r="L624">
            <v>3014</v>
          </cell>
          <cell r="M624">
            <v>3014</v>
          </cell>
          <cell r="N624">
            <v>3014</v>
          </cell>
          <cell r="O624">
            <v>3014</v>
          </cell>
          <cell r="P624">
            <v>3014</v>
          </cell>
          <cell r="Q624">
            <v>3014</v>
          </cell>
          <cell r="R624" t="str">
            <v>N</v>
          </cell>
          <cell r="T624" t="str">
            <v>Y</v>
          </cell>
        </row>
        <row r="625">
          <cell r="A625" t="str">
            <v>RFLCASP</v>
          </cell>
          <cell r="B625" t="str">
            <v>uonqsintro_rflcasp_uonqsintroResp</v>
          </cell>
          <cell r="C625" t="str">
            <v>The program is helping me reflect on the link between course content and my career aspirations</v>
          </cell>
          <cell r="D625" t="str">
            <v>F2.0</v>
          </cell>
          <cell r="F625" t="str">
            <v>Institutional</v>
          </cell>
          <cell r="G625" t="str">
            <v>raw</v>
          </cell>
          <cell r="H625" t="str">
            <v>N</v>
          </cell>
          <cell r="I625" t="str">
            <v>Y</v>
          </cell>
          <cell r="J625">
            <v>3014</v>
          </cell>
          <cell r="K625">
            <v>3014</v>
          </cell>
          <cell r="L625">
            <v>3014</v>
          </cell>
          <cell r="M625">
            <v>3014</v>
          </cell>
          <cell r="N625">
            <v>3014</v>
          </cell>
          <cell r="O625">
            <v>3014</v>
          </cell>
          <cell r="P625">
            <v>3014</v>
          </cell>
          <cell r="Q625">
            <v>3014</v>
          </cell>
          <cell r="R625" t="str">
            <v>N</v>
          </cell>
          <cell r="T625" t="str">
            <v>Y</v>
          </cell>
        </row>
        <row r="626">
          <cell r="A626" t="str">
            <v>UON_RUR_E307</v>
          </cell>
          <cell r="C626" t="str">
            <v>Students doing a health profession course.</v>
          </cell>
          <cell r="D626" t="str">
            <v>F1.0</v>
          </cell>
          <cell r="F626" t="str">
            <v>Institutional</v>
          </cell>
          <cell r="G626" t="str">
            <v>derived</v>
          </cell>
          <cell r="H626" t="str">
            <v>N</v>
          </cell>
          <cell r="I626" t="str">
            <v>Y</v>
          </cell>
          <cell r="J626">
            <v>3014</v>
          </cell>
          <cell r="K626">
            <v>3014</v>
          </cell>
          <cell r="L626" t="str">
            <v>N</v>
          </cell>
          <cell r="M626" t="str">
            <v>N</v>
          </cell>
          <cell r="N626" t="str">
            <v>N</v>
          </cell>
          <cell r="O626" t="str">
            <v>N</v>
          </cell>
          <cell r="P626" t="str">
            <v>N</v>
          </cell>
          <cell r="Q626" t="str">
            <v>N</v>
          </cell>
          <cell r="R626" t="str">
            <v>N</v>
          </cell>
          <cell r="T626" t="str">
            <v>Y</v>
          </cell>
          <cell r="U626" t="str">
            <v>New in 2019</v>
          </cell>
        </row>
        <row r="627">
          <cell r="A627" t="str">
            <v>UON_RUR</v>
          </cell>
          <cell r="B627" t="str">
            <v>XQ_3014_NEWCASTLE_RUR</v>
          </cell>
          <cell r="C627" t="str">
            <v>From rural background</v>
          </cell>
          <cell r="D627" t="str">
            <v>F2.0</v>
          </cell>
          <cell r="F627" t="str">
            <v>Institutional</v>
          </cell>
          <cell r="G627" t="str">
            <v>raw</v>
          </cell>
          <cell r="H627" t="str">
            <v>N</v>
          </cell>
          <cell r="I627" t="str">
            <v>Y</v>
          </cell>
          <cell r="J627">
            <v>3014</v>
          </cell>
          <cell r="K627">
            <v>3014</v>
          </cell>
          <cell r="L627" t="str">
            <v>N</v>
          </cell>
          <cell r="M627" t="str">
            <v>N</v>
          </cell>
          <cell r="N627" t="str">
            <v>N</v>
          </cell>
          <cell r="O627" t="str">
            <v>N</v>
          </cell>
          <cell r="P627" t="str">
            <v>N</v>
          </cell>
          <cell r="Q627" t="str">
            <v>N</v>
          </cell>
          <cell r="R627" t="str">
            <v>N</v>
          </cell>
          <cell r="T627" t="str">
            <v>Y</v>
          </cell>
          <cell r="U627" t="str">
            <v>New in 2019</v>
          </cell>
        </row>
        <row r="628">
          <cell r="A628" t="str">
            <v>UON_RURPRE</v>
          </cell>
          <cell r="B628" t="str">
            <v>XQ_3014_NEWCASTLE_RURPRE</v>
          </cell>
          <cell r="C628" t="str">
            <v>Before leaving secondary school - how many years live in a rural area</v>
          </cell>
          <cell r="D628" t="str">
            <v>F2.0</v>
          </cell>
          <cell r="F628" t="str">
            <v>Institutional</v>
          </cell>
          <cell r="G628" t="str">
            <v>raw</v>
          </cell>
          <cell r="H628" t="str">
            <v>N</v>
          </cell>
          <cell r="I628" t="str">
            <v>Y</v>
          </cell>
          <cell r="J628">
            <v>3014</v>
          </cell>
          <cell r="K628">
            <v>3014</v>
          </cell>
          <cell r="L628" t="str">
            <v>N</v>
          </cell>
          <cell r="M628" t="str">
            <v>N</v>
          </cell>
          <cell r="N628" t="str">
            <v>N</v>
          </cell>
          <cell r="O628" t="str">
            <v>N</v>
          </cell>
          <cell r="P628" t="str">
            <v>N</v>
          </cell>
          <cell r="Q628" t="str">
            <v>N</v>
          </cell>
          <cell r="R628" t="str">
            <v>N</v>
          </cell>
          <cell r="T628" t="str">
            <v>Y</v>
          </cell>
          <cell r="U628" t="str">
            <v>New in 2019</v>
          </cell>
        </row>
        <row r="629">
          <cell r="A629" t="str">
            <v>UON_RURPRESTATE</v>
          </cell>
          <cell r="B629" t="str">
            <v>XQ_3014_NEWCASTLE_RURPRESTATE</v>
          </cell>
          <cell r="C629" t="str">
            <v>Before leaving secondary school - state spent most time</v>
          </cell>
          <cell r="D629" t="str">
            <v>F2.0</v>
          </cell>
          <cell r="F629" t="str">
            <v>Institutional</v>
          </cell>
          <cell r="G629" t="str">
            <v>raw</v>
          </cell>
          <cell r="H629" t="str">
            <v>N</v>
          </cell>
          <cell r="I629" t="str">
            <v>Y</v>
          </cell>
          <cell r="J629">
            <v>3014</v>
          </cell>
          <cell r="K629">
            <v>3014</v>
          </cell>
          <cell r="L629" t="str">
            <v>N</v>
          </cell>
          <cell r="M629" t="str">
            <v>N</v>
          </cell>
          <cell r="N629" t="str">
            <v>N</v>
          </cell>
          <cell r="O629" t="str">
            <v>N</v>
          </cell>
          <cell r="P629" t="str">
            <v>N</v>
          </cell>
          <cell r="Q629" t="str">
            <v>N</v>
          </cell>
          <cell r="R629" t="str">
            <v>N</v>
          </cell>
          <cell r="T629" t="str">
            <v>Y</v>
          </cell>
          <cell r="U629" t="str">
            <v>New in 2019</v>
          </cell>
        </row>
        <row r="630">
          <cell r="A630" t="str">
            <v>UON_RURPRENAM</v>
          </cell>
          <cell r="B630" t="str">
            <v>XQ_3014_NEWCASTLE_RURNAM_Codes</v>
          </cell>
          <cell r="C630" t="str">
            <v>Before leaving secondary school - rural town/location spent most time (code)</v>
          </cell>
          <cell r="D630" t="str">
            <v>F2.0</v>
          </cell>
          <cell r="F630" t="str">
            <v>Institutional</v>
          </cell>
          <cell r="G630" t="str">
            <v>raw</v>
          </cell>
          <cell r="H630" t="str">
            <v>N</v>
          </cell>
          <cell r="I630" t="str">
            <v>Y</v>
          </cell>
          <cell r="J630">
            <v>3014</v>
          </cell>
          <cell r="K630">
            <v>3014</v>
          </cell>
          <cell r="L630" t="str">
            <v>N</v>
          </cell>
          <cell r="M630" t="str">
            <v>N</v>
          </cell>
          <cell r="N630" t="str">
            <v>N</v>
          </cell>
          <cell r="O630" t="str">
            <v>N</v>
          </cell>
          <cell r="P630" t="str">
            <v>N</v>
          </cell>
          <cell r="Q630" t="str">
            <v>N</v>
          </cell>
          <cell r="R630" t="str">
            <v>N</v>
          </cell>
          <cell r="T630" t="str">
            <v>Y</v>
          </cell>
          <cell r="U630" t="str">
            <v>New in 2019</v>
          </cell>
        </row>
        <row r="631">
          <cell r="A631" t="str">
            <v>UON_RURPRENAM_TEXT</v>
          </cell>
          <cell r="C631" t="str">
            <v xml:space="preserve">Before leaving secondary school - rural town/location spent most time </v>
          </cell>
          <cell r="D631" t="str">
            <v>A200</v>
          </cell>
          <cell r="F631" t="str">
            <v>Institutional</v>
          </cell>
          <cell r="G631" t="str">
            <v>verb cleaning</v>
          </cell>
          <cell r="H631" t="str">
            <v>N</v>
          </cell>
          <cell r="I631" t="str">
            <v>N</v>
          </cell>
          <cell r="J631">
            <v>3014</v>
          </cell>
          <cell r="K631">
            <v>3014</v>
          </cell>
          <cell r="L631" t="str">
            <v>N</v>
          </cell>
          <cell r="M631" t="str">
            <v>N</v>
          </cell>
          <cell r="N631" t="str">
            <v>N</v>
          </cell>
          <cell r="O631" t="str">
            <v>N</v>
          </cell>
          <cell r="P631" t="str">
            <v>N</v>
          </cell>
          <cell r="Q631" t="str">
            <v>N</v>
          </cell>
          <cell r="R631" t="str">
            <v>N</v>
          </cell>
          <cell r="T631" t="str">
            <v>Y</v>
          </cell>
          <cell r="U631" t="str">
            <v>New in 2019</v>
          </cell>
        </row>
        <row r="632">
          <cell r="A632" t="str">
            <v>UON_RURPRENAM_TEXTRAW</v>
          </cell>
          <cell r="B632" t="str">
            <v>XQ_3014_NEWCASTLE_RURNAM</v>
          </cell>
          <cell r="C632" t="str">
            <v>Before leaving secondary school - rural town/location spent most time (raw)</v>
          </cell>
          <cell r="D632" t="str">
            <v>A1200</v>
          </cell>
          <cell r="F632" t="str">
            <v>Institutional</v>
          </cell>
          <cell r="G632" t="str">
            <v>verb raw</v>
          </cell>
          <cell r="H632" t="str">
            <v>N</v>
          </cell>
          <cell r="I632" t="str">
            <v>N</v>
          </cell>
          <cell r="J632">
            <v>3014</v>
          </cell>
          <cell r="K632">
            <v>3014</v>
          </cell>
          <cell r="L632" t="str">
            <v>N</v>
          </cell>
          <cell r="M632" t="str">
            <v>N</v>
          </cell>
          <cell r="N632" t="str">
            <v>N</v>
          </cell>
          <cell r="O632" t="str">
            <v>N</v>
          </cell>
          <cell r="P632" t="str">
            <v>N</v>
          </cell>
          <cell r="Q632" t="str">
            <v>N</v>
          </cell>
          <cell r="R632" t="str">
            <v>N</v>
          </cell>
          <cell r="T632" t="str">
            <v>Y</v>
          </cell>
          <cell r="U632" t="str">
            <v>New in 2019</v>
          </cell>
        </row>
        <row r="633">
          <cell r="A633" t="str">
            <v>UON_RURPOST</v>
          </cell>
          <cell r="B633" t="str">
            <v>XQ_3014_NEWCASTLE_RURPOST</v>
          </cell>
          <cell r="C633" t="str">
            <v>After leaving secondary school - how many years live in a rural area</v>
          </cell>
          <cell r="D633" t="str">
            <v>F2.0</v>
          </cell>
          <cell r="F633" t="str">
            <v>Institutional</v>
          </cell>
          <cell r="G633" t="str">
            <v>raw</v>
          </cell>
          <cell r="H633" t="str">
            <v>N</v>
          </cell>
          <cell r="I633" t="str">
            <v>Y</v>
          </cell>
          <cell r="J633">
            <v>3014</v>
          </cell>
          <cell r="K633">
            <v>3014</v>
          </cell>
          <cell r="L633" t="str">
            <v>N</v>
          </cell>
          <cell r="M633" t="str">
            <v>N</v>
          </cell>
          <cell r="N633" t="str">
            <v>N</v>
          </cell>
          <cell r="O633" t="str">
            <v>N</v>
          </cell>
          <cell r="P633" t="str">
            <v>N</v>
          </cell>
          <cell r="Q633" t="str">
            <v>N</v>
          </cell>
          <cell r="R633" t="str">
            <v>N</v>
          </cell>
          <cell r="T633" t="str">
            <v>Y</v>
          </cell>
          <cell r="U633" t="str">
            <v>New in 2019</v>
          </cell>
        </row>
        <row r="634">
          <cell r="A634" t="str">
            <v>UON_RURPOSTSTATE</v>
          </cell>
          <cell r="B634" t="str">
            <v>XQ_3014_NEWCASTLE_RURPOSTSTATE</v>
          </cell>
          <cell r="C634" t="str">
            <v>After leaving secondary school - state spent most time</v>
          </cell>
          <cell r="D634" t="str">
            <v>F2.0</v>
          </cell>
          <cell r="F634" t="str">
            <v>Institutional</v>
          </cell>
          <cell r="G634" t="str">
            <v>raw</v>
          </cell>
          <cell r="H634" t="str">
            <v>N</v>
          </cell>
          <cell r="I634" t="str">
            <v>Y</v>
          </cell>
          <cell r="J634">
            <v>3014</v>
          </cell>
          <cell r="K634">
            <v>3014</v>
          </cell>
          <cell r="L634" t="str">
            <v>N</v>
          </cell>
          <cell r="M634" t="str">
            <v>N</v>
          </cell>
          <cell r="N634" t="str">
            <v>N</v>
          </cell>
          <cell r="O634" t="str">
            <v>N</v>
          </cell>
          <cell r="P634" t="str">
            <v>N</v>
          </cell>
          <cell r="Q634" t="str">
            <v>N</v>
          </cell>
          <cell r="R634" t="str">
            <v>N</v>
          </cell>
          <cell r="T634" t="str">
            <v>Y</v>
          </cell>
          <cell r="U634" t="str">
            <v>New in 2019</v>
          </cell>
        </row>
        <row r="635">
          <cell r="A635" t="str">
            <v>UON_RURPOSTNAM</v>
          </cell>
          <cell r="B635" t="str">
            <v>XQ_3014_NEWCASTLE_RURNAM2_Codes</v>
          </cell>
          <cell r="C635" t="str">
            <v>After leaving secondary school - rural town/location spent most time (code)</v>
          </cell>
          <cell r="D635" t="str">
            <v>F2.0</v>
          </cell>
          <cell r="F635" t="str">
            <v>Institutional</v>
          </cell>
          <cell r="G635" t="str">
            <v>raw</v>
          </cell>
          <cell r="H635" t="str">
            <v>N</v>
          </cell>
          <cell r="I635" t="str">
            <v>Y</v>
          </cell>
          <cell r="J635">
            <v>3014</v>
          </cell>
          <cell r="K635">
            <v>3014</v>
          </cell>
          <cell r="L635" t="str">
            <v>N</v>
          </cell>
          <cell r="M635" t="str">
            <v>N</v>
          </cell>
          <cell r="N635" t="str">
            <v>N</v>
          </cell>
          <cell r="O635" t="str">
            <v>N</v>
          </cell>
          <cell r="P635" t="str">
            <v>N</v>
          </cell>
          <cell r="Q635" t="str">
            <v>N</v>
          </cell>
          <cell r="R635" t="str">
            <v>N</v>
          </cell>
          <cell r="T635" t="str">
            <v>Y</v>
          </cell>
          <cell r="U635" t="str">
            <v>New in 2019</v>
          </cell>
        </row>
        <row r="636">
          <cell r="A636" t="str">
            <v>UON_RURPOSTNAM_TEXT</v>
          </cell>
          <cell r="C636" t="str">
            <v xml:space="preserve">After leaving secondary school - rural town/location spent most time </v>
          </cell>
          <cell r="D636" t="str">
            <v>A200</v>
          </cell>
          <cell r="F636" t="str">
            <v>Institutional</v>
          </cell>
          <cell r="G636" t="str">
            <v>verb cleaning</v>
          </cell>
          <cell r="H636" t="str">
            <v>N</v>
          </cell>
          <cell r="I636" t="str">
            <v>N</v>
          </cell>
          <cell r="J636">
            <v>3014</v>
          </cell>
          <cell r="K636">
            <v>3014</v>
          </cell>
          <cell r="L636" t="str">
            <v>N</v>
          </cell>
          <cell r="M636" t="str">
            <v>N</v>
          </cell>
          <cell r="N636" t="str">
            <v>N</v>
          </cell>
          <cell r="O636" t="str">
            <v>N</v>
          </cell>
          <cell r="P636" t="str">
            <v>N</v>
          </cell>
          <cell r="Q636" t="str">
            <v>N</v>
          </cell>
          <cell r="R636" t="str">
            <v>N</v>
          </cell>
          <cell r="T636" t="str">
            <v>Y</v>
          </cell>
          <cell r="U636" t="str">
            <v>New in 2019</v>
          </cell>
        </row>
        <row r="637">
          <cell r="A637" t="str">
            <v>UON_RURPOSTNAM_TEXTRAW</v>
          </cell>
          <cell r="B637" t="str">
            <v>XQ_3014_NEWCASTLE_RURNAM2</v>
          </cell>
          <cell r="C637" t="str">
            <v>After leaving secondary school - rural town/location spent most time (raw)</v>
          </cell>
          <cell r="D637" t="str">
            <v>A1200</v>
          </cell>
          <cell r="F637" t="str">
            <v>Institutional</v>
          </cell>
          <cell r="G637" t="str">
            <v>verb raw</v>
          </cell>
          <cell r="H637" t="str">
            <v>N</v>
          </cell>
          <cell r="I637" t="str">
            <v>N</v>
          </cell>
          <cell r="J637">
            <v>3014</v>
          </cell>
          <cell r="K637">
            <v>3014</v>
          </cell>
          <cell r="L637" t="str">
            <v>N</v>
          </cell>
          <cell r="M637" t="str">
            <v>N</v>
          </cell>
          <cell r="N637" t="str">
            <v>N</v>
          </cell>
          <cell r="O637" t="str">
            <v>N</v>
          </cell>
          <cell r="P637" t="str">
            <v>N</v>
          </cell>
          <cell r="Q637" t="str">
            <v>N</v>
          </cell>
          <cell r="R637" t="str">
            <v>N</v>
          </cell>
          <cell r="T637" t="str">
            <v>Y</v>
          </cell>
          <cell r="U637" t="str">
            <v>New in 2019</v>
          </cell>
        </row>
        <row r="638">
          <cell r="A638" t="str">
            <v>UON_PRAC</v>
          </cell>
          <cell r="B638" t="str">
            <v>XQ_3014_NEWCASTLE_PRAC</v>
          </cell>
          <cell r="C638" t="str">
            <v>Practice in Aust after graduation</v>
          </cell>
          <cell r="D638" t="str">
            <v>F2.0</v>
          </cell>
          <cell r="F638" t="str">
            <v>Institutional</v>
          </cell>
          <cell r="G638" t="str">
            <v>raw</v>
          </cell>
          <cell r="H638" t="str">
            <v>N</v>
          </cell>
          <cell r="I638" t="str">
            <v>Y</v>
          </cell>
          <cell r="J638">
            <v>3014</v>
          </cell>
          <cell r="K638">
            <v>3014</v>
          </cell>
          <cell r="L638" t="str">
            <v>N</v>
          </cell>
          <cell r="M638" t="str">
            <v>N</v>
          </cell>
          <cell r="N638" t="str">
            <v>N</v>
          </cell>
          <cell r="O638" t="str">
            <v>N</v>
          </cell>
          <cell r="P638" t="str">
            <v>N</v>
          </cell>
          <cell r="Q638" t="str">
            <v>N</v>
          </cell>
          <cell r="R638" t="str">
            <v>N</v>
          </cell>
          <cell r="T638" t="str">
            <v>Y</v>
          </cell>
          <cell r="U638" t="str">
            <v>New in 2019</v>
          </cell>
        </row>
        <row r="639">
          <cell r="A639" t="str">
            <v>UON_LOC1ST_MOST</v>
          </cell>
          <cell r="B639" t="str">
            <v>XQ_3014_NEWCASTLE_LOC1ST_most_LOC1STResp</v>
          </cell>
          <cell r="C639" t="str">
            <v>Where MOST like to practice - first year after graduating</v>
          </cell>
          <cell r="D639" t="str">
            <v>F2.0</v>
          </cell>
          <cell r="F639" t="str">
            <v>Institutional</v>
          </cell>
          <cell r="G639" t="str">
            <v>raw</v>
          </cell>
          <cell r="H639" t="str">
            <v>N</v>
          </cell>
          <cell r="I639" t="str">
            <v>Y</v>
          </cell>
          <cell r="J639">
            <v>3014</v>
          </cell>
          <cell r="K639">
            <v>3014</v>
          </cell>
          <cell r="L639" t="str">
            <v>N</v>
          </cell>
          <cell r="M639" t="str">
            <v>N</v>
          </cell>
          <cell r="N639" t="str">
            <v>N</v>
          </cell>
          <cell r="O639" t="str">
            <v>N</v>
          </cell>
          <cell r="P639" t="str">
            <v>N</v>
          </cell>
          <cell r="Q639" t="str">
            <v>N</v>
          </cell>
          <cell r="R639" t="str">
            <v>N</v>
          </cell>
          <cell r="T639" t="str">
            <v>Y</v>
          </cell>
          <cell r="U639" t="str">
            <v>New in 2019</v>
          </cell>
        </row>
        <row r="640">
          <cell r="A640" t="str">
            <v>UON_LOC1ST_LEAST</v>
          </cell>
          <cell r="B640" t="str">
            <v>XQ_3014_NEWCASTLE_LOC1ST_least_LOC1STResp</v>
          </cell>
          <cell r="C640" t="str">
            <v>Where LEAST like to practice - first year after graduating</v>
          </cell>
          <cell r="D640" t="str">
            <v>F2.0</v>
          </cell>
          <cell r="F640" t="str">
            <v>Institutional</v>
          </cell>
          <cell r="G640" t="str">
            <v>raw</v>
          </cell>
          <cell r="H640" t="str">
            <v>N</v>
          </cell>
          <cell r="I640" t="str">
            <v>Y</v>
          </cell>
          <cell r="J640">
            <v>3014</v>
          </cell>
          <cell r="K640">
            <v>3014</v>
          </cell>
          <cell r="L640" t="str">
            <v>N</v>
          </cell>
          <cell r="M640" t="str">
            <v>N</v>
          </cell>
          <cell r="N640" t="str">
            <v>N</v>
          </cell>
          <cell r="O640" t="str">
            <v>N</v>
          </cell>
          <cell r="P640" t="str">
            <v>N</v>
          </cell>
          <cell r="Q640" t="str">
            <v>N</v>
          </cell>
          <cell r="R640" t="str">
            <v>N</v>
          </cell>
          <cell r="T640" t="str">
            <v>Y</v>
          </cell>
          <cell r="U640" t="str">
            <v>New in 2019</v>
          </cell>
        </row>
        <row r="641">
          <cell r="A641" t="str">
            <v>UON_LOC2TO5_MOST</v>
          </cell>
          <cell r="B641" t="str">
            <v>XQ_3014_NEWCASTLE_LOC2TO5_most_LOC2TO5Resp</v>
          </cell>
          <cell r="C641" t="str">
            <v>Where MOST like to practice - 2 to 5 years after graduating</v>
          </cell>
          <cell r="D641" t="str">
            <v>F2.0</v>
          </cell>
          <cell r="F641" t="str">
            <v>Institutional</v>
          </cell>
          <cell r="G641" t="str">
            <v>raw</v>
          </cell>
          <cell r="H641" t="str">
            <v>N</v>
          </cell>
          <cell r="I641" t="str">
            <v>Y</v>
          </cell>
          <cell r="J641">
            <v>3014</v>
          </cell>
          <cell r="K641">
            <v>3014</v>
          </cell>
          <cell r="L641" t="str">
            <v>N</v>
          </cell>
          <cell r="M641" t="str">
            <v>N</v>
          </cell>
          <cell r="N641" t="str">
            <v>N</v>
          </cell>
          <cell r="O641" t="str">
            <v>N</v>
          </cell>
          <cell r="P641" t="str">
            <v>N</v>
          </cell>
          <cell r="Q641" t="str">
            <v>N</v>
          </cell>
          <cell r="R641" t="str">
            <v>N</v>
          </cell>
          <cell r="T641" t="str">
            <v>Y</v>
          </cell>
          <cell r="U641" t="str">
            <v>New in 2019</v>
          </cell>
        </row>
        <row r="642">
          <cell r="A642" t="str">
            <v>UON_LOC2TO5_LEAST</v>
          </cell>
          <cell r="B642" t="str">
            <v>XQ_3014_NEWCASTLE_LOC2TO5_least_LOC2TO5Resp</v>
          </cell>
          <cell r="C642" t="str">
            <v>Where LEAST like to practice - 2 to 5 years after graduating</v>
          </cell>
          <cell r="D642" t="str">
            <v>F2.0</v>
          </cell>
          <cell r="F642" t="str">
            <v>Institutional</v>
          </cell>
          <cell r="G642" t="str">
            <v>raw</v>
          </cell>
          <cell r="H642" t="str">
            <v>N</v>
          </cell>
          <cell r="I642" t="str">
            <v>Y</v>
          </cell>
          <cell r="J642">
            <v>3014</v>
          </cell>
          <cell r="K642">
            <v>3014</v>
          </cell>
          <cell r="L642" t="str">
            <v>N</v>
          </cell>
          <cell r="M642" t="str">
            <v>N</v>
          </cell>
          <cell r="N642" t="str">
            <v>N</v>
          </cell>
          <cell r="O642" t="str">
            <v>N</v>
          </cell>
          <cell r="P642" t="str">
            <v>N</v>
          </cell>
          <cell r="Q642" t="str">
            <v>N</v>
          </cell>
          <cell r="R642" t="str">
            <v>N</v>
          </cell>
          <cell r="T642" t="str">
            <v>Y</v>
          </cell>
          <cell r="U642" t="str">
            <v>New in 2019</v>
          </cell>
        </row>
        <row r="643">
          <cell r="A643" t="str">
            <v>UON_LOCMORE5_MOST</v>
          </cell>
          <cell r="B643" t="str">
            <v>XQ_3014_NEWCASTLE_LOCMORE5_most_LOCMORE5Resp</v>
          </cell>
          <cell r="C643" t="str">
            <v>Where MOST like to practice - 5 years+ after graduating</v>
          </cell>
          <cell r="D643" t="str">
            <v>F2.0</v>
          </cell>
          <cell r="F643" t="str">
            <v>Institutional</v>
          </cell>
          <cell r="G643" t="str">
            <v>raw</v>
          </cell>
          <cell r="H643" t="str">
            <v>N</v>
          </cell>
          <cell r="I643" t="str">
            <v>Y</v>
          </cell>
          <cell r="J643">
            <v>3014</v>
          </cell>
          <cell r="K643">
            <v>3014</v>
          </cell>
          <cell r="L643" t="str">
            <v>N</v>
          </cell>
          <cell r="M643" t="str">
            <v>N</v>
          </cell>
          <cell r="N643" t="str">
            <v>N</v>
          </cell>
          <cell r="O643" t="str">
            <v>N</v>
          </cell>
          <cell r="P643" t="str">
            <v>N</v>
          </cell>
          <cell r="Q643" t="str">
            <v>N</v>
          </cell>
          <cell r="R643" t="str">
            <v>N</v>
          </cell>
          <cell r="T643" t="str">
            <v>Y</v>
          </cell>
          <cell r="U643" t="str">
            <v>New in 2019</v>
          </cell>
        </row>
        <row r="644">
          <cell r="A644" t="str">
            <v>UON_LOCMORE5_LEAST</v>
          </cell>
          <cell r="B644" t="str">
            <v>XQ_3014_NEWCASTLE_LOCMORE5_least_LOCMORE5Resp</v>
          </cell>
          <cell r="C644" t="str">
            <v>Where LEAST like to practice - 5 years+ after graduating</v>
          </cell>
          <cell r="D644" t="str">
            <v>F2.0</v>
          </cell>
          <cell r="F644" t="str">
            <v>Institutional</v>
          </cell>
          <cell r="G644" t="str">
            <v>raw</v>
          </cell>
          <cell r="H644" t="str">
            <v>N</v>
          </cell>
          <cell r="I644" t="str">
            <v>Y</v>
          </cell>
          <cell r="J644">
            <v>3014</v>
          </cell>
          <cell r="K644">
            <v>3014</v>
          </cell>
          <cell r="L644" t="str">
            <v>N</v>
          </cell>
          <cell r="M644" t="str">
            <v>N</v>
          </cell>
          <cell r="N644" t="str">
            <v>N</v>
          </cell>
          <cell r="O644" t="str">
            <v>N</v>
          </cell>
          <cell r="P644" t="str">
            <v>N</v>
          </cell>
          <cell r="Q644" t="str">
            <v>N</v>
          </cell>
          <cell r="R644" t="str">
            <v>N</v>
          </cell>
          <cell r="T644" t="str">
            <v>Y</v>
          </cell>
          <cell r="U644" t="str">
            <v>New in 2019</v>
          </cell>
        </row>
        <row r="645">
          <cell r="A645" t="str">
            <v>UON_LONG</v>
          </cell>
          <cell r="B645" t="str">
            <v>XQ_3014_NEWCASTLE_LONG</v>
          </cell>
          <cell r="C645" t="str">
            <v>Agree to participate in the longitudinal graduate tracking research project</v>
          </cell>
          <cell r="D645" t="str">
            <v>F2.0</v>
          </cell>
          <cell r="F645" t="str">
            <v>Institutional</v>
          </cell>
          <cell r="G645" t="str">
            <v>raw</v>
          </cell>
          <cell r="H645" t="str">
            <v>N</v>
          </cell>
          <cell r="I645" t="str">
            <v>Y</v>
          </cell>
          <cell r="J645">
            <v>3014</v>
          </cell>
          <cell r="K645">
            <v>3014</v>
          </cell>
          <cell r="L645" t="str">
            <v>N</v>
          </cell>
          <cell r="M645" t="str">
            <v>N</v>
          </cell>
          <cell r="N645" t="str">
            <v>N</v>
          </cell>
          <cell r="O645" t="str">
            <v>N</v>
          </cell>
          <cell r="P645" t="str">
            <v>N</v>
          </cell>
          <cell r="Q645" t="str">
            <v>N</v>
          </cell>
          <cell r="R645" t="str">
            <v>N</v>
          </cell>
          <cell r="T645" t="str">
            <v>Y</v>
          </cell>
          <cell r="U645" t="str">
            <v>New in 2019</v>
          </cell>
        </row>
        <row r="646">
          <cell r="A646" t="str">
            <v>UTSWRS1</v>
          </cell>
          <cell r="C646" t="str">
            <v>Workplace Relevance Scale: The &lt;course&gt; has provided the opportunity for putting theory into practice.</v>
          </cell>
          <cell r="D646" t="str">
            <v>F2.0</v>
          </cell>
          <cell r="F646" t="str">
            <v>Institutional</v>
          </cell>
          <cell r="G646" t="str">
            <v>raw</v>
          </cell>
          <cell r="H646" t="str">
            <v>N</v>
          </cell>
          <cell r="I646" t="str">
            <v>Y</v>
          </cell>
          <cell r="J646" t="str">
            <v>N</v>
          </cell>
          <cell r="K646" t="str">
            <v>N</v>
          </cell>
          <cell r="L646">
            <v>3016</v>
          </cell>
          <cell r="M646">
            <v>3016</v>
          </cell>
          <cell r="N646">
            <v>3016</v>
          </cell>
          <cell r="O646" t="str">
            <v>N</v>
          </cell>
          <cell r="P646" t="str">
            <v>N</v>
          </cell>
          <cell r="Q646" t="str">
            <v>N</v>
          </cell>
          <cell r="R646" t="str">
            <v>N</v>
          </cell>
          <cell r="T646" t="str">
            <v>Y</v>
          </cell>
        </row>
        <row r="647">
          <cell r="A647" t="str">
            <v>UTSWRS2</v>
          </cell>
          <cell r="C647" t="str">
            <v>Workplace Relevance Scale: The skills developed in the &lt;course&gt; are relevant and useful.</v>
          </cell>
          <cell r="D647" t="str">
            <v>F2.0</v>
          </cell>
          <cell r="F647" t="str">
            <v>Institutional</v>
          </cell>
          <cell r="G647" t="str">
            <v>raw</v>
          </cell>
          <cell r="H647" t="str">
            <v>N</v>
          </cell>
          <cell r="I647" t="str">
            <v>Y</v>
          </cell>
          <cell r="J647" t="str">
            <v>N</v>
          </cell>
          <cell r="K647" t="str">
            <v>N</v>
          </cell>
          <cell r="L647">
            <v>3016</v>
          </cell>
          <cell r="M647">
            <v>3016</v>
          </cell>
          <cell r="N647">
            <v>3016</v>
          </cell>
          <cell r="O647" t="str">
            <v>N</v>
          </cell>
          <cell r="P647" t="str">
            <v>N</v>
          </cell>
          <cell r="Q647" t="str">
            <v>N</v>
          </cell>
          <cell r="R647" t="str">
            <v>N</v>
          </cell>
          <cell r="T647" t="str">
            <v>Y</v>
          </cell>
        </row>
        <row r="648">
          <cell r="A648" t="str">
            <v>UTSWRS3</v>
          </cell>
          <cell r="C648" t="str">
            <v>Workplace Relevance Scale: The &lt;course&gt; has developed current professional skills.</v>
          </cell>
          <cell r="D648" t="str">
            <v>F2.0</v>
          </cell>
          <cell r="F648" t="str">
            <v>Institutional</v>
          </cell>
          <cell r="G648" t="str">
            <v>raw</v>
          </cell>
          <cell r="H648" t="str">
            <v>N</v>
          </cell>
          <cell r="I648" t="str">
            <v>Y</v>
          </cell>
          <cell r="J648" t="str">
            <v>N</v>
          </cell>
          <cell r="K648" t="str">
            <v>N</v>
          </cell>
          <cell r="L648">
            <v>3016</v>
          </cell>
          <cell r="M648">
            <v>3016</v>
          </cell>
          <cell r="N648">
            <v>3016</v>
          </cell>
          <cell r="O648" t="str">
            <v>N</v>
          </cell>
          <cell r="P648" t="str">
            <v>N</v>
          </cell>
          <cell r="Q648" t="str">
            <v>N</v>
          </cell>
          <cell r="R648" t="str">
            <v>N</v>
          </cell>
          <cell r="T648" t="str">
            <v>Y</v>
          </cell>
        </row>
        <row r="649">
          <cell r="A649" t="str">
            <v>UTSWRS4</v>
          </cell>
          <cell r="C649" t="str">
            <v>Workplace Relevance Scale: What I have learnt will benefit my future work.</v>
          </cell>
          <cell r="D649" t="str">
            <v>F2.0</v>
          </cell>
          <cell r="F649" t="str">
            <v>Institutional</v>
          </cell>
          <cell r="G649" t="str">
            <v>raw</v>
          </cell>
          <cell r="H649" t="str">
            <v>N</v>
          </cell>
          <cell r="I649" t="str">
            <v>Y</v>
          </cell>
          <cell r="J649" t="str">
            <v>N</v>
          </cell>
          <cell r="K649" t="str">
            <v>N</v>
          </cell>
          <cell r="L649">
            <v>3016</v>
          </cell>
          <cell r="M649">
            <v>3016</v>
          </cell>
          <cell r="N649">
            <v>3016</v>
          </cell>
          <cell r="O649" t="str">
            <v>N</v>
          </cell>
          <cell r="P649" t="str">
            <v>N</v>
          </cell>
          <cell r="Q649" t="str">
            <v>N</v>
          </cell>
          <cell r="R649" t="str">
            <v>N</v>
          </cell>
          <cell r="T649" t="str">
            <v>Y</v>
          </cell>
        </row>
        <row r="650">
          <cell r="A650" t="str">
            <v>UTSWRS5</v>
          </cell>
          <cell r="C650" t="str">
            <v>Workplace Relevance Scale: The &lt;course&gt; has helped prepare me for the workforce.</v>
          </cell>
          <cell r="D650" t="str">
            <v>F2.0</v>
          </cell>
          <cell r="F650" t="str">
            <v>Institutional</v>
          </cell>
          <cell r="G650" t="str">
            <v>raw</v>
          </cell>
          <cell r="H650" t="str">
            <v>N</v>
          </cell>
          <cell r="I650" t="str">
            <v>Y</v>
          </cell>
          <cell r="J650" t="str">
            <v>N</v>
          </cell>
          <cell r="K650" t="str">
            <v>N</v>
          </cell>
          <cell r="L650">
            <v>3016</v>
          </cell>
          <cell r="M650">
            <v>3016</v>
          </cell>
          <cell r="N650">
            <v>3016</v>
          </cell>
          <cell r="O650" t="str">
            <v>N</v>
          </cell>
          <cell r="P650" t="str">
            <v>N</v>
          </cell>
          <cell r="Q650" t="str">
            <v>N</v>
          </cell>
          <cell r="R650" t="str">
            <v>N</v>
          </cell>
          <cell r="T650" t="str">
            <v>Y</v>
          </cell>
        </row>
        <row r="651">
          <cell r="A651" t="str">
            <v>UTSWRSOE</v>
          </cell>
          <cell r="C651" t="str">
            <v>wrsoeauts. Please use the space below for any comments you would like to make about the extent to which your course has prepared you for the workplace.</v>
          </cell>
          <cell r="D651" t="str">
            <v>A6000</v>
          </cell>
          <cell r="F651" t="str">
            <v>Institutional</v>
          </cell>
          <cell r="G651" t="str">
            <v>verb cleaning</v>
          </cell>
          <cell r="H651" t="str">
            <v>N</v>
          </cell>
          <cell r="I651" t="str">
            <v>N</v>
          </cell>
          <cell r="J651" t="str">
            <v>N</v>
          </cell>
          <cell r="K651" t="str">
            <v>N</v>
          </cell>
          <cell r="L651">
            <v>3016</v>
          </cell>
          <cell r="M651">
            <v>3016</v>
          </cell>
          <cell r="N651">
            <v>3016</v>
          </cell>
          <cell r="O651" t="str">
            <v>N</v>
          </cell>
          <cell r="P651" t="str">
            <v>N</v>
          </cell>
          <cell r="Q651" t="str">
            <v>N</v>
          </cell>
          <cell r="R651" t="str">
            <v>N</v>
          </cell>
          <cell r="T651" t="str">
            <v>Y</v>
          </cell>
        </row>
        <row r="652">
          <cell r="A652" t="str">
            <v>UTSWRSOERAW</v>
          </cell>
          <cell r="C652" t="str">
            <v>wrsoeauts. Please use the space below for any comments you would like to make about the extent to which your course has prepared you for the workplace. (Raw)</v>
          </cell>
          <cell r="D652" t="str">
            <v>A6000</v>
          </cell>
          <cell r="F652" t="str">
            <v>Institutional</v>
          </cell>
          <cell r="G652" t="str">
            <v>verb raw</v>
          </cell>
          <cell r="H652" t="str">
            <v>N</v>
          </cell>
          <cell r="I652" t="str">
            <v>N</v>
          </cell>
          <cell r="J652" t="str">
            <v>N</v>
          </cell>
          <cell r="K652" t="str">
            <v>N</v>
          </cell>
          <cell r="L652">
            <v>3016</v>
          </cell>
          <cell r="M652" t="str">
            <v>N</v>
          </cell>
          <cell r="N652" t="str">
            <v>N</v>
          </cell>
          <cell r="O652" t="str">
            <v>N</v>
          </cell>
          <cell r="P652" t="str">
            <v>N</v>
          </cell>
          <cell r="Q652" t="str">
            <v>N</v>
          </cell>
          <cell r="R652" t="str">
            <v>N</v>
          </cell>
          <cell r="T652" t="str">
            <v>Y</v>
          </cell>
        </row>
        <row r="653">
          <cell r="A653" t="str">
            <v>UTS_INST1</v>
          </cell>
          <cell r="C653" t="str">
            <v>Right balance between physical and digital learning spaces</v>
          </cell>
          <cell r="D653" t="str">
            <v>F2.0</v>
          </cell>
          <cell r="F653" t="str">
            <v>Institutional</v>
          </cell>
          <cell r="G653" t="str">
            <v>raw</v>
          </cell>
          <cell r="H653" t="str">
            <v>N</v>
          </cell>
          <cell r="I653" t="str">
            <v>Y</v>
          </cell>
          <cell r="J653" t="str">
            <v>N</v>
          </cell>
          <cell r="K653">
            <v>3016</v>
          </cell>
          <cell r="L653" t="str">
            <v>N</v>
          </cell>
          <cell r="M653" t="str">
            <v>N</v>
          </cell>
          <cell r="N653" t="str">
            <v>N</v>
          </cell>
          <cell r="O653" t="str">
            <v>N</v>
          </cell>
          <cell r="P653" t="str">
            <v>N</v>
          </cell>
          <cell r="Q653" t="str">
            <v>N</v>
          </cell>
          <cell r="R653" t="str">
            <v>N</v>
          </cell>
          <cell r="T653" t="str">
            <v>Y</v>
          </cell>
          <cell r="U653" t="str">
            <v>New in 2019</v>
          </cell>
        </row>
        <row r="654">
          <cell r="A654" t="str">
            <v>UTS_INST2</v>
          </cell>
          <cell r="C654" t="str">
            <v>Internships, placements or practicums are important in student learning experience</v>
          </cell>
          <cell r="D654" t="str">
            <v>F2.0</v>
          </cell>
          <cell r="F654" t="str">
            <v>Institutional</v>
          </cell>
          <cell r="G654" t="str">
            <v>raw</v>
          </cell>
          <cell r="H654" t="str">
            <v>N</v>
          </cell>
          <cell r="I654" t="str">
            <v>Y</v>
          </cell>
          <cell r="J654" t="str">
            <v>N</v>
          </cell>
          <cell r="K654">
            <v>3016</v>
          </cell>
          <cell r="L654" t="str">
            <v>N</v>
          </cell>
          <cell r="M654" t="str">
            <v>N</v>
          </cell>
          <cell r="N654" t="str">
            <v>N</v>
          </cell>
          <cell r="O654" t="str">
            <v>N</v>
          </cell>
          <cell r="P654" t="str">
            <v>N</v>
          </cell>
          <cell r="Q654" t="str">
            <v>N</v>
          </cell>
          <cell r="R654" t="str">
            <v>N</v>
          </cell>
          <cell r="T654" t="str">
            <v>Y</v>
          </cell>
          <cell r="U654" t="str">
            <v>New in 2019</v>
          </cell>
        </row>
        <row r="655">
          <cell r="A655" t="str">
            <v>UTS_INST3</v>
          </cell>
          <cell r="C655" t="str">
            <v>Enough opportunity to participate in internship, placement or practicum during study</v>
          </cell>
          <cell r="D655" t="str">
            <v>F2.0</v>
          </cell>
          <cell r="F655" t="str">
            <v>Institutional</v>
          </cell>
          <cell r="G655" t="str">
            <v>raw</v>
          </cell>
          <cell r="H655" t="str">
            <v>N</v>
          </cell>
          <cell r="I655" t="str">
            <v>Y</v>
          </cell>
          <cell r="J655" t="str">
            <v>N</v>
          </cell>
          <cell r="K655">
            <v>3016</v>
          </cell>
          <cell r="L655" t="str">
            <v>N</v>
          </cell>
          <cell r="M655" t="str">
            <v>N</v>
          </cell>
          <cell r="N655" t="str">
            <v>N</v>
          </cell>
          <cell r="O655" t="str">
            <v>N</v>
          </cell>
          <cell r="P655" t="str">
            <v>N</v>
          </cell>
          <cell r="Q655" t="str">
            <v>N</v>
          </cell>
          <cell r="R655" t="str">
            <v>N</v>
          </cell>
          <cell r="T655" t="str">
            <v>Y</v>
          </cell>
          <cell r="U655" t="str">
            <v>New in 2019</v>
          </cell>
        </row>
        <row r="656">
          <cell r="A656" t="str">
            <v>UTS_OE</v>
          </cell>
          <cell r="C656" t="str">
            <v>Extent that course prepared for workplace</v>
          </cell>
          <cell r="D656" t="str">
            <v>A4000</v>
          </cell>
          <cell r="F656" t="str">
            <v>Institutional</v>
          </cell>
          <cell r="G656" t="str">
            <v>verb cleaning</v>
          </cell>
          <cell r="H656" t="str">
            <v>N</v>
          </cell>
          <cell r="I656" t="str">
            <v>N</v>
          </cell>
          <cell r="J656" t="str">
            <v>N</v>
          </cell>
          <cell r="K656">
            <v>3016</v>
          </cell>
          <cell r="L656" t="str">
            <v>N</v>
          </cell>
          <cell r="M656" t="str">
            <v>N</v>
          </cell>
          <cell r="N656" t="str">
            <v>N</v>
          </cell>
          <cell r="O656" t="str">
            <v>N</v>
          </cell>
          <cell r="P656" t="str">
            <v>N</v>
          </cell>
          <cell r="Q656" t="str">
            <v>N</v>
          </cell>
          <cell r="R656" t="str">
            <v>N</v>
          </cell>
          <cell r="T656" t="str">
            <v>Y</v>
          </cell>
          <cell r="U656" t="str">
            <v>New in 2019</v>
          </cell>
        </row>
        <row r="657">
          <cell r="A657" t="str">
            <v>UTS_OE_RAW</v>
          </cell>
          <cell r="C657" t="str">
            <v>Extent that course prepared for workplace</v>
          </cell>
          <cell r="D657" t="str">
            <v>A4000</v>
          </cell>
          <cell r="F657" t="str">
            <v>Institutional</v>
          </cell>
          <cell r="G657" t="str">
            <v>verb raw</v>
          </cell>
          <cell r="H657" t="str">
            <v>N</v>
          </cell>
          <cell r="I657" t="str">
            <v>N</v>
          </cell>
          <cell r="J657" t="str">
            <v>N</v>
          </cell>
          <cell r="K657">
            <v>3016</v>
          </cell>
          <cell r="L657" t="str">
            <v>N</v>
          </cell>
          <cell r="M657" t="str">
            <v>N</v>
          </cell>
          <cell r="N657" t="str">
            <v>N</v>
          </cell>
          <cell r="O657" t="str">
            <v>N</v>
          </cell>
          <cell r="P657" t="str">
            <v>N</v>
          </cell>
          <cell r="Q657" t="str">
            <v>N</v>
          </cell>
          <cell r="R657" t="str">
            <v>N</v>
          </cell>
          <cell r="T657" t="str">
            <v>Y</v>
          </cell>
          <cell r="U657" t="str">
            <v>New in 2019</v>
          </cell>
        </row>
        <row r="658">
          <cell r="A658" t="str">
            <v>UTSREC</v>
          </cell>
          <cell r="B658" t="str">
            <v>utsrec</v>
          </cell>
          <cell r="C658" t="str">
            <v>I would recommend the UTS &lt;course&gt; to other people.</v>
          </cell>
          <cell r="D658" t="str">
            <v>F2.0</v>
          </cell>
          <cell r="E658"/>
          <cell r="F658" t="str">
            <v>Institutional</v>
          </cell>
          <cell r="G658" t="str">
            <v>raw</v>
          </cell>
          <cell r="H658" t="str">
            <v>N</v>
          </cell>
          <cell r="I658" t="str">
            <v>Y</v>
          </cell>
          <cell r="J658">
            <v>3016</v>
          </cell>
          <cell r="K658">
            <v>3016</v>
          </cell>
          <cell r="L658">
            <v>3016</v>
          </cell>
          <cell r="M658">
            <v>3016</v>
          </cell>
          <cell r="N658">
            <v>3016</v>
          </cell>
          <cell r="O658">
            <v>3016</v>
          </cell>
          <cell r="P658" t="str">
            <v>N</v>
          </cell>
          <cell r="Q658" t="str">
            <v>N</v>
          </cell>
          <cell r="R658" t="str">
            <v>N</v>
          </cell>
          <cell r="S658"/>
          <cell r="T658" t="str">
            <v>Y</v>
          </cell>
          <cell r="U658"/>
        </row>
        <row r="659">
          <cell r="A659" t="str">
            <v>INSRCHNPS</v>
          </cell>
          <cell r="B659" t="str">
            <v>INSRCHNPS</v>
          </cell>
          <cell r="C659" t="str">
            <v>Recommend Insearch</v>
          </cell>
          <cell r="D659" t="str">
            <v>F2.0</v>
          </cell>
          <cell r="F659" t="str">
            <v>Institutional</v>
          </cell>
          <cell r="G659" t="str">
            <v>raw</v>
          </cell>
          <cell r="H659" t="str">
            <v>N</v>
          </cell>
          <cell r="I659" t="str">
            <v>Y</v>
          </cell>
          <cell r="J659">
            <v>4380</v>
          </cell>
          <cell r="K659">
            <v>4380</v>
          </cell>
          <cell r="L659">
            <v>4380</v>
          </cell>
          <cell r="M659" t="str">
            <v>N</v>
          </cell>
          <cell r="N659" t="str">
            <v>N</v>
          </cell>
          <cell r="O659" t="str">
            <v>N</v>
          </cell>
          <cell r="P659" t="str">
            <v>N</v>
          </cell>
          <cell r="Q659" t="str">
            <v>N</v>
          </cell>
          <cell r="R659" t="str">
            <v>N</v>
          </cell>
          <cell r="T659" t="str">
            <v>Y</v>
          </cell>
        </row>
        <row r="660">
          <cell r="A660" t="str">
            <v>UQLIT</v>
          </cell>
          <cell r="B660" t="str">
            <v>uqintroa_uqlita_uqintroaResp</v>
          </cell>
          <cell r="C660" t="str">
            <v>To what extent has your program developed your ability to effectively analyse information and data?</v>
          </cell>
          <cell r="D660" t="str">
            <v>F2.0</v>
          </cell>
          <cell r="F660" t="str">
            <v>Institutional</v>
          </cell>
          <cell r="G660" t="str">
            <v>raw</v>
          </cell>
          <cell r="H660" t="str">
            <v>N</v>
          </cell>
          <cell r="I660" t="str">
            <v>Y</v>
          </cell>
          <cell r="J660">
            <v>3019</v>
          </cell>
          <cell r="K660">
            <v>3019</v>
          </cell>
          <cell r="L660">
            <v>3019</v>
          </cell>
          <cell r="M660">
            <v>3019</v>
          </cell>
          <cell r="N660">
            <v>3019</v>
          </cell>
          <cell r="O660" t="str">
            <v>N</v>
          </cell>
          <cell r="P660" t="str">
            <v>N</v>
          </cell>
          <cell r="Q660" t="str">
            <v>N</v>
          </cell>
          <cell r="R660" t="str">
            <v>N</v>
          </cell>
          <cell r="T660" t="str">
            <v>Y</v>
          </cell>
        </row>
        <row r="661">
          <cell r="A661" t="str">
            <v>UQACT</v>
          </cell>
          <cell r="B661" t="str">
            <v>uqintroa_uqacta_uqintroaResp</v>
          </cell>
          <cell r="C661" t="str">
            <v>To what extent have your lecturers, tutors and demonstrators provided you with opportunities to actively participate in class?</v>
          </cell>
          <cell r="D661" t="str">
            <v>F2.0</v>
          </cell>
          <cell r="F661" t="str">
            <v>Institutional</v>
          </cell>
          <cell r="G661" t="str">
            <v>raw</v>
          </cell>
          <cell r="H661" t="str">
            <v>N</v>
          </cell>
          <cell r="I661" t="str">
            <v>Y</v>
          </cell>
          <cell r="J661">
            <v>3019</v>
          </cell>
          <cell r="K661">
            <v>3019</v>
          </cell>
          <cell r="L661">
            <v>3019</v>
          </cell>
          <cell r="M661">
            <v>3019</v>
          </cell>
          <cell r="N661">
            <v>3019</v>
          </cell>
          <cell r="O661" t="str">
            <v>N</v>
          </cell>
          <cell r="P661" t="str">
            <v>N</v>
          </cell>
          <cell r="Q661" t="str">
            <v>N</v>
          </cell>
          <cell r="R661" t="str">
            <v>N</v>
          </cell>
          <cell r="T661" t="str">
            <v>Y</v>
          </cell>
        </row>
        <row r="662">
          <cell r="A662" t="str">
            <v>UQCAMP</v>
          </cell>
          <cell r="B662" t="str">
            <v>Uq2intro_uqcamp_uqcampResp</v>
          </cell>
          <cell r="C662" t="str">
            <v>To what extent do you like spending time on campus?</v>
          </cell>
          <cell r="D662" t="str">
            <v>F2.0</v>
          </cell>
          <cell r="F662" t="str">
            <v>Institutional</v>
          </cell>
          <cell r="G662" t="str">
            <v>raw</v>
          </cell>
          <cell r="H662" t="str">
            <v>N</v>
          </cell>
          <cell r="I662" t="str">
            <v>Y</v>
          </cell>
          <cell r="J662">
            <v>3019</v>
          </cell>
          <cell r="K662">
            <v>3019</v>
          </cell>
          <cell r="L662">
            <v>3019</v>
          </cell>
          <cell r="M662">
            <v>3019</v>
          </cell>
          <cell r="N662">
            <v>3019</v>
          </cell>
          <cell r="O662" t="str">
            <v>N</v>
          </cell>
          <cell r="P662" t="str">
            <v>N</v>
          </cell>
          <cell r="Q662" t="str">
            <v>N</v>
          </cell>
          <cell r="R662" t="str">
            <v>N</v>
          </cell>
          <cell r="T662" t="str">
            <v>Y</v>
          </cell>
        </row>
        <row r="663">
          <cell r="A663" t="str">
            <v>UQCAMPV</v>
          </cell>
          <cell r="B663" t="str">
            <v>Uq2intro_uqcampv_uqcampResp</v>
          </cell>
          <cell r="C663" t="str">
            <v>To what extent is your campus a vibrant place to be?</v>
          </cell>
          <cell r="D663" t="str">
            <v>F2.0</v>
          </cell>
          <cell r="F663" t="str">
            <v>Institutional</v>
          </cell>
          <cell r="G663" t="str">
            <v>raw</v>
          </cell>
          <cell r="H663" t="str">
            <v>N</v>
          </cell>
          <cell r="I663" t="str">
            <v>Y</v>
          </cell>
          <cell r="J663">
            <v>3019</v>
          </cell>
          <cell r="K663">
            <v>3019</v>
          </cell>
          <cell r="L663">
            <v>3019</v>
          </cell>
          <cell r="M663">
            <v>3019</v>
          </cell>
          <cell r="N663">
            <v>3019</v>
          </cell>
          <cell r="O663" t="str">
            <v>N</v>
          </cell>
          <cell r="P663" t="str">
            <v>N</v>
          </cell>
          <cell r="Q663" t="str">
            <v>N</v>
          </cell>
          <cell r="R663" t="str">
            <v>N</v>
          </cell>
          <cell r="T663" t="str">
            <v>Y</v>
          </cell>
        </row>
        <row r="664">
          <cell r="A664" t="str">
            <v>UQOL1</v>
          </cell>
          <cell r="B664" t="str">
            <v>uqolintro_uqol1_uqolintroResp</v>
          </cell>
          <cell r="C664" t="str">
            <v>It is easy to find classes (e.g. lectures, tutorials) for the courses that I want to do at a time that works for me</v>
          </cell>
          <cell r="D664" t="str">
            <v>F2.0</v>
          </cell>
          <cell r="F664" t="str">
            <v>Institutional</v>
          </cell>
          <cell r="G664" t="str">
            <v>raw</v>
          </cell>
          <cell r="H664" t="str">
            <v>N</v>
          </cell>
          <cell r="I664" t="str">
            <v>Y</v>
          </cell>
          <cell r="J664">
            <v>3019</v>
          </cell>
          <cell r="K664">
            <v>3019</v>
          </cell>
          <cell r="L664">
            <v>3019</v>
          </cell>
          <cell r="M664">
            <v>3019</v>
          </cell>
          <cell r="N664">
            <v>3019</v>
          </cell>
          <cell r="O664" t="str">
            <v>N</v>
          </cell>
          <cell r="P664" t="str">
            <v>N</v>
          </cell>
          <cell r="Q664" t="str">
            <v>N</v>
          </cell>
          <cell r="R664" t="str">
            <v>N</v>
          </cell>
          <cell r="T664" t="str">
            <v>Y</v>
          </cell>
        </row>
        <row r="665">
          <cell r="A665" t="str">
            <v>UQOL2</v>
          </cell>
          <cell r="B665" t="str">
            <v>uqolintro_uqol2_uqolintroResp</v>
          </cell>
          <cell r="C665" t="str">
            <v>UQ provides sufficient online materials and resources (e.g. lectures online, lecture slides, online discussion boards etc) to allow me to flexibly engage with my study</v>
          </cell>
          <cell r="D665" t="str">
            <v>F2.0</v>
          </cell>
          <cell r="F665" t="str">
            <v>Institutional</v>
          </cell>
          <cell r="G665" t="str">
            <v>raw</v>
          </cell>
          <cell r="H665" t="str">
            <v>N</v>
          </cell>
          <cell r="I665" t="str">
            <v>Y</v>
          </cell>
          <cell r="J665">
            <v>3019</v>
          </cell>
          <cell r="K665">
            <v>3019</v>
          </cell>
          <cell r="L665">
            <v>3019</v>
          </cell>
          <cell r="M665">
            <v>3019</v>
          </cell>
          <cell r="N665">
            <v>3019</v>
          </cell>
          <cell r="O665" t="str">
            <v>N</v>
          </cell>
          <cell r="P665" t="str">
            <v>N</v>
          </cell>
          <cell r="Q665" t="str">
            <v>N</v>
          </cell>
          <cell r="R665" t="str">
            <v>N</v>
          </cell>
          <cell r="T665" t="str">
            <v>Y</v>
          </cell>
        </row>
        <row r="666">
          <cell r="A666" t="str">
            <v>UQOL3</v>
          </cell>
          <cell r="B666" t="str">
            <v>uqolintro_uqol3_uqolintroResp</v>
          </cell>
          <cell r="C666" t="str">
            <v>It is easy to find the information that I need through the UQ website</v>
          </cell>
          <cell r="D666" t="str">
            <v>F2.0</v>
          </cell>
          <cell r="F666" t="str">
            <v>Institutional</v>
          </cell>
          <cell r="G666" t="str">
            <v>raw</v>
          </cell>
          <cell r="H666" t="str">
            <v>N</v>
          </cell>
          <cell r="I666" t="str">
            <v>Y</v>
          </cell>
          <cell r="J666">
            <v>3019</v>
          </cell>
          <cell r="K666">
            <v>3019</v>
          </cell>
          <cell r="L666">
            <v>3019</v>
          </cell>
          <cell r="M666">
            <v>3019</v>
          </cell>
          <cell r="N666">
            <v>3019</v>
          </cell>
          <cell r="O666" t="str">
            <v>N</v>
          </cell>
          <cell r="P666" t="str">
            <v>N</v>
          </cell>
          <cell r="Q666" t="str">
            <v>N</v>
          </cell>
          <cell r="R666" t="str">
            <v>N</v>
          </cell>
          <cell r="T666" t="str">
            <v>Y</v>
          </cell>
        </row>
        <row r="667">
          <cell r="A667" t="str">
            <v>UQOL4</v>
          </cell>
          <cell r="B667" t="str">
            <v>uqolintro_uqol4_uqolintroResp</v>
          </cell>
          <cell r="C667" t="str">
            <v>It is easy for me to manage my enrolment through mySI-net</v>
          </cell>
          <cell r="D667" t="str">
            <v>F2.0</v>
          </cell>
          <cell r="F667" t="str">
            <v>Institutional</v>
          </cell>
          <cell r="G667" t="str">
            <v>raw</v>
          </cell>
          <cell r="H667" t="str">
            <v>N</v>
          </cell>
          <cell r="I667" t="str">
            <v>Y</v>
          </cell>
          <cell r="J667">
            <v>3019</v>
          </cell>
          <cell r="K667">
            <v>3019</v>
          </cell>
          <cell r="L667">
            <v>3019</v>
          </cell>
          <cell r="M667">
            <v>3019</v>
          </cell>
          <cell r="N667">
            <v>3019</v>
          </cell>
          <cell r="O667" t="str">
            <v>N</v>
          </cell>
          <cell r="P667" t="str">
            <v>N</v>
          </cell>
          <cell r="Q667" t="str">
            <v>N</v>
          </cell>
          <cell r="R667" t="str">
            <v>N</v>
          </cell>
          <cell r="T667" t="str">
            <v>Y</v>
          </cell>
        </row>
        <row r="668">
          <cell r="A668" t="str">
            <v>MAQQS1A</v>
          </cell>
          <cell r="C668" t="str">
            <v>Completing Studies, Enrolment And Sense Of Purpose: How confident are you in successfully completing this year?</v>
          </cell>
          <cell r="D668" t="str">
            <v>F2.0</v>
          </cell>
          <cell r="F668" t="str">
            <v>Institutional</v>
          </cell>
          <cell r="G668" t="str">
            <v>raw</v>
          </cell>
          <cell r="H668" t="str">
            <v>N</v>
          </cell>
          <cell r="I668" t="str">
            <v>Y</v>
          </cell>
          <cell r="J668" t="str">
            <v>N</v>
          </cell>
          <cell r="K668">
            <v>3025</v>
          </cell>
          <cell r="L668">
            <v>3025</v>
          </cell>
          <cell r="M668">
            <v>3025</v>
          </cell>
          <cell r="N668">
            <v>3025</v>
          </cell>
          <cell r="O668">
            <v>3025</v>
          </cell>
          <cell r="P668">
            <v>3025</v>
          </cell>
          <cell r="Q668">
            <v>3025</v>
          </cell>
          <cell r="R668" t="str">
            <v>N</v>
          </cell>
          <cell r="T668" t="str">
            <v>Y</v>
          </cell>
        </row>
        <row r="669">
          <cell r="A669" t="str">
            <v>MAQQS1B</v>
          </cell>
          <cell r="C669" t="str">
            <v>Completing Studies, Enrolment And Sense Of Purpose: How confident are you in successfully completing this degree/course?</v>
          </cell>
          <cell r="D669" t="str">
            <v>F2.0</v>
          </cell>
          <cell r="F669" t="str">
            <v>Institutional</v>
          </cell>
          <cell r="G669" t="str">
            <v>raw</v>
          </cell>
          <cell r="H669" t="str">
            <v>N</v>
          </cell>
          <cell r="I669" t="str">
            <v>Y</v>
          </cell>
          <cell r="J669" t="str">
            <v>N</v>
          </cell>
          <cell r="K669">
            <v>3025</v>
          </cell>
          <cell r="L669">
            <v>3025</v>
          </cell>
          <cell r="M669">
            <v>3025</v>
          </cell>
          <cell r="N669">
            <v>3025</v>
          </cell>
          <cell r="O669">
            <v>3025</v>
          </cell>
          <cell r="P669">
            <v>3025</v>
          </cell>
          <cell r="Q669">
            <v>3025</v>
          </cell>
          <cell r="R669" t="str">
            <v>N</v>
          </cell>
          <cell r="T669" t="str">
            <v>Y</v>
          </cell>
        </row>
        <row r="670">
          <cell r="A670" t="str">
            <v>MAQADMS</v>
          </cell>
          <cell r="C670" t="str">
            <v>Completing Studies, Enrolment And Sense Of Purpose: Thinking about student administration in relation to your application and admission to the University, did you find it helpful?</v>
          </cell>
          <cell r="D670" t="str">
            <v>F2.0</v>
          </cell>
          <cell r="F670" t="str">
            <v>Institutional</v>
          </cell>
          <cell r="G670" t="str">
            <v>raw</v>
          </cell>
          <cell r="H670" t="str">
            <v>N</v>
          </cell>
          <cell r="I670" t="str">
            <v>Y</v>
          </cell>
          <cell r="J670" t="str">
            <v>N</v>
          </cell>
          <cell r="K670">
            <v>3025</v>
          </cell>
          <cell r="L670">
            <v>3025</v>
          </cell>
          <cell r="M670">
            <v>3025</v>
          </cell>
          <cell r="N670">
            <v>3025</v>
          </cell>
          <cell r="O670">
            <v>3025</v>
          </cell>
          <cell r="P670">
            <v>3025</v>
          </cell>
          <cell r="Q670">
            <v>3025</v>
          </cell>
          <cell r="R670" t="str">
            <v>N</v>
          </cell>
          <cell r="T670" t="str">
            <v>Y</v>
          </cell>
        </row>
        <row r="671">
          <cell r="A671" t="str">
            <v>MAQENRL</v>
          </cell>
          <cell r="C671" t="str">
            <v>Completing Studies, Enrolment And Sense Of Purpose: Thinking about student administration in relation to enrolment, did you find it helpful?</v>
          </cell>
          <cell r="D671" t="str">
            <v>F2.0</v>
          </cell>
          <cell r="F671" t="str">
            <v>Institutional</v>
          </cell>
          <cell r="G671" t="str">
            <v>raw</v>
          </cell>
          <cell r="H671" t="str">
            <v>N</v>
          </cell>
          <cell r="I671" t="str">
            <v>Y</v>
          </cell>
          <cell r="J671" t="str">
            <v>N</v>
          </cell>
          <cell r="K671">
            <v>3025</v>
          </cell>
          <cell r="L671">
            <v>3025</v>
          </cell>
          <cell r="M671">
            <v>3025</v>
          </cell>
          <cell r="N671">
            <v>3025</v>
          </cell>
          <cell r="O671">
            <v>3025</v>
          </cell>
          <cell r="P671">
            <v>3025</v>
          </cell>
          <cell r="Q671">
            <v>3025</v>
          </cell>
          <cell r="R671" t="str">
            <v>N</v>
          </cell>
          <cell r="T671" t="str">
            <v>Y</v>
          </cell>
        </row>
        <row r="672">
          <cell r="A672" t="str">
            <v>MAQPRPS</v>
          </cell>
          <cell r="C672" t="str">
            <v>Completing Studies, Enrolment And Sense Of Purpose: Do you feel you have a sense of meaning and purpose in your activities as a student?</v>
          </cell>
          <cell r="D672" t="str">
            <v>F2.0</v>
          </cell>
          <cell r="F672" t="str">
            <v>Institutional</v>
          </cell>
          <cell r="G672" t="str">
            <v>raw</v>
          </cell>
          <cell r="H672" t="str">
            <v>N</v>
          </cell>
          <cell r="I672" t="str">
            <v>Y</v>
          </cell>
          <cell r="J672" t="str">
            <v>N</v>
          </cell>
          <cell r="K672">
            <v>3025</v>
          </cell>
          <cell r="L672">
            <v>3025</v>
          </cell>
          <cell r="M672">
            <v>3025</v>
          </cell>
          <cell r="N672">
            <v>3025</v>
          </cell>
          <cell r="O672">
            <v>3025</v>
          </cell>
          <cell r="P672">
            <v>3025</v>
          </cell>
          <cell r="Q672">
            <v>3025</v>
          </cell>
          <cell r="R672" t="str">
            <v>N</v>
          </cell>
          <cell r="T672" t="str">
            <v>Y</v>
          </cell>
        </row>
        <row r="673">
          <cell r="A673" t="str">
            <v>FLIN1</v>
          </cell>
          <cell r="C673" t="str">
            <v>How confident are you about easily finding the services you need?</v>
          </cell>
          <cell r="D673" t="str">
            <v>F1.0</v>
          </cell>
          <cell r="F673" t="str">
            <v>Institutional</v>
          </cell>
          <cell r="G673" t="str">
            <v>raw</v>
          </cell>
          <cell r="H673" t="str">
            <v>N</v>
          </cell>
          <cell r="I673" t="str">
            <v>Y</v>
          </cell>
          <cell r="J673" t="str">
            <v>N</v>
          </cell>
          <cell r="K673" t="str">
            <v>N</v>
          </cell>
          <cell r="L673" t="str">
            <v>N</v>
          </cell>
          <cell r="M673" t="str">
            <v>N</v>
          </cell>
          <cell r="N673" t="str">
            <v>N</v>
          </cell>
          <cell r="O673">
            <v>3029</v>
          </cell>
          <cell r="P673" t="str">
            <v>N</v>
          </cell>
          <cell r="Q673" t="str">
            <v>N</v>
          </cell>
          <cell r="R673" t="str">
            <v>N</v>
          </cell>
          <cell r="S673" t="str">
            <v>Y</v>
          </cell>
          <cell r="T673" t="str">
            <v>N</v>
          </cell>
        </row>
        <row r="674">
          <cell r="A674" t="str">
            <v>FLIN2A_1</v>
          </cell>
          <cell r="C674" t="str">
            <v>Academic Matters (eg related to exams and tute/lecture room changes etc) - Response 1</v>
          </cell>
          <cell r="D674" t="str">
            <v>F2.0</v>
          </cell>
          <cell r="F674" t="str">
            <v>Institutional</v>
          </cell>
          <cell r="G674" t="str">
            <v>raw</v>
          </cell>
          <cell r="H674" t="str">
            <v>N</v>
          </cell>
          <cell r="I674" t="str">
            <v>Y</v>
          </cell>
          <cell r="J674" t="str">
            <v>N</v>
          </cell>
          <cell r="K674" t="str">
            <v>N</v>
          </cell>
          <cell r="L674" t="str">
            <v>N</v>
          </cell>
          <cell r="M674" t="str">
            <v>N</v>
          </cell>
          <cell r="N674" t="str">
            <v>N</v>
          </cell>
          <cell r="O674">
            <v>3029</v>
          </cell>
          <cell r="P674" t="str">
            <v>N</v>
          </cell>
          <cell r="Q674" t="str">
            <v>N</v>
          </cell>
          <cell r="R674" t="str">
            <v>N</v>
          </cell>
          <cell r="S674" t="str">
            <v>Y</v>
          </cell>
          <cell r="T674" t="str">
            <v>N</v>
          </cell>
        </row>
        <row r="675">
          <cell r="A675" t="str">
            <v>FLIN2A_2</v>
          </cell>
          <cell r="C675" t="str">
            <v>Academic Matters (eg related to exams and tute/lecture room changes etc) - Response 2</v>
          </cell>
          <cell r="D675" t="str">
            <v>F2.0</v>
          </cell>
          <cell r="F675" t="str">
            <v>Institutional</v>
          </cell>
          <cell r="G675" t="str">
            <v>raw</v>
          </cell>
          <cell r="H675" t="str">
            <v>N</v>
          </cell>
          <cell r="I675" t="str">
            <v>Y</v>
          </cell>
          <cell r="J675" t="str">
            <v>N</v>
          </cell>
          <cell r="K675" t="str">
            <v>N</v>
          </cell>
          <cell r="L675" t="str">
            <v>N</v>
          </cell>
          <cell r="M675" t="str">
            <v>N</v>
          </cell>
          <cell r="N675" t="str">
            <v>N</v>
          </cell>
          <cell r="O675">
            <v>3029</v>
          </cell>
          <cell r="P675" t="str">
            <v>N</v>
          </cell>
          <cell r="Q675" t="str">
            <v>N</v>
          </cell>
          <cell r="R675" t="str">
            <v>N</v>
          </cell>
          <cell r="S675" t="str">
            <v>Y</v>
          </cell>
          <cell r="T675" t="str">
            <v>N</v>
          </cell>
        </row>
        <row r="676">
          <cell r="A676" t="str">
            <v>FLIN2A_3</v>
          </cell>
          <cell r="C676" t="str">
            <v>Academic Matters (eg related to exams and tute/lecture room changes etc) - Response 3</v>
          </cell>
          <cell r="D676" t="str">
            <v>F2.0</v>
          </cell>
          <cell r="F676" t="str">
            <v>Institutional</v>
          </cell>
          <cell r="G676" t="str">
            <v>raw</v>
          </cell>
          <cell r="H676" t="str">
            <v>N</v>
          </cell>
          <cell r="I676" t="str">
            <v>Y</v>
          </cell>
          <cell r="J676" t="str">
            <v>N</v>
          </cell>
          <cell r="K676" t="str">
            <v>N</v>
          </cell>
          <cell r="L676" t="str">
            <v>N</v>
          </cell>
          <cell r="M676" t="str">
            <v>N</v>
          </cell>
          <cell r="N676" t="str">
            <v>N</v>
          </cell>
          <cell r="O676">
            <v>3029</v>
          </cell>
          <cell r="P676" t="str">
            <v>N</v>
          </cell>
          <cell r="Q676" t="str">
            <v>N</v>
          </cell>
          <cell r="R676" t="str">
            <v>N</v>
          </cell>
          <cell r="S676" t="str">
            <v>Y</v>
          </cell>
          <cell r="T676" t="str">
            <v>N</v>
          </cell>
        </row>
        <row r="677">
          <cell r="A677" t="str">
            <v>FLIN2B_1</v>
          </cell>
          <cell r="C677" t="str">
            <v>Administration/Support (eg related to finances, enrolment, student systems, career services etc) - Response 1</v>
          </cell>
          <cell r="D677" t="str">
            <v>F2.0</v>
          </cell>
          <cell r="F677" t="str">
            <v>Institutional</v>
          </cell>
          <cell r="G677" t="str">
            <v>raw</v>
          </cell>
          <cell r="H677" t="str">
            <v>N</v>
          </cell>
          <cell r="I677" t="str">
            <v>Y</v>
          </cell>
          <cell r="J677" t="str">
            <v>N</v>
          </cell>
          <cell r="K677" t="str">
            <v>N</v>
          </cell>
          <cell r="L677" t="str">
            <v>N</v>
          </cell>
          <cell r="M677" t="str">
            <v>N</v>
          </cell>
          <cell r="N677" t="str">
            <v>N</v>
          </cell>
          <cell r="O677">
            <v>3029</v>
          </cell>
          <cell r="P677" t="str">
            <v>N</v>
          </cell>
          <cell r="Q677" t="str">
            <v>N</v>
          </cell>
          <cell r="R677" t="str">
            <v>N</v>
          </cell>
          <cell r="S677" t="str">
            <v>Y</v>
          </cell>
          <cell r="T677" t="str">
            <v>N</v>
          </cell>
        </row>
        <row r="678">
          <cell r="A678" t="str">
            <v>FLIN2B_2</v>
          </cell>
          <cell r="C678" t="str">
            <v>Administration/Support (eg related to finances, enrolment, student systems, career services etc) - Response 2</v>
          </cell>
          <cell r="D678" t="str">
            <v>F2.0</v>
          </cell>
          <cell r="F678" t="str">
            <v>Institutional</v>
          </cell>
          <cell r="G678" t="str">
            <v>raw</v>
          </cell>
          <cell r="H678" t="str">
            <v>N</v>
          </cell>
          <cell r="I678" t="str">
            <v>Y</v>
          </cell>
          <cell r="J678" t="str">
            <v>N</v>
          </cell>
          <cell r="K678" t="str">
            <v>N</v>
          </cell>
          <cell r="L678" t="str">
            <v>N</v>
          </cell>
          <cell r="M678" t="str">
            <v>N</v>
          </cell>
          <cell r="N678" t="str">
            <v>N</v>
          </cell>
          <cell r="O678">
            <v>3029</v>
          </cell>
          <cell r="P678" t="str">
            <v>N</v>
          </cell>
          <cell r="Q678" t="str">
            <v>N</v>
          </cell>
          <cell r="R678" t="str">
            <v>N</v>
          </cell>
          <cell r="S678" t="str">
            <v>Y</v>
          </cell>
          <cell r="T678" t="str">
            <v>N</v>
          </cell>
        </row>
        <row r="679">
          <cell r="A679" t="str">
            <v>FLIN2B_3</v>
          </cell>
          <cell r="C679" t="str">
            <v>Administration/Support (eg related to finances, enrolment, student systems, career services etc) - Response 3</v>
          </cell>
          <cell r="D679" t="str">
            <v>F2.0</v>
          </cell>
          <cell r="F679" t="str">
            <v>Institutional</v>
          </cell>
          <cell r="G679" t="str">
            <v>raw</v>
          </cell>
          <cell r="H679" t="str">
            <v>N</v>
          </cell>
          <cell r="I679" t="str">
            <v>Y</v>
          </cell>
          <cell r="J679" t="str">
            <v>N</v>
          </cell>
          <cell r="K679" t="str">
            <v>N</v>
          </cell>
          <cell r="L679" t="str">
            <v>N</v>
          </cell>
          <cell r="M679" t="str">
            <v>N</v>
          </cell>
          <cell r="N679" t="str">
            <v>N</v>
          </cell>
          <cell r="O679">
            <v>3029</v>
          </cell>
          <cell r="P679" t="str">
            <v>N</v>
          </cell>
          <cell r="Q679" t="str">
            <v>N</v>
          </cell>
          <cell r="R679" t="str">
            <v>N</v>
          </cell>
          <cell r="S679" t="str">
            <v>Y</v>
          </cell>
          <cell r="T679" t="str">
            <v>N</v>
          </cell>
        </row>
        <row r="680">
          <cell r="A680" t="str">
            <v>FLIN2C_1</v>
          </cell>
          <cell r="C680" t="str">
            <v>Student Life (eg events and campus activities, interest groups, student elections etc) - Response 1</v>
          </cell>
          <cell r="D680" t="str">
            <v>F2.0</v>
          </cell>
          <cell r="F680" t="str">
            <v>Institutional</v>
          </cell>
          <cell r="G680" t="str">
            <v>raw</v>
          </cell>
          <cell r="H680" t="str">
            <v>N</v>
          </cell>
          <cell r="I680" t="str">
            <v>Y</v>
          </cell>
          <cell r="J680" t="str">
            <v>N</v>
          </cell>
          <cell r="K680" t="str">
            <v>N</v>
          </cell>
          <cell r="L680" t="str">
            <v>N</v>
          </cell>
          <cell r="M680" t="str">
            <v>N</v>
          </cell>
          <cell r="N680" t="str">
            <v>N</v>
          </cell>
          <cell r="O680">
            <v>3029</v>
          </cell>
          <cell r="P680" t="str">
            <v>N</v>
          </cell>
          <cell r="Q680" t="str">
            <v>N</v>
          </cell>
          <cell r="R680" t="str">
            <v>N</v>
          </cell>
          <cell r="S680" t="str">
            <v>Y</v>
          </cell>
          <cell r="T680" t="str">
            <v>N</v>
          </cell>
        </row>
        <row r="681">
          <cell r="A681" t="str">
            <v>FLIN2C_2</v>
          </cell>
          <cell r="C681" t="str">
            <v>Student Life (eg events and campus activities, interest groups, student elections etc) - Response 2</v>
          </cell>
          <cell r="D681" t="str">
            <v>F2.0</v>
          </cell>
          <cell r="F681" t="str">
            <v>Institutional</v>
          </cell>
          <cell r="G681" t="str">
            <v>raw</v>
          </cell>
          <cell r="H681" t="str">
            <v>N</v>
          </cell>
          <cell r="I681" t="str">
            <v>Y</v>
          </cell>
          <cell r="J681" t="str">
            <v>N</v>
          </cell>
          <cell r="K681" t="str">
            <v>N</v>
          </cell>
          <cell r="L681" t="str">
            <v>N</v>
          </cell>
          <cell r="M681" t="str">
            <v>N</v>
          </cell>
          <cell r="N681" t="str">
            <v>N</v>
          </cell>
          <cell r="O681">
            <v>3029</v>
          </cell>
          <cell r="P681" t="str">
            <v>N</v>
          </cell>
          <cell r="Q681" t="str">
            <v>N</v>
          </cell>
          <cell r="R681" t="str">
            <v>N</v>
          </cell>
          <cell r="S681" t="str">
            <v>Y</v>
          </cell>
          <cell r="T681" t="str">
            <v>N</v>
          </cell>
        </row>
        <row r="682">
          <cell r="A682" t="str">
            <v>FLIN2C_3</v>
          </cell>
          <cell r="C682" t="str">
            <v>Student Life (eg events and campus activities, interest groups, student elections etc) - Response 3</v>
          </cell>
          <cell r="D682" t="str">
            <v>F2.0</v>
          </cell>
          <cell r="F682" t="str">
            <v>Institutional</v>
          </cell>
          <cell r="G682" t="str">
            <v>raw</v>
          </cell>
          <cell r="H682" t="str">
            <v>N</v>
          </cell>
          <cell r="I682" t="str">
            <v>Y</v>
          </cell>
          <cell r="J682" t="str">
            <v>N</v>
          </cell>
          <cell r="K682" t="str">
            <v>N</v>
          </cell>
          <cell r="L682" t="str">
            <v>N</v>
          </cell>
          <cell r="M682" t="str">
            <v>N</v>
          </cell>
          <cell r="N682" t="str">
            <v>N</v>
          </cell>
          <cell r="O682">
            <v>3029</v>
          </cell>
          <cell r="P682" t="str">
            <v>N</v>
          </cell>
          <cell r="Q682" t="str">
            <v>N</v>
          </cell>
          <cell r="R682" t="str">
            <v>N</v>
          </cell>
          <cell r="S682" t="str">
            <v>Y</v>
          </cell>
          <cell r="T682" t="str">
            <v>N</v>
          </cell>
        </row>
        <row r="683">
          <cell r="A683" t="str">
            <v>FLIN2A_OTHER</v>
          </cell>
          <cell r="C683" t="str">
            <v>Academic Matters (eg related to exams and tute/lecture room changes etc) - Other</v>
          </cell>
          <cell r="D683" t="str">
            <v>A1000</v>
          </cell>
          <cell r="F683" t="str">
            <v>Institutional</v>
          </cell>
          <cell r="G683" t="str">
            <v>raw</v>
          </cell>
          <cell r="H683" t="str">
            <v>N</v>
          </cell>
          <cell r="I683" t="str">
            <v>N</v>
          </cell>
          <cell r="J683" t="str">
            <v>N</v>
          </cell>
          <cell r="K683" t="str">
            <v>N</v>
          </cell>
          <cell r="L683" t="str">
            <v>N</v>
          </cell>
          <cell r="M683" t="str">
            <v>N</v>
          </cell>
          <cell r="N683" t="str">
            <v>N</v>
          </cell>
          <cell r="O683">
            <v>3029</v>
          </cell>
          <cell r="P683" t="str">
            <v>N</v>
          </cell>
          <cell r="Q683" t="str">
            <v>N</v>
          </cell>
          <cell r="R683" t="str">
            <v>N</v>
          </cell>
          <cell r="S683" t="str">
            <v>Y</v>
          </cell>
          <cell r="T683" t="str">
            <v>N</v>
          </cell>
        </row>
        <row r="684">
          <cell r="A684" t="str">
            <v>FLIN2B_OTHER</v>
          </cell>
          <cell r="C684" t="str">
            <v>Administration/Support (eg related to finances, enrolment, student systems, career services etc) - Other</v>
          </cell>
          <cell r="D684" t="str">
            <v>A1000</v>
          </cell>
          <cell r="F684" t="str">
            <v>Institutional</v>
          </cell>
          <cell r="G684" t="str">
            <v>raw</v>
          </cell>
          <cell r="H684" t="str">
            <v>N</v>
          </cell>
          <cell r="I684" t="str">
            <v>N</v>
          </cell>
          <cell r="J684" t="str">
            <v>N</v>
          </cell>
          <cell r="K684" t="str">
            <v>N</v>
          </cell>
          <cell r="L684" t="str">
            <v>N</v>
          </cell>
          <cell r="M684" t="str">
            <v>N</v>
          </cell>
          <cell r="N684" t="str">
            <v>N</v>
          </cell>
          <cell r="O684">
            <v>3029</v>
          </cell>
          <cell r="P684" t="str">
            <v>N</v>
          </cell>
          <cell r="Q684" t="str">
            <v>N</v>
          </cell>
          <cell r="R684" t="str">
            <v>N</v>
          </cell>
          <cell r="S684" t="str">
            <v>Y</v>
          </cell>
          <cell r="T684" t="str">
            <v>N</v>
          </cell>
        </row>
        <row r="685">
          <cell r="A685" t="str">
            <v>FLIN2C_OTHER</v>
          </cell>
          <cell r="C685" t="str">
            <v>Student Life (eg events and campus activities, interest groups, student elections etc) - Other</v>
          </cell>
          <cell r="D685" t="str">
            <v>A1000</v>
          </cell>
          <cell r="F685" t="str">
            <v>Institutional</v>
          </cell>
          <cell r="G685" t="str">
            <v>raw</v>
          </cell>
          <cell r="H685" t="str">
            <v>N</v>
          </cell>
          <cell r="I685" t="str">
            <v>N</v>
          </cell>
          <cell r="J685" t="str">
            <v>N</v>
          </cell>
          <cell r="K685" t="str">
            <v>N</v>
          </cell>
          <cell r="L685" t="str">
            <v>N</v>
          </cell>
          <cell r="M685" t="str">
            <v>N</v>
          </cell>
          <cell r="N685" t="str">
            <v>N</v>
          </cell>
          <cell r="O685">
            <v>3029</v>
          </cell>
          <cell r="P685" t="str">
            <v>N</v>
          </cell>
          <cell r="Q685" t="str">
            <v>N</v>
          </cell>
          <cell r="R685" t="str">
            <v>N</v>
          </cell>
          <cell r="S685" t="str">
            <v>Y</v>
          </cell>
          <cell r="T685" t="str">
            <v>N</v>
          </cell>
        </row>
        <row r="686">
          <cell r="A686" t="str">
            <v>FLIN3A_1</v>
          </cell>
          <cell r="C686" t="str">
            <v>How do you usually currently contact the University? Speak to someone face-to-face</v>
          </cell>
          <cell r="D686" t="str">
            <v>F8.0</v>
          </cell>
          <cell r="F686" t="str">
            <v>Institutional</v>
          </cell>
          <cell r="G686" t="str">
            <v>raw</v>
          </cell>
          <cell r="H686" t="str">
            <v>N</v>
          </cell>
          <cell r="I686" t="str">
            <v>Y</v>
          </cell>
          <cell r="J686" t="str">
            <v>N</v>
          </cell>
          <cell r="K686" t="str">
            <v>N</v>
          </cell>
          <cell r="L686" t="str">
            <v>N</v>
          </cell>
          <cell r="M686" t="str">
            <v>N</v>
          </cell>
          <cell r="N686" t="str">
            <v>N</v>
          </cell>
          <cell r="O686">
            <v>3029</v>
          </cell>
          <cell r="P686" t="str">
            <v>N</v>
          </cell>
          <cell r="Q686" t="str">
            <v>N</v>
          </cell>
          <cell r="R686" t="str">
            <v>N</v>
          </cell>
          <cell r="S686" t="str">
            <v>Y</v>
          </cell>
          <cell r="T686" t="str">
            <v>N</v>
          </cell>
        </row>
        <row r="687">
          <cell r="A687" t="str">
            <v>FLIN3A_2</v>
          </cell>
          <cell r="C687" t="str">
            <v>How do you usually currently contact the University? Send an email</v>
          </cell>
          <cell r="D687" t="str">
            <v>F8.0</v>
          </cell>
          <cell r="F687" t="str">
            <v>Institutional</v>
          </cell>
          <cell r="G687" t="str">
            <v>raw</v>
          </cell>
          <cell r="H687" t="str">
            <v>N</v>
          </cell>
          <cell r="I687" t="str">
            <v>Y</v>
          </cell>
          <cell r="J687" t="str">
            <v>N</v>
          </cell>
          <cell r="K687" t="str">
            <v>N</v>
          </cell>
          <cell r="L687" t="str">
            <v>N</v>
          </cell>
          <cell r="M687" t="str">
            <v>N</v>
          </cell>
          <cell r="N687" t="str">
            <v>N</v>
          </cell>
          <cell r="O687">
            <v>3029</v>
          </cell>
          <cell r="P687" t="str">
            <v>N</v>
          </cell>
          <cell r="Q687" t="str">
            <v>N</v>
          </cell>
          <cell r="R687" t="str">
            <v>N</v>
          </cell>
          <cell r="S687" t="str">
            <v>Y</v>
          </cell>
          <cell r="T687" t="str">
            <v>N</v>
          </cell>
        </row>
        <row r="688">
          <cell r="A688" t="str">
            <v>FLIN3A_3</v>
          </cell>
          <cell r="C688" t="str">
            <v>How do you usually currently contact the University? Make a phone call</v>
          </cell>
          <cell r="D688" t="str">
            <v>F8.0</v>
          </cell>
          <cell r="F688" t="str">
            <v>Institutional</v>
          </cell>
          <cell r="G688" t="str">
            <v>raw</v>
          </cell>
          <cell r="H688" t="str">
            <v>N</v>
          </cell>
          <cell r="I688" t="str">
            <v>Y</v>
          </cell>
          <cell r="J688" t="str">
            <v>N</v>
          </cell>
          <cell r="K688" t="str">
            <v>N</v>
          </cell>
          <cell r="L688" t="str">
            <v>N</v>
          </cell>
          <cell r="M688" t="str">
            <v>N</v>
          </cell>
          <cell r="N688" t="str">
            <v>N</v>
          </cell>
          <cell r="O688">
            <v>3029</v>
          </cell>
          <cell r="P688" t="str">
            <v>N</v>
          </cell>
          <cell r="Q688" t="str">
            <v>N</v>
          </cell>
          <cell r="R688" t="str">
            <v>N</v>
          </cell>
          <cell r="S688" t="str">
            <v>Y</v>
          </cell>
          <cell r="T688" t="str">
            <v>N</v>
          </cell>
        </row>
        <row r="689">
          <cell r="A689" t="str">
            <v>FLIN3A_4</v>
          </cell>
          <cell r="C689" t="str">
            <v>How do you usually currently contact the University? Online chat</v>
          </cell>
          <cell r="D689" t="str">
            <v>F8.0</v>
          </cell>
          <cell r="F689" t="str">
            <v>Institutional</v>
          </cell>
          <cell r="G689" t="str">
            <v>raw</v>
          </cell>
          <cell r="H689" t="str">
            <v>N</v>
          </cell>
          <cell r="I689" t="str">
            <v>Y</v>
          </cell>
          <cell r="J689" t="str">
            <v>N</v>
          </cell>
          <cell r="K689" t="str">
            <v>N</v>
          </cell>
          <cell r="L689" t="str">
            <v>N</v>
          </cell>
          <cell r="M689" t="str">
            <v>N</v>
          </cell>
          <cell r="N689" t="str">
            <v>N</v>
          </cell>
          <cell r="O689">
            <v>3029</v>
          </cell>
          <cell r="P689" t="str">
            <v>N</v>
          </cell>
          <cell r="Q689" t="str">
            <v>N</v>
          </cell>
          <cell r="R689" t="str">
            <v>N</v>
          </cell>
          <cell r="S689" t="str">
            <v>Y</v>
          </cell>
          <cell r="T689" t="str">
            <v>N</v>
          </cell>
        </row>
        <row r="690">
          <cell r="A690" t="str">
            <v>FLIN3A_5</v>
          </cell>
          <cell r="C690" t="str">
            <v>How do you usually currently contact the University? Request support via Ask Trim</v>
          </cell>
          <cell r="D690" t="str">
            <v>F8.0</v>
          </cell>
          <cell r="F690" t="str">
            <v>Institutional</v>
          </cell>
          <cell r="G690" t="str">
            <v>raw</v>
          </cell>
          <cell r="H690" t="str">
            <v>N</v>
          </cell>
          <cell r="I690" t="str">
            <v>Y</v>
          </cell>
          <cell r="J690" t="str">
            <v>N</v>
          </cell>
          <cell r="K690" t="str">
            <v>N</v>
          </cell>
          <cell r="L690" t="str">
            <v>N</v>
          </cell>
          <cell r="M690" t="str">
            <v>N</v>
          </cell>
          <cell r="N690" t="str">
            <v>N</v>
          </cell>
          <cell r="O690">
            <v>3029</v>
          </cell>
          <cell r="P690" t="str">
            <v>N</v>
          </cell>
          <cell r="Q690" t="str">
            <v>N</v>
          </cell>
          <cell r="R690" t="str">
            <v>N</v>
          </cell>
          <cell r="S690" t="str">
            <v>Y</v>
          </cell>
          <cell r="T690" t="str">
            <v>N</v>
          </cell>
        </row>
        <row r="691">
          <cell r="A691" t="str">
            <v>FLIN3A_6</v>
          </cell>
          <cell r="C691" t="str">
            <v>How do you usually currently contact the University? Send a text message</v>
          </cell>
          <cell r="D691" t="str">
            <v>F8.0</v>
          </cell>
          <cell r="F691" t="str">
            <v>Institutional</v>
          </cell>
          <cell r="G691" t="str">
            <v>raw</v>
          </cell>
          <cell r="H691" t="str">
            <v>N</v>
          </cell>
          <cell r="I691" t="str">
            <v>Y</v>
          </cell>
          <cell r="J691" t="str">
            <v>N</v>
          </cell>
          <cell r="K691" t="str">
            <v>N</v>
          </cell>
          <cell r="L691" t="str">
            <v>N</v>
          </cell>
          <cell r="M691" t="str">
            <v>N</v>
          </cell>
          <cell r="N691" t="str">
            <v>N</v>
          </cell>
          <cell r="O691">
            <v>3029</v>
          </cell>
          <cell r="P691" t="str">
            <v>N</v>
          </cell>
          <cell r="Q691" t="str">
            <v>N</v>
          </cell>
          <cell r="R691" t="str">
            <v>N</v>
          </cell>
          <cell r="S691" t="str">
            <v>Y</v>
          </cell>
          <cell r="T691" t="str">
            <v>N</v>
          </cell>
        </row>
        <row r="692">
          <cell r="A692" t="str">
            <v>FLIN3A_7</v>
          </cell>
          <cell r="C692" t="str">
            <v>How do you usually currently contact the University? Send a message to the University Facebook page</v>
          </cell>
          <cell r="D692" t="str">
            <v>F8.0</v>
          </cell>
          <cell r="F692" t="str">
            <v>Institutional</v>
          </cell>
          <cell r="G692" t="str">
            <v>raw</v>
          </cell>
          <cell r="H692" t="str">
            <v>N</v>
          </cell>
          <cell r="I692" t="str">
            <v>Y</v>
          </cell>
          <cell r="J692" t="str">
            <v>N</v>
          </cell>
          <cell r="K692" t="str">
            <v>N</v>
          </cell>
          <cell r="L692" t="str">
            <v>N</v>
          </cell>
          <cell r="M692" t="str">
            <v>N</v>
          </cell>
          <cell r="N692" t="str">
            <v>N</v>
          </cell>
          <cell r="O692">
            <v>3029</v>
          </cell>
          <cell r="P692" t="str">
            <v>N</v>
          </cell>
          <cell r="Q692" t="str">
            <v>N</v>
          </cell>
          <cell r="R692" t="str">
            <v>N</v>
          </cell>
          <cell r="S692" t="str">
            <v>Y</v>
          </cell>
          <cell r="T692" t="str">
            <v>N</v>
          </cell>
        </row>
        <row r="693">
          <cell r="A693" t="str">
            <v>FLIN3A_8</v>
          </cell>
          <cell r="C693" t="str">
            <v>How do you usually currently contact the University? Ask by tagging the University Twitter account</v>
          </cell>
          <cell r="D693" t="str">
            <v>F8.0</v>
          </cell>
          <cell r="F693" t="str">
            <v>Institutional</v>
          </cell>
          <cell r="G693" t="str">
            <v>raw</v>
          </cell>
          <cell r="H693" t="str">
            <v>N</v>
          </cell>
          <cell r="I693" t="str">
            <v>Y</v>
          </cell>
          <cell r="J693" t="str">
            <v>N</v>
          </cell>
          <cell r="K693" t="str">
            <v>N</v>
          </cell>
          <cell r="L693" t="str">
            <v>N</v>
          </cell>
          <cell r="M693" t="str">
            <v>N</v>
          </cell>
          <cell r="N693" t="str">
            <v>N</v>
          </cell>
          <cell r="O693">
            <v>3029</v>
          </cell>
          <cell r="P693" t="str">
            <v>N</v>
          </cell>
          <cell r="Q693" t="str">
            <v>N</v>
          </cell>
          <cell r="R693" t="str">
            <v>N</v>
          </cell>
          <cell r="S693" t="str">
            <v>Y</v>
          </cell>
          <cell r="T693" t="str">
            <v>N</v>
          </cell>
        </row>
        <row r="694">
          <cell r="A694" t="str">
            <v>FLIN3A_9</v>
          </cell>
          <cell r="C694" t="str">
            <v>How do you usually currently contact the University? Other (please specify)</v>
          </cell>
          <cell r="D694" t="str">
            <v>F8.0</v>
          </cell>
          <cell r="F694" t="str">
            <v>Institutional</v>
          </cell>
          <cell r="G694" t="str">
            <v>raw</v>
          </cell>
          <cell r="H694" t="str">
            <v>N</v>
          </cell>
          <cell r="I694" t="str">
            <v>Y</v>
          </cell>
          <cell r="J694" t="str">
            <v>N</v>
          </cell>
          <cell r="K694" t="str">
            <v>N</v>
          </cell>
          <cell r="L694" t="str">
            <v>N</v>
          </cell>
          <cell r="M694" t="str">
            <v>N</v>
          </cell>
          <cell r="N694" t="str">
            <v>N</v>
          </cell>
          <cell r="O694">
            <v>3029</v>
          </cell>
          <cell r="P694" t="str">
            <v>N</v>
          </cell>
          <cell r="Q694" t="str">
            <v>N</v>
          </cell>
          <cell r="R694" t="str">
            <v>N</v>
          </cell>
          <cell r="S694" t="str">
            <v>Y</v>
          </cell>
          <cell r="T694" t="str">
            <v>N</v>
          </cell>
        </row>
        <row r="695">
          <cell r="A695" t="str">
            <v>FLIN3A_OTHER</v>
          </cell>
          <cell r="C695" t="str">
            <v>How do you usually currently contact the University? Other</v>
          </cell>
          <cell r="D695" t="str">
            <v>A1000</v>
          </cell>
          <cell r="F695" t="str">
            <v>Institutional</v>
          </cell>
          <cell r="G695" t="str">
            <v>raw</v>
          </cell>
          <cell r="H695" t="str">
            <v>N</v>
          </cell>
          <cell r="I695" t="str">
            <v>N</v>
          </cell>
          <cell r="J695" t="str">
            <v>N</v>
          </cell>
          <cell r="K695" t="str">
            <v>N</v>
          </cell>
          <cell r="L695" t="str">
            <v>N</v>
          </cell>
          <cell r="M695" t="str">
            <v>N</v>
          </cell>
          <cell r="N695" t="str">
            <v>N</v>
          </cell>
          <cell r="O695">
            <v>3029</v>
          </cell>
          <cell r="P695" t="str">
            <v>N</v>
          </cell>
          <cell r="Q695" t="str">
            <v>N</v>
          </cell>
          <cell r="R695" t="str">
            <v>N</v>
          </cell>
          <cell r="S695" t="str">
            <v>Y</v>
          </cell>
          <cell r="T695" t="str">
            <v>N</v>
          </cell>
        </row>
        <row r="696">
          <cell r="A696" t="str">
            <v>FLIN3A_10</v>
          </cell>
          <cell r="C696" t="str">
            <v>How do you usually currently contact the University? I have never needed to ask a question</v>
          </cell>
          <cell r="D696" t="str">
            <v>F1.0</v>
          </cell>
          <cell r="F696" t="str">
            <v>Institutional</v>
          </cell>
          <cell r="G696" t="str">
            <v>raw</v>
          </cell>
          <cell r="H696" t="str">
            <v>N</v>
          </cell>
          <cell r="I696" t="str">
            <v>Y</v>
          </cell>
          <cell r="J696" t="str">
            <v>N</v>
          </cell>
          <cell r="K696" t="str">
            <v>N</v>
          </cell>
          <cell r="L696" t="str">
            <v>N</v>
          </cell>
          <cell r="M696" t="str">
            <v>N</v>
          </cell>
          <cell r="N696" t="str">
            <v>N</v>
          </cell>
          <cell r="O696">
            <v>3029</v>
          </cell>
          <cell r="P696" t="str">
            <v>N</v>
          </cell>
          <cell r="Q696" t="str">
            <v>N</v>
          </cell>
          <cell r="R696" t="str">
            <v>N</v>
          </cell>
          <cell r="S696" t="str">
            <v>Y</v>
          </cell>
          <cell r="T696" t="str">
            <v>N</v>
          </cell>
        </row>
        <row r="697">
          <cell r="A697" t="str">
            <v>FLIN3B_1</v>
          </cell>
          <cell r="C697" t="str">
            <v>How do you usually currently contact the University? Speak to someone face-to-face</v>
          </cell>
          <cell r="D697" t="str">
            <v>F8.0</v>
          </cell>
          <cell r="F697" t="str">
            <v>Institutional</v>
          </cell>
          <cell r="G697" t="str">
            <v>raw</v>
          </cell>
          <cell r="H697" t="str">
            <v>N</v>
          </cell>
          <cell r="I697" t="str">
            <v>Y</v>
          </cell>
          <cell r="J697" t="str">
            <v>N</v>
          </cell>
          <cell r="K697" t="str">
            <v>N</v>
          </cell>
          <cell r="L697" t="str">
            <v>N</v>
          </cell>
          <cell r="M697" t="str">
            <v>N</v>
          </cell>
          <cell r="N697" t="str">
            <v>N</v>
          </cell>
          <cell r="O697">
            <v>3029</v>
          </cell>
          <cell r="P697" t="str">
            <v>N</v>
          </cell>
          <cell r="Q697" t="str">
            <v>N</v>
          </cell>
          <cell r="R697" t="str">
            <v>N</v>
          </cell>
          <cell r="S697" t="str">
            <v>Y</v>
          </cell>
          <cell r="T697" t="str">
            <v>N</v>
          </cell>
        </row>
        <row r="698">
          <cell r="A698" t="str">
            <v>FLIN3B_2</v>
          </cell>
          <cell r="C698" t="str">
            <v>How do you usually currently contact the University? Send an email</v>
          </cell>
          <cell r="D698" t="str">
            <v>F8.0</v>
          </cell>
          <cell r="F698" t="str">
            <v>Institutional</v>
          </cell>
          <cell r="G698" t="str">
            <v>raw</v>
          </cell>
          <cell r="H698" t="str">
            <v>N</v>
          </cell>
          <cell r="I698" t="str">
            <v>Y</v>
          </cell>
          <cell r="J698" t="str">
            <v>N</v>
          </cell>
          <cell r="K698" t="str">
            <v>N</v>
          </cell>
          <cell r="L698" t="str">
            <v>N</v>
          </cell>
          <cell r="M698" t="str">
            <v>N</v>
          </cell>
          <cell r="N698" t="str">
            <v>N</v>
          </cell>
          <cell r="O698">
            <v>3029</v>
          </cell>
          <cell r="P698" t="str">
            <v>N</v>
          </cell>
          <cell r="Q698" t="str">
            <v>N</v>
          </cell>
          <cell r="R698" t="str">
            <v>N</v>
          </cell>
          <cell r="S698" t="str">
            <v>Y</v>
          </cell>
          <cell r="T698" t="str">
            <v>N</v>
          </cell>
        </row>
        <row r="699">
          <cell r="A699" t="str">
            <v>FLIN3B_3</v>
          </cell>
          <cell r="C699" t="str">
            <v>How do you usually currently contact the University? Make a phone call</v>
          </cell>
          <cell r="D699" t="str">
            <v>F8.0</v>
          </cell>
          <cell r="F699" t="str">
            <v>Institutional</v>
          </cell>
          <cell r="G699" t="str">
            <v>raw</v>
          </cell>
          <cell r="H699" t="str">
            <v>N</v>
          </cell>
          <cell r="I699" t="str">
            <v>Y</v>
          </cell>
          <cell r="J699" t="str">
            <v>N</v>
          </cell>
          <cell r="K699" t="str">
            <v>N</v>
          </cell>
          <cell r="L699" t="str">
            <v>N</v>
          </cell>
          <cell r="M699" t="str">
            <v>N</v>
          </cell>
          <cell r="N699" t="str">
            <v>N</v>
          </cell>
          <cell r="O699">
            <v>3029</v>
          </cell>
          <cell r="P699" t="str">
            <v>N</v>
          </cell>
          <cell r="Q699" t="str">
            <v>N</v>
          </cell>
          <cell r="R699" t="str">
            <v>N</v>
          </cell>
          <cell r="S699" t="str">
            <v>Y</v>
          </cell>
          <cell r="T699" t="str">
            <v>N</v>
          </cell>
        </row>
        <row r="700">
          <cell r="A700" t="str">
            <v>FLIN3B_4</v>
          </cell>
          <cell r="C700" t="str">
            <v>How do you usually currently contact the University? Online chat</v>
          </cell>
          <cell r="D700" t="str">
            <v>F8.0</v>
          </cell>
          <cell r="F700" t="str">
            <v>Institutional</v>
          </cell>
          <cell r="G700" t="str">
            <v>raw</v>
          </cell>
          <cell r="H700" t="str">
            <v>N</v>
          </cell>
          <cell r="I700" t="str">
            <v>Y</v>
          </cell>
          <cell r="J700" t="str">
            <v>N</v>
          </cell>
          <cell r="K700" t="str">
            <v>N</v>
          </cell>
          <cell r="L700" t="str">
            <v>N</v>
          </cell>
          <cell r="M700" t="str">
            <v>N</v>
          </cell>
          <cell r="N700" t="str">
            <v>N</v>
          </cell>
          <cell r="O700">
            <v>3029</v>
          </cell>
          <cell r="P700" t="str">
            <v>N</v>
          </cell>
          <cell r="Q700" t="str">
            <v>N</v>
          </cell>
          <cell r="R700" t="str">
            <v>N</v>
          </cell>
          <cell r="S700" t="str">
            <v>Y</v>
          </cell>
          <cell r="T700" t="str">
            <v>N</v>
          </cell>
        </row>
        <row r="701">
          <cell r="A701" t="str">
            <v>FLIN3B_5</v>
          </cell>
          <cell r="C701" t="str">
            <v>How do you usually currently contact the University? Request support via Ask Trim</v>
          </cell>
          <cell r="D701" t="str">
            <v>F8.0</v>
          </cell>
          <cell r="F701" t="str">
            <v>Institutional</v>
          </cell>
          <cell r="G701" t="str">
            <v>raw</v>
          </cell>
          <cell r="H701" t="str">
            <v>N</v>
          </cell>
          <cell r="I701" t="str">
            <v>Y</v>
          </cell>
          <cell r="J701" t="str">
            <v>N</v>
          </cell>
          <cell r="K701" t="str">
            <v>N</v>
          </cell>
          <cell r="L701" t="str">
            <v>N</v>
          </cell>
          <cell r="M701" t="str">
            <v>N</v>
          </cell>
          <cell r="N701" t="str">
            <v>N</v>
          </cell>
          <cell r="O701">
            <v>3029</v>
          </cell>
          <cell r="P701" t="str">
            <v>N</v>
          </cell>
          <cell r="Q701" t="str">
            <v>N</v>
          </cell>
          <cell r="R701" t="str">
            <v>N</v>
          </cell>
          <cell r="S701" t="str">
            <v>Y</v>
          </cell>
          <cell r="T701" t="str">
            <v>N</v>
          </cell>
        </row>
        <row r="702">
          <cell r="A702" t="str">
            <v>FLIN3B_6</v>
          </cell>
          <cell r="C702" t="str">
            <v>How do you usually currently contact the University? Send a text message</v>
          </cell>
          <cell r="D702" t="str">
            <v>F8.0</v>
          </cell>
          <cell r="F702" t="str">
            <v>Institutional</v>
          </cell>
          <cell r="G702" t="str">
            <v>raw</v>
          </cell>
          <cell r="H702" t="str">
            <v>N</v>
          </cell>
          <cell r="I702" t="str">
            <v>Y</v>
          </cell>
          <cell r="J702" t="str">
            <v>N</v>
          </cell>
          <cell r="K702" t="str">
            <v>N</v>
          </cell>
          <cell r="L702" t="str">
            <v>N</v>
          </cell>
          <cell r="M702" t="str">
            <v>N</v>
          </cell>
          <cell r="N702" t="str">
            <v>N</v>
          </cell>
          <cell r="O702">
            <v>3029</v>
          </cell>
          <cell r="P702" t="str">
            <v>N</v>
          </cell>
          <cell r="Q702" t="str">
            <v>N</v>
          </cell>
          <cell r="R702" t="str">
            <v>N</v>
          </cell>
          <cell r="S702" t="str">
            <v>Y</v>
          </cell>
          <cell r="T702" t="str">
            <v>N</v>
          </cell>
        </row>
        <row r="703">
          <cell r="A703" t="str">
            <v>FLIN3B_7</v>
          </cell>
          <cell r="C703" t="str">
            <v>How do you usually currently contact the University? Send a message to the University Facebook page</v>
          </cell>
          <cell r="D703" t="str">
            <v>F8.0</v>
          </cell>
          <cell r="F703" t="str">
            <v>Institutional</v>
          </cell>
          <cell r="G703" t="str">
            <v>raw</v>
          </cell>
          <cell r="H703" t="str">
            <v>N</v>
          </cell>
          <cell r="I703" t="str">
            <v>Y</v>
          </cell>
          <cell r="J703" t="str">
            <v>N</v>
          </cell>
          <cell r="K703" t="str">
            <v>N</v>
          </cell>
          <cell r="L703" t="str">
            <v>N</v>
          </cell>
          <cell r="M703" t="str">
            <v>N</v>
          </cell>
          <cell r="N703" t="str">
            <v>N</v>
          </cell>
          <cell r="O703">
            <v>3029</v>
          </cell>
          <cell r="P703" t="str">
            <v>N</v>
          </cell>
          <cell r="Q703" t="str">
            <v>N</v>
          </cell>
          <cell r="R703" t="str">
            <v>N</v>
          </cell>
          <cell r="S703" t="str">
            <v>Y</v>
          </cell>
          <cell r="T703" t="str">
            <v>N</v>
          </cell>
        </row>
        <row r="704">
          <cell r="A704" t="str">
            <v>FLIN3B_8</v>
          </cell>
          <cell r="C704" t="str">
            <v>How do you usually currently contact the University? Ask by tagging the University Twitter account</v>
          </cell>
          <cell r="D704" t="str">
            <v>F8.0</v>
          </cell>
          <cell r="F704" t="str">
            <v>Institutional</v>
          </cell>
          <cell r="G704" t="str">
            <v>raw</v>
          </cell>
          <cell r="H704" t="str">
            <v>N</v>
          </cell>
          <cell r="I704" t="str">
            <v>Y</v>
          </cell>
          <cell r="J704" t="str">
            <v>N</v>
          </cell>
          <cell r="K704" t="str">
            <v>N</v>
          </cell>
          <cell r="L704" t="str">
            <v>N</v>
          </cell>
          <cell r="M704" t="str">
            <v>N</v>
          </cell>
          <cell r="N704" t="str">
            <v>N</v>
          </cell>
          <cell r="O704">
            <v>3029</v>
          </cell>
          <cell r="P704" t="str">
            <v>N</v>
          </cell>
          <cell r="Q704" t="str">
            <v>N</v>
          </cell>
          <cell r="R704" t="str">
            <v>N</v>
          </cell>
          <cell r="S704" t="str">
            <v>Y</v>
          </cell>
          <cell r="T704" t="str">
            <v>N</v>
          </cell>
        </row>
        <row r="705">
          <cell r="A705" t="str">
            <v>FLIN3B_9</v>
          </cell>
          <cell r="C705" t="str">
            <v>How do you usually currently contact the University? Other (please specify)</v>
          </cell>
          <cell r="D705" t="str">
            <v>F8.0</v>
          </cell>
          <cell r="F705" t="str">
            <v>Institutional</v>
          </cell>
          <cell r="G705" t="str">
            <v>raw</v>
          </cell>
          <cell r="H705" t="str">
            <v>N</v>
          </cell>
          <cell r="I705" t="str">
            <v>Y</v>
          </cell>
          <cell r="J705" t="str">
            <v>N</v>
          </cell>
          <cell r="K705" t="str">
            <v>N</v>
          </cell>
          <cell r="L705" t="str">
            <v>N</v>
          </cell>
          <cell r="M705" t="str">
            <v>N</v>
          </cell>
          <cell r="N705" t="str">
            <v>N</v>
          </cell>
          <cell r="O705">
            <v>3029</v>
          </cell>
          <cell r="P705" t="str">
            <v>N</v>
          </cell>
          <cell r="Q705" t="str">
            <v>N</v>
          </cell>
          <cell r="R705" t="str">
            <v>N</v>
          </cell>
          <cell r="S705" t="str">
            <v>Y</v>
          </cell>
          <cell r="T705" t="str">
            <v>N</v>
          </cell>
        </row>
        <row r="706">
          <cell r="A706" t="str">
            <v>FLIN3B_OTHER</v>
          </cell>
          <cell r="C706" t="str">
            <v>How do you usually currently contact the University? Other</v>
          </cell>
          <cell r="D706" t="str">
            <v>A1000</v>
          </cell>
          <cell r="F706" t="str">
            <v>Institutional</v>
          </cell>
          <cell r="G706" t="str">
            <v>raw</v>
          </cell>
          <cell r="H706" t="str">
            <v>N</v>
          </cell>
          <cell r="I706" t="str">
            <v>N</v>
          </cell>
          <cell r="J706" t="str">
            <v>N</v>
          </cell>
          <cell r="K706" t="str">
            <v>N</v>
          </cell>
          <cell r="L706" t="str">
            <v>N</v>
          </cell>
          <cell r="M706" t="str">
            <v>N</v>
          </cell>
          <cell r="N706" t="str">
            <v>N</v>
          </cell>
          <cell r="O706">
            <v>3029</v>
          </cell>
          <cell r="P706" t="str">
            <v>N</v>
          </cell>
          <cell r="Q706" t="str">
            <v>N</v>
          </cell>
          <cell r="R706" t="str">
            <v>N</v>
          </cell>
          <cell r="S706" t="str">
            <v>Y</v>
          </cell>
          <cell r="T706" t="str">
            <v>N</v>
          </cell>
        </row>
        <row r="707">
          <cell r="A707" t="str">
            <v>FLIN3C</v>
          </cell>
          <cell r="C707" t="str">
            <v>Why are your preferred methods of contact different to how you usually contact the University?</v>
          </cell>
          <cell r="D707" t="str">
            <v>A6000</v>
          </cell>
          <cell r="F707" t="str">
            <v>Institutional</v>
          </cell>
          <cell r="G707" t="str">
            <v>raw</v>
          </cell>
          <cell r="H707" t="str">
            <v>N</v>
          </cell>
          <cell r="I707" t="str">
            <v>N</v>
          </cell>
          <cell r="J707" t="str">
            <v>N</v>
          </cell>
          <cell r="K707" t="str">
            <v>N</v>
          </cell>
          <cell r="L707" t="str">
            <v>N</v>
          </cell>
          <cell r="M707" t="str">
            <v>N</v>
          </cell>
          <cell r="N707" t="str">
            <v>N</v>
          </cell>
          <cell r="O707">
            <v>3029</v>
          </cell>
          <cell r="P707" t="str">
            <v>N</v>
          </cell>
          <cell r="Q707" t="str">
            <v>N</v>
          </cell>
          <cell r="R707" t="str">
            <v>N</v>
          </cell>
          <cell r="S707" t="str">
            <v>Y</v>
          </cell>
          <cell r="T707" t="str">
            <v>N</v>
          </cell>
        </row>
        <row r="708">
          <cell r="A708" t="str">
            <v>FLIN4A</v>
          </cell>
          <cell r="C708" t="str">
            <v>On average how often do you check your student email?</v>
          </cell>
          <cell r="D708" t="str">
            <v>F1.0</v>
          </cell>
          <cell r="F708" t="str">
            <v>Institutional</v>
          </cell>
          <cell r="G708" t="str">
            <v>raw</v>
          </cell>
          <cell r="H708" t="str">
            <v>N</v>
          </cell>
          <cell r="I708" t="str">
            <v>Y</v>
          </cell>
          <cell r="J708" t="str">
            <v>N</v>
          </cell>
          <cell r="K708" t="str">
            <v>N</v>
          </cell>
          <cell r="L708" t="str">
            <v>N</v>
          </cell>
          <cell r="M708" t="str">
            <v>N</v>
          </cell>
          <cell r="N708" t="str">
            <v>N</v>
          </cell>
          <cell r="O708">
            <v>3029</v>
          </cell>
          <cell r="P708" t="str">
            <v>N</v>
          </cell>
          <cell r="Q708" t="str">
            <v>N</v>
          </cell>
          <cell r="R708" t="str">
            <v>N</v>
          </cell>
          <cell r="S708" t="str">
            <v>Y</v>
          </cell>
          <cell r="T708" t="str">
            <v>N</v>
          </cell>
        </row>
        <row r="709">
          <cell r="A709" t="str">
            <v>FLIN4B</v>
          </cell>
          <cell r="C709" t="str">
            <v>On average how often do you check FLO announcements?</v>
          </cell>
          <cell r="D709" t="str">
            <v>F1.0</v>
          </cell>
          <cell r="F709" t="str">
            <v>Institutional</v>
          </cell>
          <cell r="G709" t="str">
            <v>raw</v>
          </cell>
          <cell r="H709" t="str">
            <v>N</v>
          </cell>
          <cell r="I709" t="str">
            <v>Y</v>
          </cell>
          <cell r="J709" t="str">
            <v>N</v>
          </cell>
          <cell r="K709" t="str">
            <v>N</v>
          </cell>
          <cell r="L709" t="str">
            <v>N</v>
          </cell>
          <cell r="M709" t="str">
            <v>N</v>
          </cell>
          <cell r="N709" t="str">
            <v>N</v>
          </cell>
          <cell r="O709">
            <v>3029</v>
          </cell>
          <cell r="P709" t="str">
            <v>N</v>
          </cell>
          <cell r="Q709" t="str">
            <v>N</v>
          </cell>
          <cell r="R709" t="str">
            <v>N</v>
          </cell>
          <cell r="S709" t="str">
            <v>Y</v>
          </cell>
          <cell r="T709" t="str">
            <v>N</v>
          </cell>
        </row>
        <row r="710">
          <cell r="A710" t="str">
            <v>FLIN5A</v>
          </cell>
          <cell r="C710" t="str">
            <v>Have you ever used Ask Trim?</v>
          </cell>
          <cell r="D710" t="str">
            <v>F1.0</v>
          </cell>
          <cell r="F710" t="str">
            <v>Institutional</v>
          </cell>
          <cell r="G710" t="str">
            <v>raw</v>
          </cell>
          <cell r="H710" t="str">
            <v>N</v>
          </cell>
          <cell r="I710" t="str">
            <v>Y</v>
          </cell>
          <cell r="J710" t="str">
            <v>N</v>
          </cell>
          <cell r="K710" t="str">
            <v>N</v>
          </cell>
          <cell r="L710" t="str">
            <v>N</v>
          </cell>
          <cell r="M710" t="str">
            <v>N</v>
          </cell>
          <cell r="N710" t="str">
            <v>N</v>
          </cell>
          <cell r="O710">
            <v>3029</v>
          </cell>
          <cell r="P710" t="str">
            <v>N</v>
          </cell>
          <cell r="Q710" t="str">
            <v>N</v>
          </cell>
          <cell r="R710" t="str">
            <v>N</v>
          </cell>
          <cell r="S710" t="str">
            <v>Y</v>
          </cell>
          <cell r="T710" t="str">
            <v>N</v>
          </cell>
        </row>
        <row r="711">
          <cell r="A711" t="str">
            <v>FLIN5B</v>
          </cell>
          <cell r="C711" t="str">
            <v>Have you ever used Ask Trim to browse/search the FAQ/Glossary?</v>
          </cell>
          <cell r="D711" t="str">
            <v>F1.0</v>
          </cell>
          <cell r="F711" t="str">
            <v>Institutional</v>
          </cell>
          <cell r="G711" t="str">
            <v>raw</v>
          </cell>
          <cell r="H711" t="str">
            <v>N</v>
          </cell>
          <cell r="I711" t="str">
            <v>Y</v>
          </cell>
          <cell r="J711" t="str">
            <v>N</v>
          </cell>
          <cell r="K711" t="str">
            <v>N</v>
          </cell>
          <cell r="L711" t="str">
            <v>N</v>
          </cell>
          <cell r="M711" t="str">
            <v>N</v>
          </cell>
          <cell r="N711" t="str">
            <v>N</v>
          </cell>
          <cell r="O711">
            <v>3029</v>
          </cell>
          <cell r="P711" t="str">
            <v>N</v>
          </cell>
          <cell r="Q711" t="str">
            <v>N</v>
          </cell>
          <cell r="R711" t="str">
            <v>N</v>
          </cell>
          <cell r="S711" t="str">
            <v>Y</v>
          </cell>
          <cell r="T711" t="str">
            <v>N</v>
          </cell>
        </row>
        <row r="712">
          <cell r="A712" t="str">
            <v>FLIN5C</v>
          </cell>
          <cell r="C712" t="str">
            <v>Have you ever used Ask Trim to submit a question you couldn’t find an answer to on the Ask Trim database?</v>
          </cell>
          <cell r="D712" t="str">
            <v>F1.0</v>
          </cell>
          <cell r="F712" t="str">
            <v>Institutional</v>
          </cell>
          <cell r="G712" t="str">
            <v>raw</v>
          </cell>
          <cell r="H712" t="str">
            <v>N</v>
          </cell>
          <cell r="I712" t="str">
            <v>Y</v>
          </cell>
          <cell r="J712" t="str">
            <v>N</v>
          </cell>
          <cell r="K712" t="str">
            <v>N</v>
          </cell>
          <cell r="L712" t="str">
            <v>N</v>
          </cell>
          <cell r="M712" t="str">
            <v>N</v>
          </cell>
          <cell r="N712" t="str">
            <v>N</v>
          </cell>
          <cell r="O712">
            <v>3029</v>
          </cell>
          <cell r="P712" t="str">
            <v>N</v>
          </cell>
          <cell r="Q712" t="str">
            <v>N</v>
          </cell>
          <cell r="R712" t="str">
            <v>N</v>
          </cell>
          <cell r="S712" t="str">
            <v>Y</v>
          </cell>
          <cell r="T712" t="str">
            <v>N</v>
          </cell>
        </row>
        <row r="713">
          <cell r="A713" t="str">
            <v>FLIN5D</v>
          </cell>
          <cell r="C713" t="str">
            <v>When you search/browse the FAQ/Glossary, how often are you successful in finding the answer you are looking for?</v>
          </cell>
          <cell r="D713" t="str">
            <v>F1.0</v>
          </cell>
          <cell r="F713" t="str">
            <v>Institutional</v>
          </cell>
          <cell r="G713" t="str">
            <v>raw</v>
          </cell>
          <cell r="H713" t="str">
            <v>N</v>
          </cell>
          <cell r="I713" t="str">
            <v>Y</v>
          </cell>
          <cell r="J713" t="str">
            <v>N</v>
          </cell>
          <cell r="K713" t="str">
            <v>N</v>
          </cell>
          <cell r="L713" t="str">
            <v>N</v>
          </cell>
          <cell r="M713" t="str">
            <v>N</v>
          </cell>
          <cell r="N713" t="str">
            <v>N</v>
          </cell>
          <cell r="O713">
            <v>3029</v>
          </cell>
          <cell r="P713" t="str">
            <v>N</v>
          </cell>
          <cell r="Q713" t="str">
            <v>N</v>
          </cell>
          <cell r="R713" t="str">
            <v>N</v>
          </cell>
          <cell r="S713" t="str">
            <v>Y</v>
          </cell>
          <cell r="T713" t="str">
            <v>N</v>
          </cell>
        </row>
        <row r="714">
          <cell r="A714" t="str">
            <v>FLIN6</v>
          </cell>
          <cell r="C714" t="str">
            <v>Are there any additional comments you would like to make about student services at Flinders University?</v>
          </cell>
          <cell r="D714" t="str">
            <v>A6000</v>
          </cell>
          <cell r="F714" t="str">
            <v>Institutional</v>
          </cell>
          <cell r="G714" t="str">
            <v>raw</v>
          </cell>
          <cell r="H714" t="str">
            <v>N</v>
          </cell>
          <cell r="I714" t="str">
            <v>N</v>
          </cell>
          <cell r="J714" t="str">
            <v>N</v>
          </cell>
          <cell r="K714" t="str">
            <v>N</v>
          </cell>
          <cell r="L714" t="str">
            <v>N</v>
          </cell>
          <cell r="M714" t="str">
            <v>N</v>
          </cell>
          <cell r="N714" t="str">
            <v>N</v>
          </cell>
          <cell r="O714">
            <v>3029</v>
          </cell>
          <cell r="P714">
            <v>3029</v>
          </cell>
          <cell r="Q714" t="str">
            <v>N</v>
          </cell>
          <cell r="R714" t="str">
            <v>N</v>
          </cell>
          <cell r="S714" t="str">
            <v>Y</v>
          </cell>
          <cell r="T714" t="str">
            <v>N</v>
          </cell>
        </row>
        <row r="715">
          <cell r="A715" t="str">
            <v>FLIN7A</v>
          </cell>
          <cell r="C715" t="str">
            <v>What are the best aspects of the online learning environment (FLO)?</v>
          </cell>
          <cell r="D715" t="str">
            <v>A6000</v>
          </cell>
          <cell r="F715" t="str">
            <v>Institutional</v>
          </cell>
          <cell r="G715" t="str">
            <v>raw</v>
          </cell>
          <cell r="H715" t="str">
            <v>N</v>
          </cell>
          <cell r="I715" t="str">
            <v>N</v>
          </cell>
          <cell r="J715" t="str">
            <v>N</v>
          </cell>
          <cell r="K715" t="str">
            <v>N</v>
          </cell>
          <cell r="L715" t="str">
            <v>N</v>
          </cell>
          <cell r="M715" t="str">
            <v>N</v>
          </cell>
          <cell r="N715" t="str">
            <v>N</v>
          </cell>
          <cell r="O715">
            <v>3029</v>
          </cell>
          <cell r="P715" t="str">
            <v>N</v>
          </cell>
          <cell r="Q715" t="str">
            <v>N</v>
          </cell>
          <cell r="R715" t="str">
            <v>N</v>
          </cell>
          <cell r="S715" t="str">
            <v>Y</v>
          </cell>
          <cell r="T715" t="str">
            <v>N</v>
          </cell>
        </row>
        <row r="716">
          <cell r="A716" t="str">
            <v>FLIN7B</v>
          </cell>
          <cell r="C716" t="str">
            <v>What areas of the online learning environment (FLO) need improvement?</v>
          </cell>
          <cell r="D716" t="str">
            <v>A6000</v>
          </cell>
          <cell r="F716" t="str">
            <v>Institutional</v>
          </cell>
          <cell r="G716" t="str">
            <v>raw</v>
          </cell>
          <cell r="H716" t="str">
            <v>N</v>
          </cell>
          <cell r="I716" t="str">
            <v>N</v>
          </cell>
          <cell r="J716" t="str">
            <v>N</v>
          </cell>
          <cell r="K716" t="str">
            <v>N</v>
          </cell>
          <cell r="L716" t="str">
            <v>N</v>
          </cell>
          <cell r="M716" t="str">
            <v>N</v>
          </cell>
          <cell r="N716" t="str">
            <v>N</v>
          </cell>
          <cell r="O716">
            <v>3029</v>
          </cell>
          <cell r="P716" t="str">
            <v>N</v>
          </cell>
          <cell r="Q716" t="str">
            <v>N</v>
          </cell>
          <cell r="R716" t="str">
            <v>N</v>
          </cell>
          <cell r="S716" t="str">
            <v>Y</v>
          </cell>
          <cell r="T716" t="str">
            <v>N</v>
          </cell>
        </row>
        <row r="717">
          <cell r="A717" t="str">
            <v>FLIN1_FLININFOST</v>
          </cell>
          <cell r="C717" t="str">
            <v>EASE OF FINDING INFO - What you can study</v>
          </cell>
          <cell r="D717" t="str">
            <v>F1.0</v>
          </cell>
          <cell r="F717" t="str">
            <v>Institutional</v>
          </cell>
          <cell r="G717" t="str">
            <v>raw</v>
          </cell>
          <cell r="H717" t="str">
            <v>N</v>
          </cell>
          <cell r="I717" t="str">
            <v>Y</v>
          </cell>
          <cell r="J717" t="str">
            <v>N</v>
          </cell>
          <cell r="K717" t="str">
            <v>N</v>
          </cell>
          <cell r="L717" t="str">
            <v>N</v>
          </cell>
          <cell r="M717" t="str">
            <v>N</v>
          </cell>
          <cell r="N717" t="str">
            <v>N</v>
          </cell>
          <cell r="O717" t="str">
            <v>N</v>
          </cell>
          <cell r="P717">
            <v>3029</v>
          </cell>
          <cell r="Q717" t="str">
            <v>N</v>
          </cell>
          <cell r="R717" t="str">
            <v>N</v>
          </cell>
          <cell r="S717" t="str">
            <v>Y</v>
          </cell>
          <cell r="T717" t="str">
            <v>N</v>
          </cell>
        </row>
        <row r="718">
          <cell r="A718" t="str">
            <v>FLIN1_FLININFOAP</v>
          </cell>
          <cell r="C718" t="str">
            <v>EASE OF FINDING INFO - How to apply</v>
          </cell>
          <cell r="D718" t="str">
            <v>F1.0</v>
          </cell>
          <cell r="F718" t="str">
            <v>Institutional</v>
          </cell>
          <cell r="G718" t="str">
            <v>raw</v>
          </cell>
          <cell r="H718" t="str">
            <v>N</v>
          </cell>
          <cell r="I718" t="str">
            <v>Y</v>
          </cell>
          <cell r="J718" t="str">
            <v>N</v>
          </cell>
          <cell r="K718" t="str">
            <v>N</v>
          </cell>
          <cell r="L718" t="str">
            <v>N</v>
          </cell>
          <cell r="M718" t="str">
            <v>N</v>
          </cell>
          <cell r="N718" t="str">
            <v>N</v>
          </cell>
          <cell r="O718" t="str">
            <v>N</v>
          </cell>
          <cell r="P718">
            <v>3029</v>
          </cell>
          <cell r="Q718" t="str">
            <v>N</v>
          </cell>
          <cell r="R718" t="str">
            <v>N</v>
          </cell>
          <cell r="S718" t="str">
            <v>Y</v>
          </cell>
          <cell r="T718" t="str">
            <v>N</v>
          </cell>
        </row>
        <row r="719">
          <cell r="A719" t="str">
            <v>FLIN1_FLININFOEN</v>
          </cell>
          <cell r="C719" t="str">
            <v>EASE OF FINDING INFO - How to enrol</v>
          </cell>
          <cell r="D719" t="str">
            <v>F1.0</v>
          </cell>
          <cell r="F719" t="str">
            <v>Institutional</v>
          </cell>
          <cell r="G719" t="str">
            <v>raw</v>
          </cell>
          <cell r="H719" t="str">
            <v>N</v>
          </cell>
          <cell r="I719" t="str">
            <v>Y</v>
          </cell>
          <cell r="J719" t="str">
            <v>N</v>
          </cell>
          <cell r="K719" t="str">
            <v>N</v>
          </cell>
          <cell r="L719" t="str">
            <v>N</v>
          </cell>
          <cell r="M719" t="str">
            <v>N</v>
          </cell>
          <cell r="N719" t="str">
            <v>N</v>
          </cell>
          <cell r="O719" t="str">
            <v>N</v>
          </cell>
          <cell r="P719">
            <v>3029</v>
          </cell>
          <cell r="Q719" t="str">
            <v>N</v>
          </cell>
          <cell r="R719" t="str">
            <v>N</v>
          </cell>
          <cell r="S719" t="str">
            <v>Y</v>
          </cell>
          <cell r="T719" t="str">
            <v>N</v>
          </cell>
        </row>
        <row r="720">
          <cell r="A720" t="str">
            <v>FLIN1_FLININFOOWK</v>
          </cell>
          <cell r="C720" t="str">
            <v>EASE OF FINDING INFO - When orientation week is on</v>
          </cell>
          <cell r="D720" t="str">
            <v>F1.0</v>
          </cell>
          <cell r="F720" t="str">
            <v>Institutional</v>
          </cell>
          <cell r="G720" t="str">
            <v>raw</v>
          </cell>
          <cell r="H720" t="str">
            <v>N</v>
          </cell>
          <cell r="I720" t="str">
            <v>Y</v>
          </cell>
          <cell r="J720" t="str">
            <v>N</v>
          </cell>
          <cell r="K720" t="str">
            <v>N</v>
          </cell>
          <cell r="L720" t="str">
            <v>N</v>
          </cell>
          <cell r="M720" t="str">
            <v>N</v>
          </cell>
          <cell r="N720" t="str">
            <v>N</v>
          </cell>
          <cell r="O720" t="str">
            <v>N</v>
          </cell>
          <cell r="P720">
            <v>3029</v>
          </cell>
          <cell r="Q720" t="str">
            <v>N</v>
          </cell>
          <cell r="R720" t="str">
            <v>N</v>
          </cell>
          <cell r="S720" t="str">
            <v>Y</v>
          </cell>
          <cell r="T720" t="str">
            <v>N</v>
          </cell>
        </row>
        <row r="721">
          <cell r="A721" t="str">
            <v>FLIN1_FLININFOFEES</v>
          </cell>
          <cell r="C721" t="str">
            <v>EASE OF FINDING INFO - Fees &amp; financial assistance</v>
          </cell>
          <cell r="D721" t="str">
            <v>F1.0</v>
          </cell>
          <cell r="F721" t="str">
            <v>Institutional</v>
          </cell>
          <cell r="G721" t="str">
            <v>raw</v>
          </cell>
          <cell r="H721" t="str">
            <v>N</v>
          </cell>
          <cell r="I721" t="str">
            <v>Y</v>
          </cell>
          <cell r="J721" t="str">
            <v>N</v>
          </cell>
          <cell r="K721" t="str">
            <v>N</v>
          </cell>
          <cell r="L721" t="str">
            <v>N</v>
          </cell>
          <cell r="M721" t="str">
            <v>N</v>
          </cell>
          <cell r="N721" t="str">
            <v>N</v>
          </cell>
          <cell r="O721" t="str">
            <v>N</v>
          </cell>
          <cell r="P721">
            <v>3029</v>
          </cell>
          <cell r="Q721" t="str">
            <v>N</v>
          </cell>
          <cell r="R721" t="str">
            <v>N</v>
          </cell>
          <cell r="S721" t="str">
            <v>Y</v>
          </cell>
          <cell r="T721" t="str">
            <v>N</v>
          </cell>
        </row>
        <row r="722">
          <cell r="A722" t="str">
            <v>FLIN1_FLININFOSS</v>
          </cell>
          <cell r="C722" t="str">
            <v>EASE OF FINDING INFO - Academic skills support services</v>
          </cell>
          <cell r="D722" t="str">
            <v>F1.0</v>
          </cell>
          <cell r="F722" t="str">
            <v>Institutional</v>
          </cell>
          <cell r="G722" t="str">
            <v>raw</v>
          </cell>
          <cell r="H722" t="str">
            <v>N</v>
          </cell>
          <cell r="I722" t="str">
            <v>Y</v>
          </cell>
          <cell r="J722" t="str">
            <v>N</v>
          </cell>
          <cell r="K722" t="str">
            <v>N</v>
          </cell>
          <cell r="L722" t="str">
            <v>N</v>
          </cell>
          <cell r="M722" t="str">
            <v>N</v>
          </cell>
          <cell r="N722" t="str">
            <v>N</v>
          </cell>
          <cell r="O722" t="str">
            <v>N</v>
          </cell>
          <cell r="P722">
            <v>3029</v>
          </cell>
          <cell r="Q722" t="str">
            <v>N</v>
          </cell>
          <cell r="R722" t="str">
            <v>N</v>
          </cell>
          <cell r="S722" t="str">
            <v>Y</v>
          </cell>
          <cell r="T722" t="str">
            <v>N</v>
          </cell>
        </row>
        <row r="723">
          <cell r="A723" t="str">
            <v>FLIN1_FLININFOSTEX</v>
          </cell>
          <cell r="C723" t="str">
            <v>EASE OF FINDING INFO - Examinations, assessment &amp; results</v>
          </cell>
          <cell r="D723" t="str">
            <v>F1.0</v>
          </cell>
          <cell r="F723" t="str">
            <v>Institutional</v>
          </cell>
          <cell r="G723" t="str">
            <v>raw</v>
          </cell>
          <cell r="H723" t="str">
            <v>N</v>
          </cell>
          <cell r="I723" t="str">
            <v>Y</v>
          </cell>
          <cell r="J723" t="str">
            <v>N</v>
          </cell>
          <cell r="K723" t="str">
            <v>N</v>
          </cell>
          <cell r="L723" t="str">
            <v>N</v>
          </cell>
          <cell r="M723" t="str">
            <v>N</v>
          </cell>
          <cell r="N723" t="str">
            <v>N</v>
          </cell>
          <cell r="O723" t="str">
            <v>N</v>
          </cell>
          <cell r="P723">
            <v>3029</v>
          </cell>
          <cell r="Q723" t="str">
            <v>N</v>
          </cell>
          <cell r="R723" t="str">
            <v>N</v>
          </cell>
          <cell r="S723" t="str">
            <v>Y</v>
          </cell>
          <cell r="T723" t="str">
            <v>N</v>
          </cell>
        </row>
        <row r="724">
          <cell r="A724" t="str">
            <v>FLIN1_FLININFOCHTO</v>
          </cell>
          <cell r="C724" t="str">
            <v>EASE OF FINDING INFO - How to change topics or course</v>
          </cell>
          <cell r="D724" t="str">
            <v>F1.0</v>
          </cell>
          <cell r="F724" t="str">
            <v>Institutional</v>
          </cell>
          <cell r="G724" t="str">
            <v>raw</v>
          </cell>
          <cell r="H724" t="str">
            <v>N</v>
          </cell>
          <cell r="I724" t="str">
            <v>Y</v>
          </cell>
          <cell r="J724" t="str">
            <v>N</v>
          </cell>
          <cell r="K724" t="str">
            <v>N</v>
          </cell>
          <cell r="L724" t="str">
            <v>N</v>
          </cell>
          <cell r="M724" t="str">
            <v>N</v>
          </cell>
          <cell r="N724" t="str">
            <v>N</v>
          </cell>
          <cell r="O724" t="str">
            <v>N</v>
          </cell>
          <cell r="P724">
            <v>3029</v>
          </cell>
          <cell r="Q724" t="str">
            <v>N</v>
          </cell>
          <cell r="R724" t="str">
            <v>N</v>
          </cell>
          <cell r="S724" t="str">
            <v>Y</v>
          </cell>
          <cell r="T724" t="str">
            <v>N</v>
          </cell>
        </row>
        <row r="725">
          <cell r="A725" t="str">
            <v>FLIN1_FLININFOPS</v>
          </cell>
          <cell r="C725" t="str">
            <v>EASE OF FINDING INFO - Personal support services</v>
          </cell>
          <cell r="D725" t="str">
            <v>F1.0</v>
          </cell>
          <cell r="F725" t="str">
            <v>Institutional</v>
          </cell>
          <cell r="G725" t="str">
            <v>raw</v>
          </cell>
          <cell r="H725" t="str">
            <v>N</v>
          </cell>
          <cell r="I725" t="str">
            <v>Y</v>
          </cell>
          <cell r="J725" t="str">
            <v>N</v>
          </cell>
          <cell r="K725" t="str">
            <v>N</v>
          </cell>
          <cell r="L725" t="str">
            <v>N</v>
          </cell>
          <cell r="M725" t="str">
            <v>N</v>
          </cell>
          <cell r="N725" t="str">
            <v>N</v>
          </cell>
          <cell r="O725" t="str">
            <v>N</v>
          </cell>
          <cell r="P725">
            <v>3029</v>
          </cell>
          <cell r="Q725" t="str">
            <v>N</v>
          </cell>
          <cell r="R725" t="str">
            <v>N</v>
          </cell>
          <cell r="S725" t="str">
            <v>Y</v>
          </cell>
          <cell r="T725" t="str">
            <v>N</v>
          </cell>
        </row>
        <row r="726">
          <cell r="A726" t="str">
            <v>FLIN1_FLININFOPP</v>
          </cell>
          <cell r="C726" t="str">
            <v>EASE OF FINDING INFO - Student policies &amp; procedures</v>
          </cell>
          <cell r="D726" t="str">
            <v>F1.0</v>
          </cell>
          <cell r="F726" t="str">
            <v>Institutional</v>
          </cell>
          <cell r="G726" t="str">
            <v>raw</v>
          </cell>
          <cell r="H726" t="str">
            <v>N</v>
          </cell>
          <cell r="I726" t="str">
            <v>Y</v>
          </cell>
          <cell r="J726" t="str">
            <v>N</v>
          </cell>
          <cell r="K726" t="str">
            <v>N</v>
          </cell>
          <cell r="L726" t="str">
            <v>N</v>
          </cell>
          <cell r="M726" t="str">
            <v>N</v>
          </cell>
          <cell r="N726" t="str">
            <v>N</v>
          </cell>
          <cell r="O726" t="str">
            <v>N</v>
          </cell>
          <cell r="P726">
            <v>3029</v>
          </cell>
          <cell r="Q726" t="str">
            <v>N</v>
          </cell>
          <cell r="R726" t="str">
            <v>N</v>
          </cell>
          <cell r="S726" t="str">
            <v>Y</v>
          </cell>
          <cell r="T726" t="str">
            <v>N</v>
          </cell>
        </row>
        <row r="727">
          <cell r="A727" t="str">
            <v>FLIN1_FLININFOFDB</v>
          </cell>
          <cell r="C727" t="str">
            <v>EASE OF FINDING INFO - How to provide feedback or make a complaint</v>
          </cell>
          <cell r="D727" t="str">
            <v>F1.0</v>
          </cell>
          <cell r="F727" t="str">
            <v>Institutional</v>
          </cell>
          <cell r="G727" t="str">
            <v>raw</v>
          </cell>
          <cell r="H727" t="str">
            <v>N</v>
          </cell>
          <cell r="I727" t="str">
            <v>Y</v>
          </cell>
          <cell r="J727" t="str">
            <v>N</v>
          </cell>
          <cell r="K727" t="str">
            <v>N</v>
          </cell>
          <cell r="L727" t="str">
            <v>N</v>
          </cell>
          <cell r="M727" t="str">
            <v>N</v>
          </cell>
          <cell r="N727" t="str">
            <v>N</v>
          </cell>
          <cell r="O727" t="str">
            <v>N</v>
          </cell>
          <cell r="P727">
            <v>3029</v>
          </cell>
          <cell r="Q727" t="str">
            <v>N</v>
          </cell>
          <cell r="R727" t="str">
            <v>N</v>
          </cell>
          <cell r="S727" t="str">
            <v>Y</v>
          </cell>
          <cell r="T727" t="str">
            <v>N</v>
          </cell>
        </row>
        <row r="728">
          <cell r="A728" t="str">
            <v>FLIN1_FLININFOGR</v>
          </cell>
          <cell r="C728" t="str">
            <v>EASE OF FINDING INFO - How to graduate</v>
          </cell>
          <cell r="D728" t="str">
            <v>F1.0</v>
          </cell>
          <cell r="F728" t="str">
            <v>Institutional</v>
          </cell>
          <cell r="G728" t="str">
            <v>raw</v>
          </cell>
          <cell r="H728" t="str">
            <v>N</v>
          </cell>
          <cell r="I728" t="str">
            <v>Y</v>
          </cell>
          <cell r="J728" t="str">
            <v>N</v>
          </cell>
          <cell r="K728" t="str">
            <v>N</v>
          </cell>
          <cell r="L728" t="str">
            <v>N</v>
          </cell>
          <cell r="M728" t="str">
            <v>N</v>
          </cell>
          <cell r="N728" t="str">
            <v>N</v>
          </cell>
          <cell r="O728" t="str">
            <v>N</v>
          </cell>
          <cell r="P728">
            <v>3029</v>
          </cell>
          <cell r="Q728" t="str">
            <v>N</v>
          </cell>
          <cell r="R728" t="str">
            <v>N</v>
          </cell>
          <cell r="S728" t="str">
            <v>Y</v>
          </cell>
          <cell r="T728" t="str">
            <v>N</v>
          </cell>
        </row>
        <row r="729">
          <cell r="A729" t="str">
            <v>FLIN2_FLININFOST</v>
          </cell>
          <cell r="C729" t="str">
            <v>HELPFULNESS OF INFO - What you can study</v>
          </cell>
          <cell r="D729" t="str">
            <v>F1.0</v>
          </cell>
          <cell r="F729" t="str">
            <v>Institutional</v>
          </cell>
          <cell r="G729" t="str">
            <v>raw</v>
          </cell>
          <cell r="H729" t="str">
            <v>N</v>
          </cell>
          <cell r="I729" t="str">
            <v>Y</v>
          </cell>
          <cell r="J729" t="str">
            <v>N</v>
          </cell>
          <cell r="K729" t="str">
            <v>N</v>
          </cell>
          <cell r="L729" t="str">
            <v>N</v>
          </cell>
          <cell r="M729" t="str">
            <v>N</v>
          </cell>
          <cell r="N729" t="str">
            <v>N</v>
          </cell>
          <cell r="O729" t="str">
            <v>N</v>
          </cell>
          <cell r="P729">
            <v>3029</v>
          </cell>
          <cell r="Q729" t="str">
            <v>N</v>
          </cell>
          <cell r="R729" t="str">
            <v>N</v>
          </cell>
          <cell r="S729" t="str">
            <v>Y</v>
          </cell>
          <cell r="T729" t="str">
            <v>N</v>
          </cell>
        </row>
        <row r="730">
          <cell r="A730" t="str">
            <v>FLIN2_FLININFOAP</v>
          </cell>
          <cell r="C730" t="str">
            <v>HELPFULNESS OF INFO - How to apply</v>
          </cell>
          <cell r="D730" t="str">
            <v>F1.0</v>
          </cell>
          <cell r="F730" t="str">
            <v>Institutional</v>
          </cell>
          <cell r="G730" t="str">
            <v>raw</v>
          </cell>
          <cell r="H730" t="str">
            <v>N</v>
          </cell>
          <cell r="I730" t="str">
            <v>Y</v>
          </cell>
          <cell r="J730" t="str">
            <v>N</v>
          </cell>
          <cell r="K730" t="str">
            <v>N</v>
          </cell>
          <cell r="L730" t="str">
            <v>N</v>
          </cell>
          <cell r="M730" t="str">
            <v>N</v>
          </cell>
          <cell r="N730" t="str">
            <v>N</v>
          </cell>
          <cell r="O730" t="str">
            <v>N</v>
          </cell>
          <cell r="P730">
            <v>3029</v>
          </cell>
          <cell r="Q730" t="str">
            <v>N</v>
          </cell>
          <cell r="R730" t="str">
            <v>N</v>
          </cell>
          <cell r="S730" t="str">
            <v>Y</v>
          </cell>
          <cell r="T730" t="str">
            <v>N</v>
          </cell>
        </row>
        <row r="731">
          <cell r="A731" t="str">
            <v>FLIN2_FLININFOEN</v>
          </cell>
          <cell r="C731" t="str">
            <v>HELPFULNESS OF INFO - How to enrol</v>
          </cell>
          <cell r="D731" t="str">
            <v>F1.0</v>
          </cell>
          <cell r="F731" t="str">
            <v>Institutional</v>
          </cell>
          <cell r="G731" t="str">
            <v>raw</v>
          </cell>
          <cell r="H731" t="str">
            <v>N</v>
          </cell>
          <cell r="I731" t="str">
            <v>Y</v>
          </cell>
          <cell r="J731" t="str">
            <v>N</v>
          </cell>
          <cell r="K731" t="str">
            <v>N</v>
          </cell>
          <cell r="L731" t="str">
            <v>N</v>
          </cell>
          <cell r="M731" t="str">
            <v>N</v>
          </cell>
          <cell r="N731" t="str">
            <v>N</v>
          </cell>
          <cell r="O731" t="str">
            <v>N</v>
          </cell>
          <cell r="P731">
            <v>3029</v>
          </cell>
          <cell r="Q731" t="str">
            <v>N</v>
          </cell>
          <cell r="R731" t="str">
            <v>N</v>
          </cell>
          <cell r="S731" t="str">
            <v>Y</v>
          </cell>
          <cell r="T731" t="str">
            <v>N</v>
          </cell>
        </row>
        <row r="732">
          <cell r="A732" t="str">
            <v>FLIN2_FLININFOOWK</v>
          </cell>
          <cell r="C732" t="str">
            <v>HELPFULNESS OF INFO - When orientation week is on</v>
          </cell>
          <cell r="D732" t="str">
            <v>F1.0</v>
          </cell>
          <cell r="F732" t="str">
            <v>Institutional</v>
          </cell>
          <cell r="G732" t="str">
            <v>raw</v>
          </cell>
          <cell r="H732" t="str">
            <v>N</v>
          </cell>
          <cell r="I732" t="str">
            <v>Y</v>
          </cell>
          <cell r="J732" t="str">
            <v>N</v>
          </cell>
          <cell r="K732" t="str">
            <v>N</v>
          </cell>
          <cell r="L732" t="str">
            <v>N</v>
          </cell>
          <cell r="M732" t="str">
            <v>N</v>
          </cell>
          <cell r="N732" t="str">
            <v>N</v>
          </cell>
          <cell r="O732" t="str">
            <v>N</v>
          </cell>
          <cell r="P732">
            <v>3029</v>
          </cell>
          <cell r="Q732" t="str">
            <v>N</v>
          </cell>
          <cell r="R732" t="str">
            <v>N</v>
          </cell>
          <cell r="S732" t="str">
            <v>Y</v>
          </cell>
          <cell r="T732" t="str">
            <v>N</v>
          </cell>
        </row>
        <row r="733">
          <cell r="A733" t="str">
            <v>FLIN2_FLININFOFEES</v>
          </cell>
          <cell r="C733" t="str">
            <v>HELPFULNESS OF INFO - Fees &amp; financial assistance</v>
          </cell>
          <cell r="D733" t="str">
            <v>F1.0</v>
          </cell>
          <cell r="F733" t="str">
            <v>Institutional</v>
          </cell>
          <cell r="G733" t="str">
            <v>raw</v>
          </cell>
          <cell r="H733" t="str">
            <v>N</v>
          </cell>
          <cell r="I733" t="str">
            <v>Y</v>
          </cell>
          <cell r="J733" t="str">
            <v>N</v>
          </cell>
          <cell r="K733" t="str">
            <v>N</v>
          </cell>
          <cell r="L733" t="str">
            <v>N</v>
          </cell>
          <cell r="M733" t="str">
            <v>N</v>
          </cell>
          <cell r="N733" t="str">
            <v>N</v>
          </cell>
          <cell r="O733" t="str">
            <v>N</v>
          </cell>
          <cell r="P733">
            <v>3029</v>
          </cell>
          <cell r="Q733" t="str">
            <v>N</v>
          </cell>
          <cell r="R733" t="str">
            <v>N</v>
          </cell>
          <cell r="S733" t="str">
            <v>Y</v>
          </cell>
          <cell r="T733" t="str">
            <v>N</v>
          </cell>
        </row>
        <row r="734">
          <cell r="A734" t="str">
            <v>FLIN2_FLININFOSS</v>
          </cell>
          <cell r="C734" t="str">
            <v>HELPFULNESS OF INFO - Academic skills support services</v>
          </cell>
          <cell r="D734" t="str">
            <v>F1.0</v>
          </cell>
          <cell r="F734" t="str">
            <v>Institutional</v>
          </cell>
          <cell r="G734" t="str">
            <v>raw</v>
          </cell>
          <cell r="H734" t="str">
            <v>N</v>
          </cell>
          <cell r="I734" t="str">
            <v>Y</v>
          </cell>
          <cell r="J734" t="str">
            <v>N</v>
          </cell>
          <cell r="K734" t="str">
            <v>N</v>
          </cell>
          <cell r="L734" t="str">
            <v>N</v>
          </cell>
          <cell r="M734" t="str">
            <v>N</v>
          </cell>
          <cell r="N734" t="str">
            <v>N</v>
          </cell>
          <cell r="O734" t="str">
            <v>N</v>
          </cell>
          <cell r="P734">
            <v>3029</v>
          </cell>
          <cell r="Q734" t="str">
            <v>N</v>
          </cell>
          <cell r="R734" t="str">
            <v>N</v>
          </cell>
          <cell r="S734" t="str">
            <v>Y</v>
          </cell>
          <cell r="T734" t="str">
            <v>N</v>
          </cell>
        </row>
        <row r="735">
          <cell r="A735" t="str">
            <v>FLIN2_FLININFOSTEX</v>
          </cell>
          <cell r="C735" t="str">
            <v>HELPFULNESS OF INFO - Examinations, assessment &amp; results</v>
          </cell>
          <cell r="D735" t="str">
            <v>F1.0</v>
          </cell>
          <cell r="F735" t="str">
            <v>Institutional</v>
          </cell>
          <cell r="G735" t="str">
            <v>raw</v>
          </cell>
          <cell r="H735" t="str">
            <v>N</v>
          </cell>
          <cell r="I735" t="str">
            <v>Y</v>
          </cell>
          <cell r="J735" t="str">
            <v>N</v>
          </cell>
          <cell r="K735" t="str">
            <v>N</v>
          </cell>
          <cell r="L735" t="str">
            <v>N</v>
          </cell>
          <cell r="M735" t="str">
            <v>N</v>
          </cell>
          <cell r="N735" t="str">
            <v>N</v>
          </cell>
          <cell r="O735" t="str">
            <v>N</v>
          </cell>
          <cell r="P735">
            <v>3029</v>
          </cell>
          <cell r="Q735" t="str">
            <v>N</v>
          </cell>
          <cell r="R735" t="str">
            <v>N</v>
          </cell>
          <cell r="S735" t="str">
            <v>Y</v>
          </cell>
          <cell r="T735" t="str">
            <v>N</v>
          </cell>
        </row>
        <row r="736">
          <cell r="A736" t="str">
            <v>FLIN2_FLININFOCHTO</v>
          </cell>
          <cell r="C736" t="str">
            <v>HELPFULNESS OF INFO - How to change topics or course</v>
          </cell>
          <cell r="D736" t="str">
            <v>F1.0</v>
          </cell>
          <cell r="F736" t="str">
            <v>Institutional</v>
          </cell>
          <cell r="G736" t="str">
            <v>raw</v>
          </cell>
          <cell r="H736" t="str">
            <v>N</v>
          </cell>
          <cell r="I736" t="str">
            <v>Y</v>
          </cell>
          <cell r="J736" t="str">
            <v>N</v>
          </cell>
          <cell r="K736" t="str">
            <v>N</v>
          </cell>
          <cell r="L736" t="str">
            <v>N</v>
          </cell>
          <cell r="M736" t="str">
            <v>N</v>
          </cell>
          <cell r="N736" t="str">
            <v>N</v>
          </cell>
          <cell r="O736" t="str">
            <v>N</v>
          </cell>
          <cell r="P736">
            <v>3029</v>
          </cell>
          <cell r="Q736" t="str">
            <v>N</v>
          </cell>
          <cell r="R736" t="str">
            <v>N</v>
          </cell>
          <cell r="S736" t="str">
            <v>Y</v>
          </cell>
          <cell r="T736" t="str">
            <v>N</v>
          </cell>
        </row>
        <row r="737">
          <cell r="A737" t="str">
            <v>FLIN2_FLININFOPS</v>
          </cell>
          <cell r="C737" t="str">
            <v>HELPFULNESS OF INFO - Personal support services</v>
          </cell>
          <cell r="D737" t="str">
            <v>F1.0</v>
          </cell>
          <cell r="F737" t="str">
            <v>Institutional</v>
          </cell>
          <cell r="G737" t="str">
            <v>raw</v>
          </cell>
          <cell r="H737" t="str">
            <v>N</v>
          </cell>
          <cell r="I737" t="str">
            <v>Y</v>
          </cell>
          <cell r="J737" t="str">
            <v>N</v>
          </cell>
          <cell r="K737" t="str">
            <v>N</v>
          </cell>
          <cell r="L737" t="str">
            <v>N</v>
          </cell>
          <cell r="M737" t="str">
            <v>N</v>
          </cell>
          <cell r="N737" t="str">
            <v>N</v>
          </cell>
          <cell r="O737" t="str">
            <v>N</v>
          </cell>
          <cell r="P737">
            <v>3029</v>
          </cell>
          <cell r="Q737" t="str">
            <v>N</v>
          </cell>
          <cell r="R737" t="str">
            <v>N</v>
          </cell>
          <cell r="S737" t="str">
            <v>Y</v>
          </cell>
          <cell r="T737" t="str">
            <v>N</v>
          </cell>
        </row>
        <row r="738">
          <cell r="A738" t="str">
            <v>FLIN2_FLININFOPP</v>
          </cell>
          <cell r="C738" t="str">
            <v>HELPFULNESS OF INFO - Student policies &amp; procedures</v>
          </cell>
          <cell r="D738" t="str">
            <v>F1.0</v>
          </cell>
          <cell r="F738" t="str">
            <v>Institutional</v>
          </cell>
          <cell r="G738" t="str">
            <v>raw</v>
          </cell>
          <cell r="H738" t="str">
            <v>N</v>
          </cell>
          <cell r="I738" t="str">
            <v>Y</v>
          </cell>
          <cell r="J738" t="str">
            <v>N</v>
          </cell>
          <cell r="K738" t="str">
            <v>N</v>
          </cell>
          <cell r="L738" t="str">
            <v>N</v>
          </cell>
          <cell r="M738" t="str">
            <v>N</v>
          </cell>
          <cell r="N738" t="str">
            <v>N</v>
          </cell>
          <cell r="O738" t="str">
            <v>N</v>
          </cell>
          <cell r="P738">
            <v>3029</v>
          </cell>
          <cell r="Q738" t="str">
            <v>N</v>
          </cell>
          <cell r="R738" t="str">
            <v>N</v>
          </cell>
          <cell r="S738" t="str">
            <v>Y</v>
          </cell>
          <cell r="T738" t="str">
            <v>N</v>
          </cell>
        </row>
        <row r="739">
          <cell r="A739" t="str">
            <v>FLIN2_FLININFOFDB</v>
          </cell>
          <cell r="C739" t="str">
            <v>HELPFULNESS OF INFO - How to provide feedback or make a complaint</v>
          </cell>
          <cell r="D739" t="str">
            <v>F1.0</v>
          </cell>
          <cell r="F739" t="str">
            <v>Institutional</v>
          </cell>
          <cell r="G739" t="str">
            <v>raw</v>
          </cell>
          <cell r="H739" t="str">
            <v>N</v>
          </cell>
          <cell r="I739" t="str">
            <v>Y</v>
          </cell>
          <cell r="J739" t="str">
            <v>N</v>
          </cell>
          <cell r="K739" t="str">
            <v>N</v>
          </cell>
          <cell r="L739" t="str">
            <v>N</v>
          </cell>
          <cell r="M739" t="str">
            <v>N</v>
          </cell>
          <cell r="N739" t="str">
            <v>N</v>
          </cell>
          <cell r="O739" t="str">
            <v>N</v>
          </cell>
          <cell r="P739">
            <v>3029</v>
          </cell>
          <cell r="Q739" t="str">
            <v>N</v>
          </cell>
          <cell r="R739" t="str">
            <v>N</v>
          </cell>
          <cell r="S739" t="str">
            <v>Y</v>
          </cell>
          <cell r="T739" t="str">
            <v>N</v>
          </cell>
        </row>
        <row r="740">
          <cell r="A740" t="str">
            <v>FLIN2_FLININFOGR</v>
          </cell>
          <cell r="C740" t="str">
            <v>HELPFULNESS OF INFO - How to graduate</v>
          </cell>
          <cell r="D740" t="str">
            <v>F1.0</v>
          </cell>
          <cell r="F740" t="str">
            <v>Institutional</v>
          </cell>
          <cell r="G740" t="str">
            <v>raw</v>
          </cell>
          <cell r="H740" t="str">
            <v>N</v>
          </cell>
          <cell r="I740" t="str">
            <v>Y</v>
          </cell>
          <cell r="J740" t="str">
            <v>N</v>
          </cell>
          <cell r="K740" t="str">
            <v>N</v>
          </cell>
          <cell r="L740" t="str">
            <v>N</v>
          </cell>
          <cell r="M740" t="str">
            <v>N</v>
          </cell>
          <cell r="N740" t="str">
            <v>N</v>
          </cell>
          <cell r="O740" t="str">
            <v>N</v>
          </cell>
          <cell r="P740">
            <v>3029</v>
          </cell>
          <cell r="Q740" t="str">
            <v>N</v>
          </cell>
          <cell r="R740" t="str">
            <v>N</v>
          </cell>
          <cell r="S740" t="str">
            <v>Y</v>
          </cell>
          <cell r="T740" t="str">
            <v>N</v>
          </cell>
        </row>
        <row r="741">
          <cell r="A741" t="str">
            <v>FLIN3_FLININFOST_WEBSITE</v>
          </cell>
          <cell r="C741" t="str">
            <v>INFO SOURCE - What you can study - Flinders University website</v>
          </cell>
          <cell r="D741" t="str">
            <v>F1.0</v>
          </cell>
          <cell r="F741" t="str">
            <v>Institutional</v>
          </cell>
          <cell r="G741" t="str">
            <v>raw</v>
          </cell>
          <cell r="H741" t="str">
            <v>N</v>
          </cell>
          <cell r="I741" t="str">
            <v>Y</v>
          </cell>
          <cell r="J741" t="str">
            <v>N</v>
          </cell>
          <cell r="K741" t="str">
            <v>N</v>
          </cell>
          <cell r="L741" t="str">
            <v>N</v>
          </cell>
          <cell r="M741" t="str">
            <v>N</v>
          </cell>
          <cell r="N741" t="str">
            <v>N</v>
          </cell>
          <cell r="O741" t="str">
            <v>N</v>
          </cell>
          <cell r="P741">
            <v>3029</v>
          </cell>
          <cell r="Q741" t="str">
            <v>N</v>
          </cell>
          <cell r="R741" t="str">
            <v>N</v>
          </cell>
          <cell r="S741" t="str">
            <v>Y</v>
          </cell>
          <cell r="T741" t="str">
            <v>N</v>
          </cell>
        </row>
        <row r="742">
          <cell r="A742" t="str">
            <v>FLIN3_FLININFOST_OTHONLINE</v>
          </cell>
          <cell r="C742" t="str">
            <v>INFO SOURCE - What you can study - Online (other)</v>
          </cell>
          <cell r="D742" t="str">
            <v>F1.0</v>
          </cell>
          <cell r="F742" t="str">
            <v>Institutional</v>
          </cell>
          <cell r="G742" t="str">
            <v>raw</v>
          </cell>
          <cell r="H742" t="str">
            <v>N</v>
          </cell>
          <cell r="I742" t="str">
            <v>Y</v>
          </cell>
          <cell r="J742" t="str">
            <v>N</v>
          </cell>
          <cell r="K742" t="str">
            <v>N</v>
          </cell>
          <cell r="L742" t="str">
            <v>N</v>
          </cell>
          <cell r="M742" t="str">
            <v>N</v>
          </cell>
          <cell r="N742" t="str">
            <v>N</v>
          </cell>
          <cell r="O742" t="str">
            <v>N</v>
          </cell>
          <cell r="P742">
            <v>3029</v>
          </cell>
          <cell r="Q742" t="str">
            <v>N</v>
          </cell>
          <cell r="R742" t="str">
            <v>N</v>
          </cell>
          <cell r="S742" t="str">
            <v>Y</v>
          </cell>
          <cell r="T742" t="str">
            <v>N</v>
          </cell>
        </row>
        <row r="743">
          <cell r="A743" t="str">
            <v>FLIN3_FLININFOST_PHONE</v>
          </cell>
          <cell r="C743" t="str">
            <v>INFO SOURCE - What you can study - Telephone conversation with Flinders staff</v>
          </cell>
          <cell r="D743" t="str">
            <v>F1.0</v>
          </cell>
          <cell r="F743" t="str">
            <v>Institutional</v>
          </cell>
          <cell r="G743" t="str">
            <v>raw</v>
          </cell>
          <cell r="H743" t="str">
            <v>N</v>
          </cell>
          <cell r="I743" t="str">
            <v>Y</v>
          </cell>
          <cell r="J743" t="str">
            <v>N</v>
          </cell>
          <cell r="K743" t="str">
            <v>N</v>
          </cell>
          <cell r="L743" t="str">
            <v>N</v>
          </cell>
          <cell r="M743" t="str">
            <v>N</v>
          </cell>
          <cell r="N743" t="str">
            <v>N</v>
          </cell>
          <cell r="O743" t="str">
            <v>N</v>
          </cell>
          <cell r="P743">
            <v>3029</v>
          </cell>
          <cell r="Q743" t="str">
            <v>N</v>
          </cell>
          <cell r="R743" t="str">
            <v>N</v>
          </cell>
          <cell r="S743" t="str">
            <v>Y</v>
          </cell>
          <cell r="T743" t="str">
            <v>N</v>
          </cell>
        </row>
        <row r="744">
          <cell r="A744" t="str">
            <v>FLIN3_FLININFOST_HARDCOPY</v>
          </cell>
          <cell r="C744" t="str">
            <v>INFO SOURCE - What you can study - Flinders University publications (hardcopy)</v>
          </cell>
          <cell r="D744" t="str">
            <v>F1.0</v>
          </cell>
          <cell r="F744" t="str">
            <v>Institutional</v>
          </cell>
          <cell r="G744" t="str">
            <v>raw</v>
          </cell>
          <cell r="H744" t="str">
            <v>N</v>
          </cell>
          <cell r="I744" t="str">
            <v>Y</v>
          </cell>
          <cell r="J744" t="str">
            <v>N</v>
          </cell>
          <cell r="K744" t="str">
            <v>N</v>
          </cell>
          <cell r="L744" t="str">
            <v>N</v>
          </cell>
          <cell r="M744" t="str">
            <v>N</v>
          </cell>
          <cell r="N744" t="str">
            <v>N</v>
          </cell>
          <cell r="O744" t="str">
            <v>N</v>
          </cell>
          <cell r="P744">
            <v>3029</v>
          </cell>
          <cell r="Q744" t="str">
            <v>N</v>
          </cell>
          <cell r="R744" t="str">
            <v>N</v>
          </cell>
          <cell r="S744" t="str">
            <v>Y</v>
          </cell>
          <cell r="T744" t="str">
            <v>N</v>
          </cell>
        </row>
        <row r="745">
          <cell r="A745" t="str">
            <v>FLIN3_FLININFOST_POSTERS</v>
          </cell>
          <cell r="C745" t="str">
            <v>INFO SOURCE - What you can study - Posters / promotional information around campus</v>
          </cell>
          <cell r="D745" t="str">
            <v>F1.0</v>
          </cell>
          <cell r="F745" t="str">
            <v>Institutional</v>
          </cell>
          <cell r="G745" t="str">
            <v>raw</v>
          </cell>
          <cell r="H745" t="str">
            <v>N</v>
          </cell>
          <cell r="I745" t="str">
            <v>Y</v>
          </cell>
          <cell r="J745" t="str">
            <v>N</v>
          </cell>
          <cell r="K745" t="str">
            <v>N</v>
          </cell>
          <cell r="L745" t="str">
            <v>N</v>
          </cell>
          <cell r="M745" t="str">
            <v>N</v>
          </cell>
          <cell r="N745" t="str">
            <v>N</v>
          </cell>
          <cell r="O745" t="str">
            <v>N</v>
          </cell>
          <cell r="P745">
            <v>3029</v>
          </cell>
          <cell r="Q745" t="str">
            <v>N</v>
          </cell>
          <cell r="R745" t="str">
            <v>N</v>
          </cell>
          <cell r="S745" t="str">
            <v>Y</v>
          </cell>
          <cell r="T745" t="str">
            <v>N</v>
          </cell>
        </row>
        <row r="746">
          <cell r="A746" t="str">
            <v>FLIN3_FLININFOST_WOM</v>
          </cell>
          <cell r="C746" t="str">
            <v>INFO SOURCE - What you can study - Word of mouth / conversations / information from other students</v>
          </cell>
          <cell r="D746" t="str">
            <v>F1.0</v>
          </cell>
          <cell r="F746" t="str">
            <v>Institutional</v>
          </cell>
          <cell r="G746" t="str">
            <v>raw</v>
          </cell>
          <cell r="H746" t="str">
            <v>N</v>
          </cell>
          <cell r="I746" t="str">
            <v>Y</v>
          </cell>
          <cell r="J746" t="str">
            <v>N</v>
          </cell>
          <cell r="K746" t="str">
            <v>N</v>
          </cell>
          <cell r="L746" t="str">
            <v>N</v>
          </cell>
          <cell r="M746" t="str">
            <v>N</v>
          </cell>
          <cell r="N746" t="str">
            <v>N</v>
          </cell>
          <cell r="O746" t="str">
            <v>N</v>
          </cell>
          <cell r="P746">
            <v>3029</v>
          </cell>
          <cell r="Q746" t="str">
            <v>N</v>
          </cell>
          <cell r="R746" t="str">
            <v>N</v>
          </cell>
          <cell r="S746" t="str">
            <v>Y</v>
          </cell>
          <cell r="T746" t="str">
            <v>N</v>
          </cell>
        </row>
        <row r="747">
          <cell r="A747" t="str">
            <v>FLIN3_FLININFOST_INPERSON</v>
          </cell>
          <cell r="C747" t="str">
            <v>INFO SOURCE - What you can study - In person / information provided from lecturers / tutors / admin staff</v>
          </cell>
          <cell r="D747" t="str">
            <v>F1.0</v>
          </cell>
          <cell r="F747" t="str">
            <v>Institutional</v>
          </cell>
          <cell r="G747" t="str">
            <v>raw</v>
          </cell>
          <cell r="H747" t="str">
            <v>N</v>
          </cell>
          <cell r="I747" t="str">
            <v>Y</v>
          </cell>
          <cell r="J747" t="str">
            <v>N</v>
          </cell>
          <cell r="K747" t="str">
            <v>N</v>
          </cell>
          <cell r="L747" t="str">
            <v>N</v>
          </cell>
          <cell r="M747" t="str">
            <v>N</v>
          </cell>
          <cell r="N747" t="str">
            <v>N</v>
          </cell>
          <cell r="O747" t="str">
            <v>N</v>
          </cell>
          <cell r="P747">
            <v>3029</v>
          </cell>
          <cell r="Q747" t="str">
            <v>N</v>
          </cell>
          <cell r="R747" t="str">
            <v>N</v>
          </cell>
          <cell r="S747" t="str">
            <v>Y</v>
          </cell>
          <cell r="T747" t="str">
            <v>N</v>
          </cell>
        </row>
        <row r="748">
          <cell r="A748" t="str">
            <v>FLIN3_FLININFOST_OTHER</v>
          </cell>
          <cell r="C748" t="str">
            <v>INFO SOURCE - What you can study - Other (please specify)</v>
          </cell>
          <cell r="D748" t="str">
            <v>F1.0</v>
          </cell>
          <cell r="F748" t="str">
            <v>Institutional</v>
          </cell>
          <cell r="G748" t="str">
            <v>raw</v>
          </cell>
          <cell r="H748" t="str">
            <v>N</v>
          </cell>
          <cell r="I748" t="str">
            <v>Y</v>
          </cell>
          <cell r="J748" t="str">
            <v>N</v>
          </cell>
          <cell r="K748" t="str">
            <v>N</v>
          </cell>
          <cell r="L748" t="str">
            <v>N</v>
          </cell>
          <cell r="M748" t="str">
            <v>N</v>
          </cell>
          <cell r="N748" t="str">
            <v>N</v>
          </cell>
          <cell r="O748" t="str">
            <v>N</v>
          </cell>
          <cell r="P748">
            <v>3029</v>
          </cell>
          <cell r="Q748" t="str">
            <v>N</v>
          </cell>
          <cell r="R748" t="str">
            <v>N</v>
          </cell>
          <cell r="S748" t="str">
            <v>Y</v>
          </cell>
          <cell r="T748" t="str">
            <v>N</v>
          </cell>
        </row>
        <row r="749">
          <cell r="A749" t="str">
            <v>FLIN3_FLININFOST_SPECIFIED</v>
          </cell>
          <cell r="C749" t="str">
            <v>INFO SOURCE - What you can study - Other (specified)</v>
          </cell>
          <cell r="D749" t="str">
            <v>A500</v>
          </cell>
          <cell r="F749" t="str">
            <v>Institutional</v>
          </cell>
          <cell r="G749" t="str">
            <v>raw</v>
          </cell>
          <cell r="H749" t="str">
            <v>N</v>
          </cell>
          <cell r="I749" t="str">
            <v>N</v>
          </cell>
          <cell r="J749" t="str">
            <v>N</v>
          </cell>
          <cell r="K749" t="str">
            <v>N</v>
          </cell>
          <cell r="L749" t="str">
            <v>N</v>
          </cell>
          <cell r="M749" t="str">
            <v>N</v>
          </cell>
          <cell r="N749" t="str">
            <v>N</v>
          </cell>
          <cell r="O749" t="str">
            <v>N</v>
          </cell>
          <cell r="P749">
            <v>3029</v>
          </cell>
          <cell r="Q749" t="str">
            <v>N</v>
          </cell>
          <cell r="R749" t="str">
            <v>N</v>
          </cell>
          <cell r="S749" t="str">
            <v>Y</v>
          </cell>
          <cell r="T749" t="str">
            <v>N</v>
          </cell>
        </row>
        <row r="750">
          <cell r="A750" t="str">
            <v>FLIN3_FLININFOAP_WEBSITE</v>
          </cell>
          <cell r="C750" t="str">
            <v>INFO SOURCE - How to apply - Flinders University website</v>
          </cell>
          <cell r="D750" t="str">
            <v>F1.0</v>
          </cell>
          <cell r="F750" t="str">
            <v>Institutional</v>
          </cell>
          <cell r="G750" t="str">
            <v>raw</v>
          </cell>
          <cell r="H750" t="str">
            <v>N</v>
          </cell>
          <cell r="I750" t="str">
            <v>Y</v>
          </cell>
          <cell r="J750" t="str">
            <v>N</v>
          </cell>
          <cell r="K750" t="str">
            <v>N</v>
          </cell>
          <cell r="L750" t="str">
            <v>N</v>
          </cell>
          <cell r="M750" t="str">
            <v>N</v>
          </cell>
          <cell r="N750" t="str">
            <v>N</v>
          </cell>
          <cell r="O750" t="str">
            <v>N</v>
          </cell>
          <cell r="P750">
            <v>3029</v>
          </cell>
          <cell r="Q750" t="str">
            <v>N</v>
          </cell>
          <cell r="R750" t="str">
            <v>N</v>
          </cell>
          <cell r="S750" t="str">
            <v>Y</v>
          </cell>
          <cell r="T750" t="str">
            <v>N</v>
          </cell>
        </row>
        <row r="751">
          <cell r="A751" t="str">
            <v>FLIN3_FLININFOAP_OTHONLINE</v>
          </cell>
          <cell r="C751" t="str">
            <v>INFO SOURCE - How to apply - Online (other)</v>
          </cell>
          <cell r="D751" t="str">
            <v>F1.0</v>
          </cell>
          <cell r="F751" t="str">
            <v>Institutional</v>
          </cell>
          <cell r="G751" t="str">
            <v>raw</v>
          </cell>
          <cell r="H751" t="str">
            <v>N</v>
          </cell>
          <cell r="I751" t="str">
            <v>Y</v>
          </cell>
          <cell r="J751" t="str">
            <v>N</v>
          </cell>
          <cell r="K751" t="str">
            <v>N</v>
          </cell>
          <cell r="L751" t="str">
            <v>N</v>
          </cell>
          <cell r="M751" t="str">
            <v>N</v>
          </cell>
          <cell r="N751" t="str">
            <v>N</v>
          </cell>
          <cell r="O751" t="str">
            <v>N</v>
          </cell>
          <cell r="P751">
            <v>3029</v>
          </cell>
          <cell r="Q751" t="str">
            <v>N</v>
          </cell>
          <cell r="R751" t="str">
            <v>N</v>
          </cell>
          <cell r="S751" t="str">
            <v>Y</v>
          </cell>
          <cell r="T751" t="str">
            <v>N</v>
          </cell>
        </row>
        <row r="752">
          <cell r="A752" t="str">
            <v>FLIN3_FLININFOAP_PHONE</v>
          </cell>
          <cell r="C752" t="str">
            <v>INFO SOURCE - How to apply - Telephone conversation with Flinders staff</v>
          </cell>
          <cell r="D752" t="str">
            <v>F1.0</v>
          </cell>
          <cell r="F752" t="str">
            <v>Institutional</v>
          </cell>
          <cell r="G752" t="str">
            <v>raw</v>
          </cell>
          <cell r="H752" t="str">
            <v>N</v>
          </cell>
          <cell r="I752" t="str">
            <v>Y</v>
          </cell>
          <cell r="J752" t="str">
            <v>N</v>
          </cell>
          <cell r="K752" t="str">
            <v>N</v>
          </cell>
          <cell r="L752" t="str">
            <v>N</v>
          </cell>
          <cell r="M752" t="str">
            <v>N</v>
          </cell>
          <cell r="N752" t="str">
            <v>N</v>
          </cell>
          <cell r="O752" t="str">
            <v>N</v>
          </cell>
          <cell r="P752">
            <v>3029</v>
          </cell>
          <cell r="Q752" t="str">
            <v>N</v>
          </cell>
          <cell r="R752" t="str">
            <v>N</v>
          </cell>
          <cell r="S752" t="str">
            <v>Y</v>
          </cell>
          <cell r="T752" t="str">
            <v>N</v>
          </cell>
        </row>
        <row r="753">
          <cell r="A753" t="str">
            <v>FLIN3_FLININFOAP_HARDCOPY</v>
          </cell>
          <cell r="C753" t="str">
            <v>INFO SOURCE - How to apply - Flinders University publications (hardcopy)</v>
          </cell>
          <cell r="D753" t="str">
            <v>F1.0</v>
          </cell>
          <cell r="F753" t="str">
            <v>Institutional</v>
          </cell>
          <cell r="G753" t="str">
            <v>raw</v>
          </cell>
          <cell r="H753" t="str">
            <v>N</v>
          </cell>
          <cell r="I753" t="str">
            <v>Y</v>
          </cell>
          <cell r="J753" t="str">
            <v>N</v>
          </cell>
          <cell r="K753" t="str">
            <v>N</v>
          </cell>
          <cell r="L753" t="str">
            <v>N</v>
          </cell>
          <cell r="M753" t="str">
            <v>N</v>
          </cell>
          <cell r="N753" t="str">
            <v>N</v>
          </cell>
          <cell r="O753" t="str">
            <v>N</v>
          </cell>
          <cell r="P753">
            <v>3029</v>
          </cell>
          <cell r="Q753" t="str">
            <v>N</v>
          </cell>
          <cell r="R753" t="str">
            <v>N</v>
          </cell>
          <cell r="S753" t="str">
            <v>Y</v>
          </cell>
          <cell r="T753" t="str">
            <v>N</v>
          </cell>
        </row>
        <row r="754">
          <cell r="A754" t="str">
            <v>FLIN3_FLININFOAP_POSTERS</v>
          </cell>
          <cell r="C754" t="str">
            <v>INFO SOURCE - How to apply - Posters / promotional information around campus</v>
          </cell>
          <cell r="D754" t="str">
            <v>F1.0</v>
          </cell>
          <cell r="F754" t="str">
            <v>Institutional</v>
          </cell>
          <cell r="G754" t="str">
            <v>raw</v>
          </cell>
          <cell r="H754" t="str">
            <v>N</v>
          </cell>
          <cell r="I754" t="str">
            <v>Y</v>
          </cell>
          <cell r="J754" t="str">
            <v>N</v>
          </cell>
          <cell r="K754" t="str">
            <v>N</v>
          </cell>
          <cell r="L754" t="str">
            <v>N</v>
          </cell>
          <cell r="M754" t="str">
            <v>N</v>
          </cell>
          <cell r="N754" t="str">
            <v>N</v>
          </cell>
          <cell r="O754" t="str">
            <v>N</v>
          </cell>
          <cell r="P754">
            <v>3029</v>
          </cell>
          <cell r="Q754" t="str">
            <v>N</v>
          </cell>
          <cell r="R754" t="str">
            <v>N</v>
          </cell>
          <cell r="S754" t="str">
            <v>Y</v>
          </cell>
          <cell r="T754" t="str">
            <v>N</v>
          </cell>
        </row>
        <row r="755">
          <cell r="A755" t="str">
            <v>FLIN3_FLININFOAP_WOM</v>
          </cell>
          <cell r="C755" t="str">
            <v>INFO SOURCE - How to apply - Word of mouth / conversations / information from other students</v>
          </cell>
          <cell r="D755" t="str">
            <v>F1.0</v>
          </cell>
          <cell r="F755" t="str">
            <v>Institutional</v>
          </cell>
          <cell r="G755" t="str">
            <v>raw</v>
          </cell>
          <cell r="H755" t="str">
            <v>N</v>
          </cell>
          <cell r="I755" t="str">
            <v>Y</v>
          </cell>
          <cell r="J755" t="str">
            <v>N</v>
          </cell>
          <cell r="K755" t="str">
            <v>N</v>
          </cell>
          <cell r="L755" t="str">
            <v>N</v>
          </cell>
          <cell r="M755" t="str">
            <v>N</v>
          </cell>
          <cell r="N755" t="str">
            <v>N</v>
          </cell>
          <cell r="O755" t="str">
            <v>N</v>
          </cell>
          <cell r="P755">
            <v>3029</v>
          </cell>
          <cell r="Q755" t="str">
            <v>N</v>
          </cell>
          <cell r="R755" t="str">
            <v>N</v>
          </cell>
          <cell r="S755" t="str">
            <v>Y</v>
          </cell>
          <cell r="T755" t="str">
            <v>N</v>
          </cell>
        </row>
        <row r="756">
          <cell r="A756" t="str">
            <v>FLIN3_FLININFOAP_INPERSON</v>
          </cell>
          <cell r="C756" t="str">
            <v>INFO SOURCE - How to apply - In person / information provided from lecturers / tutors / admin staff</v>
          </cell>
          <cell r="D756" t="str">
            <v>F1.0</v>
          </cell>
          <cell r="F756" t="str">
            <v>Institutional</v>
          </cell>
          <cell r="G756" t="str">
            <v>raw</v>
          </cell>
          <cell r="H756" t="str">
            <v>N</v>
          </cell>
          <cell r="I756" t="str">
            <v>Y</v>
          </cell>
          <cell r="J756" t="str">
            <v>N</v>
          </cell>
          <cell r="K756" t="str">
            <v>N</v>
          </cell>
          <cell r="L756" t="str">
            <v>N</v>
          </cell>
          <cell r="M756" t="str">
            <v>N</v>
          </cell>
          <cell r="N756" t="str">
            <v>N</v>
          </cell>
          <cell r="O756" t="str">
            <v>N</v>
          </cell>
          <cell r="P756">
            <v>3029</v>
          </cell>
          <cell r="Q756" t="str">
            <v>N</v>
          </cell>
          <cell r="R756" t="str">
            <v>N</v>
          </cell>
          <cell r="S756" t="str">
            <v>Y</v>
          </cell>
          <cell r="T756" t="str">
            <v>N</v>
          </cell>
        </row>
        <row r="757">
          <cell r="A757" t="str">
            <v>FLIN3_FLININFOAP_OTHER</v>
          </cell>
          <cell r="C757" t="str">
            <v>INFO SOURCE - How to apply - Other (please specify)</v>
          </cell>
          <cell r="D757" t="str">
            <v>F1.0</v>
          </cell>
          <cell r="F757" t="str">
            <v>Institutional</v>
          </cell>
          <cell r="G757" t="str">
            <v>raw</v>
          </cell>
          <cell r="H757" t="str">
            <v>N</v>
          </cell>
          <cell r="I757" t="str">
            <v>Y</v>
          </cell>
          <cell r="J757" t="str">
            <v>N</v>
          </cell>
          <cell r="K757" t="str">
            <v>N</v>
          </cell>
          <cell r="L757" t="str">
            <v>N</v>
          </cell>
          <cell r="M757" t="str">
            <v>N</v>
          </cell>
          <cell r="N757" t="str">
            <v>N</v>
          </cell>
          <cell r="O757" t="str">
            <v>N</v>
          </cell>
          <cell r="P757">
            <v>3029</v>
          </cell>
          <cell r="Q757" t="str">
            <v>N</v>
          </cell>
          <cell r="R757" t="str">
            <v>N</v>
          </cell>
          <cell r="S757" t="str">
            <v>Y</v>
          </cell>
          <cell r="T757" t="str">
            <v>N</v>
          </cell>
        </row>
        <row r="758">
          <cell r="A758" t="str">
            <v>FLIN3_FLININFOAP_SPECIFIED</v>
          </cell>
          <cell r="C758" t="str">
            <v>INFO SOURCE - How to apply - Other (specified)</v>
          </cell>
          <cell r="D758" t="str">
            <v>A500</v>
          </cell>
          <cell r="F758" t="str">
            <v>Institutional</v>
          </cell>
          <cell r="G758" t="str">
            <v>raw</v>
          </cell>
          <cell r="H758" t="str">
            <v>N</v>
          </cell>
          <cell r="I758" t="str">
            <v>N</v>
          </cell>
          <cell r="J758" t="str">
            <v>N</v>
          </cell>
          <cell r="K758" t="str">
            <v>N</v>
          </cell>
          <cell r="L758" t="str">
            <v>N</v>
          </cell>
          <cell r="M758" t="str">
            <v>N</v>
          </cell>
          <cell r="N758" t="str">
            <v>N</v>
          </cell>
          <cell r="O758" t="str">
            <v>N</v>
          </cell>
          <cell r="P758">
            <v>3029</v>
          </cell>
          <cell r="Q758" t="str">
            <v>N</v>
          </cell>
          <cell r="R758" t="str">
            <v>N</v>
          </cell>
          <cell r="S758" t="str">
            <v>Y</v>
          </cell>
          <cell r="T758" t="str">
            <v>N</v>
          </cell>
        </row>
        <row r="759">
          <cell r="A759" t="str">
            <v>FLIN3_FLININFOEN_WEBSITE</v>
          </cell>
          <cell r="C759" t="str">
            <v>INFO SOURCE - How to enrol - Flinders University website</v>
          </cell>
          <cell r="D759" t="str">
            <v>F1.0</v>
          </cell>
          <cell r="F759" t="str">
            <v>Institutional</v>
          </cell>
          <cell r="G759" t="str">
            <v>raw</v>
          </cell>
          <cell r="H759" t="str">
            <v>N</v>
          </cell>
          <cell r="I759" t="str">
            <v>Y</v>
          </cell>
          <cell r="J759" t="str">
            <v>N</v>
          </cell>
          <cell r="K759" t="str">
            <v>N</v>
          </cell>
          <cell r="L759" t="str">
            <v>N</v>
          </cell>
          <cell r="M759" t="str">
            <v>N</v>
          </cell>
          <cell r="N759" t="str">
            <v>N</v>
          </cell>
          <cell r="O759" t="str">
            <v>N</v>
          </cell>
          <cell r="P759">
            <v>3029</v>
          </cell>
          <cell r="Q759" t="str">
            <v>N</v>
          </cell>
          <cell r="R759" t="str">
            <v>N</v>
          </cell>
          <cell r="S759" t="str">
            <v>Y</v>
          </cell>
          <cell r="T759" t="str">
            <v>N</v>
          </cell>
        </row>
        <row r="760">
          <cell r="A760" t="str">
            <v>FLIN3_FLININFOEN_OTHONLINE</v>
          </cell>
          <cell r="C760" t="str">
            <v>INFO SOURCE - How to enrol - Online (other)</v>
          </cell>
          <cell r="D760" t="str">
            <v>F1.0</v>
          </cell>
          <cell r="F760" t="str">
            <v>Institutional</v>
          </cell>
          <cell r="G760" t="str">
            <v>raw</v>
          </cell>
          <cell r="H760" t="str">
            <v>N</v>
          </cell>
          <cell r="I760" t="str">
            <v>Y</v>
          </cell>
          <cell r="J760" t="str">
            <v>N</v>
          </cell>
          <cell r="K760" t="str">
            <v>N</v>
          </cell>
          <cell r="L760" t="str">
            <v>N</v>
          </cell>
          <cell r="M760" t="str">
            <v>N</v>
          </cell>
          <cell r="N760" t="str">
            <v>N</v>
          </cell>
          <cell r="O760" t="str">
            <v>N</v>
          </cell>
          <cell r="P760">
            <v>3029</v>
          </cell>
          <cell r="Q760" t="str">
            <v>N</v>
          </cell>
          <cell r="R760" t="str">
            <v>N</v>
          </cell>
          <cell r="S760" t="str">
            <v>Y</v>
          </cell>
          <cell r="T760" t="str">
            <v>N</v>
          </cell>
        </row>
        <row r="761">
          <cell r="A761" t="str">
            <v>FLIN3_FLININFOEN_PHONE</v>
          </cell>
          <cell r="C761" t="str">
            <v>INFO SOURCE - How to enrol - Telephone conversation with Flinders staff</v>
          </cell>
          <cell r="D761" t="str">
            <v>F1.0</v>
          </cell>
          <cell r="F761" t="str">
            <v>Institutional</v>
          </cell>
          <cell r="G761" t="str">
            <v>raw</v>
          </cell>
          <cell r="H761" t="str">
            <v>N</v>
          </cell>
          <cell r="I761" t="str">
            <v>Y</v>
          </cell>
          <cell r="J761" t="str">
            <v>N</v>
          </cell>
          <cell r="K761" t="str">
            <v>N</v>
          </cell>
          <cell r="L761" t="str">
            <v>N</v>
          </cell>
          <cell r="M761" t="str">
            <v>N</v>
          </cell>
          <cell r="N761" t="str">
            <v>N</v>
          </cell>
          <cell r="O761" t="str">
            <v>N</v>
          </cell>
          <cell r="P761">
            <v>3029</v>
          </cell>
          <cell r="Q761" t="str">
            <v>N</v>
          </cell>
          <cell r="R761" t="str">
            <v>N</v>
          </cell>
          <cell r="S761" t="str">
            <v>Y</v>
          </cell>
          <cell r="T761" t="str">
            <v>N</v>
          </cell>
        </row>
        <row r="762">
          <cell r="A762" t="str">
            <v>FLIN3_FLININFOEN_HARDCOPY</v>
          </cell>
          <cell r="C762" t="str">
            <v>INFO SOURCE - How to enrol - Flinders University publications (hardcopy)</v>
          </cell>
          <cell r="D762" t="str">
            <v>F1.0</v>
          </cell>
          <cell r="F762" t="str">
            <v>Institutional</v>
          </cell>
          <cell r="G762" t="str">
            <v>raw</v>
          </cell>
          <cell r="H762" t="str">
            <v>N</v>
          </cell>
          <cell r="I762" t="str">
            <v>Y</v>
          </cell>
          <cell r="J762" t="str">
            <v>N</v>
          </cell>
          <cell r="K762" t="str">
            <v>N</v>
          </cell>
          <cell r="L762" t="str">
            <v>N</v>
          </cell>
          <cell r="M762" t="str">
            <v>N</v>
          </cell>
          <cell r="N762" t="str">
            <v>N</v>
          </cell>
          <cell r="O762" t="str">
            <v>N</v>
          </cell>
          <cell r="P762">
            <v>3029</v>
          </cell>
          <cell r="Q762" t="str">
            <v>N</v>
          </cell>
          <cell r="R762" t="str">
            <v>N</v>
          </cell>
          <cell r="S762" t="str">
            <v>Y</v>
          </cell>
          <cell r="T762" t="str">
            <v>N</v>
          </cell>
        </row>
        <row r="763">
          <cell r="A763" t="str">
            <v>FLIN3_FLININFOEN_POSTERS</v>
          </cell>
          <cell r="C763" t="str">
            <v>INFO SOURCE - How to enrol - Posters / promotional information around campus</v>
          </cell>
          <cell r="D763" t="str">
            <v>F1.0</v>
          </cell>
          <cell r="F763" t="str">
            <v>Institutional</v>
          </cell>
          <cell r="G763" t="str">
            <v>raw</v>
          </cell>
          <cell r="H763" t="str">
            <v>N</v>
          </cell>
          <cell r="I763" t="str">
            <v>Y</v>
          </cell>
          <cell r="J763" t="str">
            <v>N</v>
          </cell>
          <cell r="K763" t="str">
            <v>N</v>
          </cell>
          <cell r="L763" t="str">
            <v>N</v>
          </cell>
          <cell r="M763" t="str">
            <v>N</v>
          </cell>
          <cell r="N763" t="str">
            <v>N</v>
          </cell>
          <cell r="O763" t="str">
            <v>N</v>
          </cell>
          <cell r="P763">
            <v>3029</v>
          </cell>
          <cell r="Q763" t="str">
            <v>N</v>
          </cell>
          <cell r="R763" t="str">
            <v>N</v>
          </cell>
          <cell r="S763" t="str">
            <v>Y</v>
          </cell>
          <cell r="T763" t="str">
            <v>N</v>
          </cell>
        </row>
        <row r="764">
          <cell r="A764" t="str">
            <v>FLIN3_FLININFOEN_WOM</v>
          </cell>
          <cell r="C764" t="str">
            <v>INFO SOURCE - How to enrol - Word of mouth / conversations / information from other students</v>
          </cell>
          <cell r="D764" t="str">
            <v>F1.0</v>
          </cell>
          <cell r="F764" t="str">
            <v>Institutional</v>
          </cell>
          <cell r="G764" t="str">
            <v>raw</v>
          </cell>
          <cell r="H764" t="str">
            <v>N</v>
          </cell>
          <cell r="I764" t="str">
            <v>Y</v>
          </cell>
          <cell r="J764" t="str">
            <v>N</v>
          </cell>
          <cell r="K764" t="str">
            <v>N</v>
          </cell>
          <cell r="L764" t="str">
            <v>N</v>
          </cell>
          <cell r="M764" t="str">
            <v>N</v>
          </cell>
          <cell r="N764" t="str">
            <v>N</v>
          </cell>
          <cell r="O764" t="str">
            <v>N</v>
          </cell>
          <cell r="P764">
            <v>3029</v>
          </cell>
          <cell r="Q764" t="str">
            <v>N</v>
          </cell>
          <cell r="R764" t="str">
            <v>N</v>
          </cell>
          <cell r="S764" t="str">
            <v>Y</v>
          </cell>
          <cell r="T764" t="str">
            <v>N</v>
          </cell>
        </row>
        <row r="765">
          <cell r="A765" t="str">
            <v>FLIN3_FLININFOEN_INPERSON</v>
          </cell>
          <cell r="C765" t="str">
            <v>INFO SOURCE - How to enrol - In person / information provided from lecturers / tutors / admin staff</v>
          </cell>
          <cell r="D765" t="str">
            <v>F1.0</v>
          </cell>
          <cell r="F765" t="str">
            <v>Institutional</v>
          </cell>
          <cell r="G765" t="str">
            <v>raw</v>
          </cell>
          <cell r="H765" t="str">
            <v>N</v>
          </cell>
          <cell r="I765" t="str">
            <v>Y</v>
          </cell>
          <cell r="J765" t="str">
            <v>N</v>
          </cell>
          <cell r="K765" t="str">
            <v>N</v>
          </cell>
          <cell r="L765" t="str">
            <v>N</v>
          </cell>
          <cell r="M765" t="str">
            <v>N</v>
          </cell>
          <cell r="N765" t="str">
            <v>N</v>
          </cell>
          <cell r="O765" t="str">
            <v>N</v>
          </cell>
          <cell r="P765">
            <v>3029</v>
          </cell>
          <cell r="Q765" t="str">
            <v>N</v>
          </cell>
          <cell r="R765" t="str">
            <v>N</v>
          </cell>
          <cell r="S765" t="str">
            <v>Y</v>
          </cell>
          <cell r="T765" t="str">
            <v>N</v>
          </cell>
        </row>
        <row r="766">
          <cell r="A766" t="str">
            <v>FLIN3_FLININFOEN_OTHER</v>
          </cell>
          <cell r="C766" t="str">
            <v>INFO SOURCE - How to enrol - Other (please specify)</v>
          </cell>
          <cell r="D766" t="str">
            <v>F1.0</v>
          </cell>
          <cell r="F766" t="str">
            <v>Institutional</v>
          </cell>
          <cell r="G766" t="str">
            <v>raw</v>
          </cell>
          <cell r="H766" t="str">
            <v>N</v>
          </cell>
          <cell r="I766" t="str">
            <v>Y</v>
          </cell>
          <cell r="J766" t="str">
            <v>N</v>
          </cell>
          <cell r="K766" t="str">
            <v>N</v>
          </cell>
          <cell r="L766" t="str">
            <v>N</v>
          </cell>
          <cell r="M766" t="str">
            <v>N</v>
          </cell>
          <cell r="N766" t="str">
            <v>N</v>
          </cell>
          <cell r="O766" t="str">
            <v>N</v>
          </cell>
          <cell r="P766">
            <v>3029</v>
          </cell>
          <cell r="Q766" t="str">
            <v>N</v>
          </cell>
          <cell r="R766" t="str">
            <v>N</v>
          </cell>
          <cell r="S766" t="str">
            <v>Y</v>
          </cell>
          <cell r="T766" t="str">
            <v>N</v>
          </cell>
        </row>
        <row r="767">
          <cell r="A767" t="str">
            <v>FLIN3_FLININFOEN_SPECIFIED</v>
          </cell>
          <cell r="C767" t="str">
            <v>INFO SOURCE - How to enrol - Other (specified)</v>
          </cell>
          <cell r="D767" t="str">
            <v>A500</v>
          </cell>
          <cell r="F767" t="str">
            <v>Institutional</v>
          </cell>
          <cell r="G767" t="str">
            <v>raw</v>
          </cell>
          <cell r="H767" t="str">
            <v>N</v>
          </cell>
          <cell r="I767" t="str">
            <v>N</v>
          </cell>
          <cell r="J767" t="str">
            <v>N</v>
          </cell>
          <cell r="K767" t="str">
            <v>N</v>
          </cell>
          <cell r="L767" t="str">
            <v>N</v>
          </cell>
          <cell r="M767" t="str">
            <v>N</v>
          </cell>
          <cell r="N767" t="str">
            <v>N</v>
          </cell>
          <cell r="O767" t="str">
            <v>N</v>
          </cell>
          <cell r="P767">
            <v>3029</v>
          </cell>
          <cell r="Q767" t="str">
            <v>N</v>
          </cell>
          <cell r="R767" t="str">
            <v>N</v>
          </cell>
          <cell r="S767" t="str">
            <v>Y</v>
          </cell>
          <cell r="T767" t="str">
            <v>N</v>
          </cell>
        </row>
        <row r="768">
          <cell r="A768" t="str">
            <v>FLIN3_FLININFOOWK_WEBSITE</v>
          </cell>
          <cell r="C768" t="str">
            <v>INFO SOURCE - When orientation week is on - Flinders University website</v>
          </cell>
          <cell r="D768" t="str">
            <v>F1.0</v>
          </cell>
          <cell r="F768" t="str">
            <v>Institutional</v>
          </cell>
          <cell r="G768" t="str">
            <v>raw</v>
          </cell>
          <cell r="H768" t="str">
            <v>N</v>
          </cell>
          <cell r="I768" t="str">
            <v>Y</v>
          </cell>
          <cell r="J768" t="str">
            <v>N</v>
          </cell>
          <cell r="K768" t="str">
            <v>N</v>
          </cell>
          <cell r="L768" t="str">
            <v>N</v>
          </cell>
          <cell r="M768" t="str">
            <v>N</v>
          </cell>
          <cell r="N768" t="str">
            <v>N</v>
          </cell>
          <cell r="O768" t="str">
            <v>N</v>
          </cell>
          <cell r="P768">
            <v>3029</v>
          </cell>
          <cell r="Q768" t="str">
            <v>N</v>
          </cell>
          <cell r="R768" t="str">
            <v>N</v>
          </cell>
          <cell r="S768" t="str">
            <v>Y</v>
          </cell>
          <cell r="T768" t="str">
            <v>N</v>
          </cell>
        </row>
        <row r="769">
          <cell r="A769" t="str">
            <v>FLIN3_FLININFOOWK_OTHONLINE</v>
          </cell>
          <cell r="C769" t="str">
            <v>INFO SOURCE - When orientation week is on - Online (other)</v>
          </cell>
          <cell r="D769" t="str">
            <v>F1.0</v>
          </cell>
          <cell r="F769" t="str">
            <v>Institutional</v>
          </cell>
          <cell r="G769" t="str">
            <v>raw</v>
          </cell>
          <cell r="H769" t="str">
            <v>N</v>
          </cell>
          <cell r="I769" t="str">
            <v>Y</v>
          </cell>
          <cell r="J769" t="str">
            <v>N</v>
          </cell>
          <cell r="K769" t="str">
            <v>N</v>
          </cell>
          <cell r="L769" t="str">
            <v>N</v>
          </cell>
          <cell r="M769" t="str">
            <v>N</v>
          </cell>
          <cell r="N769" t="str">
            <v>N</v>
          </cell>
          <cell r="O769" t="str">
            <v>N</v>
          </cell>
          <cell r="P769">
            <v>3029</v>
          </cell>
          <cell r="Q769" t="str">
            <v>N</v>
          </cell>
          <cell r="R769" t="str">
            <v>N</v>
          </cell>
          <cell r="S769" t="str">
            <v>Y</v>
          </cell>
          <cell r="T769" t="str">
            <v>N</v>
          </cell>
        </row>
        <row r="770">
          <cell r="A770" t="str">
            <v>FLIN3_FLININFOOWK_PHONE</v>
          </cell>
          <cell r="C770" t="str">
            <v>INFO SOURCE - When orientation week is on - Telephone conversation with Flinders staff</v>
          </cell>
          <cell r="D770" t="str">
            <v>F1.0</v>
          </cell>
          <cell r="F770" t="str">
            <v>Institutional</v>
          </cell>
          <cell r="G770" t="str">
            <v>raw</v>
          </cell>
          <cell r="H770" t="str">
            <v>N</v>
          </cell>
          <cell r="I770" t="str">
            <v>Y</v>
          </cell>
          <cell r="J770" t="str">
            <v>N</v>
          </cell>
          <cell r="K770" t="str">
            <v>N</v>
          </cell>
          <cell r="L770" t="str">
            <v>N</v>
          </cell>
          <cell r="M770" t="str">
            <v>N</v>
          </cell>
          <cell r="N770" t="str">
            <v>N</v>
          </cell>
          <cell r="O770" t="str">
            <v>N</v>
          </cell>
          <cell r="P770">
            <v>3029</v>
          </cell>
          <cell r="Q770" t="str">
            <v>N</v>
          </cell>
          <cell r="R770" t="str">
            <v>N</v>
          </cell>
          <cell r="S770" t="str">
            <v>Y</v>
          </cell>
          <cell r="T770" t="str">
            <v>N</v>
          </cell>
        </row>
        <row r="771">
          <cell r="A771" t="str">
            <v>FLIN3_FLININFOOWK_HARDCOPY</v>
          </cell>
          <cell r="C771" t="str">
            <v>INFO SOURCE - When orientation week is on - Flinders University publications (hardcopy)</v>
          </cell>
          <cell r="D771" t="str">
            <v>F1.0</v>
          </cell>
          <cell r="F771" t="str">
            <v>Institutional</v>
          </cell>
          <cell r="G771" t="str">
            <v>raw</v>
          </cell>
          <cell r="H771" t="str">
            <v>N</v>
          </cell>
          <cell r="I771" t="str">
            <v>Y</v>
          </cell>
          <cell r="J771" t="str">
            <v>N</v>
          </cell>
          <cell r="K771" t="str">
            <v>N</v>
          </cell>
          <cell r="L771" t="str">
            <v>N</v>
          </cell>
          <cell r="M771" t="str">
            <v>N</v>
          </cell>
          <cell r="N771" t="str">
            <v>N</v>
          </cell>
          <cell r="O771" t="str">
            <v>N</v>
          </cell>
          <cell r="P771">
            <v>3029</v>
          </cell>
          <cell r="Q771" t="str">
            <v>N</v>
          </cell>
          <cell r="R771" t="str">
            <v>N</v>
          </cell>
          <cell r="S771" t="str">
            <v>Y</v>
          </cell>
          <cell r="T771" t="str">
            <v>N</v>
          </cell>
        </row>
        <row r="772">
          <cell r="A772" t="str">
            <v>FLIN3_FLININFOOWK_POSTERS</v>
          </cell>
          <cell r="C772" t="str">
            <v>INFO SOURCE - When orientation week is on - Posters / promotional information around campus</v>
          </cell>
          <cell r="D772" t="str">
            <v>F1.0</v>
          </cell>
          <cell r="F772" t="str">
            <v>Institutional</v>
          </cell>
          <cell r="G772" t="str">
            <v>raw</v>
          </cell>
          <cell r="H772" t="str">
            <v>N</v>
          </cell>
          <cell r="I772" t="str">
            <v>Y</v>
          </cell>
          <cell r="J772" t="str">
            <v>N</v>
          </cell>
          <cell r="K772" t="str">
            <v>N</v>
          </cell>
          <cell r="L772" t="str">
            <v>N</v>
          </cell>
          <cell r="M772" t="str">
            <v>N</v>
          </cell>
          <cell r="N772" t="str">
            <v>N</v>
          </cell>
          <cell r="O772" t="str">
            <v>N</v>
          </cell>
          <cell r="P772">
            <v>3029</v>
          </cell>
          <cell r="Q772" t="str">
            <v>N</v>
          </cell>
          <cell r="R772" t="str">
            <v>N</v>
          </cell>
          <cell r="S772" t="str">
            <v>Y</v>
          </cell>
          <cell r="T772" t="str">
            <v>N</v>
          </cell>
        </row>
        <row r="773">
          <cell r="A773" t="str">
            <v>FLIN3_FLININFOOWK_WOM</v>
          </cell>
          <cell r="C773" t="str">
            <v>INFO SOURCE - When orientation week is on - Word of mouth / conversations / information from other students</v>
          </cell>
          <cell r="D773" t="str">
            <v>F1.0</v>
          </cell>
          <cell r="F773" t="str">
            <v>Institutional</v>
          </cell>
          <cell r="G773" t="str">
            <v>raw</v>
          </cell>
          <cell r="H773" t="str">
            <v>N</v>
          </cell>
          <cell r="I773" t="str">
            <v>Y</v>
          </cell>
          <cell r="J773" t="str">
            <v>N</v>
          </cell>
          <cell r="K773" t="str">
            <v>N</v>
          </cell>
          <cell r="L773" t="str">
            <v>N</v>
          </cell>
          <cell r="M773" t="str">
            <v>N</v>
          </cell>
          <cell r="N773" t="str">
            <v>N</v>
          </cell>
          <cell r="O773" t="str">
            <v>N</v>
          </cell>
          <cell r="P773">
            <v>3029</v>
          </cell>
          <cell r="Q773" t="str">
            <v>N</v>
          </cell>
          <cell r="R773" t="str">
            <v>N</v>
          </cell>
          <cell r="S773" t="str">
            <v>Y</v>
          </cell>
          <cell r="T773" t="str">
            <v>N</v>
          </cell>
        </row>
        <row r="774">
          <cell r="A774" t="str">
            <v>FLIN3_FLININFOOWK_INPERSON</v>
          </cell>
          <cell r="C774" t="str">
            <v>INFO SOURCE - When orientation week is on - In person / information provided from lecturers / tutors / admin staff</v>
          </cell>
          <cell r="D774" t="str">
            <v>F1.0</v>
          </cell>
          <cell r="F774" t="str">
            <v>Institutional</v>
          </cell>
          <cell r="G774" t="str">
            <v>raw</v>
          </cell>
          <cell r="H774" t="str">
            <v>N</v>
          </cell>
          <cell r="I774" t="str">
            <v>Y</v>
          </cell>
          <cell r="J774" t="str">
            <v>N</v>
          </cell>
          <cell r="K774" t="str">
            <v>N</v>
          </cell>
          <cell r="L774" t="str">
            <v>N</v>
          </cell>
          <cell r="M774" t="str">
            <v>N</v>
          </cell>
          <cell r="N774" t="str">
            <v>N</v>
          </cell>
          <cell r="O774" t="str">
            <v>N</v>
          </cell>
          <cell r="P774">
            <v>3029</v>
          </cell>
          <cell r="Q774" t="str">
            <v>N</v>
          </cell>
          <cell r="R774" t="str">
            <v>N</v>
          </cell>
          <cell r="S774" t="str">
            <v>Y</v>
          </cell>
          <cell r="T774" t="str">
            <v>N</v>
          </cell>
        </row>
        <row r="775">
          <cell r="A775" t="str">
            <v>FLIN3_FLININFOOWK_OTHER</v>
          </cell>
          <cell r="C775" t="str">
            <v>INFO SOURCE - When orientation week is on - Other (please specify)</v>
          </cell>
          <cell r="D775" t="str">
            <v>F1.0</v>
          </cell>
          <cell r="F775" t="str">
            <v>Institutional</v>
          </cell>
          <cell r="G775" t="str">
            <v>raw</v>
          </cell>
          <cell r="H775" t="str">
            <v>N</v>
          </cell>
          <cell r="I775" t="str">
            <v>Y</v>
          </cell>
          <cell r="J775" t="str">
            <v>N</v>
          </cell>
          <cell r="K775" t="str">
            <v>N</v>
          </cell>
          <cell r="L775" t="str">
            <v>N</v>
          </cell>
          <cell r="M775" t="str">
            <v>N</v>
          </cell>
          <cell r="N775" t="str">
            <v>N</v>
          </cell>
          <cell r="O775" t="str">
            <v>N</v>
          </cell>
          <cell r="P775">
            <v>3029</v>
          </cell>
          <cell r="Q775" t="str">
            <v>N</v>
          </cell>
          <cell r="R775" t="str">
            <v>N</v>
          </cell>
          <cell r="S775" t="str">
            <v>Y</v>
          </cell>
          <cell r="T775" t="str">
            <v>N</v>
          </cell>
        </row>
        <row r="776">
          <cell r="A776" t="str">
            <v>FLIN3_FLININFOOWK_SPECIFIED</v>
          </cell>
          <cell r="C776" t="str">
            <v>INFO SOURCE - When orientation week is on - Other (specified)</v>
          </cell>
          <cell r="D776" t="str">
            <v>A500</v>
          </cell>
          <cell r="F776" t="str">
            <v>Institutional</v>
          </cell>
          <cell r="G776" t="str">
            <v>raw</v>
          </cell>
          <cell r="H776" t="str">
            <v>N</v>
          </cell>
          <cell r="I776" t="str">
            <v>N</v>
          </cell>
          <cell r="J776" t="str">
            <v>N</v>
          </cell>
          <cell r="K776" t="str">
            <v>N</v>
          </cell>
          <cell r="L776" t="str">
            <v>N</v>
          </cell>
          <cell r="M776" t="str">
            <v>N</v>
          </cell>
          <cell r="N776" t="str">
            <v>N</v>
          </cell>
          <cell r="O776" t="str">
            <v>N</v>
          </cell>
          <cell r="P776">
            <v>3029</v>
          </cell>
          <cell r="Q776" t="str">
            <v>N</v>
          </cell>
          <cell r="R776" t="str">
            <v>N</v>
          </cell>
          <cell r="S776" t="str">
            <v>Y</v>
          </cell>
          <cell r="T776" t="str">
            <v>N</v>
          </cell>
        </row>
        <row r="777">
          <cell r="A777" t="str">
            <v>FLIN3_FLININFOFEES_WEBSITE</v>
          </cell>
          <cell r="C777" t="str">
            <v>INFO SOURCE - Fees &amp; financial assistance - Flinders University website</v>
          </cell>
          <cell r="D777" t="str">
            <v>F1.0</v>
          </cell>
          <cell r="F777" t="str">
            <v>Institutional</v>
          </cell>
          <cell r="G777" t="str">
            <v>raw</v>
          </cell>
          <cell r="H777" t="str">
            <v>N</v>
          </cell>
          <cell r="I777" t="str">
            <v>Y</v>
          </cell>
          <cell r="J777" t="str">
            <v>N</v>
          </cell>
          <cell r="K777" t="str">
            <v>N</v>
          </cell>
          <cell r="L777" t="str">
            <v>N</v>
          </cell>
          <cell r="M777" t="str">
            <v>N</v>
          </cell>
          <cell r="N777" t="str">
            <v>N</v>
          </cell>
          <cell r="O777" t="str">
            <v>N</v>
          </cell>
          <cell r="P777">
            <v>3029</v>
          </cell>
          <cell r="Q777" t="str">
            <v>N</v>
          </cell>
          <cell r="R777" t="str">
            <v>N</v>
          </cell>
          <cell r="S777" t="str">
            <v>Y</v>
          </cell>
          <cell r="T777" t="str">
            <v>N</v>
          </cell>
        </row>
        <row r="778">
          <cell r="A778" t="str">
            <v>FLIN3_FLININFOFEES_OTHONLINE</v>
          </cell>
          <cell r="C778" t="str">
            <v>INFO SOURCE - Fees &amp; financial assistance - Online (other)</v>
          </cell>
          <cell r="D778" t="str">
            <v>F1.0</v>
          </cell>
          <cell r="F778" t="str">
            <v>Institutional</v>
          </cell>
          <cell r="G778" t="str">
            <v>raw</v>
          </cell>
          <cell r="H778" t="str">
            <v>N</v>
          </cell>
          <cell r="I778" t="str">
            <v>Y</v>
          </cell>
          <cell r="J778" t="str">
            <v>N</v>
          </cell>
          <cell r="K778" t="str">
            <v>N</v>
          </cell>
          <cell r="L778" t="str">
            <v>N</v>
          </cell>
          <cell r="M778" t="str">
            <v>N</v>
          </cell>
          <cell r="N778" t="str">
            <v>N</v>
          </cell>
          <cell r="O778" t="str">
            <v>N</v>
          </cell>
          <cell r="P778">
            <v>3029</v>
          </cell>
          <cell r="Q778" t="str">
            <v>N</v>
          </cell>
          <cell r="R778" t="str">
            <v>N</v>
          </cell>
          <cell r="S778" t="str">
            <v>Y</v>
          </cell>
          <cell r="T778" t="str">
            <v>N</v>
          </cell>
        </row>
        <row r="779">
          <cell r="A779" t="str">
            <v>FLIN3_FLININFOFEES_PHONE</v>
          </cell>
          <cell r="C779" t="str">
            <v>INFO SOURCE - Fees &amp; financial assistance - Telephone conversation with Flinders staff</v>
          </cell>
          <cell r="D779" t="str">
            <v>F1.0</v>
          </cell>
          <cell r="F779" t="str">
            <v>Institutional</v>
          </cell>
          <cell r="G779" t="str">
            <v>raw</v>
          </cell>
          <cell r="H779" t="str">
            <v>N</v>
          </cell>
          <cell r="I779" t="str">
            <v>Y</v>
          </cell>
          <cell r="J779" t="str">
            <v>N</v>
          </cell>
          <cell r="K779" t="str">
            <v>N</v>
          </cell>
          <cell r="L779" t="str">
            <v>N</v>
          </cell>
          <cell r="M779" t="str">
            <v>N</v>
          </cell>
          <cell r="N779" t="str">
            <v>N</v>
          </cell>
          <cell r="O779" t="str">
            <v>N</v>
          </cell>
          <cell r="P779">
            <v>3029</v>
          </cell>
          <cell r="Q779" t="str">
            <v>N</v>
          </cell>
          <cell r="R779" t="str">
            <v>N</v>
          </cell>
          <cell r="S779" t="str">
            <v>Y</v>
          </cell>
          <cell r="T779" t="str">
            <v>N</v>
          </cell>
        </row>
        <row r="780">
          <cell r="A780" t="str">
            <v>FLIN3_FLININFOFEES_HARDCOPY</v>
          </cell>
          <cell r="C780" t="str">
            <v>INFO SOURCE - Fees &amp; financial assistance - Flinders University publications (hardcopy)</v>
          </cell>
          <cell r="D780" t="str">
            <v>F1.0</v>
          </cell>
          <cell r="F780" t="str">
            <v>Institutional</v>
          </cell>
          <cell r="G780" t="str">
            <v>raw</v>
          </cell>
          <cell r="H780" t="str">
            <v>N</v>
          </cell>
          <cell r="I780" t="str">
            <v>Y</v>
          </cell>
          <cell r="J780" t="str">
            <v>N</v>
          </cell>
          <cell r="K780" t="str">
            <v>N</v>
          </cell>
          <cell r="L780" t="str">
            <v>N</v>
          </cell>
          <cell r="M780" t="str">
            <v>N</v>
          </cell>
          <cell r="N780" t="str">
            <v>N</v>
          </cell>
          <cell r="O780" t="str">
            <v>N</v>
          </cell>
          <cell r="P780">
            <v>3029</v>
          </cell>
          <cell r="Q780" t="str">
            <v>N</v>
          </cell>
          <cell r="R780" t="str">
            <v>N</v>
          </cell>
          <cell r="S780" t="str">
            <v>Y</v>
          </cell>
          <cell r="T780" t="str">
            <v>N</v>
          </cell>
        </row>
        <row r="781">
          <cell r="A781" t="str">
            <v>FLIN3_FLININFOFEES_POSTERS</v>
          </cell>
          <cell r="C781" t="str">
            <v>INFO SOURCE - Fees &amp; financial assistance - Posters / promotional information around campus</v>
          </cell>
          <cell r="D781" t="str">
            <v>F1.0</v>
          </cell>
          <cell r="F781" t="str">
            <v>Institutional</v>
          </cell>
          <cell r="G781" t="str">
            <v>raw</v>
          </cell>
          <cell r="H781" t="str">
            <v>N</v>
          </cell>
          <cell r="I781" t="str">
            <v>Y</v>
          </cell>
          <cell r="J781" t="str">
            <v>N</v>
          </cell>
          <cell r="K781" t="str">
            <v>N</v>
          </cell>
          <cell r="L781" t="str">
            <v>N</v>
          </cell>
          <cell r="M781" t="str">
            <v>N</v>
          </cell>
          <cell r="N781" t="str">
            <v>N</v>
          </cell>
          <cell r="O781" t="str">
            <v>N</v>
          </cell>
          <cell r="P781">
            <v>3029</v>
          </cell>
          <cell r="Q781" t="str">
            <v>N</v>
          </cell>
          <cell r="R781" t="str">
            <v>N</v>
          </cell>
          <cell r="S781" t="str">
            <v>Y</v>
          </cell>
          <cell r="T781" t="str">
            <v>N</v>
          </cell>
        </row>
        <row r="782">
          <cell r="A782" t="str">
            <v>FLIN3_FLININFOFEES_WOM</v>
          </cell>
          <cell r="C782" t="str">
            <v>INFO SOURCE - Fees &amp; financial assistance - Word of mouth / conversations / information from other students</v>
          </cell>
          <cell r="D782" t="str">
            <v>F1.0</v>
          </cell>
          <cell r="F782" t="str">
            <v>Institutional</v>
          </cell>
          <cell r="G782" t="str">
            <v>raw</v>
          </cell>
          <cell r="H782" t="str">
            <v>N</v>
          </cell>
          <cell r="I782" t="str">
            <v>Y</v>
          </cell>
          <cell r="J782" t="str">
            <v>N</v>
          </cell>
          <cell r="K782" t="str">
            <v>N</v>
          </cell>
          <cell r="L782" t="str">
            <v>N</v>
          </cell>
          <cell r="M782" t="str">
            <v>N</v>
          </cell>
          <cell r="N782" t="str">
            <v>N</v>
          </cell>
          <cell r="O782" t="str">
            <v>N</v>
          </cell>
          <cell r="P782">
            <v>3029</v>
          </cell>
          <cell r="Q782" t="str">
            <v>N</v>
          </cell>
          <cell r="R782" t="str">
            <v>N</v>
          </cell>
          <cell r="S782" t="str">
            <v>Y</v>
          </cell>
          <cell r="T782" t="str">
            <v>N</v>
          </cell>
        </row>
        <row r="783">
          <cell r="A783" t="str">
            <v>FLIN3_FLININFOFEES_INPERSON</v>
          </cell>
          <cell r="C783" t="str">
            <v>INFO SOURCE - Fees &amp; financial assistance - In person / information provided from lecturers / tutors / admin staff</v>
          </cell>
          <cell r="D783" t="str">
            <v>F1.0</v>
          </cell>
          <cell r="F783" t="str">
            <v>Institutional</v>
          </cell>
          <cell r="G783" t="str">
            <v>raw</v>
          </cell>
          <cell r="H783" t="str">
            <v>N</v>
          </cell>
          <cell r="I783" t="str">
            <v>Y</v>
          </cell>
          <cell r="J783" t="str">
            <v>N</v>
          </cell>
          <cell r="K783" t="str">
            <v>N</v>
          </cell>
          <cell r="L783" t="str">
            <v>N</v>
          </cell>
          <cell r="M783" t="str">
            <v>N</v>
          </cell>
          <cell r="N783" t="str">
            <v>N</v>
          </cell>
          <cell r="O783" t="str">
            <v>N</v>
          </cell>
          <cell r="P783">
            <v>3029</v>
          </cell>
          <cell r="Q783" t="str">
            <v>N</v>
          </cell>
          <cell r="R783" t="str">
            <v>N</v>
          </cell>
          <cell r="S783" t="str">
            <v>Y</v>
          </cell>
          <cell r="T783" t="str">
            <v>N</v>
          </cell>
        </row>
        <row r="784">
          <cell r="A784" t="str">
            <v>FLIN3_FLININFOFEES_OTHER</v>
          </cell>
          <cell r="C784" t="str">
            <v>INFO SOURCE - Fees &amp; financial assistance - Other (please specify)</v>
          </cell>
          <cell r="D784" t="str">
            <v>F1.0</v>
          </cell>
          <cell r="F784" t="str">
            <v>Institutional</v>
          </cell>
          <cell r="G784" t="str">
            <v>raw</v>
          </cell>
          <cell r="H784" t="str">
            <v>N</v>
          </cell>
          <cell r="I784" t="str">
            <v>Y</v>
          </cell>
          <cell r="J784" t="str">
            <v>N</v>
          </cell>
          <cell r="K784" t="str">
            <v>N</v>
          </cell>
          <cell r="L784" t="str">
            <v>N</v>
          </cell>
          <cell r="M784" t="str">
            <v>N</v>
          </cell>
          <cell r="N784" t="str">
            <v>N</v>
          </cell>
          <cell r="O784" t="str">
            <v>N</v>
          </cell>
          <cell r="P784">
            <v>3029</v>
          </cell>
          <cell r="Q784" t="str">
            <v>N</v>
          </cell>
          <cell r="R784" t="str">
            <v>N</v>
          </cell>
          <cell r="S784" t="str">
            <v>Y</v>
          </cell>
          <cell r="T784" t="str">
            <v>N</v>
          </cell>
        </row>
        <row r="785">
          <cell r="A785" t="str">
            <v>FLIN3_FLININFOFEES_SPECIFIED</v>
          </cell>
          <cell r="C785" t="str">
            <v>INFO SOURCE - Fees &amp; financial assistance - Other (specified)</v>
          </cell>
          <cell r="D785" t="str">
            <v>A500</v>
          </cell>
          <cell r="F785" t="str">
            <v>Institutional</v>
          </cell>
          <cell r="G785" t="str">
            <v>raw</v>
          </cell>
          <cell r="H785" t="str">
            <v>N</v>
          </cell>
          <cell r="I785" t="str">
            <v>N</v>
          </cell>
          <cell r="J785" t="str">
            <v>N</v>
          </cell>
          <cell r="K785" t="str">
            <v>N</v>
          </cell>
          <cell r="L785" t="str">
            <v>N</v>
          </cell>
          <cell r="M785" t="str">
            <v>N</v>
          </cell>
          <cell r="N785" t="str">
            <v>N</v>
          </cell>
          <cell r="O785" t="str">
            <v>N</v>
          </cell>
          <cell r="P785">
            <v>3029</v>
          </cell>
          <cell r="Q785" t="str">
            <v>N</v>
          </cell>
          <cell r="R785" t="str">
            <v>N</v>
          </cell>
          <cell r="S785" t="str">
            <v>Y</v>
          </cell>
          <cell r="T785" t="str">
            <v>N</v>
          </cell>
        </row>
        <row r="786">
          <cell r="A786" t="str">
            <v>FLIN3_FLININFOSS_WEBSITE</v>
          </cell>
          <cell r="C786" t="str">
            <v>INFO SOURCE - Academic skills support services - Flinders University website</v>
          </cell>
          <cell r="D786" t="str">
            <v>F1.0</v>
          </cell>
          <cell r="F786" t="str">
            <v>Institutional</v>
          </cell>
          <cell r="G786" t="str">
            <v>raw</v>
          </cell>
          <cell r="H786" t="str">
            <v>N</v>
          </cell>
          <cell r="I786" t="str">
            <v>Y</v>
          </cell>
          <cell r="J786" t="str">
            <v>N</v>
          </cell>
          <cell r="K786" t="str">
            <v>N</v>
          </cell>
          <cell r="L786" t="str">
            <v>N</v>
          </cell>
          <cell r="M786" t="str">
            <v>N</v>
          </cell>
          <cell r="N786" t="str">
            <v>N</v>
          </cell>
          <cell r="O786" t="str">
            <v>N</v>
          </cell>
          <cell r="P786">
            <v>3029</v>
          </cell>
          <cell r="Q786" t="str">
            <v>N</v>
          </cell>
          <cell r="R786" t="str">
            <v>N</v>
          </cell>
          <cell r="S786" t="str">
            <v>Y</v>
          </cell>
          <cell r="T786" t="str">
            <v>N</v>
          </cell>
        </row>
        <row r="787">
          <cell r="A787" t="str">
            <v>FLIN3_FLININFOSS_OTHONLINE</v>
          </cell>
          <cell r="C787" t="str">
            <v>INFO SOURCE - Academic skills support services - Online (other)</v>
          </cell>
          <cell r="D787" t="str">
            <v>F1.0</v>
          </cell>
          <cell r="F787" t="str">
            <v>Institutional</v>
          </cell>
          <cell r="G787" t="str">
            <v>raw</v>
          </cell>
          <cell r="H787" t="str">
            <v>N</v>
          </cell>
          <cell r="I787" t="str">
            <v>Y</v>
          </cell>
          <cell r="J787" t="str">
            <v>N</v>
          </cell>
          <cell r="K787" t="str">
            <v>N</v>
          </cell>
          <cell r="L787" t="str">
            <v>N</v>
          </cell>
          <cell r="M787" t="str">
            <v>N</v>
          </cell>
          <cell r="N787" t="str">
            <v>N</v>
          </cell>
          <cell r="O787" t="str">
            <v>N</v>
          </cell>
          <cell r="P787">
            <v>3029</v>
          </cell>
          <cell r="Q787" t="str">
            <v>N</v>
          </cell>
          <cell r="R787" t="str">
            <v>N</v>
          </cell>
          <cell r="S787" t="str">
            <v>Y</v>
          </cell>
          <cell r="T787" t="str">
            <v>N</v>
          </cell>
        </row>
        <row r="788">
          <cell r="A788" t="str">
            <v>FLIN3_FLININFOSS_PHONE</v>
          </cell>
          <cell r="C788" t="str">
            <v>INFO SOURCE - Academic skills support services - Telephone conversation with Flinders staff</v>
          </cell>
          <cell r="D788" t="str">
            <v>F1.0</v>
          </cell>
          <cell r="F788" t="str">
            <v>Institutional</v>
          </cell>
          <cell r="G788" t="str">
            <v>raw</v>
          </cell>
          <cell r="H788" t="str">
            <v>N</v>
          </cell>
          <cell r="I788" t="str">
            <v>Y</v>
          </cell>
          <cell r="J788" t="str">
            <v>N</v>
          </cell>
          <cell r="K788" t="str">
            <v>N</v>
          </cell>
          <cell r="L788" t="str">
            <v>N</v>
          </cell>
          <cell r="M788" t="str">
            <v>N</v>
          </cell>
          <cell r="N788" t="str">
            <v>N</v>
          </cell>
          <cell r="O788" t="str">
            <v>N</v>
          </cell>
          <cell r="P788">
            <v>3029</v>
          </cell>
          <cell r="Q788" t="str">
            <v>N</v>
          </cell>
          <cell r="R788" t="str">
            <v>N</v>
          </cell>
          <cell r="S788" t="str">
            <v>Y</v>
          </cell>
          <cell r="T788" t="str">
            <v>N</v>
          </cell>
        </row>
        <row r="789">
          <cell r="A789" t="str">
            <v>FLIN3_FLININFOSS_HARDCOPY</v>
          </cell>
          <cell r="C789" t="str">
            <v>INFO SOURCE - Academic skills support services - Flinders University publications (hardcopy)</v>
          </cell>
          <cell r="D789" t="str">
            <v>F1.0</v>
          </cell>
          <cell r="F789" t="str">
            <v>Institutional</v>
          </cell>
          <cell r="G789" t="str">
            <v>raw</v>
          </cell>
          <cell r="H789" t="str">
            <v>N</v>
          </cell>
          <cell r="I789" t="str">
            <v>Y</v>
          </cell>
          <cell r="J789" t="str">
            <v>N</v>
          </cell>
          <cell r="K789" t="str">
            <v>N</v>
          </cell>
          <cell r="L789" t="str">
            <v>N</v>
          </cell>
          <cell r="M789" t="str">
            <v>N</v>
          </cell>
          <cell r="N789" t="str">
            <v>N</v>
          </cell>
          <cell r="O789" t="str">
            <v>N</v>
          </cell>
          <cell r="P789">
            <v>3029</v>
          </cell>
          <cell r="Q789" t="str">
            <v>N</v>
          </cell>
          <cell r="R789" t="str">
            <v>N</v>
          </cell>
          <cell r="S789" t="str">
            <v>Y</v>
          </cell>
          <cell r="T789" t="str">
            <v>N</v>
          </cell>
        </row>
        <row r="790">
          <cell r="A790" t="str">
            <v>FLIN3_FLININFOSS_POSTERS</v>
          </cell>
          <cell r="C790" t="str">
            <v>INFO SOURCE - Academic skills support services - Posters / promotional information around campus</v>
          </cell>
          <cell r="D790" t="str">
            <v>F1.0</v>
          </cell>
          <cell r="F790" t="str">
            <v>Institutional</v>
          </cell>
          <cell r="G790" t="str">
            <v>raw</v>
          </cell>
          <cell r="H790" t="str">
            <v>N</v>
          </cell>
          <cell r="I790" t="str">
            <v>Y</v>
          </cell>
          <cell r="J790" t="str">
            <v>N</v>
          </cell>
          <cell r="K790" t="str">
            <v>N</v>
          </cell>
          <cell r="L790" t="str">
            <v>N</v>
          </cell>
          <cell r="M790" t="str">
            <v>N</v>
          </cell>
          <cell r="N790" t="str">
            <v>N</v>
          </cell>
          <cell r="O790" t="str">
            <v>N</v>
          </cell>
          <cell r="P790">
            <v>3029</v>
          </cell>
          <cell r="Q790" t="str">
            <v>N</v>
          </cell>
          <cell r="R790" t="str">
            <v>N</v>
          </cell>
          <cell r="S790" t="str">
            <v>Y</v>
          </cell>
          <cell r="T790" t="str">
            <v>N</v>
          </cell>
        </row>
        <row r="791">
          <cell r="A791" t="str">
            <v>FLIN3_FLININFOSS_WOM</v>
          </cell>
          <cell r="C791" t="str">
            <v>INFO SOURCE - Academic skills support services - Word of mouth / conversations / information from other students</v>
          </cell>
          <cell r="D791" t="str">
            <v>F1.0</v>
          </cell>
          <cell r="F791" t="str">
            <v>Institutional</v>
          </cell>
          <cell r="G791" t="str">
            <v>raw</v>
          </cell>
          <cell r="H791" t="str">
            <v>N</v>
          </cell>
          <cell r="I791" t="str">
            <v>Y</v>
          </cell>
          <cell r="J791" t="str">
            <v>N</v>
          </cell>
          <cell r="K791" t="str">
            <v>N</v>
          </cell>
          <cell r="L791" t="str">
            <v>N</v>
          </cell>
          <cell r="M791" t="str">
            <v>N</v>
          </cell>
          <cell r="N791" t="str">
            <v>N</v>
          </cell>
          <cell r="O791" t="str">
            <v>N</v>
          </cell>
          <cell r="P791">
            <v>3029</v>
          </cell>
          <cell r="Q791" t="str">
            <v>N</v>
          </cell>
          <cell r="R791" t="str">
            <v>N</v>
          </cell>
          <cell r="S791" t="str">
            <v>Y</v>
          </cell>
          <cell r="T791" t="str">
            <v>N</v>
          </cell>
        </row>
        <row r="792">
          <cell r="A792" t="str">
            <v>FLIN3_FLININFOSS_INPERSON</v>
          </cell>
          <cell r="C792" t="str">
            <v>INFO SOURCE - Academic skills support services - In person / information provided from lecturers / tutors / admin staff</v>
          </cell>
          <cell r="D792" t="str">
            <v>F1.0</v>
          </cell>
          <cell r="F792" t="str">
            <v>Institutional</v>
          </cell>
          <cell r="G792" t="str">
            <v>raw</v>
          </cell>
          <cell r="H792" t="str">
            <v>N</v>
          </cell>
          <cell r="I792" t="str">
            <v>Y</v>
          </cell>
          <cell r="J792" t="str">
            <v>N</v>
          </cell>
          <cell r="K792" t="str">
            <v>N</v>
          </cell>
          <cell r="L792" t="str">
            <v>N</v>
          </cell>
          <cell r="M792" t="str">
            <v>N</v>
          </cell>
          <cell r="N792" t="str">
            <v>N</v>
          </cell>
          <cell r="O792" t="str">
            <v>N</v>
          </cell>
          <cell r="P792">
            <v>3029</v>
          </cell>
          <cell r="Q792" t="str">
            <v>N</v>
          </cell>
          <cell r="R792" t="str">
            <v>N</v>
          </cell>
          <cell r="S792" t="str">
            <v>Y</v>
          </cell>
          <cell r="T792" t="str">
            <v>N</v>
          </cell>
        </row>
        <row r="793">
          <cell r="A793" t="str">
            <v>FLIN3_FLININFOSS_OTHER</v>
          </cell>
          <cell r="C793" t="str">
            <v>INFO SOURCE - Academic skills support services - Other (please specify)</v>
          </cell>
          <cell r="D793" t="str">
            <v>F1.0</v>
          </cell>
          <cell r="F793" t="str">
            <v>Institutional</v>
          </cell>
          <cell r="G793" t="str">
            <v>raw</v>
          </cell>
          <cell r="H793" t="str">
            <v>N</v>
          </cell>
          <cell r="I793" t="str">
            <v>Y</v>
          </cell>
          <cell r="J793" t="str">
            <v>N</v>
          </cell>
          <cell r="K793" t="str">
            <v>N</v>
          </cell>
          <cell r="L793" t="str">
            <v>N</v>
          </cell>
          <cell r="M793" t="str">
            <v>N</v>
          </cell>
          <cell r="N793" t="str">
            <v>N</v>
          </cell>
          <cell r="O793" t="str">
            <v>N</v>
          </cell>
          <cell r="P793">
            <v>3029</v>
          </cell>
          <cell r="Q793" t="str">
            <v>N</v>
          </cell>
          <cell r="R793" t="str">
            <v>N</v>
          </cell>
          <cell r="S793" t="str">
            <v>Y</v>
          </cell>
          <cell r="T793" t="str">
            <v>N</v>
          </cell>
        </row>
        <row r="794">
          <cell r="A794" t="str">
            <v>FLIN3_FLININFOSS_SPECIFIED</v>
          </cell>
          <cell r="C794" t="str">
            <v>INFO SOURCE - Academic skills support services - Other (specified)</v>
          </cell>
          <cell r="D794" t="str">
            <v>A500</v>
          </cell>
          <cell r="F794" t="str">
            <v>Institutional</v>
          </cell>
          <cell r="G794" t="str">
            <v>raw</v>
          </cell>
          <cell r="H794" t="str">
            <v>N</v>
          </cell>
          <cell r="I794" t="str">
            <v>N</v>
          </cell>
          <cell r="J794" t="str">
            <v>N</v>
          </cell>
          <cell r="K794" t="str">
            <v>N</v>
          </cell>
          <cell r="L794" t="str">
            <v>N</v>
          </cell>
          <cell r="M794" t="str">
            <v>N</v>
          </cell>
          <cell r="N794" t="str">
            <v>N</v>
          </cell>
          <cell r="O794" t="str">
            <v>N</v>
          </cell>
          <cell r="P794">
            <v>3029</v>
          </cell>
          <cell r="Q794" t="str">
            <v>N</v>
          </cell>
          <cell r="R794" t="str">
            <v>N</v>
          </cell>
          <cell r="S794" t="str">
            <v>Y</v>
          </cell>
          <cell r="T794" t="str">
            <v>N</v>
          </cell>
        </row>
        <row r="795">
          <cell r="A795" t="str">
            <v>FLIN3_FLININFOSTEX_WEBSITE</v>
          </cell>
          <cell r="C795" t="str">
            <v>INFO SOURCE - Examinations, assessment &amp; results - Flinders University website</v>
          </cell>
          <cell r="D795" t="str">
            <v>F1.0</v>
          </cell>
          <cell r="F795" t="str">
            <v>Institutional</v>
          </cell>
          <cell r="G795" t="str">
            <v>raw</v>
          </cell>
          <cell r="H795" t="str">
            <v>N</v>
          </cell>
          <cell r="I795" t="str">
            <v>Y</v>
          </cell>
          <cell r="J795" t="str">
            <v>N</v>
          </cell>
          <cell r="K795" t="str">
            <v>N</v>
          </cell>
          <cell r="L795" t="str">
            <v>N</v>
          </cell>
          <cell r="M795" t="str">
            <v>N</v>
          </cell>
          <cell r="N795" t="str">
            <v>N</v>
          </cell>
          <cell r="O795" t="str">
            <v>N</v>
          </cell>
          <cell r="P795">
            <v>3029</v>
          </cell>
          <cell r="Q795" t="str">
            <v>N</v>
          </cell>
          <cell r="R795" t="str">
            <v>N</v>
          </cell>
          <cell r="S795" t="str">
            <v>Y</v>
          </cell>
          <cell r="T795" t="str">
            <v>N</v>
          </cell>
        </row>
        <row r="796">
          <cell r="A796" t="str">
            <v>FLIN3_FLININFOSTEX_OTHONLINE</v>
          </cell>
          <cell r="C796" t="str">
            <v>INFO SOURCE - Examinations, assessment &amp; results - Online (other)</v>
          </cell>
          <cell r="D796" t="str">
            <v>F1.0</v>
          </cell>
          <cell r="F796" t="str">
            <v>Institutional</v>
          </cell>
          <cell r="G796" t="str">
            <v>raw</v>
          </cell>
          <cell r="H796" t="str">
            <v>N</v>
          </cell>
          <cell r="I796" t="str">
            <v>Y</v>
          </cell>
          <cell r="J796" t="str">
            <v>N</v>
          </cell>
          <cell r="K796" t="str">
            <v>N</v>
          </cell>
          <cell r="L796" t="str">
            <v>N</v>
          </cell>
          <cell r="M796" t="str">
            <v>N</v>
          </cell>
          <cell r="N796" t="str">
            <v>N</v>
          </cell>
          <cell r="O796" t="str">
            <v>N</v>
          </cell>
          <cell r="P796">
            <v>3029</v>
          </cell>
          <cell r="Q796" t="str">
            <v>N</v>
          </cell>
          <cell r="R796" t="str">
            <v>N</v>
          </cell>
          <cell r="S796" t="str">
            <v>Y</v>
          </cell>
          <cell r="T796" t="str">
            <v>N</v>
          </cell>
        </row>
        <row r="797">
          <cell r="A797" t="str">
            <v>FLIN3_FLININFOSTEX_PHONE</v>
          </cell>
          <cell r="C797" t="str">
            <v>INFO SOURCE - Examinations, assessment &amp; results - Telephone conversation with Flinders staff</v>
          </cell>
          <cell r="D797" t="str">
            <v>F1.0</v>
          </cell>
          <cell r="F797" t="str">
            <v>Institutional</v>
          </cell>
          <cell r="G797" t="str">
            <v>raw</v>
          </cell>
          <cell r="H797" t="str">
            <v>N</v>
          </cell>
          <cell r="I797" t="str">
            <v>Y</v>
          </cell>
          <cell r="J797" t="str">
            <v>N</v>
          </cell>
          <cell r="K797" t="str">
            <v>N</v>
          </cell>
          <cell r="L797" t="str">
            <v>N</v>
          </cell>
          <cell r="M797" t="str">
            <v>N</v>
          </cell>
          <cell r="N797" t="str">
            <v>N</v>
          </cell>
          <cell r="O797" t="str">
            <v>N</v>
          </cell>
          <cell r="P797">
            <v>3029</v>
          </cell>
          <cell r="Q797" t="str">
            <v>N</v>
          </cell>
          <cell r="R797" t="str">
            <v>N</v>
          </cell>
          <cell r="S797" t="str">
            <v>Y</v>
          </cell>
          <cell r="T797" t="str">
            <v>N</v>
          </cell>
        </row>
        <row r="798">
          <cell r="A798" t="str">
            <v>FLIN3_FLININFOSTEX_HARDCOPY</v>
          </cell>
          <cell r="C798" t="str">
            <v>INFO SOURCE - Examinations, assessment &amp; results - Flinders University publications (hardcopy)</v>
          </cell>
          <cell r="D798" t="str">
            <v>F1.0</v>
          </cell>
          <cell r="F798" t="str">
            <v>Institutional</v>
          </cell>
          <cell r="G798" t="str">
            <v>raw</v>
          </cell>
          <cell r="H798" t="str">
            <v>N</v>
          </cell>
          <cell r="I798" t="str">
            <v>Y</v>
          </cell>
          <cell r="J798" t="str">
            <v>N</v>
          </cell>
          <cell r="K798" t="str">
            <v>N</v>
          </cell>
          <cell r="L798" t="str">
            <v>N</v>
          </cell>
          <cell r="M798" t="str">
            <v>N</v>
          </cell>
          <cell r="N798" t="str">
            <v>N</v>
          </cell>
          <cell r="O798" t="str">
            <v>N</v>
          </cell>
          <cell r="P798">
            <v>3029</v>
          </cell>
          <cell r="Q798" t="str">
            <v>N</v>
          </cell>
          <cell r="R798" t="str">
            <v>N</v>
          </cell>
          <cell r="S798" t="str">
            <v>Y</v>
          </cell>
          <cell r="T798" t="str">
            <v>N</v>
          </cell>
        </row>
        <row r="799">
          <cell r="A799" t="str">
            <v>FLIN3_FLININFOSTEX_POSTERS</v>
          </cell>
          <cell r="C799" t="str">
            <v>INFO SOURCE - Examinations, assessment &amp; results - Posters / promotional information around campus</v>
          </cell>
          <cell r="D799" t="str">
            <v>F1.0</v>
          </cell>
          <cell r="F799" t="str">
            <v>Institutional</v>
          </cell>
          <cell r="G799" t="str">
            <v>raw</v>
          </cell>
          <cell r="H799" t="str">
            <v>N</v>
          </cell>
          <cell r="I799" t="str">
            <v>Y</v>
          </cell>
          <cell r="J799" t="str">
            <v>N</v>
          </cell>
          <cell r="K799" t="str">
            <v>N</v>
          </cell>
          <cell r="L799" t="str">
            <v>N</v>
          </cell>
          <cell r="M799" t="str">
            <v>N</v>
          </cell>
          <cell r="N799" t="str">
            <v>N</v>
          </cell>
          <cell r="O799" t="str">
            <v>N</v>
          </cell>
          <cell r="P799">
            <v>3029</v>
          </cell>
          <cell r="Q799" t="str">
            <v>N</v>
          </cell>
          <cell r="R799" t="str">
            <v>N</v>
          </cell>
          <cell r="S799" t="str">
            <v>Y</v>
          </cell>
          <cell r="T799" t="str">
            <v>N</v>
          </cell>
        </row>
        <row r="800">
          <cell r="A800" t="str">
            <v>FLIN3_FLININFOSTEX_WOM</v>
          </cell>
          <cell r="C800" t="str">
            <v>INFO SOURCE - Examinations, assessment &amp; results - Word of mouth / conversations / information from other students</v>
          </cell>
          <cell r="D800" t="str">
            <v>F1.0</v>
          </cell>
          <cell r="F800" t="str">
            <v>Institutional</v>
          </cell>
          <cell r="G800" t="str">
            <v>raw</v>
          </cell>
          <cell r="H800" t="str">
            <v>N</v>
          </cell>
          <cell r="I800" t="str">
            <v>Y</v>
          </cell>
          <cell r="J800" t="str">
            <v>N</v>
          </cell>
          <cell r="K800" t="str">
            <v>N</v>
          </cell>
          <cell r="L800" t="str">
            <v>N</v>
          </cell>
          <cell r="M800" t="str">
            <v>N</v>
          </cell>
          <cell r="N800" t="str">
            <v>N</v>
          </cell>
          <cell r="O800" t="str">
            <v>N</v>
          </cell>
          <cell r="P800">
            <v>3029</v>
          </cell>
          <cell r="Q800" t="str">
            <v>N</v>
          </cell>
          <cell r="R800" t="str">
            <v>N</v>
          </cell>
          <cell r="S800" t="str">
            <v>Y</v>
          </cell>
          <cell r="T800" t="str">
            <v>N</v>
          </cell>
        </row>
        <row r="801">
          <cell r="A801" t="str">
            <v>FLIN3_FLININFOSTEX_INPERSON</v>
          </cell>
          <cell r="C801" t="str">
            <v>INFO SOURCE - Examinations, assessment &amp; results - In person / information provided from lecturers / tutors / admin staff</v>
          </cell>
          <cell r="D801" t="str">
            <v>F1.0</v>
          </cell>
          <cell r="F801" t="str">
            <v>Institutional</v>
          </cell>
          <cell r="G801" t="str">
            <v>raw</v>
          </cell>
          <cell r="H801" t="str">
            <v>N</v>
          </cell>
          <cell r="I801" t="str">
            <v>Y</v>
          </cell>
          <cell r="J801" t="str">
            <v>N</v>
          </cell>
          <cell r="K801" t="str">
            <v>N</v>
          </cell>
          <cell r="L801" t="str">
            <v>N</v>
          </cell>
          <cell r="M801" t="str">
            <v>N</v>
          </cell>
          <cell r="N801" t="str">
            <v>N</v>
          </cell>
          <cell r="O801" t="str">
            <v>N</v>
          </cell>
          <cell r="P801">
            <v>3029</v>
          </cell>
          <cell r="Q801" t="str">
            <v>N</v>
          </cell>
          <cell r="R801" t="str">
            <v>N</v>
          </cell>
          <cell r="S801" t="str">
            <v>Y</v>
          </cell>
          <cell r="T801" t="str">
            <v>N</v>
          </cell>
        </row>
        <row r="802">
          <cell r="A802" t="str">
            <v>FLIN3_FLININFOSTEX_OTHER</v>
          </cell>
          <cell r="C802" t="str">
            <v>INFO SOURCE - Examinations, assessment &amp; results - Other (please specify)</v>
          </cell>
          <cell r="D802" t="str">
            <v>F1.0</v>
          </cell>
          <cell r="F802" t="str">
            <v>Institutional</v>
          </cell>
          <cell r="G802" t="str">
            <v>raw</v>
          </cell>
          <cell r="H802" t="str">
            <v>N</v>
          </cell>
          <cell r="I802" t="str">
            <v>Y</v>
          </cell>
          <cell r="J802" t="str">
            <v>N</v>
          </cell>
          <cell r="K802" t="str">
            <v>N</v>
          </cell>
          <cell r="L802" t="str">
            <v>N</v>
          </cell>
          <cell r="M802" t="str">
            <v>N</v>
          </cell>
          <cell r="N802" t="str">
            <v>N</v>
          </cell>
          <cell r="O802" t="str">
            <v>N</v>
          </cell>
          <cell r="P802">
            <v>3029</v>
          </cell>
          <cell r="Q802" t="str">
            <v>N</v>
          </cell>
          <cell r="R802" t="str">
            <v>N</v>
          </cell>
          <cell r="S802" t="str">
            <v>Y</v>
          </cell>
          <cell r="T802" t="str">
            <v>N</v>
          </cell>
        </row>
        <row r="803">
          <cell r="A803" t="str">
            <v>FLIN3_FLININFOSTEX_SPECIFIED</v>
          </cell>
          <cell r="C803" t="str">
            <v>INFO SOURCE - Examinations, assessment &amp; results - Other (specified)</v>
          </cell>
          <cell r="D803" t="str">
            <v>A500</v>
          </cell>
          <cell r="F803" t="str">
            <v>Institutional</v>
          </cell>
          <cell r="G803" t="str">
            <v>raw</v>
          </cell>
          <cell r="H803" t="str">
            <v>N</v>
          </cell>
          <cell r="I803" t="str">
            <v>N</v>
          </cell>
          <cell r="J803" t="str">
            <v>N</v>
          </cell>
          <cell r="K803" t="str">
            <v>N</v>
          </cell>
          <cell r="L803" t="str">
            <v>N</v>
          </cell>
          <cell r="M803" t="str">
            <v>N</v>
          </cell>
          <cell r="N803" t="str">
            <v>N</v>
          </cell>
          <cell r="O803" t="str">
            <v>N</v>
          </cell>
          <cell r="P803">
            <v>3029</v>
          </cell>
          <cell r="Q803" t="str">
            <v>N</v>
          </cell>
          <cell r="R803" t="str">
            <v>N</v>
          </cell>
          <cell r="S803" t="str">
            <v>Y</v>
          </cell>
          <cell r="T803" t="str">
            <v>N</v>
          </cell>
        </row>
        <row r="804">
          <cell r="A804" t="str">
            <v>FLIN3_FLININFOCHTO_WEBSITE</v>
          </cell>
          <cell r="C804" t="str">
            <v>INFO SOURCE - How to change topics or course - Flinders University website</v>
          </cell>
          <cell r="D804" t="str">
            <v>F1.0</v>
          </cell>
          <cell r="F804" t="str">
            <v>Institutional</v>
          </cell>
          <cell r="G804" t="str">
            <v>raw</v>
          </cell>
          <cell r="H804" t="str">
            <v>N</v>
          </cell>
          <cell r="I804" t="str">
            <v>Y</v>
          </cell>
          <cell r="J804" t="str">
            <v>N</v>
          </cell>
          <cell r="K804" t="str">
            <v>N</v>
          </cell>
          <cell r="L804" t="str">
            <v>N</v>
          </cell>
          <cell r="M804" t="str">
            <v>N</v>
          </cell>
          <cell r="N804" t="str">
            <v>N</v>
          </cell>
          <cell r="O804" t="str">
            <v>N</v>
          </cell>
          <cell r="P804">
            <v>3029</v>
          </cell>
          <cell r="Q804" t="str">
            <v>N</v>
          </cell>
          <cell r="R804" t="str">
            <v>N</v>
          </cell>
          <cell r="S804" t="str">
            <v>Y</v>
          </cell>
          <cell r="T804" t="str">
            <v>N</v>
          </cell>
        </row>
        <row r="805">
          <cell r="A805" t="str">
            <v>FLIN3_FLININFOCHTO_OTHONLINE</v>
          </cell>
          <cell r="C805" t="str">
            <v>INFO SOURCE - How to change topics or course - Online (other)</v>
          </cell>
          <cell r="D805" t="str">
            <v>F1.0</v>
          </cell>
          <cell r="F805" t="str">
            <v>Institutional</v>
          </cell>
          <cell r="G805" t="str">
            <v>raw</v>
          </cell>
          <cell r="H805" t="str">
            <v>N</v>
          </cell>
          <cell r="I805" t="str">
            <v>Y</v>
          </cell>
          <cell r="J805" t="str">
            <v>N</v>
          </cell>
          <cell r="K805" t="str">
            <v>N</v>
          </cell>
          <cell r="L805" t="str">
            <v>N</v>
          </cell>
          <cell r="M805" t="str">
            <v>N</v>
          </cell>
          <cell r="N805" t="str">
            <v>N</v>
          </cell>
          <cell r="O805" t="str">
            <v>N</v>
          </cell>
          <cell r="P805">
            <v>3029</v>
          </cell>
          <cell r="Q805" t="str">
            <v>N</v>
          </cell>
          <cell r="R805" t="str">
            <v>N</v>
          </cell>
          <cell r="S805" t="str">
            <v>Y</v>
          </cell>
          <cell r="T805" t="str">
            <v>N</v>
          </cell>
        </row>
        <row r="806">
          <cell r="A806" t="str">
            <v>FLIN3_FLININFOCHTO_PHONE</v>
          </cell>
          <cell r="C806" t="str">
            <v>INFO SOURCE - How to change topics or course - Telephone conversation with Flinders staff</v>
          </cell>
          <cell r="D806" t="str">
            <v>F1.0</v>
          </cell>
          <cell r="F806" t="str">
            <v>Institutional</v>
          </cell>
          <cell r="G806" t="str">
            <v>raw</v>
          </cell>
          <cell r="H806" t="str">
            <v>N</v>
          </cell>
          <cell r="I806" t="str">
            <v>Y</v>
          </cell>
          <cell r="J806" t="str">
            <v>N</v>
          </cell>
          <cell r="K806" t="str">
            <v>N</v>
          </cell>
          <cell r="L806" t="str">
            <v>N</v>
          </cell>
          <cell r="M806" t="str">
            <v>N</v>
          </cell>
          <cell r="N806" t="str">
            <v>N</v>
          </cell>
          <cell r="O806" t="str">
            <v>N</v>
          </cell>
          <cell r="P806">
            <v>3029</v>
          </cell>
          <cell r="Q806" t="str">
            <v>N</v>
          </cell>
          <cell r="R806" t="str">
            <v>N</v>
          </cell>
          <cell r="S806" t="str">
            <v>Y</v>
          </cell>
          <cell r="T806" t="str">
            <v>N</v>
          </cell>
        </row>
        <row r="807">
          <cell r="A807" t="str">
            <v>FLIN3_FLININFOCHTO_HARDCOPY</v>
          </cell>
          <cell r="C807" t="str">
            <v>INFO SOURCE - How to change topics or course - Flinders University publications (hardcopy)</v>
          </cell>
          <cell r="D807" t="str">
            <v>F1.0</v>
          </cell>
          <cell r="F807" t="str">
            <v>Institutional</v>
          </cell>
          <cell r="G807" t="str">
            <v>raw</v>
          </cell>
          <cell r="H807" t="str">
            <v>N</v>
          </cell>
          <cell r="I807" t="str">
            <v>Y</v>
          </cell>
          <cell r="J807" t="str">
            <v>N</v>
          </cell>
          <cell r="K807" t="str">
            <v>N</v>
          </cell>
          <cell r="L807" t="str">
            <v>N</v>
          </cell>
          <cell r="M807" t="str">
            <v>N</v>
          </cell>
          <cell r="N807" t="str">
            <v>N</v>
          </cell>
          <cell r="O807" t="str">
            <v>N</v>
          </cell>
          <cell r="P807">
            <v>3029</v>
          </cell>
          <cell r="Q807" t="str">
            <v>N</v>
          </cell>
          <cell r="R807" t="str">
            <v>N</v>
          </cell>
          <cell r="S807" t="str">
            <v>Y</v>
          </cell>
          <cell r="T807" t="str">
            <v>N</v>
          </cell>
        </row>
        <row r="808">
          <cell r="A808" t="str">
            <v>FLIN3_FLININFOCHTO_POSTERS</v>
          </cell>
          <cell r="C808" t="str">
            <v>INFO SOURCE - How to change topics or course - Posters / promotional information around campus</v>
          </cell>
          <cell r="D808" t="str">
            <v>F1.0</v>
          </cell>
          <cell r="F808" t="str">
            <v>Institutional</v>
          </cell>
          <cell r="G808" t="str">
            <v>raw</v>
          </cell>
          <cell r="H808" t="str">
            <v>N</v>
          </cell>
          <cell r="I808" t="str">
            <v>Y</v>
          </cell>
          <cell r="J808" t="str">
            <v>N</v>
          </cell>
          <cell r="K808" t="str">
            <v>N</v>
          </cell>
          <cell r="L808" t="str">
            <v>N</v>
          </cell>
          <cell r="M808" t="str">
            <v>N</v>
          </cell>
          <cell r="N808" t="str">
            <v>N</v>
          </cell>
          <cell r="O808" t="str">
            <v>N</v>
          </cell>
          <cell r="P808">
            <v>3029</v>
          </cell>
          <cell r="Q808" t="str">
            <v>N</v>
          </cell>
          <cell r="R808" t="str">
            <v>N</v>
          </cell>
          <cell r="S808" t="str">
            <v>Y</v>
          </cell>
          <cell r="T808" t="str">
            <v>N</v>
          </cell>
        </row>
        <row r="809">
          <cell r="A809" t="str">
            <v>FLIN3_FLININFOCHTO_WOM</v>
          </cell>
          <cell r="C809" t="str">
            <v>INFO SOURCE - How to change topics or course - Word of mouth / conversations / information from other students</v>
          </cell>
          <cell r="D809" t="str">
            <v>F1.0</v>
          </cell>
          <cell r="F809" t="str">
            <v>Institutional</v>
          </cell>
          <cell r="G809" t="str">
            <v>raw</v>
          </cell>
          <cell r="H809" t="str">
            <v>N</v>
          </cell>
          <cell r="I809" t="str">
            <v>Y</v>
          </cell>
          <cell r="J809" t="str">
            <v>N</v>
          </cell>
          <cell r="K809" t="str">
            <v>N</v>
          </cell>
          <cell r="L809" t="str">
            <v>N</v>
          </cell>
          <cell r="M809" t="str">
            <v>N</v>
          </cell>
          <cell r="N809" t="str">
            <v>N</v>
          </cell>
          <cell r="O809" t="str">
            <v>N</v>
          </cell>
          <cell r="P809">
            <v>3029</v>
          </cell>
          <cell r="Q809" t="str">
            <v>N</v>
          </cell>
          <cell r="R809" t="str">
            <v>N</v>
          </cell>
          <cell r="S809" t="str">
            <v>Y</v>
          </cell>
          <cell r="T809" t="str">
            <v>N</v>
          </cell>
        </row>
        <row r="810">
          <cell r="A810" t="str">
            <v>FLIN3_FLININFOCHTO_INPERSON</v>
          </cell>
          <cell r="C810" t="str">
            <v>INFO SOURCE - How to change topics or course - In person / information provided from lecturers / tutors / admin staff</v>
          </cell>
          <cell r="D810" t="str">
            <v>F1.0</v>
          </cell>
          <cell r="F810" t="str">
            <v>Institutional</v>
          </cell>
          <cell r="G810" t="str">
            <v>raw</v>
          </cell>
          <cell r="H810" t="str">
            <v>N</v>
          </cell>
          <cell r="I810" t="str">
            <v>Y</v>
          </cell>
          <cell r="J810" t="str">
            <v>N</v>
          </cell>
          <cell r="K810" t="str">
            <v>N</v>
          </cell>
          <cell r="L810" t="str">
            <v>N</v>
          </cell>
          <cell r="M810" t="str">
            <v>N</v>
          </cell>
          <cell r="N810" t="str">
            <v>N</v>
          </cell>
          <cell r="O810" t="str">
            <v>N</v>
          </cell>
          <cell r="P810">
            <v>3029</v>
          </cell>
          <cell r="Q810" t="str">
            <v>N</v>
          </cell>
          <cell r="R810" t="str">
            <v>N</v>
          </cell>
          <cell r="S810" t="str">
            <v>Y</v>
          </cell>
          <cell r="T810" t="str">
            <v>N</v>
          </cell>
        </row>
        <row r="811">
          <cell r="A811" t="str">
            <v>FLIN3_FLININFOCHTO_OTHER</v>
          </cell>
          <cell r="C811" t="str">
            <v>INFO SOURCE - How to change topics or course - Other (please specify)</v>
          </cell>
          <cell r="D811" t="str">
            <v>F1.0</v>
          </cell>
          <cell r="F811" t="str">
            <v>Institutional</v>
          </cell>
          <cell r="G811" t="str">
            <v>raw</v>
          </cell>
          <cell r="H811" t="str">
            <v>N</v>
          </cell>
          <cell r="I811" t="str">
            <v>Y</v>
          </cell>
          <cell r="J811" t="str">
            <v>N</v>
          </cell>
          <cell r="K811" t="str">
            <v>N</v>
          </cell>
          <cell r="L811" t="str">
            <v>N</v>
          </cell>
          <cell r="M811" t="str">
            <v>N</v>
          </cell>
          <cell r="N811" t="str">
            <v>N</v>
          </cell>
          <cell r="O811" t="str">
            <v>N</v>
          </cell>
          <cell r="P811">
            <v>3029</v>
          </cell>
          <cell r="Q811" t="str">
            <v>N</v>
          </cell>
          <cell r="R811" t="str">
            <v>N</v>
          </cell>
          <cell r="S811" t="str">
            <v>Y</v>
          </cell>
          <cell r="T811" t="str">
            <v>N</v>
          </cell>
        </row>
        <row r="812">
          <cell r="A812" t="str">
            <v>FLIN3_FLININFOCHTO_SPECIFIED</v>
          </cell>
          <cell r="C812" t="str">
            <v>INFO SOURCE - How to change topics or course - Other (specified)</v>
          </cell>
          <cell r="D812" t="str">
            <v>A500</v>
          </cell>
          <cell r="F812" t="str">
            <v>Institutional</v>
          </cell>
          <cell r="G812" t="str">
            <v>raw</v>
          </cell>
          <cell r="H812" t="str">
            <v>N</v>
          </cell>
          <cell r="I812" t="str">
            <v>N</v>
          </cell>
          <cell r="J812" t="str">
            <v>N</v>
          </cell>
          <cell r="K812" t="str">
            <v>N</v>
          </cell>
          <cell r="L812" t="str">
            <v>N</v>
          </cell>
          <cell r="M812" t="str">
            <v>N</v>
          </cell>
          <cell r="N812" t="str">
            <v>N</v>
          </cell>
          <cell r="O812" t="str">
            <v>N</v>
          </cell>
          <cell r="P812">
            <v>3029</v>
          </cell>
          <cell r="Q812" t="str">
            <v>N</v>
          </cell>
          <cell r="R812" t="str">
            <v>N</v>
          </cell>
          <cell r="S812" t="str">
            <v>Y</v>
          </cell>
          <cell r="T812" t="str">
            <v>N</v>
          </cell>
        </row>
        <row r="813">
          <cell r="A813" t="str">
            <v>FLIN3_FLININFOPS_WEBSITE</v>
          </cell>
          <cell r="C813" t="str">
            <v>INFO SOURCE - Personal support services - Flinders University website</v>
          </cell>
          <cell r="D813" t="str">
            <v>F1.0</v>
          </cell>
          <cell r="F813" t="str">
            <v>Institutional</v>
          </cell>
          <cell r="G813" t="str">
            <v>raw</v>
          </cell>
          <cell r="H813" t="str">
            <v>N</v>
          </cell>
          <cell r="I813" t="str">
            <v>Y</v>
          </cell>
          <cell r="J813" t="str">
            <v>N</v>
          </cell>
          <cell r="K813" t="str">
            <v>N</v>
          </cell>
          <cell r="L813" t="str">
            <v>N</v>
          </cell>
          <cell r="M813" t="str">
            <v>N</v>
          </cell>
          <cell r="N813" t="str">
            <v>N</v>
          </cell>
          <cell r="O813" t="str">
            <v>N</v>
          </cell>
          <cell r="P813">
            <v>3029</v>
          </cell>
          <cell r="Q813" t="str">
            <v>N</v>
          </cell>
          <cell r="R813" t="str">
            <v>N</v>
          </cell>
          <cell r="S813" t="str">
            <v>Y</v>
          </cell>
          <cell r="T813" t="str">
            <v>N</v>
          </cell>
        </row>
        <row r="814">
          <cell r="A814" t="str">
            <v>FLIN3_FLININFOPS_OTHONLINE</v>
          </cell>
          <cell r="C814" t="str">
            <v>INFO SOURCE - Personal support services - Online (other)</v>
          </cell>
          <cell r="D814" t="str">
            <v>F1.0</v>
          </cell>
          <cell r="F814" t="str">
            <v>Institutional</v>
          </cell>
          <cell r="G814" t="str">
            <v>raw</v>
          </cell>
          <cell r="H814" t="str">
            <v>N</v>
          </cell>
          <cell r="I814" t="str">
            <v>Y</v>
          </cell>
          <cell r="J814" t="str">
            <v>N</v>
          </cell>
          <cell r="K814" t="str">
            <v>N</v>
          </cell>
          <cell r="L814" t="str">
            <v>N</v>
          </cell>
          <cell r="M814" t="str">
            <v>N</v>
          </cell>
          <cell r="N814" t="str">
            <v>N</v>
          </cell>
          <cell r="O814" t="str">
            <v>N</v>
          </cell>
          <cell r="P814">
            <v>3029</v>
          </cell>
          <cell r="Q814" t="str">
            <v>N</v>
          </cell>
          <cell r="R814" t="str">
            <v>N</v>
          </cell>
          <cell r="S814" t="str">
            <v>Y</v>
          </cell>
          <cell r="T814" t="str">
            <v>N</v>
          </cell>
        </row>
        <row r="815">
          <cell r="A815" t="str">
            <v>FLIN3_FLININFOPS_PHONE</v>
          </cell>
          <cell r="C815" t="str">
            <v>INFO SOURCE - Personal support services - Telephone conversation with Flinders staff</v>
          </cell>
          <cell r="D815" t="str">
            <v>F1.0</v>
          </cell>
          <cell r="F815" t="str">
            <v>Institutional</v>
          </cell>
          <cell r="G815" t="str">
            <v>raw</v>
          </cell>
          <cell r="H815" t="str">
            <v>N</v>
          </cell>
          <cell r="I815" t="str">
            <v>Y</v>
          </cell>
          <cell r="J815" t="str">
            <v>N</v>
          </cell>
          <cell r="K815" t="str">
            <v>N</v>
          </cell>
          <cell r="L815" t="str">
            <v>N</v>
          </cell>
          <cell r="M815" t="str">
            <v>N</v>
          </cell>
          <cell r="N815" t="str">
            <v>N</v>
          </cell>
          <cell r="O815" t="str">
            <v>N</v>
          </cell>
          <cell r="P815">
            <v>3029</v>
          </cell>
          <cell r="Q815" t="str">
            <v>N</v>
          </cell>
          <cell r="R815" t="str">
            <v>N</v>
          </cell>
          <cell r="S815" t="str">
            <v>Y</v>
          </cell>
          <cell r="T815" t="str">
            <v>N</v>
          </cell>
        </row>
        <row r="816">
          <cell r="A816" t="str">
            <v>FLIN3_FLININFOPS_HARDCOPY</v>
          </cell>
          <cell r="C816" t="str">
            <v>INFO SOURCE - Personal support services - Flinders University publications (hardcopy)</v>
          </cell>
          <cell r="D816" t="str">
            <v>F1.0</v>
          </cell>
          <cell r="F816" t="str">
            <v>Institutional</v>
          </cell>
          <cell r="G816" t="str">
            <v>raw</v>
          </cell>
          <cell r="H816" t="str">
            <v>N</v>
          </cell>
          <cell r="I816" t="str">
            <v>Y</v>
          </cell>
          <cell r="J816" t="str">
            <v>N</v>
          </cell>
          <cell r="K816" t="str">
            <v>N</v>
          </cell>
          <cell r="L816" t="str">
            <v>N</v>
          </cell>
          <cell r="M816" t="str">
            <v>N</v>
          </cell>
          <cell r="N816" t="str">
            <v>N</v>
          </cell>
          <cell r="O816" t="str">
            <v>N</v>
          </cell>
          <cell r="P816">
            <v>3029</v>
          </cell>
          <cell r="Q816" t="str">
            <v>N</v>
          </cell>
          <cell r="R816" t="str">
            <v>N</v>
          </cell>
          <cell r="S816" t="str">
            <v>Y</v>
          </cell>
          <cell r="T816" t="str">
            <v>N</v>
          </cell>
        </row>
        <row r="817">
          <cell r="A817" t="str">
            <v>FLIN3_FLININFOPS_POSTERS</v>
          </cell>
          <cell r="C817" t="str">
            <v>INFO SOURCE - Personal support services - Posters / promotional information around campus</v>
          </cell>
          <cell r="D817" t="str">
            <v>F1.0</v>
          </cell>
          <cell r="F817" t="str">
            <v>Institutional</v>
          </cell>
          <cell r="G817" t="str">
            <v>raw</v>
          </cell>
          <cell r="H817" t="str">
            <v>N</v>
          </cell>
          <cell r="I817" t="str">
            <v>Y</v>
          </cell>
          <cell r="J817" t="str">
            <v>N</v>
          </cell>
          <cell r="K817" t="str">
            <v>N</v>
          </cell>
          <cell r="L817" t="str">
            <v>N</v>
          </cell>
          <cell r="M817" t="str">
            <v>N</v>
          </cell>
          <cell r="N817" t="str">
            <v>N</v>
          </cell>
          <cell r="O817" t="str">
            <v>N</v>
          </cell>
          <cell r="P817">
            <v>3029</v>
          </cell>
          <cell r="Q817" t="str">
            <v>N</v>
          </cell>
          <cell r="R817" t="str">
            <v>N</v>
          </cell>
          <cell r="S817" t="str">
            <v>Y</v>
          </cell>
          <cell r="T817" t="str">
            <v>N</v>
          </cell>
        </row>
        <row r="818">
          <cell r="A818" t="str">
            <v>FLIN3_FLININFOPS_WOM</v>
          </cell>
          <cell r="C818" t="str">
            <v>INFO SOURCE - Personal support services - Word of mouth / conversations / information from other students</v>
          </cell>
          <cell r="D818" t="str">
            <v>F1.0</v>
          </cell>
          <cell r="F818" t="str">
            <v>Institutional</v>
          </cell>
          <cell r="G818" t="str">
            <v>raw</v>
          </cell>
          <cell r="H818" t="str">
            <v>N</v>
          </cell>
          <cell r="I818" t="str">
            <v>Y</v>
          </cell>
          <cell r="J818" t="str">
            <v>N</v>
          </cell>
          <cell r="K818" t="str">
            <v>N</v>
          </cell>
          <cell r="L818" t="str">
            <v>N</v>
          </cell>
          <cell r="M818" t="str">
            <v>N</v>
          </cell>
          <cell r="N818" t="str">
            <v>N</v>
          </cell>
          <cell r="O818" t="str">
            <v>N</v>
          </cell>
          <cell r="P818">
            <v>3029</v>
          </cell>
          <cell r="Q818" t="str">
            <v>N</v>
          </cell>
          <cell r="R818" t="str">
            <v>N</v>
          </cell>
          <cell r="S818" t="str">
            <v>Y</v>
          </cell>
          <cell r="T818" t="str">
            <v>N</v>
          </cell>
        </row>
        <row r="819">
          <cell r="A819" t="str">
            <v>FLIN3_FLININFOPS_INPERSON</v>
          </cell>
          <cell r="C819" t="str">
            <v>INFO SOURCE - Personal support services - In person / information provided from lecturers / tutors / admin staff</v>
          </cell>
          <cell r="D819" t="str">
            <v>F1.0</v>
          </cell>
          <cell r="F819" t="str">
            <v>Institutional</v>
          </cell>
          <cell r="G819" t="str">
            <v>raw</v>
          </cell>
          <cell r="H819" t="str">
            <v>N</v>
          </cell>
          <cell r="I819" t="str">
            <v>Y</v>
          </cell>
          <cell r="J819" t="str">
            <v>N</v>
          </cell>
          <cell r="K819" t="str">
            <v>N</v>
          </cell>
          <cell r="L819" t="str">
            <v>N</v>
          </cell>
          <cell r="M819" t="str">
            <v>N</v>
          </cell>
          <cell r="N819" t="str">
            <v>N</v>
          </cell>
          <cell r="O819" t="str">
            <v>N</v>
          </cell>
          <cell r="P819">
            <v>3029</v>
          </cell>
          <cell r="Q819" t="str">
            <v>N</v>
          </cell>
          <cell r="R819" t="str">
            <v>N</v>
          </cell>
          <cell r="S819" t="str">
            <v>Y</v>
          </cell>
          <cell r="T819" t="str">
            <v>N</v>
          </cell>
        </row>
        <row r="820">
          <cell r="A820" t="str">
            <v>FLIN3_FLININFOPS_OTHER</v>
          </cell>
          <cell r="C820" t="str">
            <v>INFO SOURCE - Personal support services - Other (please specify)</v>
          </cell>
          <cell r="D820" t="str">
            <v>F1.0</v>
          </cell>
          <cell r="F820" t="str">
            <v>Institutional</v>
          </cell>
          <cell r="G820" t="str">
            <v>raw</v>
          </cell>
          <cell r="H820" t="str">
            <v>N</v>
          </cell>
          <cell r="I820" t="str">
            <v>Y</v>
          </cell>
          <cell r="J820" t="str">
            <v>N</v>
          </cell>
          <cell r="K820" t="str">
            <v>N</v>
          </cell>
          <cell r="L820" t="str">
            <v>N</v>
          </cell>
          <cell r="M820" t="str">
            <v>N</v>
          </cell>
          <cell r="N820" t="str">
            <v>N</v>
          </cell>
          <cell r="O820" t="str">
            <v>N</v>
          </cell>
          <cell r="P820">
            <v>3029</v>
          </cell>
          <cell r="Q820" t="str">
            <v>N</v>
          </cell>
          <cell r="R820" t="str">
            <v>N</v>
          </cell>
          <cell r="S820" t="str">
            <v>Y</v>
          </cell>
          <cell r="T820" t="str">
            <v>N</v>
          </cell>
        </row>
        <row r="821">
          <cell r="A821" t="str">
            <v>FLIN3_FLININFOPS_SPECIFIED</v>
          </cell>
          <cell r="C821" t="str">
            <v>INFO SOURCE - Personal support services - Other (specified)</v>
          </cell>
          <cell r="D821" t="str">
            <v>A500</v>
          </cell>
          <cell r="F821" t="str">
            <v>Institutional</v>
          </cell>
          <cell r="G821" t="str">
            <v>raw</v>
          </cell>
          <cell r="H821" t="str">
            <v>N</v>
          </cell>
          <cell r="I821" t="str">
            <v>N</v>
          </cell>
          <cell r="J821" t="str">
            <v>N</v>
          </cell>
          <cell r="K821" t="str">
            <v>N</v>
          </cell>
          <cell r="L821" t="str">
            <v>N</v>
          </cell>
          <cell r="M821" t="str">
            <v>N</v>
          </cell>
          <cell r="N821" t="str">
            <v>N</v>
          </cell>
          <cell r="O821" t="str">
            <v>N</v>
          </cell>
          <cell r="P821">
            <v>3029</v>
          </cell>
          <cell r="Q821" t="str">
            <v>N</v>
          </cell>
          <cell r="R821" t="str">
            <v>N</v>
          </cell>
          <cell r="S821" t="str">
            <v>Y</v>
          </cell>
          <cell r="T821" t="str">
            <v>N</v>
          </cell>
        </row>
        <row r="822">
          <cell r="A822" t="str">
            <v>FLIN3_FLININFOPP_WEBSITE</v>
          </cell>
          <cell r="C822" t="str">
            <v>INFO SOURCE - Student policies &amp; procedures - Flinders University website</v>
          </cell>
          <cell r="D822" t="str">
            <v>F1.0</v>
          </cell>
          <cell r="F822" t="str">
            <v>Institutional</v>
          </cell>
          <cell r="G822" t="str">
            <v>raw</v>
          </cell>
          <cell r="H822" t="str">
            <v>N</v>
          </cell>
          <cell r="I822" t="str">
            <v>Y</v>
          </cell>
          <cell r="J822" t="str">
            <v>N</v>
          </cell>
          <cell r="K822" t="str">
            <v>N</v>
          </cell>
          <cell r="L822" t="str">
            <v>N</v>
          </cell>
          <cell r="M822" t="str">
            <v>N</v>
          </cell>
          <cell r="N822" t="str">
            <v>N</v>
          </cell>
          <cell r="O822" t="str">
            <v>N</v>
          </cell>
          <cell r="P822">
            <v>3029</v>
          </cell>
          <cell r="Q822" t="str">
            <v>N</v>
          </cell>
          <cell r="R822" t="str">
            <v>N</v>
          </cell>
          <cell r="S822" t="str">
            <v>Y</v>
          </cell>
          <cell r="T822" t="str">
            <v>N</v>
          </cell>
        </row>
        <row r="823">
          <cell r="A823" t="str">
            <v>FLIN3_FLININFOPP_OTHONLINE</v>
          </cell>
          <cell r="C823" t="str">
            <v>INFO SOURCE - Student policies &amp; procedures - Online (other)</v>
          </cell>
          <cell r="D823" t="str">
            <v>F1.0</v>
          </cell>
          <cell r="F823" t="str">
            <v>Institutional</v>
          </cell>
          <cell r="G823" t="str">
            <v>raw</v>
          </cell>
          <cell r="H823" t="str">
            <v>N</v>
          </cell>
          <cell r="I823" t="str">
            <v>Y</v>
          </cell>
          <cell r="J823" t="str">
            <v>N</v>
          </cell>
          <cell r="K823" t="str">
            <v>N</v>
          </cell>
          <cell r="L823" t="str">
            <v>N</v>
          </cell>
          <cell r="M823" t="str">
            <v>N</v>
          </cell>
          <cell r="N823" t="str">
            <v>N</v>
          </cell>
          <cell r="O823" t="str">
            <v>N</v>
          </cell>
          <cell r="P823">
            <v>3029</v>
          </cell>
          <cell r="Q823" t="str">
            <v>N</v>
          </cell>
          <cell r="R823" t="str">
            <v>N</v>
          </cell>
          <cell r="S823" t="str">
            <v>Y</v>
          </cell>
          <cell r="T823" t="str">
            <v>N</v>
          </cell>
        </row>
        <row r="824">
          <cell r="A824" t="str">
            <v>FLIN3_FLININFOPP_PHONE</v>
          </cell>
          <cell r="C824" t="str">
            <v>INFO SOURCE - Student policies &amp; procedures - Telephone conversation with Flinders staff</v>
          </cell>
          <cell r="D824" t="str">
            <v>F1.0</v>
          </cell>
          <cell r="F824" t="str">
            <v>Institutional</v>
          </cell>
          <cell r="G824" t="str">
            <v>raw</v>
          </cell>
          <cell r="H824" t="str">
            <v>N</v>
          </cell>
          <cell r="I824" t="str">
            <v>Y</v>
          </cell>
          <cell r="J824" t="str">
            <v>N</v>
          </cell>
          <cell r="K824" t="str">
            <v>N</v>
          </cell>
          <cell r="L824" t="str">
            <v>N</v>
          </cell>
          <cell r="M824" t="str">
            <v>N</v>
          </cell>
          <cell r="N824" t="str">
            <v>N</v>
          </cell>
          <cell r="O824" t="str">
            <v>N</v>
          </cell>
          <cell r="P824">
            <v>3029</v>
          </cell>
          <cell r="Q824" t="str">
            <v>N</v>
          </cell>
          <cell r="R824" t="str">
            <v>N</v>
          </cell>
          <cell r="S824" t="str">
            <v>Y</v>
          </cell>
          <cell r="T824" t="str">
            <v>N</v>
          </cell>
        </row>
        <row r="825">
          <cell r="A825" t="str">
            <v>FLIN3_FLININFOPP_HARDCOPY</v>
          </cell>
          <cell r="C825" t="str">
            <v>INFO SOURCE - Student policies &amp; procedures - Flinders University publications (hardcopy)</v>
          </cell>
          <cell r="D825" t="str">
            <v>F1.0</v>
          </cell>
          <cell r="F825" t="str">
            <v>Institutional</v>
          </cell>
          <cell r="G825" t="str">
            <v>raw</v>
          </cell>
          <cell r="H825" t="str">
            <v>N</v>
          </cell>
          <cell r="I825" t="str">
            <v>Y</v>
          </cell>
          <cell r="J825" t="str">
            <v>N</v>
          </cell>
          <cell r="K825" t="str">
            <v>N</v>
          </cell>
          <cell r="L825" t="str">
            <v>N</v>
          </cell>
          <cell r="M825" t="str">
            <v>N</v>
          </cell>
          <cell r="N825" t="str">
            <v>N</v>
          </cell>
          <cell r="O825" t="str">
            <v>N</v>
          </cell>
          <cell r="P825">
            <v>3029</v>
          </cell>
          <cell r="Q825" t="str">
            <v>N</v>
          </cell>
          <cell r="R825" t="str">
            <v>N</v>
          </cell>
          <cell r="S825" t="str">
            <v>Y</v>
          </cell>
          <cell r="T825" t="str">
            <v>N</v>
          </cell>
        </row>
        <row r="826">
          <cell r="A826" t="str">
            <v>FLIN3_FLININFOPP_POSTERS</v>
          </cell>
          <cell r="C826" t="str">
            <v>INFO SOURCE - Student policies &amp; procedures - Posters / promotional information around campus</v>
          </cell>
          <cell r="D826" t="str">
            <v>F1.0</v>
          </cell>
          <cell r="F826" t="str">
            <v>Institutional</v>
          </cell>
          <cell r="G826" t="str">
            <v>raw</v>
          </cell>
          <cell r="H826" t="str">
            <v>N</v>
          </cell>
          <cell r="I826" t="str">
            <v>Y</v>
          </cell>
          <cell r="J826" t="str">
            <v>N</v>
          </cell>
          <cell r="K826" t="str">
            <v>N</v>
          </cell>
          <cell r="L826" t="str">
            <v>N</v>
          </cell>
          <cell r="M826" t="str">
            <v>N</v>
          </cell>
          <cell r="N826" t="str">
            <v>N</v>
          </cell>
          <cell r="O826" t="str">
            <v>N</v>
          </cell>
          <cell r="P826">
            <v>3029</v>
          </cell>
          <cell r="Q826" t="str">
            <v>N</v>
          </cell>
          <cell r="R826" t="str">
            <v>N</v>
          </cell>
          <cell r="S826" t="str">
            <v>Y</v>
          </cell>
          <cell r="T826" t="str">
            <v>N</v>
          </cell>
        </row>
        <row r="827">
          <cell r="A827" t="str">
            <v>FLIN3_FLININFOPP_WOM</v>
          </cell>
          <cell r="C827" t="str">
            <v>INFO SOURCE - Student policies &amp; procedures - Word of mouth / conversations / information from other students</v>
          </cell>
          <cell r="D827" t="str">
            <v>F1.0</v>
          </cell>
          <cell r="F827" t="str">
            <v>Institutional</v>
          </cell>
          <cell r="G827" t="str">
            <v>raw</v>
          </cell>
          <cell r="H827" t="str">
            <v>N</v>
          </cell>
          <cell r="I827" t="str">
            <v>Y</v>
          </cell>
          <cell r="J827" t="str">
            <v>N</v>
          </cell>
          <cell r="K827" t="str">
            <v>N</v>
          </cell>
          <cell r="L827" t="str">
            <v>N</v>
          </cell>
          <cell r="M827" t="str">
            <v>N</v>
          </cell>
          <cell r="N827" t="str">
            <v>N</v>
          </cell>
          <cell r="O827" t="str">
            <v>N</v>
          </cell>
          <cell r="P827">
            <v>3029</v>
          </cell>
          <cell r="Q827" t="str">
            <v>N</v>
          </cell>
          <cell r="R827" t="str">
            <v>N</v>
          </cell>
          <cell r="S827" t="str">
            <v>Y</v>
          </cell>
          <cell r="T827" t="str">
            <v>N</v>
          </cell>
        </row>
        <row r="828">
          <cell r="A828" t="str">
            <v>FLIN3_FLININFOPP_INPERSON</v>
          </cell>
          <cell r="C828" t="str">
            <v>INFO SOURCE - Student policies &amp; procedures - In person / information provided from lecturers / tutors / admin staff</v>
          </cell>
          <cell r="D828" t="str">
            <v>F1.0</v>
          </cell>
          <cell r="F828" t="str">
            <v>Institutional</v>
          </cell>
          <cell r="G828" t="str">
            <v>raw</v>
          </cell>
          <cell r="H828" t="str">
            <v>N</v>
          </cell>
          <cell r="I828" t="str">
            <v>Y</v>
          </cell>
          <cell r="J828" t="str">
            <v>N</v>
          </cell>
          <cell r="K828" t="str">
            <v>N</v>
          </cell>
          <cell r="L828" t="str">
            <v>N</v>
          </cell>
          <cell r="M828" t="str">
            <v>N</v>
          </cell>
          <cell r="N828" t="str">
            <v>N</v>
          </cell>
          <cell r="O828" t="str">
            <v>N</v>
          </cell>
          <cell r="P828">
            <v>3029</v>
          </cell>
          <cell r="Q828" t="str">
            <v>N</v>
          </cell>
          <cell r="R828" t="str">
            <v>N</v>
          </cell>
          <cell r="S828" t="str">
            <v>Y</v>
          </cell>
          <cell r="T828" t="str">
            <v>N</v>
          </cell>
        </row>
        <row r="829">
          <cell r="A829" t="str">
            <v>FLIN3_FLININFOPP_OTHER</v>
          </cell>
          <cell r="C829" t="str">
            <v>INFO SOURCE - Student policies &amp; procedures - Other (please specify)</v>
          </cell>
          <cell r="D829" t="str">
            <v>F1.0</v>
          </cell>
          <cell r="F829" t="str">
            <v>Institutional</v>
          </cell>
          <cell r="G829" t="str">
            <v>raw</v>
          </cell>
          <cell r="H829" t="str">
            <v>N</v>
          </cell>
          <cell r="I829" t="str">
            <v>Y</v>
          </cell>
          <cell r="J829" t="str">
            <v>N</v>
          </cell>
          <cell r="K829" t="str">
            <v>N</v>
          </cell>
          <cell r="L829" t="str">
            <v>N</v>
          </cell>
          <cell r="M829" t="str">
            <v>N</v>
          </cell>
          <cell r="N829" t="str">
            <v>N</v>
          </cell>
          <cell r="O829" t="str">
            <v>N</v>
          </cell>
          <cell r="P829">
            <v>3029</v>
          </cell>
          <cell r="Q829" t="str">
            <v>N</v>
          </cell>
          <cell r="R829" t="str">
            <v>N</v>
          </cell>
          <cell r="S829" t="str">
            <v>Y</v>
          </cell>
          <cell r="T829" t="str">
            <v>N</v>
          </cell>
        </row>
        <row r="830">
          <cell r="A830" t="str">
            <v>FLIN3_FLININFOPP_SPECIFIED</v>
          </cell>
          <cell r="C830" t="str">
            <v>INFO SOURCE - Student policies &amp; procedures - Other (specified)</v>
          </cell>
          <cell r="D830" t="str">
            <v>A500</v>
          </cell>
          <cell r="F830" t="str">
            <v>Institutional</v>
          </cell>
          <cell r="G830" t="str">
            <v>raw</v>
          </cell>
          <cell r="H830" t="str">
            <v>N</v>
          </cell>
          <cell r="I830" t="str">
            <v>N</v>
          </cell>
          <cell r="J830" t="str">
            <v>N</v>
          </cell>
          <cell r="K830" t="str">
            <v>N</v>
          </cell>
          <cell r="L830" t="str">
            <v>N</v>
          </cell>
          <cell r="M830" t="str">
            <v>N</v>
          </cell>
          <cell r="N830" t="str">
            <v>N</v>
          </cell>
          <cell r="O830" t="str">
            <v>N</v>
          </cell>
          <cell r="P830">
            <v>3029</v>
          </cell>
          <cell r="Q830" t="str">
            <v>N</v>
          </cell>
          <cell r="R830" t="str">
            <v>N</v>
          </cell>
          <cell r="S830" t="str">
            <v>Y</v>
          </cell>
          <cell r="T830" t="str">
            <v>N</v>
          </cell>
        </row>
        <row r="831">
          <cell r="A831" t="str">
            <v>FLIN3_FLININFOFDB_WEBSITE</v>
          </cell>
          <cell r="C831" t="str">
            <v>INFO SOURCE - How to provide feedback or make a complaint - Flinders University website</v>
          </cell>
          <cell r="D831" t="str">
            <v>F1.0</v>
          </cell>
          <cell r="F831" t="str">
            <v>Institutional</v>
          </cell>
          <cell r="G831" t="str">
            <v>raw</v>
          </cell>
          <cell r="H831" t="str">
            <v>N</v>
          </cell>
          <cell r="I831" t="str">
            <v>Y</v>
          </cell>
          <cell r="J831" t="str">
            <v>N</v>
          </cell>
          <cell r="K831" t="str">
            <v>N</v>
          </cell>
          <cell r="L831" t="str">
            <v>N</v>
          </cell>
          <cell r="M831" t="str">
            <v>N</v>
          </cell>
          <cell r="N831" t="str">
            <v>N</v>
          </cell>
          <cell r="O831" t="str">
            <v>N</v>
          </cell>
          <cell r="P831">
            <v>3029</v>
          </cell>
          <cell r="Q831" t="str">
            <v>N</v>
          </cell>
          <cell r="R831" t="str">
            <v>N</v>
          </cell>
          <cell r="S831" t="str">
            <v>Y</v>
          </cell>
          <cell r="T831" t="str">
            <v>N</v>
          </cell>
        </row>
        <row r="832">
          <cell r="A832" t="str">
            <v>FLIN3_FLININFOFDB_OTHONLINE</v>
          </cell>
          <cell r="C832" t="str">
            <v>INFO SOURCE - How to provide feedback or make a complaint - Online (other)</v>
          </cell>
          <cell r="D832" t="str">
            <v>F1.0</v>
          </cell>
          <cell r="F832" t="str">
            <v>Institutional</v>
          </cell>
          <cell r="G832" t="str">
            <v>raw</v>
          </cell>
          <cell r="H832" t="str">
            <v>N</v>
          </cell>
          <cell r="I832" t="str">
            <v>Y</v>
          </cell>
          <cell r="J832" t="str">
            <v>N</v>
          </cell>
          <cell r="K832" t="str">
            <v>N</v>
          </cell>
          <cell r="L832" t="str">
            <v>N</v>
          </cell>
          <cell r="M832" t="str">
            <v>N</v>
          </cell>
          <cell r="N832" t="str">
            <v>N</v>
          </cell>
          <cell r="O832" t="str">
            <v>N</v>
          </cell>
          <cell r="P832">
            <v>3029</v>
          </cell>
          <cell r="Q832" t="str">
            <v>N</v>
          </cell>
          <cell r="R832" t="str">
            <v>N</v>
          </cell>
          <cell r="S832" t="str">
            <v>Y</v>
          </cell>
          <cell r="T832" t="str">
            <v>N</v>
          </cell>
        </row>
        <row r="833">
          <cell r="A833" t="str">
            <v>FLIN3_FLININFOFDB_PHONE</v>
          </cell>
          <cell r="C833" t="str">
            <v>INFO SOURCE - How to provide feedback or make a complaint - Telephone conversation with Flinders staff</v>
          </cell>
          <cell r="D833" t="str">
            <v>F1.0</v>
          </cell>
          <cell r="F833" t="str">
            <v>Institutional</v>
          </cell>
          <cell r="G833" t="str">
            <v>raw</v>
          </cell>
          <cell r="H833" t="str">
            <v>N</v>
          </cell>
          <cell r="I833" t="str">
            <v>Y</v>
          </cell>
          <cell r="J833" t="str">
            <v>N</v>
          </cell>
          <cell r="K833" t="str">
            <v>N</v>
          </cell>
          <cell r="L833" t="str">
            <v>N</v>
          </cell>
          <cell r="M833" t="str">
            <v>N</v>
          </cell>
          <cell r="N833" t="str">
            <v>N</v>
          </cell>
          <cell r="O833" t="str">
            <v>N</v>
          </cell>
          <cell r="P833">
            <v>3029</v>
          </cell>
          <cell r="Q833" t="str">
            <v>N</v>
          </cell>
          <cell r="R833" t="str">
            <v>N</v>
          </cell>
          <cell r="S833" t="str">
            <v>Y</v>
          </cell>
          <cell r="T833" t="str">
            <v>N</v>
          </cell>
        </row>
        <row r="834">
          <cell r="A834" t="str">
            <v>FLIN3_FLININFOFDB_HARDCOPY</v>
          </cell>
          <cell r="C834" t="str">
            <v>INFO SOURCE - How to provide feedback or make a complaint - Flinders University publications (hardcopy)</v>
          </cell>
          <cell r="D834" t="str">
            <v>F1.0</v>
          </cell>
          <cell r="F834" t="str">
            <v>Institutional</v>
          </cell>
          <cell r="G834" t="str">
            <v>raw</v>
          </cell>
          <cell r="H834" t="str">
            <v>N</v>
          </cell>
          <cell r="I834" t="str">
            <v>Y</v>
          </cell>
          <cell r="J834" t="str">
            <v>N</v>
          </cell>
          <cell r="K834" t="str">
            <v>N</v>
          </cell>
          <cell r="L834" t="str">
            <v>N</v>
          </cell>
          <cell r="M834" t="str">
            <v>N</v>
          </cell>
          <cell r="N834" t="str">
            <v>N</v>
          </cell>
          <cell r="O834" t="str">
            <v>N</v>
          </cell>
          <cell r="P834">
            <v>3029</v>
          </cell>
          <cell r="Q834" t="str">
            <v>N</v>
          </cell>
          <cell r="R834" t="str">
            <v>N</v>
          </cell>
          <cell r="S834" t="str">
            <v>Y</v>
          </cell>
          <cell r="T834" t="str">
            <v>N</v>
          </cell>
        </row>
        <row r="835">
          <cell r="A835" t="str">
            <v>FLIN3_FLININFOFDB_POSTERS</v>
          </cell>
          <cell r="C835" t="str">
            <v>INFO SOURCE - How to provide feedback or make a complaint - Posters / promotional information around campus</v>
          </cell>
          <cell r="D835" t="str">
            <v>F1.0</v>
          </cell>
          <cell r="F835" t="str">
            <v>Institutional</v>
          </cell>
          <cell r="G835" t="str">
            <v>raw</v>
          </cell>
          <cell r="H835" t="str">
            <v>N</v>
          </cell>
          <cell r="I835" t="str">
            <v>Y</v>
          </cell>
          <cell r="J835" t="str">
            <v>N</v>
          </cell>
          <cell r="K835" t="str">
            <v>N</v>
          </cell>
          <cell r="L835" t="str">
            <v>N</v>
          </cell>
          <cell r="M835" t="str">
            <v>N</v>
          </cell>
          <cell r="N835" t="str">
            <v>N</v>
          </cell>
          <cell r="O835" t="str">
            <v>N</v>
          </cell>
          <cell r="P835">
            <v>3029</v>
          </cell>
          <cell r="Q835" t="str">
            <v>N</v>
          </cell>
          <cell r="R835" t="str">
            <v>N</v>
          </cell>
          <cell r="S835" t="str">
            <v>Y</v>
          </cell>
          <cell r="T835" t="str">
            <v>N</v>
          </cell>
        </row>
        <row r="836">
          <cell r="A836" t="str">
            <v>FLIN3_FLININFOFDB_WOM</v>
          </cell>
          <cell r="C836" t="str">
            <v>INFO SOURCE - How to provide feedback or make a complaint - Word of mouth / conversations / information from other students</v>
          </cell>
          <cell r="D836" t="str">
            <v>F1.0</v>
          </cell>
          <cell r="F836" t="str">
            <v>Institutional</v>
          </cell>
          <cell r="G836" t="str">
            <v>raw</v>
          </cell>
          <cell r="H836" t="str">
            <v>N</v>
          </cell>
          <cell r="I836" t="str">
            <v>Y</v>
          </cell>
          <cell r="J836" t="str">
            <v>N</v>
          </cell>
          <cell r="K836" t="str">
            <v>N</v>
          </cell>
          <cell r="L836" t="str">
            <v>N</v>
          </cell>
          <cell r="M836" t="str">
            <v>N</v>
          </cell>
          <cell r="N836" t="str">
            <v>N</v>
          </cell>
          <cell r="O836" t="str">
            <v>N</v>
          </cell>
          <cell r="P836">
            <v>3029</v>
          </cell>
          <cell r="Q836" t="str">
            <v>N</v>
          </cell>
          <cell r="R836" t="str">
            <v>N</v>
          </cell>
          <cell r="S836" t="str">
            <v>Y</v>
          </cell>
          <cell r="T836" t="str">
            <v>N</v>
          </cell>
        </row>
        <row r="837">
          <cell r="A837" t="str">
            <v>FLIN3_FLININFOFDB_INPERSON</v>
          </cell>
          <cell r="C837" t="str">
            <v>INFO SOURCE - How to provide feedback or make a complaint - In person / information provided from lecturers / tutors / admin staff</v>
          </cell>
          <cell r="D837" t="str">
            <v>F1.0</v>
          </cell>
          <cell r="F837" t="str">
            <v>Institutional</v>
          </cell>
          <cell r="G837" t="str">
            <v>raw</v>
          </cell>
          <cell r="H837" t="str">
            <v>N</v>
          </cell>
          <cell r="I837" t="str">
            <v>Y</v>
          </cell>
          <cell r="J837" t="str">
            <v>N</v>
          </cell>
          <cell r="K837" t="str">
            <v>N</v>
          </cell>
          <cell r="L837" t="str">
            <v>N</v>
          </cell>
          <cell r="M837" t="str">
            <v>N</v>
          </cell>
          <cell r="N837" t="str">
            <v>N</v>
          </cell>
          <cell r="O837" t="str">
            <v>N</v>
          </cell>
          <cell r="P837">
            <v>3029</v>
          </cell>
          <cell r="Q837" t="str">
            <v>N</v>
          </cell>
          <cell r="R837" t="str">
            <v>N</v>
          </cell>
          <cell r="S837" t="str">
            <v>Y</v>
          </cell>
          <cell r="T837" t="str">
            <v>N</v>
          </cell>
        </row>
        <row r="838">
          <cell r="A838" t="str">
            <v>FLIN3_FLININFOFDB_OTHER</v>
          </cell>
          <cell r="C838" t="str">
            <v>INFO SOURCE - How to provide feedback or make a complaint - Other (please specify)</v>
          </cell>
          <cell r="D838" t="str">
            <v>F1.0</v>
          </cell>
          <cell r="F838" t="str">
            <v>Institutional</v>
          </cell>
          <cell r="G838" t="str">
            <v>raw</v>
          </cell>
          <cell r="H838" t="str">
            <v>N</v>
          </cell>
          <cell r="I838" t="str">
            <v>Y</v>
          </cell>
          <cell r="J838" t="str">
            <v>N</v>
          </cell>
          <cell r="K838" t="str">
            <v>N</v>
          </cell>
          <cell r="L838" t="str">
            <v>N</v>
          </cell>
          <cell r="M838" t="str">
            <v>N</v>
          </cell>
          <cell r="N838" t="str">
            <v>N</v>
          </cell>
          <cell r="O838" t="str">
            <v>N</v>
          </cell>
          <cell r="P838">
            <v>3029</v>
          </cell>
          <cell r="Q838" t="str">
            <v>N</v>
          </cell>
          <cell r="R838" t="str">
            <v>N</v>
          </cell>
          <cell r="S838" t="str">
            <v>Y</v>
          </cell>
          <cell r="T838" t="str">
            <v>N</v>
          </cell>
        </row>
        <row r="839">
          <cell r="A839" t="str">
            <v>FLIN3_FLININFOFDB_SPECIFIED</v>
          </cell>
          <cell r="C839" t="str">
            <v>INFO SOURCE - How to provide feedback or make a complaint - Other (specified)</v>
          </cell>
          <cell r="D839" t="str">
            <v>A500</v>
          </cell>
          <cell r="F839" t="str">
            <v>Institutional</v>
          </cell>
          <cell r="G839" t="str">
            <v>raw</v>
          </cell>
          <cell r="H839" t="str">
            <v>N</v>
          </cell>
          <cell r="I839" t="str">
            <v>N</v>
          </cell>
          <cell r="J839" t="str">
            <v>N</v>
          </cell>
          <cell r="K839" t="str">
            <v>N</v>
          </cell>
          <cell r="L839" t="str">
            <v>N</v>
          </cell>
          <cell r="M839" t="str">
            <v>N</v>
          </cell>
          <cell r="N839" t="str">
            <v>N</v>
          </cell>
          <cell r="O839" t="str">
            <v>N</v>
          </cell>
          <cell r="P839">
            <v>3029</v>
          </cell>
          <cell r="Q839" t="str">
            <v>N</v>
          </cell>
          <cell r="R839" t="str">
            <v>N</v>
          </cell>
          <cell r="S839" t="str">
            <v>Y</v>
          </cell>
          <cell r="T839" t="str">
            <v>N</v>
          </cell>
        </row>
        <row r="840">
          <cell r="A840" t="str">
            <v>FLIN3_FLININFOGR_WEBSITE</v>
          </cell>
          <cell r="C840" t="str">
            <v>INFO SOURCE - How to graduate - Flinders University website</v>
          </cell>
          <cell r="D840" t="str">
            <v>F1.0</v>
          </cell>
          <cell r="F840" t="str">
            <v>Institutional</v>
          </cell>
          <cell r="G840" t="str">
            <v>raw</v>
          </cell>
          <cell r="H840" t="str">
            <v>N</v>
          </cell>
          <cell r="I840" t="str">
            <v>Y</v>
          </cell>
          <cell r="J840" t="str">
            <v>N</v>
          </cell>
          <cell r="K840" t="str">
            <v>N</v>
          </cell>
          <cell r="L840" t="str">
            <v>N</v>
          </cell>
          <cell r="M840" t="str">
            <v>N</v>
          </cell>
          <cell r="N840" t="str">
            <v>N</v>
          </cell>
          <cell r="O840" t="str">
            <v>N</v>
          </cell>
          <cell r="P840">
            <v>3029</v>
          </cell>
          <cell r="Q840" t="str">
            <v>N</v>
          </cell>
          <cell r="R840" t="str">
            <v>N</v>
          </cell>
          <cell r="S840" t="str">
            <v>Y</v>
          </cell>
          <cell r="T840" t="str">
            <v>N</v>
          </cell>
        </row>
        <row r="841">
          <cell r="A841" t="str">
            <v>FLIN3_FLININFOGR_OTHONLINE</v>
          </cell>
          <cell r="C841" t="str">
            <v>INFO SOURCE - How to graduate - Online (other)</v>
          </cell>
          <cell r="D841" t="str">
            <v>F1.0</v>
          </cell>
          <cell r="F841" t="str">
            <v>Institutional</v>
          </cell>
          <cell r="G841" t="str">
            <v>raw</v>
          </cell>
          <cell r="H841" t="str">
            <v>N</v>
          </cell>
          <cell r="I841" t="str">
            <v>Y</v>
          </cell>
          <cell r="J841" t="str">
            <v>N</v>
          </cell>
          <cell r="K841" t="str">
            <v>N</v>
          </cell>
          <cell r="L841" t="str">
            <v>N</v>
          </cell>
          <cell r="M841" t="str">
            <v>N</v>
          </cell>
          <cell r="N841" t="str">
            <v>N</v>
          </cell>
          <cell r="O841" t="str">
            <v>N</v>
          </cell>
          <cell r="P841">
            <v>3029</v>
          </cell>
          <cell r="Q841" t="str">
            <v>N</v>
          </cell>
          <cell r="R841" t="str">
            <v>N</v>
          </cell>
          <cell r="S841" t="str">
            <v>Y</v>
          </cell>
          <cell r="T841" t="str">
            <v>N</v>
          </cell>
        </row>
        <row r="842">
          <cell r="A842" t="str">
            <v>FLIN3_FLININFOGR_PHONE</v>
          </cell>
          <cell r="C842" t="str">
            <v>INFO SOURCE - How to graduate - Telephone conversation with Flinders staff</v>
          </cell>
          <cell r="D842" t="str">
            <v>F1.0</v>
          </cell>
          <cell r="F842" t="str">
            <v>Institutional</v>
          </cell>
          <cell r="G842" t="str">
            <v>raw</v>
          </cell>
          <cell r="H842" t="str">
            <v>N</v>
          </cell>
          <cell r="I842" t="str">
            <v>Y</v>
          </cell>
          <cell r="J842" t="str">
            <v>N</v>
          </cell>
          <cell r="K842" t="str">
            <v>N</v>
          </cell>
          <cell r="L842" t="str">
            <v>N</v>
          </cell>
          <cell r="M842" t="str">
            <v>N</v>
          </cell>
          <cell r="N842" t="str">
            <v>N</v>
          </cell>
          <cell r="O842" t="str">
            <v>N</v>
          </cell>
          <cell r="P842">
            <v>3029</v>
          </cell>
          <cell r="Q842" t="str">
            <v>N</v>
          </cell>
          <cell r="R842" t="str">
            <v>N</v>
          </cell>
          <cell r="S842" t="str">
            <v>Y</v>
          </cell>
          <cell r="T842" t="str">
            <v>N</v>
          </cell>
        </row>
        <row r="843">
          <cell r="A843" t="str">
            <v>FLIN3_FLININFOGR_HARDCOPY</v>
          </cell>
          <cell r="C843" t="str">
            <v>INFO SOURCE - How to graduate - Flinders University publications (hardcopy)</v>
          </cell>
          <cell r="D843" t="str">
            <v>F1.0</v>
          </cell>
          <cell r="F843" t="str">
            <v>Institutional</v>
          </cell>
          <cell r="G843" t="str">
            <v>raw</v>
          </cell>
          <cell r="H843" t="str">
            <v>N</v>
          </cell>
          <cell r="I843" t="str">
            <v>Y</v>
          </cell>
          <cell r="J843" t="str">
            <v>N</v>
          </cell>
          <cell r="K843" t="str">
            <v>N</v>
          </cell>
          <cell r="L843" t="str">
            <v>N</v>
          </cell>
          <cell r="M843" t="str">
            <v>N</v>
          </cell>
          <cell r="N843" t="str">
            <v>N</v>
          </cell>
          <cell r="O843" t="str">
            <v>N</v>
          </cell>
          <cell r="P843">
            <v>3029</v>
          </cell>
          <cell r="Q843" t="str">
            <v>N</v>
          </cell>
          <cell r="R843" t="str">
            <v>N</v>
          </cell>
          <cell r="S843" t="str">
            <v>Y</v>
          </cell>
          <cell r="T843" t="str">
            <v>N</v>
          </cell>
        </row>
        <row r="844">
          <cell r="A844" t="str">
            <v>FLIN3_FLININFOGR_POSTERS</v>
          </cell>
          <cell r="C844" t="str">
            <v>INFO SOURCE - How to graduate - Posters / promotional information around campus</v>
          </cell>
          <cell r="D844" t="str">
            <v>F1.0</v>
          </cell>
          <cell r="F844" t="str">
            <v>Institutional</v>
          </cell>
          <cell r="G844" t="str">
            <v>raw</v>
          </cell>
          <cell r="H844" t="str">
            <v>N</v>
          </cell>
          <cell r="I844" t="str">
            <v>Y</v>
          </cell>
          <cell r="J844" t="str">
            <v>N</v>
          </cell>
          <cell r="K844" t="str">
            <v>N</v>
          </cell>
          <cell r="L844" t="str">
            <v>N</v>
          </cell>
          <cell r="M844" t="str">
            <v>N</v>
          </cell>
          <cell r="N844" t="str">
            <v>N</v>
          </cell>
          <cell r="O844" t="str">
            <v>N</v>
          </cell>
          <cell r="P844">
            <v>3029</v>
          </cell>
          <cell r="Q844" t="str">
            <v>N</v>
          </cell>
          <cell r="R844" t="str">
            <v>N</v>
          </cell>
          <cell r="S844" t="str">
            <v>Y</v>
          </cell>
          <cell r="T844" t="str">
            <v>N</v>
          </cell>
        </row>
        <row r="845">
          <cell r="A845" t="str">
            <v>FLIN3_FLININFOGR_WOM</v>
          </cell>
          <cell r="C845" t="str">
            <v>INFO SOURCE - How to graduate - Word of mouth / conversations / information from other students</v>
          </cell>
          <cell r="D845" t="str">
            <v>F1.0</v>
          </cell>
          <cell r="F845" t="str">
            <v>Institutional</v>
          </cell>
          <cell r="G845" t="str">
            <v>raw</v>
          </cell>
          <cell r="H845" t="str">
            <v>N</v>
          </cell>
          <cell r="I845" t="str">
            <v>Y</v>
          </cell>
          <cell r="J845" t="str">
            <v>N</v>
          </cell>
          <cell r="K845" t="str">
            <v>N</v>
          </cell>
          <cell r="L845" t="str">
            <v>N</v>
          </cell>
          <cell r="M845" t="str">
            <v>N</v>
          </cell>
          <cell r="N845" t="str">
            <v>N</v>
          </cell>
          <cell r="O845" t="str">
            <v>N</v>
          </cell>
          <cell r="P845">
            <v>3029</v>
          </cell>
          <cell r="Q845" t="str">
            <v>N</v>
          </cell>
          <cell r="R845" t="str">
            <v>N</v>
          </cell>
          <cell r="S845" t="str">
            <v>Y</v>
          </cell>
          <cell r="T845" t="str">
            <v>N</v>
          </cell>
        </row>
        <row r="846">
          <cell r="A846" t="str">
            <v>FLIN3_FLININFOGR_INPERSON</v>
          </cell>
          <cell r="C846" t="str">
            <v>INFO SOURCE - How to graduate - In person / information provided from lecturers / tutors / admin staff</v>
          </cell>
          <cell r="D846" t="str">
            <v>F1.0</v>
          </cell>
          <cell r="F846" t="str">
            <v>Institutional</v>
          </cell>
          <cell r="G846" t="str">
            <v>raw</v>
          </cell>
          <cell r="H846" t="str">
            <v>N</v>
          </cell>
          <cell r="I846" t="str">
            <v>Y</v>
          </cell>
          <cell r="J846" t="str">
            <v>N</v>
          </cell>
          <cell r="K846" t="str">
            <v>N</v>
          </cell>
          <cell r="L846" t="str">
            <v>N</v>
          </cell>
          <cell r="M846" t="str">
            <v>N</v>
          </cell>
          <cell r="N846" t="str">
            <v>N</v>
          </cell>
          <cell r="O846" t="str">
            <v>N</v>
          </cell>
          <cell r="P846">
            <v>3029</v>
          </cell>
          <cell r="Q846" t="str">
            <v>N</v>
          </cell>
          <cell r="R846" t="str">
            <v>N</v>
          </cell>
          <cell r="S846" t="str">
            <v>Y</v>
          </cell>
          <cell r="T846" t="str">
            <v>N</v>
          </cell>
        </row>
        <row r="847">
          <cell r="A847" t="str">
            <v>FLIN3_FLININFOGR_OTHER</v>
          </cell>
          <cell r="C847" t="str">
            <v>INFO SOURCE - How to graduate - Other (please specify)</v>
          </cell>
          <cell r="D847" t="str">
            <v>F1.0</v>
          </cell>
          <cell r="F847" t="str">
            <v>Institutional</v>
          </cell>
          <cell r="G847" t="str">
            <v>raw</v>
          </cell>
          <cell r="H847" t="str">
            <v>N</v>
          </cell>
          <cell r="I847" t="str">
            <v>Y</v>
          </cell>
          <cell r="J847" t="str">
            <v>N</v>
          </cell>
          <cell r="K847" t="str">
            <v>N</v>
          </cell>
          <cell r="L847" t="str">
            <v>N</v>
          </cell>
          <cell r="M847" t="str">
            <v>N</v>
          </cell>
          <cell r="N847" t="str">
            <v>N</v>
          </cell>
          <cell r="O847" t="str">
            <v>N</v>
          </cell>
          <cell r="P847">
            <v>3029</v>
          </cell>
          <cell r="Q847" t="str">
            <v>N</v>
          </cell>
          <cell r="R847" t="str">
            <v>N</v>
          </cell>
          <cell r="S847" t="str">
            <v>Y</v>
          </cell>
          <cell r="T847" t="str">
            <v>N</v>
          </cell>
        </row>
        <row r="848">
          <cell r="A848" t="str">
            <v>FLIN3_FLININFOGR_SPECIFIED</v>
          </cell>
          <cell r="C848" t="str">
            <v>INFO SOURCE - How to graduate - Other (specified)</v>
          </cell>
          <cell r="D848" t="str">
            <v>A500</v>
          </cell>
          <cell r="F848" t="str">
            <v>Institutional</v>
          </cell>
          <cell r="G848" t="str">
            <v>raw</v>
          </cell>
          <cell r="H848" t="str">
            <v>N</v>
          </cell>
          <cell r="I848" t="str">
            <v>N</v>
          </cell>
          <cell r="J848" t="str">
            <v>N</v>
          </cell>
          <cell r="K848" t="str">
            <v>N</v>
          </cell>
          <cell r="L848" t="str">
            <v>N</v>
          </cell>
          <cell r="M848" t="str">
            <v>N</v>
          </cell>
          <cell r="N848" t="str">
            <v>N</v>
          </cell>
          <cell r="O848" t="str">
            <v>N</v>
          </cell>
          <cell r="P848">
            <v>3029</v>
          </cell>
          <cell r="Q848" t="str">
            <v>N</v>
          </cell>
          <cell r="R848" t="str">
            <v>N</v>
          </cell>
          <cell r="S848" t="str">
            <v>Y</v>
          </cell>
          <cell r="T848" t="str">
            <v>N</v>
          </cell>
        </row>
        <row r="849">
          <cell r="A849" t="str">
            <v>FLIN4_FLININFOST</v>
          </cell>
          <cell r="C849" t="str">
            <v>PREFERRED INFO SOURCE - What you can study</v>
          </cell>
          <cell r="D849" t="str">
            <v>F1.0</v>
          </cell>
          <cell r="F849" t="str">
            <v>Institutional</v>
          </cell>
          <cell r="G849" t="str">
            <v>raw</v>
          </cell>
          <cell r="H849" t="str">
            <v>N</v>
          </cell>
          <cell r="I849" t="str">
            <v>Y</v>
          </cell>
          <cell r="J849" t="str">
            <v>N</v>
          </cell>
          <cell r="K849" t="str">
            <v>N</v>
          </cell>
          <cell r="L849" t="str">
            <v>N</v>
          </cell>
          <cell r="M849" t="str">
            <v>N</v>
          </cell>
          <cell r="N849" t="str">
            <v>N</v>
          </cell>
          <cell r="O849" t="str">
            <v>N</v>
          </cell>
          <cell r="P849">
            <v>3029</v>
          </cell>
          <cell r="Q849" t="str">
            <v>N</v>
          </cell>
          <cell r="R849" t="str">
            <v>N</v>
          </cell>
          <cell r="S849" t="str">
            <v>Y</v>
          </cell>
          <cell r="T849" t="str">
            <v>N</v>
          </cell>
        </row>
        <row r="850">
          <cell r="A850" t="str">
            <v>FLIN4_FLININFOST_SPECIFIED</v>
          </cell>
          <cell r="C850" t="str">
            <v>PREFERRED INFO SOURCE - What you can study - Other (specified)</v>
          </cell>
          <cell r="D850" t="str">
            <v>A500</v>
          </cell>
          <cell r="F850" t="str">
            <v>Institutional</v>
          </cell>
          <cell r="G850" t="str">
            <v>raw</v>
          </cell>
          <cell r="H850" t="str">
            <v>N</v>
          </cell>
          <cell r="I850" t="str">
            <v>N</v>
          </cell>
          <cell r="J850" t="str">
            <v>N</v>
          </cell>
          <cell r="K850" t="str">
            <v>N</v>
          </cell>
          <cell r="L850" t="str">
            <v>N</v>
          </cell>
          <cell r="M850" t="str">
            <v>N</v>
          </cell>
          <cell r="N850" t="str">
            <v>N</v>
          </cell>
          <cell r="O850" t="str">
            <v>N</v>
          </cell>
          <cell r="P850">
            <v>3029</v>
          </cell>
          <cell r="Q850" t="str">
            <v>N</v>
          </cell>
          <cell r="R850" t="str">
            <v>N</v>
          </cell>
          <cell r="S850" t="str">
            <v>Y</v>
          </cell>
          <cell r="T850" t="str">
            <v>N</v>
          </cell>
        </row>
        <row r="851">
          <cell r="A851" t="str">
            <v>FLIN4_FLININFOAP</v>
          </cell>
          <cell r="C851" t="str">
            <v>PREFERRED INFO SOURCE - How to apply</v>
          </cell>
          <cell r="D851" t="str">
            <v>F1.0</v>
          </cell>
          <cell r="F851" t="str">
            <v>Institutional</v>
          </cell>
          <cell r="G851" t="str">
            <v>raw</v>
          </cell>
          <cell r="H851" t="str">
            <v>N</v>
          </cell>
          <cell r="I851" t="str">
            <v>Y</v>
          </cell>
          <cell r="J851" t="str">
            <v>N</v>
          </cell>
          <cell r="K851" t="str">
            <v>N</v>
          </cell>
          <cell r="L851" t="str">
            <v>N</v>
          </cell>
          <cell r="M851" t="str">
            <v>N</v>
          </cell>
          <cell r="N851" t="str">
            <v>N</v>
          </cell>
          <cell r="O851" t="str">
            <v>N</v>
          </cell>
          <cell r="P851">
            <v>3029</v>
          </cell>
          <cell r="Q851" t="str">
            <v>N</v>
          </cell>
          <cell r="R851" t="str">
            <v>N</v>
          </cell>
          <cell r="S851" t="str">
            <v>Y</v>
          </cell>
          <cell r="T851" t="str">
            <v>N</v>
          </cell>
        </row>
        <row r="852">
          <cell r="A852" t="str">
            <v>FLIN4_FLININFOAP_SPECIFIED</v>
          </cell>
          <cell r="C852" t="str">
            <v>PREFERRED INFO SOURCE - How to apply - Other (specified)</v>
          </cell>
          <cell r="D852" t="str">
            <v>A500</v>
          </cell>
          <cell r="F852" t="str">
            <v>Institutional</v>
          </cell>
          <cell r="G852" t="str">
            <v>raw</v>
          </cell>
          <cell r="H852" t="str">
            <v>N</v>
          </cell>
          <cell r="I852" t="str">
            <v>N</v>
          </cell>
          <cell r="J852" t="str">
            <v>N</v>
          </cell>
          <cell r="K852" t="str">
            <v>N</v>
          </cell>
          <cell r="L852" t="str">
            <v>N</v>
          </cell>
          <cell r="M852" t="str">
            <v>N</v>
          </cell>
          <cell r="N852" t="str">
            <v>N</v>
          </cell>
          <cell r="O852" t="str">
            <v>N</v>
          </cell>
          <cell r="P852">
            <v>3029</v>
          </cell>
          <cell r="Q852" t="str">
            <v>N</v>
          </cell>
          <cell r="R852" t="str">
            <v>N</v>
          </cell>
          <cell r="S852" t="str">
            <v>Y</v>
          </cell>
          <cell r="T852" t="str">
            <v>N</v>
          </cell>
        </row>
        <row r="853">
          <cell r="A853" t="str">
            <v>FLIN4_FLININFOEN</v>
          </cell>
          <cell r="C853" t="str">
            <v>PREFERRED INFO SOURCE - How to enrol</v>
          </cell>
          <cell r="D853" t="str">
            <v>F1.0</v>
          </cell>
          <cell r="F853" t="str">
            <v>Institutional</v>
          </cell>
          <cell r="G853" t="str">
            <v>raw</v>
          </cell>
          <cell r="H853" t="str">
            <v>N</v>
          </cell>
          <cell r="I853" t="str">
            <v>Y</v>
          </cell>
          <cell r="J853" t="str">
            <v>N</v>
          </cell>
          <cell r="K853" t="str">
            <v>N</v>
          </cell>
          <cell r="L853" t="str">
            <v>N</v>
          </cell>
          <cell r="M853" t="str">
            <v>N</v>
          </cell>
          <cell r="N853" t="str">
            <v>N</v>
          </cell>
          <cell r="O853" t="str">
            <v>N</v>
          </cell>
          <cell r="P853">
            <v>3029</v>
          </cell>
          <cell r="Q853" t="str">
            <v>N</v>
          </cell>
          <cell r="R853" t="str">
            <v>N</v>
          </cell>
          <cell r="S853" t="str">
            <v>Y</v>
          </cell>
          <cell r="T853" t="str">
            <v>N</v>
          </cell>
        </row>
        <row r="854">
          <cell r="A854" t="str">
            <v>FLIN4_FLININFOEN_SPECIFIED</v>
          </cell>
          <cell r="C854" t="str">
            <v>PREFERRED INFO SOURCE - How to enrol - Other (specified)</v>
          </cell>
          <cell r="D854" t="str">
            <v>A500</v>
          </cell>
          <cell r="F854" t="str">
            <v>Institutional</v>
          </cell>
          <cell r="G854" t="str">
            <v>raw</v>
          </cell>
          <cell r="H854" t="str">
            <v>N</v>
          </cell>
          <cell r="I854" t="str">
            <v>N</v>
          </cell>
          <cell r="J854" t="str">
            <v>N</v>
          </cell>
          <cell r="K854" t="str">
            <v>N</v>
          </cell>
          <cell r="L854" t="str">
            <v>N</v>
          </cell>
          <cell r="M854" t="str">
            <v>N</v>
          </cell>
          <cell r="N854" t="str">
            <v>N</v>
          </cell>
          <cell r="O854" t="str">
            <v>N</v>
          </cell>
          <cell r="P854">
            <v>3029</v>
          </cell>
          <cell r="Q854" t="str">
            <v>N</v>
          </cell>
          <cell r="R854" t="str">
            <v>N</v>
          </cell>
          <cell r="S854" t="str">
            <v>Y</v>
          </cell>
          <cell r="T854" t="str">
            <v>N</v>
          </cell>
        </row>
        <row r="855">
          <cell r="A855" t="str">
            <v>FLIN4_FLININFOOWK</v>
          </cell>
          <cell r="C855" t="str">
            <v>PREFERRED INFO SOURCE - When orientation week is on</v>
          </cell>
          <cell r="D855" t="str">
            <v>F1.0</v>
          </cell>
          <cell r="F855" t="str">
            <v>Institutional</v>
          </cell>
          <cell r="G855" t="str">
            <v>raw</v>
          </cell>
          <cell r="H855" t="str">
            <v>N</v>
          </cell>
          <cell r="I855" t="str">
            <v>Y</v>
          </cell>
          <cell r="J855" t="str">
            <v>N</v>
          </cell>
          <cell r="K855" t="str">
            <v>N</v>
          </cell>
          <cell r="L855" t="str">
            <v>N</v>
          </cell>
          <cell r="M855" t="str">
            <v>N</v>
          </cell>
          <cell r="N855" t="str">
            <v>N</v>
          </cell>
          <cell r="O855" t="str">
            <v>N</v>
          </cell>
          <cell r="P855">
            <v>3029</v>
          </cell>
          <cell r="Q855" t="str">
            <v>N</v>
          </cell>
          <cell r="R855" t="str">
            <v>N</v>
          </cell>
          <cell r="S855" t="str">
            <v>Y</v>
          </cell>
          <cell r="T855" t="str">
            <v>N</v>
          </cell>
        </row>
        <row r="856">
          <cell r="A856" t="str">
            <v>FLIN4_FLININFOOWK_SPECIFIED</v>
          </cell>
          <cell r="C856" t="str">
            <v>PREFERRED INFO SOURCE - When orientation week is on - Other (specified)</v>
          </cell>
          <cell r="D856" t="str">
            <v>A500</v>
          </cell>
          <cell r="F856" t="str">
            <v>Institutional</v>
          </cell>
          <cell r="G856" t="str">
            <v>raw</v>
          </cell>
          <cell r="H856" t="str">
            <v>N</v>
          </cell>
          <cell r="I856" t="str">
            <v>N</v>
          </cell>
          <cell r="J856" t="str">
            <v>N</v>
          </cell>
          <cell r="K856" t="str">
            <v>N</v>
          </cell>
          <cell r="L856" t="str">
            <v>N</v>
          </cell>
          <cell r="M856" t="str">
            <v>N</v>
          </cell>
          <cell r="N856" t="str">
            <v>N</v>
          </cell>
          <cell r="O856" t="str">
            <v>N</v>
          </cell>
          <cell r="P856">
            <v>3029</v>
          </cell>
          <cell r="Q856" t="str">
            <v>N</v>
          </cell>
          <cell r="R856" t="str">
            <v>N</v>
          </cell>
          <cell r="S856" t="str">
            <v>Y</v>
          </cell>
          <cell r="T856" t="str">
            <v>N</v>
          </cell>
        </row>
        <row r="857">
          <cell r="A857" t="str">
            <v>FLIN4_FLININFOFEES</v>
          </cell>
          <cell r="C857" t="str">
            <v>PREFERRED INFO SOURCE - Fees &amp; financial assistance</v>
          </cell>
          <cell r="D857" t="str">
            <v>F1.0</v>
          </cell>
          <cell r="F857" t="str">
            <v>Institutional</v>
          </cell>
          <cell r="G857" t="str">
            <v>raw</v>
          </cell>
          <cell r="H857" t="str">
            <v>N</v>
          </cell>
          <cell r="I857" t="str">
            <v>Y</v>
          </cell>
          <cell r="J857" t="str">
            <v>N</v>
          </cell>
          <cell r="K857" t="str">
            <v>N</v>
          </cell>
          <cell r="L857" t="str">
            <v>N</v>
          </cell>
          <cell r="M857" t="str">
            <v>N</v>
          </cell>
          <cell r="N857" t="str">
            <v>N</v>
          </cell>
          <cell r="O857" t="str">
            <v>N</v>
          </cell>
          <cell r="P857">
            <v>3029</v>
          </cell>
          <cell r="Q857" t="str">
            <v>N</v>
          </cell>
          <cell r="R857" t="str">
            <v>N</v>
          </cell>
          <cell r="S857" t="str">
            <v>Y</v>
          </cell>
          <cell r="T857" t="str">
            <v>N</v>
          </cell>
        </row>
        <row r="858">
          <cell r="A858" t="str">
            <v>FLIN4_FLININFOFEES_SPECIFIED</v>
          </cell>
          <cell r="C858" t="str">
            <v>PREFERRED INFO SOURCE - Fees &amp; financial assistance - Other (specified)</v>
          </cell>
          <cell r="D858" t="str">
            <v>A500</v>
          </cell>
          <cell r="F858" t="str">
            <v>Institutional</v>
          </cell>
          <cell r="G858" t="str">
            <v>raw</v>
          </cell>
          <cell r="H858" t="str">
            <v>N</v>
          </cell>
          <cell r="I858" t="str">
            <v>N</v>
          </cell>
          <cell r="J858" t="str">
            <v>N</v>
          </cell>
          <cell r="K858" t="str">
            <v>N</v>
          </cell>
          <cell r="L858" t="str">
            <v>N</v>
          </cell>
          <cell r="M858" t="str">
            <v>N</v>
          </cell>
          <cell r="N858" t="str">
            <v>N</v>
          </cell>
          <cell r="O858" t="str">
            <v>N</v>
          </cell>
          <cell r="P858">
            <v>3029</v>
          </cell>
          <cell r="Q858" t="str">
            <v>N</v>
          </cell>
          <cell r="R858" t="str">
            <v>N</v>
          </cell>
          <cell r="S858" t="str">
            <v>Y</v>
          </cell>
          <cell r="T858" t="str">
            <v>N</v>
          </cell>
        </row>
        <row r="859">
          <cell r="A859" t="str">
            <v>FLIN4_FLININFOSS</v>
          </cell>
          <cell r="C859" t="str">
            <v>PREFERRED INFO SOURCE - Academic skills support services</v>
          </cell>
          <cell r="D859" t="str">
            <v>F1.0</v>
          </cell>
          <cell r="F859" t="str">
            <v>Institutional</v>
          </cell>
          <cell r="G859" t="str">
            <v>raw</v>
          </cell>
          <cell r="H859" t="str">
            <v>N</v>
          </cell>
          <cell r="I859" t="str">
            <v>Y</v>
          </cell>
          <cell r="J859" t="str">
            <v>N</v>
          </cell>
          <cell r="K859" t="str">
            <v>N</v>
          </cell>
          <cell r="L859" t="str">
            <v>N</v>
          </cell>
          <cell r="M859" t="str">
            <v>N</v>
          </cell>
          <cell r="N859" t="str">
            <v>N</v>
          </cell>
          <cell r="O859" t="str">
            <v>N</v>
          </cell>
          <cell r="P859">
            <v>3029</v>
          </cell>
          <cell r="Q859" t="str">
            <v>N</v>
          </cell>
          <cell r="R859" t="str">
            <v>N</v>
          </cell>
          <cell r="S859" t="str">
            <v>Y</v>
          </cell>
          <cell r="T859" t="str">
            <v>N</v>
          </cell>
        </row>
        <row r="860">
          <cell r="A860" t="str">
            <v>FLIN4_FLININFOSS_SPECIFIED</v>
          </cell>
          <cell r="C860" t="str">
            <v>PREFERRED INFO SOURCE - Academic skills support services - Other (specified)</v>
          </cell>
          <cell r="D860" t="str">
            <v>A500</v>
          </cell>
          <cell r="F860" t="str">
            <v>Institutional</v>
          </cell>
          <cell r="G860" t="str">
            <v>raw</v>
          </cell>
          <cell r="H860" t="str">
            <v>N</v>
          </cell>
          <cell r="I860" t="str">
            <v>N</v>
          </cell>
          <cell r="J860" t="str">
            <v>N</v>
          </cell>
          <cell r="K860" t="str">
            <v>N</v>
          </cell>
          <cell r="L860" t="str">
            <v>N</v>
          </cell>
          <cell r="M860" t="str">
            <v>N</v>
          </cell>
          <cell r="N860" t="str">
            <v>N</v>
          </cell>
          <cell r="O860" t="str">
            <v>N</v>
          </cell>
          <cell r="P860">
            <v>3029</v>
          </cell>
          <cell r="Q860" t="str">
            <v>N</v>
          </cell>
          <cell r="R860" t="str">
            <v>N</v>
          </cell>
          <cell r="S860" t="str">
            <v>Y</v>
          </cell>
          <cell r="T860" t="str">
            <v>N</v>
          </cell>
        </row>
        <row r="861">
          <cell r="A861" t="str">
            <v>FLIN4_FLININFOSTEX</v>
          </cell>
          <cell r="C861" t="str">
            <v>PREFERRED INFO SOURCE - Examinations, assessment &amp; results</v>
          </cell>
          <cell r="D861" t="str">
            <v>F1.0</v>
          </cell>
          <cell r="F861" t="str">
            <v>Institutional</v>
          </cell>
          <cell r="G861" t="str">
            <v>raw</v>
          </cell>
          <cell r="H861" t="str">
            <v>N</v>
          </cell>
          <cell r="I861" t="str">
            <v>Y</v>
          </cell>
          <cell r="J861" t="str">
            <v>N</v>
          </cell>
          <cell r="K861" t="str">
            <v>N</v>
          </cell>
          <cell r="L861" t="str">
            <v>N</v>
          </cell>
          <cell r="M861" t="str">
            <v>N</v>
          </cell>
          <cell r="N861" t="str">
            <v>N</v>
          </cell>
          <cell r="O861" t="str">
            <v>N</v>
          </cell>
          <cell r="P861">
            <v>3029</v>
          </cell>
          <cell r="Q861" t="str">
            <v>N</v>
          </cell>
          <cell r="R861" t="str">
            <v>N</v>
          </cell>
          <cell r="S861" t="str">
            <v>Y</v>
          </cell>
          <cell r="T861" t="str">
            <v>N</v>
          </cell>
        </row>
        <row r="862">
          <cell r="A862" t="str">
            <v>FLIN4_FLININFOSTEX_SPECIFIED</v>
          </cell>
          <cell r="C862" t="str">
            <v>PREFERRED INFO SOURCE - Examinations, assessment &amp; results - Other (specified)</v>
          </cell>
          <cell r="D862" t="str">
            <v>A500</v>
          </cell>
          <cell r="F862" t="str">
            <v>Institutional</v>
          </cell>
          <cell r="G862" t="str">
            <v>raw</v>
          </cell>
          <cell r="H862" t="str">
            <v>N</v>
          </cell>
          <cell r="I862" t="str">
            <v>N</v>
          </cell>
          <cell r="J862" t="str">
            <v>N</v>
          </cell>
          <cell r="K862" t="str">
            <v>N</v>
          </cell>
          <cell r="L862" t="str">
            <v>N</v>
          </cell>
          <cell r="M862" t="str">
            <v>N</v>
          </cell>
          <cell r="N862" t="str">
            <v>N</v>
          </cell>
          <cell r="O862" t="str">
            <v>N</v>
          </cell>
          <cell r="P862">
            <v>3029</v>
          </cell>
          <cell r="Q862" t="str">
            <v>N</v>
          </cell>
          <cell r="R862" t="str">
            <v>N</v>
          </cell>
          <cell r="S862" t="str">
            <v>Y</v>
          </cell>
          <cell r="T862" t="str">
            <v>N</v>
          </cell>
        </row>
        <row r="863">
          <cell r="A863" t="str">
            <v>FLIN4_FLININFOCHTO</v>
          </cell>
          <cell r="C863" t="str">
            <v>PREFERRED INFO SOURCE - How to change topics or course</v>
          </cell>
          <cell r="D863" t="str">
            <v>F1.0</v>
          </cell>
          <cell r="F863" t="str">
            <v>Institutional</v>
          </cell>
          <cell r="G863" t="str">
            <v>raw</v>
          </cell>
          <cell r="H863" t="str">
            <v>N</v>
          </cell>
          <cell r="I863" t="str">
            <v>Y</v>
          </cell>
          <cell r="J863" t="str">
            <v>N</v>
          </cell>
          <cell r="K863" t="str">
            <v>N</v>
          </cell>
          <cell r="L863" t="str">
            <v>N</v>
          </cell>
          <cell r="M863" t="str">
            <v>N</v>
          </cell>
          <cell r="N863" t="str">
            <v>N</v>
          </cell>
          <cell r="O863" t="str">
            <v>N</v>
          </cell>
          <cell r="P863">
            <v>3029</v>
          </cell>
          <cell r="Q863" t="str">
            <v>N</v>
          </cell>
          <cell r="R863" t="str">
            <v>N</v>
          </cell>
          <cell r="S863" t="str">
            <v>Y</v>
          </cell>
          <cell r="T863" t="str">
            <v>N</v>
          </cell>
        </row>
        <row r="864">
          <cell r="A864" t="str">
            <v>FLIN4_FLININFOCHTO_SPECIFIED</v>
          </cell>
          <cell r="C864" t="str">
            <v>PREFERRED INFO SOURCE - How to change topics or course - Other (specified)</v>
          </cell>
          <cell r="D864" t="str">
            <v>A500</v>
          </cell>
          <cell r="F864" t="str">
            <v>Institutional</v>
          </cell>
          <cell r="G864" t="str">
            <v>raw</v>
          </cell>
          <cell r="H864" t="str">
            <v>N</v>
          </cell>
          <cell r="I864" t="str">
            <v>N</v>
          </cell>
          <cell r="J864" t="str">
            <v>N</v>
          </cell>
          <cell r="K864" t="str">
            <v>N</v>
          </cell>
          <cell r="L864" t="str">
            <v>N</v>
          </cell>
          <cell r="M864" t="str">
            <v>N</v>
          </cell>
          <cell r="N864" t="str">
            <v>N</v>
          </cell>
          <cell r="O864" t="str">
            <v>N</v>
          </cell>
          <cell r="P864">
            <v>3029</v>
          </cell>
          <cell r="Q864" t="str">
            <v>N</v>
          </cell>
          <cell r="R864" t="str">
            <v>N</v>
          </cell>
          <cell r="S864" t="str">
            <v>Y</v>
          </cell>
          <cell r="T864" t="str">
            <v>N</v>
          </cell>
        </row>
        <row r="865">
          <cell r="A865" t="str">
            <v>FLIN4_FLININFOPS</v>
          </cell>
          <cell r="C865" t="str">
            <v>PREFERRED INFO SOURCE - Personal support services</v>
          </cell>
          <cell r="D865" t="str">
            <v>F1.0</v>
          </cell>
          <cell r="F865" t="str">
            <v>Institutional</v>
          </cell>
          <cell r="G865" t="str">
            <v>raw</v>
          </cell>
          <cell r="H865" t="str">
            <v>N</v>
          </cell>
          <cell r="I865" t="str">
            <v>Y</v>
          </cell>
          <cell r="J865" t="str">
            <v>N</v>
          </cell>
          <cell r="K865" t="str">
            <v>N</v>
          </cell>
          <cell r="L865" t="str">
            <v>N</v>
          </cell>
          <cell r="M865" t="str">
            <v>N</v>
          </cell>
          <cell r="N865" t="str">
            <v>N</v>
          </cell>
          <cell r="O865" t="str">
            <v>N</v>
          </cell>
          <cell r="P865">
            <v>3029</v>
          </cell>
          <cell r="Q865" t="str">
            <v>N</v>
          </cell>
          <cell r="R865" t="str">
            <v>N</v>
          </cell>
          <cell r="S865" t="str">
            <v>Y</v>
          </cell>
          <cell r="T865" t="str">
            <v>N</v>
          </cell>
        </row>
        <row r="866">
          <cell r="A866" t="str">
            <v>FLIN4_FLININFOPS_SPECIFIED</v>
          </cell>
          <cell r="C866" t="str">
            <v>PREFERRED INFO SOURCE - Personal support services - Other (specified)</v>
          </cell>
          <cell r="D866" t="str">
            <v>A500</v>
          </cell>
          <cell r="F866" t="str">
            <v>Institutional</v>
          </cell>
          <cell r="G866" t="str">
            <v>raw</v>
          </cell>
          <cell r="H866" t="str">
            <v>N</v>
          </cell>
          <cell r="I866" t="str">
            <v>N</v>
          </cell>
          <cell r="J866" t="str">
            <v>N</v>
          </cell>
          <cell r="K866" t="str">
            <v>N</v>
          </cell>
          <cell r="L866" t="str">
            <v>N</v>
          </cell>
          <cell r="M866" t="str">
            <v>N</v>
          </cell>
          <cell r="N866" t="str">
            <v>N</v>
          </cell>
          <cell r="O866" t="str">
            <v>N</v>
          </cell>
          <cell r="P866">
            <v>3029</v>
          </cell>
          <cell r="Q866" t="str">
            <v>N</v>
          </cell>
          <cell r="R866" t="str">
            <v>N</v>
          </cell>
          <cell r="S866" t="str">
            <v>Y</v>
          </cell>
          <cell r="T866" t="str">
            <v>N</v>
          </cell>
        </row>
        <row r="867">
          <cell r="A867" t="str">
            <v>FLIN4_FLININFOPP</v>
          </cell>
          <cell r="C867" t="str">
            <v>PREFERRED INFO SOURCE - Student policies &amp; procedures</v>
          </cell>
          <cell r="D867" t="str">
            <v>F1.0</v>
          </cell>
          <cell r="F867" t="str">
            <v>Institutional</v>
          </cell>
          <cell r="G867" t="str">
            <v>raw</v>
          </cell>
          <cell r="H867" t="str">
            <v>N</v>
          </cell>
          <cell r="I867" t="str">
            <v>Y</v>
          </cell>
          <cell r="J867" t="str">
            <v>N</v>
          </cell>
          <cell r="K867" t="str">
            <v>N</v>
          </cell>
          <cell r="L867" t="str">
            <v>N</v>
          </cell>
          <cell r="M867" t="str">
            <v>N</v>
          </cell>
          <cell r="N867" t="str">
            <v>N</v>
          </cell>
          <cell r="O867" t="str">
            <v>N</v>
          </cell>
          <cell r="P867">
            <v>3029</v>
          </cell>
          <cell r="Q867" t="str">
            <v>N</v>
          </cell>
          <cell r="R867" t="str">
            <v>N</v>
          </cell>
          <cell r="S867" t="str">
            <v>Y</v>
          </cell>
          <cell r="T867" t="str">
            <v>N</v>
          </cell>
        </row>
        <row r="868">
          <cell r="A868" t="str">
            <v>FLIN4_FLININFOPP_SPECIFIED</v>
          </cell>
          <cell r="C868" t="str">
            <v>PREFERRED INFO SOURCE - Student policies &amp; procedures - Other (specified)</v>
          </cell>
          <cell r="D868" t="str">
            <v>A500</v>
          </cell>
          <cell r="F868" t="str">
            <v>Institutional</v>
          </cell>
          <cell r="G868" t="str">
            <v>raw</v>
          </cell>
          <cell r="H868" t="str">
            <v>N</v>
          </cell>
          <cell r="I868" t="str">
            <v>N</v>
          </cell>
          <cell r="J868" t="str">
            <v>N</v>
          </cell>
          <cell r="K868" t="str">
            <v>N</v>
          </cell>
          <cell r="L868" t="str">
            <v>N</v>
          </cell>
          <cell r="M868" t="str">
            <v>N</v>
          </cell>
          <cell r="N868" t="str">
            <v>N</v>
          </cell>
          <cell r="O868" t="str">
            <v>N</v>
          </cell>
          <cell r="P868">
            <v>3029</v>
          </cell>
          <cell r="Q868" t="str">
            <v>N</v>
          </cell>
          <cell r="R868" t="str">
            <v>N</v>
          </cell>
          <cell r="S868" t="str">
            <v>Y</v>
          </cell>
          <cell r="T868" t="str">
            <v>N</v>
          </cell>
        </row>
        <row r="869">
          <cell r="A869" t="str">
            <v>FLIN4_FLININFOFDB</v>
          </cell>
          <cell r="C869" t="str">
            <v>PREFERRED INFO SOURCE - How to provide feedback or make a complaint</v>
          </cell>
          <cell r="D869" t="str">
            <v>F1.0</v>
          </cell>
          <cell r="F869" t="str">
            <v>Institutional</v>
          </cell>
          <cell r="G869" t="str">
            <v>raw</v>
          </cell>
          <cell r="H869" t="str">
            <v>N</v>
          </cell>
          <cell r="I869" t="str">
            <v>Y</v>
          </cell>
          <cell r="J869" t="str">
            <v>N</v>
          </cell>
          <cell r="K869" t="str">
            <v>N</v>
          </cell>
          <cell r="L869" t="str">
            <v>N</v>
          </cell>
          <cell r="M869" t="str">
            <v>N</v>
          </cell>
          <cell r="N869" t="str">
            <v>N</v>
          </cell>
          <cell r="O869" t="str">
            <v>N</v>
          </cell>
          <cell r="P869">
            <v>3029</v>
          </cell>
          <cell r="Q869" t="str">
            <v>N</v>
          </cell>
          <cell r="R869" t="str">
            <v>N</v>
          </cell>
          <cell r="S869" t="str">
            <v>Y</v>
          </cell>
          <cell r="T869" t="str">
            <v>N</v>
          </cell>
        </row>
        <row r="870">
          <cell r="A870" t="str">
            <v>FLIN4_FLININFOFDB_SPECIFIED</v>
          </cell>
          <cell r="C870" t="str">
            <v>PREFERRED INFO SOURCE - How to provide feedback or make a complaint - Other (specified)</v>
          </cell>
          <cell r="D870" t="str">
            <v>A500</v>
          </cell>
          <cell r="F870" t="str">
            <v>Institutional</v>
          </cell>
          <cell r="G870" t="str">
            <v>raw</v>
          </cell>
          <cell r="H870" t="str">
            <v>N</v>
          </cell>
          <cell r="I870" t="str">
            <v>N</v>
          </cell>
          <cell r="J870" t="str">
            <v>N</v>
          </cell>
          <cell r="K870" t="str">
            <v>N</v>
          </cell>
          <cell r="L870" t="str">
            <v>N</v>
          </cell>
          <cell r="M870" t="str">
            <v>N</v>
          </cell>
          <cell r="N870" t="str">
            <v>N</v>
          </cell>
          <cell r="O870" t="str">
            <v>N</v>
          </cell>
          <cell r="P870">
            <v>3029</v>
          </cell>
          <cell r="Q870" t="str">
            <v>N</v>
          </cell>
          <cell r="R870" t="str">
            <v>N</v>
          </cell>
          <cell r="S870" t="str">
            <v>Y</v>
          </cell>
          <cell r="T870" t="str">
            <v>N</v>
          </cell>
        </row>
        <row r="871">
          <cell r="A871" t="str">
            <v>FLIN4_FLININFOGR</v>
          </cell>
          <cell r="C871" t="str">
            <v>PREFERRED INFO SOURCE - How to graduate</v>
          </cell>
          <cell r="D871" t="str">
            <v>F1.0</v>
          </cell>
          <cell r="F871" t="str">
            <v>Institutional</v>
          </cell>
          <cell r="G871" t="str">
            <v>raw</v>
          </cell>
          <cell r="H871" t="str">
            <v>N</v>
          </cell>
          <cell r="I871" t="str">
            <v>Y</v>
          </cell>
          <cell r="J871" t="str">
            <v>N</v>
          </cell>
          <cell r="K871" t="str">
            <v>N</v>
          </cell>
          <cell r="L871" t="str">
            <v>N</v>
          </cell>
          <cell r="M871" t="str">
            <v>N</v>
          </cell>
          <cell r="N871" t="str">
            <v>N</v>
          </cell>
          <cell r="O871" t="str">
            <v>N</v>
          </cell>
          <cell r="P871">
            <v>3029</v>
          </cell>
          <cell r="Q871" t="str">
            <v>N</v>
          </cell>
          <cell r="R871" t="str">
            <v>N</v>
          </cell>
          <cell r="S871" t="str">
            <v>Y</v>
          </cell>
          <cell r="T871" t="str">
            <v>N</v>
          </cell>
        </row>
        <row r="872">
          <cell r="A872" t="str">
            <v>FLIN4_FLININFOGR_SPECIFIED</v>
          </cell>
          <cell r="C872" t="str">
            <v>PREFERRED INFO SOURCE - How to graduate - Other (specified)</v>
          </cell>
          <cell r="D872" t="str">
            <v>A500</v>
          </cell>
          <cell r="F872" t="str">
            <v>Institutional</v>
          </cell>
          <cell r="G872" t="str">
            <v>raw</v>
          </cell>
          <cell r="H872" t="str">
            <v>N</v>
          </cell>
          <cell r="I872" t="str">
            <v>N</v>
          </cell>
          <cell r="J872" t="str">
            <v>N</v>
          </cell>
          <cell r="K872" t="str">
            <v>N</v>
          </cell>
          <cell r="L872" t="str">
            <v>N</v>
          </cell>
          <cell r="M872" t="str">
            <v>N</v>
          </cell>
          <cell r="N872" t="str">
            <v>N</v>
          </cell>
          <cell r="O872" t="str">
            <v>N</v>
          </cell>
          <cell r="P872">
            <v>3029</v>
          </cell>
          <cell r="Q872" t="str">
            <v>N</v>
          </cell>
          <cell r="R872" t="str">
            <v>N</v>
          </cell>
          <cell r="S872" t="str">
            <v>Y</v>
          </cell>
          <cell r="T872" t="str">
            <v>N</v>
          </cell>
        </row>
        <row r="873">
          <cell r="A873" t="str">
            <v>FLIN7_FLINSERVACSK</v>
          </cell>
          <cell r="C873" t="str">
            <v>HOW OFTEN ACCESSED - Academic skills support services (Student Learning Centre)</v>
          </cell>
          <cell r="D873" t="str">
            <v>F1.0</v>
          </cell>
          <cell r="F873" t="str">
            <v>Institutional</v>
          </cell>
          <cell r="G873" t="str">
            <v>raw</v>
          </cell>
          <cell r="H873" t="str">
            <v>N</v>
          </cell>
          <cell r="I873" t="str">
            <v>Y</v>
          </cell>
          <cell r="J873" t="str">
            <v>N</v>
          </cell>
          <cell r="K873" t="str">
            <v>N</v>
          </cell>
          <cell r="L873" t="str">
            <v>N</v>
          </cell>
          <cell r="M873" t="str">
            <v>N</v>
          </cell>
          <cell r="N873" t="str">
            <v>N</v>
          </cell>
          <cell r="O873" t="str">
            <v>N</v>
          </cell>
          <cell r="P873">
            <v>3029</v>
          </cell>
          <cell r="Q873" t="str">
            <v>N</v>
          </cell>
          <cell r="R873" t="str">
            <v>N</v>
          </cell>
          <cell r="S873" t="str">
            <v>Y</v>
          </cell>
          <cell r="T873" t="str">
            <v>N</v>
          </cell>
        </row>
        <row r="874">
          <cell r="A874" t="str">
            <v>FLIN7_FLINSERVPRI</v>
          </cell>
          <cell r="C874" t="str">
            <v>HOW OFTEN ACCESSED - Printing &amp; photocopying services</v>
          </cell>
          <cell r="D874" t="str">
            <v>F1.0</v>
          </cell>
          <cell r="F874" t="str">
            <v>Institutional</v>
          </cell>
          <cell r="G874" t="str">
            <v>raw</v>
          </cell>
          <cell r="H874" t="str">
            <v>N</v>
          </cell>
          <cell r="I874" t="str">
            <v>Y</v>
          </cell>
          <cell r="J874" t="str">
            <v>N</v>
          </cell>
          <cell r="K874" t="str">
            <v>N</v>
          </cell>
          <cell r="L874" t="str">
            <v>N</v>
          </cell>
          <cell r="M874" t="str">
            <v>N</v>
          </cell>
          <cell r="N874" t="str">
            <v>N</v>
          </cell>
          <cell r="O874" t="str">
            <v>N</v>
          </cell>
          <cell r="P874">
            <v>3029</v>
          </cell>
          <cell r="Q874" t="str">
            <v>N</v>
          </cell>
          <cell r="R874" t="str">
            <v>N</v>
          </cell>
          <cell r="S874" t="str">
            <v>Y</v>
          </cell>
          <cell r="T874" t="str">
            <v>N</v>
          </cell>
        </row>
        <row r="875">
          <cell r="A875" t="str">
            <v>FLIN7_FLINSERVWEB</v>
          </cell>
          <cell r="C875" t="str">
            <v>HOW OFTEN ACCESSED - Flinders Website</v>
          </cell>
          <cell r="D875" t="str">
            <v>F1.0</v>
          </cell>
          <cell r="F875" t="str">
            <v>Institutional</v>
          </cell>
          <cell r="G875" t="str">
            <v>raw</v>
          </cell>
          <cell r="H875" t="str">
            <v>N</v>
          </cell>
          <cell r="I875" t="str">
            <v>Y</v>
          </cell>
          <cell r="J875" t="str">
            <v>N</v>
          </cell>
          <cell r="K875" t="str">
            <v>N</v>
          </cell>
          <cell r="L875" t="str">
            <v>N</v>
          </cell>
          <cell r="M875" t="str">
            <v>N</v>
          </cell>
          <cell r="N875" t="str">
            <v>N</v>
          </cell>
          <cell r="O875" t="str">
            <v>N</v>
          </cell>
          <cell r="P875">
            <v>3029</v>
          </cell>
          <cell r="Q875" t="str">
            <v>N</v>
          </cell>
          <cell r="R875" t="str">
            <v>N</v>
          </cell>
          <cell r="S875" t="str">
            <v>Y</v>
          </cell>
          <cell r="T875" t="str">
            <v>N</v>
          </cell>
        </row>
        <row r="876">
          <cell r="A876" t="str">
            <v>FLIN7_FLINSERVPAY</v>
          </cell>
          <cell r="C876" t="str">
            <v>HOW OFTEN ACCESSED - Payment services (Cashier's Office)</v>
          </cell>
          <cell r="D876" t="str">
            <v>F1.0</v>
          </cell>
          <cell r="F876" t="str">
            <v>Institutional</v>
          </cell>
          <cell r="G876" t="str">
            <v>raw</v>
          </cell>
          <cell r="H876" t="str">
            <v>N</v>
          </cell>
          <cell r="I876" t="str">
            <v>Y</v>
          </cell>
          <cell r="J876" t="str">
            <v>N</v>
          </cell>
          <cell r="K876" t="str">
            <v>N</v>
          </cell>
          <cell r="L876" t="str">
            <v>N</v>
          </cell>
          <cell r="M876" t="str">
            <v>N</v>
          </cell>
          <cell r="N876" t="str">
            <v>N</v>
          </cell>
          <cell r="O876" t="str">
            <v>N</v>
          </cell>
          <cell r="P876">
            <v>3029</v>
          </cell>
          <cell r="Q876" t="str">
            <v>N</v>
          </cell>
          <cell r="R876" t="str">
            <v>N</v>
          </cell>
          <cell r="S876" t="str">
            <v>Y</v>
          </cell>
          <cell r="T876" t="str">
            <v>N</v>
          </cell>
        </row>
        <row r="877">
          <cell r="A877" t="str">
            <v>FLIN7_FLINSERVHEAL</v>
          </cell>
          <cell r="C877" t="str">
            <v>HOW OFTEN ACCESSED - Health services (Health &amp; Counselling Service)</v>
          </cell>
          <cell r="D877" t="str">
            <v>F1.0</v>
          </cell>
          <cell r="F877" t="str">
            <v>Institutional</v>
          </cell>
          <cell r="G877" t="str">
            <v>raw</v>
          </cell>
          <cell r="H877" t="str">
            <v>N</v>
          </cell>
          <cell r="I877" t="str">
            <v>Y</v>
          </cell>
          <cell r="J877" t="str">
            <v>N</v>
          </cell>
          <cell r="K877" t="str">
            <v>N</v>
          </cell>
          <cell r="L877" t="str">
            <v>N</v>
          </cell>
          <cell r="M877" t="str">
            <v>N</v>
          </cell>
          <cell r="N877" t="str">
            <v>N</v>
          </cell>
          <cell r="O877" t="str">
            <v>N</v>
          </cell>
          <cell r="P877">
            <v>3029</v>
          </cell>
          <cell r="Q877" t="str">
            <v>N</v>
          </cell>
          <cell r="R877" t="str">
            <v>N</v>
          </cell>
          <cell r="S877" t="str">
            <v>Y</v>
          </cell>
          <cell r="T877" t="str">
            <v>N</v>
          </cell>
        </row>
        <row r="878">
          <cell r="A878" t="str">
            <v>FLIN7_FLINSERVCOU</v>
          </cell>
          <cell r="C878" t="str">
            <v>HOW OFTEN ACCESSED - Counselling services (Health &amp; Counselling Service)</v>
          </cell>
          <cell r="D878" t="str">
            <v>F1.0</v>
          </cell>
          <cell r="F878" t="str">
            <v>Institutional</v>
          </cell>
          <cell r="G878" t="str">
            <v>raw</v>
          </cell>
          <cell r="H878" t="str">
            <v>N</v>
          </cell>
          <cell r="I878" t="str">
            <v>Y</v>
          </cell>
          <cell r="J878" t="str">
            <v>N</v>
          </cell>
          <cell r="K878" t="str">
            <v>N</v>
          </cell>
          <cell r="L878" t="str">
            <v>N</v>
          </cell>
          <cell r="M878" t="str">
            <v>N</v>
          </cell>
          <cell r="N878" t="str">
            <v>N</v>
          </cell>
          <cell r="O878" t="str">
            <v>N</v>
          </cell>
          <cell r="P878">
            <v>3029</v>
          </cell>
          <cell r="Q878" t="str">
            <v>N</v>
          </cell>
          <cell r="R878" t="str">
            <v>N</v>
          </cell>
          <cell r="S878" t="str">
            <v>Y</v>
          </cell>
          <cell r="T878" t="str">
            <v>N</v>
          </cell>
        </row>
        <row r="879">
          <cell r="A879" t="str">
            <v>FLIN7_FLINSERVDISS</v>
          </cell>
          <cell r="C879" t="str">
            <v>HOW OFTEN ACCESSED - Disability services</v>
          </cell>
          <cell r="D879" t="str">
            <v>F1.0</v>
          </cell>
          <cell r="F879" t="str">
            <v>Institutional</v>
          </cell>
          <cell r="G879" t="str">
            <v>raw</v>
          </cell>
          <cell r="H879" t="str">
            <v>N</v>
          </cell>
          <cell r="I879" t="str">
            <v>Y</v>
          </cell>
          <cell r="J879" t="str">
            <v>N</v>
          </cell>
          <cell r="K879" t="str">
            <v>N</v>
          </cell>
          <cell r="L879" t="str">
            <v>N</v>
          </cell>
          <cell r="M879" t="str">
            <v>N</v>
          </cell>
          <cell r="N879" t="str">
            <v>N</v>
          </cell>
          <cell r="O879" t="str">
            <v>N</v>
          </cell>
          <cell r="P879">
            <v>3029</v>
          </cell>
          <cell r="Q879" t="str">
            <v>N</v>
          </cell>
          <cell r="R879" t="str">
            <v>N</v>
          </cell>
          <cell r="S879" t="str">
            <v>Y</v>
          </cell>
          <cell r="T879" t="str">
            <v>N</v>
          </cell>
        </row>
        <row r="880">
          <cell r="A880" t="str">
            <v>FLIN7_FLINSERVISS</v>
          </cell>
          <cell r="C880" t="str">
            <v>HOW OFTEN ACCESSED - International Student Services (International Student Services Unit)</v>
          </cell>
          <cell r="D880" t="str">
            <v>F1.0</v>
          </cell>
          <cell r="F880" t="str">
            <v>Institutional</v>
          </cell>
          <cell r="G880" t="str">
            <v>raw</v>
          </cell>
          <cell r="H880" t="str">
            <v>N</v>
          </cell>
          <cell r="I880" t="str">
            <v>Y</v>
          </cell>
          <cell r="J880" t="str">
            <v>N</v>
          </cell>
          <cell r="K880" t="str">
            <v>N</v>
          </cell>
          <cell r="L880" t="str">
            <v>N</v>
          </cell>
          <cell r="M880" t="str">
            <v>N</v>
          </cell>
          <cell r="N880" t="str">
            <v>N</v>
          </cell>
          <cell r="O880" t="str">
            <v>N</v>
          </cell>
          <cell r="P880">
            <v>3029</v>
          </cell>
          <cell r="Q880" t="str">
            <v>N</v>
          </cell>
          <cell r="R880" t="str">
            <v>N</v>
          </cell>
          <cell r="S880" t="str">
            <v>Y</v>
          </cell>
          <cell r="T880" t="str">
            <v>N</v>
          </cell>
        </row>
        <row r="881">
          <cell r="A881" t="str">
            <v>FLIN7_FLINSERVPEER</v>
          </cell>
          <cell r="C881" t="str">
            <v>HOW OFTEN ACCESSED - Peer mentoring for commencing students</v>
          </cell>
          <cell r="D881" t="str">
            <v>F1.0</v>
          </cell>
          <cell r="F881" t="str">
            <v>Institutional</v>
          </cell>
          <cell r="G881" t="str">
            <v>raw</v>
          </cell>
          <cell r="H881" t="str">
            <v>N</v>
          </cell>
          <cell r="I881" t="str">
            <v>Y</v>
          </cell>
          <cell r="J881" t="str">
            <v>N</v>
          </cell>
          <cell r="K881" t="str">
            <v>N</v>
          </cell>
          <cell r="L881" t="str">
            <v>N</v>
          </cell>
          <cell r="M881" t="str">
            <v>N</v>
          </cell>
          <cell r="N881" t="str">
            <v>N</v>
          </cell>
          <cell r="O881" t="str">
            <v>N</v>
          </cell>
          <cell r="P881">
            <v>3029</v>
          </cell>
          <cell r="Q881" t="str">
            <v>N</v>
          </cell>
          <cell r="R881" t="str">
            <v>N</v>
          </cell>
          <cell r="S881" t="str">
            <v>Y</v>
          </cell>
          <cell r="T881" t="str">
            <v>N</v>
          </cell>
        </row>
        <row r="882">
          <cell r="A882" t="str">
            <v>FLIN7_FLINSERVCARSER</v>
          </cell>
          <cell r="C882" t="str">
            <v>HOW OFTEN ACCESSED - Careers services (Careers &amp; Employer Liaison Centre)</v>
          </cell>
          <cell r="D882" t="str">
            <v>F1.0</v>
          </cell>
          <cell r="F882" t="str">
            <v>Institutional</v>
          </cell>
          <cell r="G882" t="str">
            <v>raw</v>
          </cell>
          <cell r="H882" t="str">
            <v>N</v>
          </cell>
          <cell r="I882" t="str">
            <v>Y</v>
          </cell>
          <cell r="J882" t="str">
            <v>N</v>
          </cell>
          <cell r="K882" t="str">
            <v>N</v>
          </cell>
          <cell r="L882" t="str">
            <v>N</v>
          </cell>
          <cell r="M882" t="str">
            <v>N</v>
          </cell>
          <cell r="N882" t="str">
            <v>N</v>
          </cell>
          <cell r="O882" t="str">
            <v>N</v>
          </cell>
          <cell r="P882">
            <v>3029</v>
          </cell>
          <cell r="Q882" t="str">
            <v>N</v>
          </cell>
          <cell r="R882" t="str">
            <v>N</v>
          </cell>
          <cell r="S882" t="str">
            <v>Y</v>
          </cell>
          <cell r="T882" t="str">
            <v>N</v>
          </cell>
        </row>
        <row r="883">
          <cell r="A883" t="str">
            <v>FLIN7_FLINSERVACCO</v>
          </cell>
          <cell r="C883" t="str">
            <v>HOW OFTEN ACCESSED - Accommodation services (Flinders Living)</v>
          </cell>
          <cell r="D883" t="str">
            <v>F1.0</v>
          </cell>
          <cell r="F883" t="str">
            <v>Institutional</v>
          </cell>
          <cell r="G883" t="str">
            <v>raw</v>
          </cell>
          <cell r="H883" t="str">
            <v>N</v>
          </cell>
          <cell r="I883" t="str">
            <v>Y</v>
          </cell>
          <cell r="J883" t="str">
            <v>N</v>
          </cell>
          <cell r="K883" t="str">
            <v>N</v>
          </cell>
          <cell r="L883" t="str">
            <v>N</v>
          </cell>
          <cell r="M883" t="str">
            <v>N</v>
          </cell>
          <cell r="N883" t="str">
            <v>N</v>
          </cell>
          <cell r="O883" t="str">
            <v>N</v>
          </cell>
          <cell r="P883">
            <v>3029</v>
          </cell>
          <cell r="Q883" t="str">
            <v>N</v>
          </cell>
          <cell r="R883" t="str">
            <v>N</v>
          </cell>
          <cell r="S883" t="str">
            <v>Y</v>
          </cell>
          <cell r="T883" t="str">
            <v>N</v>
          </cell>
        </row>
        <row r="884">
          <cell r="A884" t="str">
            <v>FLIN7_FLINSERVSPIR</v>
          </cell>
          <cell r="C884" t="str">
            <v>HOW OFTEN ACCESSED - Spiritual &amp; religious services (Oasis)</v>
          </cell>
          <cell r="D884" t="str">
            <v>F1.0</v>
          </cell>
          <cell r="F884" t="str">
            <v>Institutional</v>
          </cell>
          <cell r="G884" t="str">
            <v>raw</v>
          </cell>
          <cell r="H884" t="str">
            <v>N</v>
          </cell>
          <cell r="I884" t="str">
            <v>Y</v>
          </cell>
          <cell r="J884" t="str">
            <v>N</v>
          </cell>
          <cell r="K884" t="str">
            <v>N</v>
          </cell>
          <cell r="L884" t="str">
            <v>N</v>
          </cell>
          <cell r="M884" t="str">
            <v>N</v>
          </cell>
          <cell r="N884" t="str">
            <v>N</v>
          </cell>
          <cell r="O884" t="str">
            <v>N</v>
          </cell>
          <cell r="P884">
            <v>3029</v>
          </cell>
          <cell r="Q884" t="str">
            <v>N</v>
          </cell>
          <cell r="R884" t="str">
            <v>N</v>
          </cell>
          <cell r="S884" t="str">
            <v>Y</v>
          </cell>
          <cell r="T884" t="str">
            <v>N</v>
          </cell>
        </row>
        <row r="885">
          <cell r="A885" t="str">
            <v>FLIN7_FLINSERVFUSA</v>
          </cell>
          <cell r="C885" t="str">
            <v>HOW OFTEN ACCESSED - FUSA Services</v>
          </cell>
          <cell r="D885" t="str">
            <v>F1.0</v>
          </cell>
          <cell r="F885" t="str">
            <v>Institutional</v>
          </cell>
          <cell r="G885" t="str">
            <v>raw</v>
          </cell>
          <cell r="H885" t="str">
            <v>N</v>
          </cell>
          <cell r="I885" t="str">
            <v>Y</v>
          </cell>
          <cell r="J885" t="str">
            <v>N</v>
          </cell>
          <cell r="K885" t="str">
            <v>N</v>
          </cell>
          <cell r="L885" t="str">
            <v>N</v>
          </cell>
          <cell r="M885" t="str">
            <v>N</v>
          </cell>
          <cell r="N885" t="str">
            <v>N</v>
          </cell>
          <cell r="O885" t="str">
            <v>N</v>
          </cell>
          <cell r="P885">
            <v>3029</v>
          </cell>
          <cell r="Q885" t="str">
            <v>N</v>
          </cell>
          <cell r="R885" t="str">
            <v>N</v>
          </cell>
          <cell r="S885" t="str">
            <v>Y</v>
          </cell>
          <cell r="T885" t="str">
            <v>N</v>
          </cell>
        </row>
        <row r="886">
          <cell r="A886" t="str">
            <v>FLIN8_FLINSERVACSK</v>
          </cell>
          <cell r="C886" t="str">
            <v>EXTENT MET NEEDS - Academic skills support services (Student Learning Centre)</v>
          </cell>
          <cell r="D886" t="str">
            <v>F1.0</v>
          </cell>
          <cell r="F886" t="str">
            <v>Institutional</v>
          </cell>
          <cell r="G886" t="str">
            <v>raw</v>
          </cell>
          <cell r="H886" t="str">
            <v>N</v>
          </cell>
          <cell r="I886" t="str">
            <v>Y</v>
          </cell>
          <cell r="J886" t="str">
            <v>N</v>
          </cell>
          <cell r="K886" t="str">
            <v>N</v>
          </cell>
          <cell r="L886" t="str">
            <v>N</v>
          </cell>
          <cell r="M886" t="str">
            <v>N</v>
          </cell>
          <cell r="N886" t="str">
            <v>N</v>
          </cell>
          <cell r="O886" t="str">
            <v>N</v>
          </cell>
          <cell r="P886">
            <v>3029</v>
          </cell>
          <cell r="Q886" t="str">
            <v>N</v>
          </cell>
          <cell r="R886" t="str">
            <v>N</v>
          </cell>
          <cell r="S886" t="str">
            <v>Y</v>
          </cell>
          <cell r="T886" t="str">
            <v>N</v>
          </cell>
        </row>
        <row r="887">
          <cell r="A887" t="str">
            <v>FLIN8_FLINSERVPRI</v>
          </cell>
          <cell r="C887" t="str">
            <v>EXTENT MET NEEDS - Printing &amp; photocopying services</v>
          </cell>
          <cell r="D887" t="str">
            <v>F1.0</v>
          </cell>
          <cell r="F887" t="str">
            <v>Institutional</v>
          </cell>
          <cell r="G887" t="str">
            <v>raw</v>
          </cell>
          <cell r="H887" t="str">
            <v>N</v>
          </cell>
          <cell r="I887" t="str">
            <v>Y</v>
          </cell>
          <cell r="J887" t="str">
            <v>N</v>
          </cell>
          <cell r="K887" t="str">
            <v>N</v>
          </cell>
          <cell r="L887" t="str">
            <v>N</v>
          </cell>
          <cell r="M887" t="str">
            <v>N</v>
          </cell>
          <cell r="N887" t="str">
            <v>N</v>
          </cell>
          <cell r="O887" t="str">
            <v>N</v>
          </cell>
          <cell r="P887">
            <v>3029</v>
          </cell>
          <cell r="Q887" t="str">
            <v>N</v>
          </cell>
          <cell r="R887" t="str">
            <v>N</v>
          </cell>
          <cell r="S887" t="str">
            <v>Y</v>
          </cell>
          <cell r="T887" t="str">
            <v>N</v>
          </cell>
        </row>
        <row r="888">
          <cell r="A888" t="str">
            <v>FLIN8_FLINSERVWEB</v>
          </cell>
          <cell r="C888" t="str">
            <v>EXTENT MET NEEDS - Flinders Website</v>
          </cell>
          <cell r="D888" t="str">
            <v>F1.0</v>
          </cell>
          <cell r="F888" t="str">
            <v>Institutional</v>
          </cell>
          <cell r="G888" t="str">
            <v>raw</v>
          </cell>
          <cell r="H888" t="str">
            <v>N</v>
          </cell>
          <cell r="I888" t="str">
            <v>Y</v>
          </cell>
          <cell r="J888" t="str">
            <v>N</v>
          </cell>
          <cell r="K888" t="str">
            <v>N</v>
          </cell>
          <cell r="L888" t="str">
            <v>N</v>
          </cell>
          <cell r="M888" t="str">
            <v>N</v>
          </cell>
          <cell r="N888" t="str">
            <v>N</v>
          </cell>
          <cell r="O888" t="str">
            <v>N</v>
          </cell>
          <cell r="P888">
            <v>3029</v>
          </cell>
          <cell r="Q888" t="str">
            <v>N</v>
          </cell>
          <cell r="R888" t="str">
            <v>N</v>
          </cell>
          <cell r="S888" t="str">
            <v>Y</v>
          </cell>
          <cell r="T888" t="str">
            <v>N</v>
          </cell>
        </row>
        <row r="889">
          <cell r="A889" t="str">
            <v>FLIN8_FLINSERVPAY</v>
          </cell>
          <cell r="C889" t="str">
            <v>EXTENT MET NEEDS - Payment services (Cashier's Office)</v>
          </cell>
          <cell r="D889" t="str">
            <v>F1.0</v>
          </cell>
          <cell r="F889" t="str">
            <v>Institutional</v>
          </cell>
          <cell r="G889" t="str">
            <v>raw</v>
          </cell>
          <cell r="H889" t="str">
            <v>N</v>
          </cell>
          <cell r="I889" t="str">
            <v>Y</v>
          </cell>
          <cell r="J889" t="str">
            <v>N</v>
          </cell>
          <cell r="K889" t="str">
            <v>N</v>
          </cell>
          <cell r="L889" t="str">
            <v>N</v>
          </cell>
          <cell r="M889" t="str">
            <v>N</v>
          </cell>
          <cell r="N889" t="str">
            <v>N</v>
          </cell>
          <cell r="O889" t="str">
            <v>N</v>
          </cell>
          <cell r="P889">
            <v>3029</v>
          </cell>
          <cell r="Q889" t="str">
            <v>N</v>
          </cell>
          <cell r="R889" t="str">
            <v>N</v>
          </cell>
          <cell r="S889" t="str">
            <v>Y</v>
          </cell>
          <cell r="T889" t="str">
            <v>N</v>
          </cell>
        </row>
        <row r="890">
          <cell r="A890" t="str">
            <v>FLIN8_FLINSERVHEAL</v>
          </cell>
          <cell r="C890" t="str">
            <v>EXTENT MET NEEDS - Health services (Health &amp; Counselling Service)</v>
          </cell>
          <cell r="D890" t="str">
            <v>F1.0</v>
          </cell>
          <cell r="F890" t="str">
            <v>Institutional</v>
          </cell>
          <cell r="G890" t="str">
            <v>raw</v>
          </cell>
          <cell r="H890" t="str">
            <v>N</v>
          </cell>
          <cell r="I890" t="str">
            <v>Y</v>
          </cell>
          <cell r="J890" t="str">
            <v>N</v>
          </cell>
          <cell r="K890" t="str">
            <v>N</v>
          </cell>
          <cell r="L890" t="str">
            <v>N</v>
          </cell>
          <cell r="M890" t="str">
            <v>N</v>
          </cell>
          <cell r="N890" t="str">
            <v>N</v>
          </cell>
          <cell r="O890" t="str">
            <v>N</v>
          </cell>
          <cell r="P890">
            <v>3029</v>
          </cell>
          <cell r="Q890" t="str">
            <v>N</v>
          </cell>
          <cell r="R890" t="str">
            <v>N</v>
          </cell>
          <cell r="S890" t="str">
            <v>Y</v>
          </cell>
          <cell r="T890" t="str">
            <v>N</v>
          </cell>
        </row>
        <row r="891">
          <cell r="A891" t="str">
            <v>FLIN8_FLINSERVCOU</v>
          </cell>
          <cell r="C891" t="str">
            <v>EXTENT MET NEEDS - Counselling services (Health &amp; Counselling Service)</v>
          </cell>
          <cell r="D891" t="str">
            <v>F1.0</v>
          </cell>
          <cell r="F891" t="str">
            <v>Institutional</v>
          </cell>
          <cell r="G891" t="str">
            <v>raw</v>
          </cell>
          <cell r="H891" t="str">
            <v>N</v>
          </cell>
          <cell r="I891" t="str">
            <v>Y</v>
          </cell>
          <cell r="J891" t="str">
            <v>N</v>
          </cell>
          <cell r="K891" t="str">
            <v>N</v>
          </cell>
          <cell r="L891" t="str">
            <v>N</v>
          </cell>
          <cell r="M891" t="str">
            <v>N</v>
          </cell>
          <cell r="N891" t="str">
            <v>N</v>
          </cell>
          <cell r="O891" t="str">
            <v>N</v>
          </cell>
          <cell r="P891">
            <v>3029</v>
          </cell>
          <cell r="Q891" t="str">
            <v>N</v>
          </cell>
          <cell r="R891" t="str">
            <v>N</v>
          </cell>
          <cell r="S891" t="str">
            <v>Y</v>
          </cell>
          <cell r="T891" t="str">
            <v>N</v>
          </cell>
        </row>
        <row r="892">
          <cell r="A892" t="str">
            <v>FLIN8_FLINSERVDISS</v>
          </cell>
          <cell r="C892" t="str">
            <v>EXTENT MET NEEDS - Disability services</v>
          </cell>
          <cell r="D892" t="str">
            <v>F1.0</v>
          </cell>
          <cell r="F892" t="str">
            <v>Institutional</v>
          </cell>
          <cell r="G892" t="str">
            <v>raw</v>
          </cell>
          <cell r="H892" t="str">
            <v>N</v>
          </cell>
          <cell r="I892" t="str">
            <v>Y</v>
          </cell>
          <cell r="J892" t="str">
            <v>N</v>
          </cell>
          <cell r="K892" t="str">
            <v>N</v>
          </cell>
          <cell r="L892" t="str">
            <v>N</v>
          </cell>
          <cell r="M892" t="str">
            <v>N</v>
          </cell>
          <cell r="N892" t="str">
            <v>N</v>
          </cell>
          <cell r="O892" t="str">
            <v>N</v>
          </cell>
          <cell r="P892">
            <v>3029</v>
          </cell>
          <cell r="Q892" t="str">
            <v>N</v>
          </cell>
          <cell r="R892" t="str">
            <v>N</v>
          </cell>
          <cell r="S892" t="str">
            <v>Y</v>
          </cell>
          <cell r="T892" t="str">
            <v>N</v>
          </cell>
        </row>
        <row r="893">
          <cell r="A893" t="str">
            <v>FLIN8_FLINSERVISS</v>
          </cell>
          <cell r="C893" t="str">
            <v>EXTENT MET NEEDS - International Student Services (International Student Services Unit)</v>
          </cell>
          <cell r="D893" t="str">
            <v>F1.0</v>
          </cell>
          <cell r="F893" t="str">
            <v>Institutional</v>
          </cell>
          <cell r="G893" t="str">
            <v>raw</v>
          </cell>
          <cell r="H893" t="str">
            <v>N</v>
          </cell>
          <cell r="I893" t="str">
            <v>Y</v>
          </cell>
          <cell r="J893" t="str">
            <v>N</v>
          </cell>
          <cell r="K893" t="str">
            <v>N</v>
          </cell>
          <cell r="L893" t="str">
            <v>N</v>
          </cell>
          <cell r="M893" t="str">
            <v>N</v>
          </cell>
          <cell r="N893" t="str">
            <v>N</v>
          </cell>
          <cell r="O893" t="str">
            <v>N</v>
          </cell>
          <cell r="P893">
            <v>3029</v>
          </cell>
          <cell r="Q893" t="str">
            <v>N</v>
          </cell>
          <cell r="R893" t="str">
            <v>N</v>
          </cell>
          <cell r="S893" t="str">
            <v>Y</v>
          </cell>
          <cell r="T893" t="str">
            <v>N</v>
          </cell>
        </row>
        <row r="894">
          <cell r="A894" t="str">
            <v>FLIN8_FLINSERVPEER</v>
          </cell>
          <cell r="C894" t="str">
            <v>EXTENT MET NEEDS - Peer mentoring for commencing students</v>
          </cell>
          <cell r="D894" t="str">
            <v>F1.0</v>
          </cell>
          <cell r="F894" t="str">
            <v>Institutional</v>
          </cell>
          <cell r="G894" t="str">
            <v>raw</v>
          </cell>
          <cell r="H894" t="str">
            <v>N</v>
          </cell>
          <cell r="I894" t="str">
            <v>Y</v>
          </cell>
          <cell r="J894" t="str">
            <v>N</v>
          </cell>
          <cell r="K894" t="str">
            <v>N</v>
          </cell>
          <cell r="L894" t="str">
            <v>N</v>
          </cell>
          <cell r="M894" t="str">
            <v>N</v>
          </cell>
          <cell r="N894" t="str">
            <v>N</v>
          </cell>
          <cell r="O894" t="str">
            <v>N</v>
          </cell>
          <cell r="P894">
            <v>3029</v>
          </cell>
          <cell r="Q894" t="str">
            <v>N</v>
          </cell>
          <cell r="R894" t="str">
            <v>N</v>
          </cell>
          <cell r="S894" t="str">
            <v>Y</v>
          </cell>
          <cell r="T894" t="str">
            <v>N</v>
          </cell>
        </row>
        <row r="895">
          <cell r="A895" t="str">
            <v>FLIN8_FLINSERVCARSER</v>
          </cell>
          <cell r="C895" t="str">
            <v>EXTENT MET NEEDS - Careers services (Careers &amp; Employer Liaison Centre)</v>
          </cell>
          <cell r="D895" t="str">
            <v>F1.0</v>
          </cell>
          <cell r="F895" t="str">
            <v>Institutional</v>
          </cell>
          <cell r="G895" t="str">
            <v>raw</v>
          </cell>
          <cell r="H895" t="str">
            <v>N</v>
          </cell>
          <cell r="I895" t="str">
            <v>Y</v>
          </cell>
          <cell r="J895" t="str">
            <v>N</v>
          </cell>
          <cell r="K895" t="str">
            <v>N</v>
          </cell>
          <cell r="L895" t="str">
            <v>N</v>
          </cell>
          <cell r="M895" t="str">
            <v>N</v>
          </cell>
          <cell r="N895" t="str">
            <v>N</v>
          </cell>
          <cell r="O895" t="str">
            <v>N</v>
          </cell>
          <cell r="P895">
            <v>3029</v>
          </cell>
          <cell r="Q895" t="str">
            <v>N</v>
          </cell>
          <cell r="R895" t="str">
            <v>N</v>
          </cell>
          <cell r="S895" t="str">
            <v>Y</v>
          </cell>
          <cell r="T895" t="str">
            <v>N</v>
          </cell>
        </row>
        <row r="896">
          <cell r="A896" t="str">
            <v>FLIN8_FLINSERVACCO</v>
          </cell>
          <cell r="C896" t="str">
            <v>EXTENT MET NEEDS - Accommodation services (Flinders Living)</v>
          </cell>
          <cell r="D896" t="str">
            <v>F1.0</v>
          </cell>
          <cell r="F896" t="str">
            <v>Institutional</v>
          </cell>
          <cell r="G896" t="str">
            <v>raw</v>
          </cell>
          <cell r="H896" t="str">
            <v>N</v>
          </cell>
          <cell r="I896" t="str">
            <v>Y</v>
          </cell>
          <cell r="J896" t="str">
            <v>N</v>
          </cell>
          <cell r="K896" t="str">
            <v>N</v>
          </cell>
          <cell r="L896" t="str">
            <v>N</v>
          </cell>
          <cell r="M896" t="str">
            <v>N</v>
          </cell>
          <cell r="N896" t="str">
            <v>N</v>
          </cell>
          <cell r="O896" t="str">
            <v>N</v>
          </cell>
          <cell r="P896">
            <v>3029</v>
          </cell>
          <cell r="Q896" t="str">
            <v>N</v>
          </cell>
          <cell r="R896" t="str">
            <v>N</v>
          </cell>
          <cell r="S896" t="str">
            <v>Y</v>
          </cell>
          <cell r="T896" t="str">
            <v>N</v>
          </cell>
        </row>
        <row r="897">
          <cell r="A897" t="str">
            <v>FLIN8_FLINSERVSPIR</v>
          </cell>
          <cell r="C897" t="str">
            <v>EXTENT MET NEEDS - Spiritual &amp; religious services (Oasis)</v>
          </cell>
          <cell r="D897" t="str">
            <v>F1.0</v>
          </cell>
          <cell r="F897" t="str">
            <v>Institutional</v>
          </cell>
          <cell r="G897" t="str">
            <v>raw</v>
          </cell>
          <cell r="H897" t="str">
            <v>N</v>
          </cell>
          <cell r="I897" t="str">
            <v>Y</v>
          </cell>
          <cell r="J897" t="str">
            <v>N</v>
          </cell>
          <cell r="K897" t="str">
            <v>N</v>
          </cell>
          <cell r="L897" t="str">
            <v>N</v>
          </cell>
          <cell r="M897" t="str">
            <v>N</v>
          </cell>
          <cell r="N897" t="str">
            <v>N</v>
          </cell>
          <cell r="O897" t="str">
            <v>N</v>
          </cell>
          <cell r="P897">
            <v>3029</v>
          </cell>
          <cell r="Q897" t="str">
            <v>N</v>
          </cell>
          <cell r="R897" t="str">
            <v>N</v>
          </cell>
          <cell r="S897" t="str">
            <v>Y</v>
          </cell>
          <cell r="T897" t="str">
            <v>N</v>
          </cell>
        </row>
        <row r="898">
          <cell r="A898" t="str">
            <v>FLIN8_FLINSERVFUSA</v>
          </cell>
          <cell r="C898" t="str">
            <v>EXTENT MET NEEDS - FUSA Services</v>
          </cell>
          <cell r="D898" t="str">
            <v>F1.0</v>
          </cell>
          <cell r="F898" t="str">
            <v>Institutional</v>
          </cell>
          <cell r="G898" t="str">
            <v>raw</v>
          </cell>
          <cell r="H898" t="str">
            <v>N</v>
          </cell>
          <cell r="I898" t="str">
            <v>Y</v>
          </cell>
          <cell r="J898" t="str">
            <v>N</v>
          </cell>
          <cell r="K898" t="str">
            <v>N</v>
          </cell>
          <cell r="L898" t="str">
            <v>N</v>
          </cell>
          <cell r="M898" t="str">
            <v>N</v>
          </cell>
          <cell r="N898" t="str">
            <v>N</v>
          </cell>
          <cell r="O898" t="str">
            <v>N</v>
          </cell>
          <cell r="P898">
            <v>3029</v>
          </cell>
          <cell r="Q898" t="str">
            <v>N</v>
          </cell>
          <cell r="R898" t="str">
            <v>N</v>
          </cell>
          <cell r="S898" t="str">
            <v>Y</v>
          </cell>
          <cell r="T898" t="str">
            <v>N</v>
          </cell>
        </row>
        <row r="899">
          <cell r="A899" t="str">
            <v>FLIN8_FLINSERVADM</v>
          </cell>
          <cell r="C899" t="str">
            <v>EXTENT MET NEEDS - Admissions related services</v>
          </cell>
          <cell r="D899" t="str">
            <v>F1.0</v>
          </cell>
          <cell r="F899" t="str">
            <v>Institutional</v>
          </cell>
          <cell r="G899" t="str">
            <v>raw</v>
          </cell>
          <cell r="H899" t="str">
            <v>N</v>
          </cell>
          <cell r="I899" t="str">
            <v>Y</v>
          </cell>
          <cell r="J899" t="str">
            <v>N</v>
          </cell>
          <cell r="K899" t="str">
            <v>N</v>
          </cell>
          <cell r="L899" t="str">
            <v>N</v>
          </cell>
          <cell r="M899" t="str">
            <v>N</v>
          </cell>
          <cell r="N899" t="str">
            <v>N</v>
          </cell>
          <cell r="O899" t="str">
            <v>N</v>
          </cell>
          <cell r="P899">
            <v>3029</v>
          </cell>
          <cell r="Q899" t="str">
            <v>N</v>
          </cell>
          <cell r="R899" t="str">
            <v>N</v>
          </cell>
          <cell r="S899" t="str">
            <v>Y</v>
          </cell>
          <cell r="T899" t="str">
            <v>N</v>
          </cell>
        </row>
        <row r="900">
          <cell r="A900" t="str">
            <v>FLIN8_FLINSERVONEN</v>
          </cell>
          <cell r="C900" t="str">
            <v>EXTENT MET NEEDS - Online enrolment services</v>
          </cell>
          <cell r="D900" t="str">
            <v>F1.0</v>
          </cell>
          <cell r="F900" t="str">
            <v>Institutional</v>
          </cell>
          <cell r="G900" t="str">
            <v>raw</v>
          </cell>
          <cell r="H900" t="str">
            <v>N</v>
          </cell>
          <cell r="I900" t="str">
            <v>Y</v>
          </cell>
          <cell r="J900" t="str">
            <v>N</v>
          </cell>
          <cell r="K900" t="str">
            <v>N</v>
          </cell>
          <cell r="L900" t="str">
            <v>N</v>
          </cell>
          <cell r="M900" t="str">
            <v>N</v>
          </cell>
          <cell r="N900" t="str">
            <v>N</v>
          </cell>
          <cell r="O900" t="str">
            <v>N</v>
          </cell>
          <cell r="P900">
            <v>3029</v>
          </cell>
          <cell r="Q900" t="str">
            <v>N</v>
          </cell>
          <cell r="R900" t="str">
            <v>N</v>
          </cell>
          <cell r="S900" t="str">
            <v>Y</v>
          </cell>
          <cell r="T900" t="str">
            <v>N</v>
          </cell>
        </row>
        <row r="901">
          <cell r="A901" t="str">
            <v>FLIN8_FLINSERVLIB</v>
          </cell>
          <cell r="C901" t="str">
            <v>EXTENT MET NEEDS - Library services</v>
          </cell>
          <cell r="D901" t="str">
            <v>F1.0</v>
          </cell>
          <cell r="F901" t="str">
            <v>Institutional</v>
          </cell>
          <cell r="G901" t="str">
            <v>raw</v>
          </cell>
          <cell r="H901" t="str">
            <v>N</v>
          </cell>
          <cell r="I901" t="str">
            <v>Y</v>
          </cell>
          <cell r="J901" t="str">
            <v>N</v>
          </cell>
          <cell r="K901" t="str">
            <v>N</v>
          </cell>
          <cell r="L901" t="str">
            <v>N</v>
          </cell>
          <cell r="M901" t="str">
            <v>N</v>
          </cell>
          <cell r="N901" t="str">
            <v>N</v>
          </cell>
          <cell r="O901" t="str">
            <v>N</v>
          </cell>
          <cell r="P901">
            <v>3029</v>
          </cell>
          <cell r="Q901" t="str">
            <v>N</v>
          </cell>
          <cell r="R901" t="str">
            <v>N</v>
          </cell>
          <cell r="S901" t="str">
            <v>Y</v>
          </cell>
          <cell r="T901" t="str">
            <v>N</v>
          </cell>
        </row>
        <row r="902">
          <cell r="A902" t="str">
            <v>FLIN8_FLINSERVCOMP</v>
          </cell>
          <cell r="C902" t="str">
            <v>EXTENT MET NEEDS - Computing services</v>
          </cell>
          <cell r="D902" t="str">
            <v>F1.0</v>
          </cell>
          <cell r="F902" t="str">
            <v>Institutional</v>
          </cell>
          <cell r="G902" t="str">
            <v>raw</v>
          </cell>
          <cell r="H902" t="str">
            <v>N</v>
          </cell>
          <cell r="I902" t="str">
            <v>Y</v>
          </cell>
          <cell r="J902" t="str">
            <v>N</v>
          </cell>
          <cell r="K902" t="str">
            <v>N</v>
          </cell>
          <cell r="L902" t="str">
            <v>N</v>
          </cell>
          <cell r="M902" t="str">
            <v>N</v>
          </cell>
          <cell r="N902" t="str">
            <v>N</v>
          </cell>
          <cell r="O902" t="str">
            <v>N</v>
          </cell>
          <cell r="P902">
            <v>3029</v>
          </cell>
          <cell r="Q902" t="str">
            <v>N</v>
          </cell>
          <cell r="R902" t="str">
            <v>N</v>
          </cell>
          <cell r="S902" t="str">
            <v>Y</v>
          </cell>
          <cell r="T902" t="str">
            <v>N</v>
          </cell>
        </row>
        <row r="903">
          <cell r="A903" t="str">
            <v>FLIN8_FLINSERVLOL</v>
          </cell>
          <cell r="C903" t="str">
            <v>EXTENT MET NEEDS - Flinders Learning Online (FLO)</v>
          </cell>
          <cell r="D903" t="str">
            <v>F1.0</v>
          </cell>
          <cell r="F903" t="str">
            <v>Institutional</v>
          </cell>
          <cell r="G903" t="str">
            <v>raw</v>
          </cell>
          <cell r="H903" t="str">
            <v>N</v>
          </cell>
          <cell r="I903" t="str">
            <v>Y</v>
          </cell>
          <cell r="J903" t="str">
            <v>N</v>
          </cell>
          <cell r="K903" t="str">
            <v>N</v>
          </cell>
          <cell r="L903" t="str">
            <v>N</v>
          </cell>
          <cell r="M903" t="str">
            <v>N</v>
          </cell>
          <cell r="N903" t="str">
            <v>N</v>
          </cell>
          <cell r="O903" t="str">
            <v>N</v>
          </cell>
          <cell r="P903">
            <v>3029</v>
          </cell>
          <cell r="Q903" t="str">
            <v>N</v>
          </cell>
          <cell r="R903" t="str">
            <v>N</v>
          </cell>
          <cell r="S903" t="str">
            <v>Y</v>
          </cell>
          <cell r="T903" t="str">
            <v>N</v>
          </cell>
        </row>
        <row r="904">
          <cell r="A904" t="str">
            <v>FLIN9_FLINSERVACSK</v>
          </cell>
          <cell r="C904" t="str">
            <v>IMPORTANCE FLINDERS PROVIDES - Academic skills support services (Student Learning Centre)</v>
          </cell>
          <cell r="D904" t="str">
            <v>F1.0</v>
          </cell>
          <cell r="F904" t="str">
            <v>Institutional</v>
          </cell>
          <cell r="G904" t="str">
            <v>raw</v>
          </cell>
          <cell r="H904" t="str">
            <v>N</v>
          </cell>
          <cell r="I904" t="str">
            <v>Y</v>
          </cell>
          <cell r="J904" t="str">
            <v>N</v>
          </cell>
          <cell r="K904" t="str">
            <v>N</v>
          </cell>
          <cell r="L904" t="str">
            <v>N</v>
          </cell>
          <cell r="M904" t="str">
            <v>N</v>
          </cell>
          <cell r="N904" t="str">
            <v>N</v>
          </cell>
          <cell r="O904" t="str">
            <v>N</v>
          </cell>
          <cell r="P904">
            <v>3029</v>
          </cell>
          <cell r="Q904" t="str">
            <v>N</v>
          </cell>
          <cell r="R904" t="str">
            <v>N</v>
          </cell>
          <cell r="S904" t="str">
            <v>Y</v>
          </cell>
          <cell r="T904" t="str">
            <v>N</v>
          </cell>
        </row>
        <row r="905">
          <cell r="A905" t="str">
            <v>FLIN9_FLINSERVPRI</v>
          </cell>
          <cell r="C905" t="str">
            <v>IMPORTANCE FLINDERS PROVIDES - Printing &amp; photocopying services</v>
          </cell>
          <cell r="D905" t="str">
            <v>F1.0</v>
          </cell>
          <cell r="F905" t="str">
            <v>Institutional</v>
          </cell>
          <cell r="G905" t="str">
            <v>raw</v>
          </cell>
          <cell r="H905" t="str">
            <v>N</v>
          </cell>
          <cell r="I905" t="str">
            <v>Y</v>
          </cell>
          <cell r="J905" t="str">
            <v>N</v>
          </cell>
          <cell r="K905" t="str">
            <v>N</v>
          </cell>
          <cell r="L905" t="str">
            <v>N</v>
          </cell>
          <cell r="M905" t="str">
            <v>N</v>
          </cell>
          <cell r="N905" t="str">
            <v>N</v>
          </cell>
          <cell r="O905" t="str">
            <v>N</v>
          </cell>
          <cell r="P905">
            <v>3029</v>
          </cell>
          <cell r="Q905" t="str">
            <v>N</v>
          </cell>
          <cell r="R905" t="str">
            <v>N</v>
          </cell>
          <cell r="S905" t="str">
            <v>Y</v>
          </cell>
          <cell r="T905" t="str">
            <v>N</v>
          </cell>
        </row>
        <row r="906">
          <cell r="A906" t="str">
            <v>FLIN9_FLINSERVWEB</v>
          </cell>
          <cell r="C906" t="str">
            <v>IMPORTANCE FLINDERS PROVIDES - Flinders Website</v>
          </cell>
          <cell r="D906" t="str">
            <v>F1.0</v>
          </cell>
          <cell r="F906" t="str">
            <v>Institutional</v>
          </cell>
          <cell r="G906" t="str">
            <v>raw</v>
          </cell>
          <cell r="H906" t="str">
            <v>N</v>
          </cell>
          <cell r="I906" t="str">
            <v>Y</v>
          </cell>
          <cell r="J906" t="str">
            <v>N</v>
          </cell>
          <cell r="K906" t="str">
            <v>N</v>
          </cell>
          <cell r="L906" t="str">
            <v>N</v>
          </cell>
          <cell r="M906" t="str">
            <v>N</v>
          </cell>
          <cell r="N906" t="str">
            <v>N</v>
          </cell>
          <cell r="O906" t="str">
            <v>N</v>
          </cell>
          <cell r="P906">
            <v>3029</v>
          </cell>
          <cell r="Q906" t="str">
            <v>N</v>
          </cell>
          <cell r="R906" t="str">
            <v>N</v>
          </cell>
          <cell r="S906" t="str">
            <v>Y</v>
          </cell>
          <cell r="T906" t="str">
            <v>N</v>
          </cell>
        </row>
        <row r="907">
          <cell r="A907" t="str">
            <v>FLIN9_FLINSERVPAY</v>
          </cell>
          <cell r="C907" t="str">
            <v>IMPORTANCE FLINDERS PROVIDES - Payment services (Cashier's Office)</v>
          </cell>
          <cell r="D907" t="str">
            <v>F1.0</v>
          </cell>
          <cell r="F907" t="str">
            <v>Institutional</v>
          </cell>
          <cell r="G907" t="str">
            <v>raw</v>
          </cell>
          <cell r="H907" t="str">
            <v>N</v>
          </cell>
          <cell r="I907" t="str">
            <v>Y</v>
          </cell>
          <cell r="J907" t="str">
            <v>N</v>
          </cell>
          <cell r="K907" t="str">
            <v>N</v>
          </cell>
          <cell r="L907" t="str">
            <v>N</v>
          </cell>
          <cell r="M907" t="str">
            <v>N</v>
          </cell>
          <cell r="N907" t="str">
            <v>N</v>
          </cell>
          <cell r="O907" t="str">
            <v>N</v>
          </cell>
          <cell r="P907">
            <v>3029</v>
          </cell>
          <cell r="Q907" t="str">
            <v>N</v>
          </cell>
          <cell r="R907" t="str">
            <v>N</v>
          </cell>
          <cell r="S907" t="str">
            <v>Y</v>
          </cell>
          <cell r="T907" t="str">
            <v>N</v>
          </cell>
        </row>
        <row r="908">
          <cell r="A908" t="str">
            <v>FLIN9_FLINSERVHEAL</v>
          </cell>
          <cell r="C908" t="str">
            <v>IMPORTANCE FLINDERS PROVIDES - Health services (Health &amp; Counselling Service)</v>
          </cell>
          <cell r="D908" t="str">
            <v>F1.0</v>
          </cell>
          <cell r="F908" t="str">
            <v>Institutional</v>
          </cell>
          <cell r="G908" t="str">
            <v>raw</v>
          </cell>
          <cell r="H908" t="str">
            <v>N</v>
          </cell>
          <cell r="I908" t="str">
            <v>Y</v>
          </cell>
          <cell r="J908" t="str">
            <v>N</v>
          </cell>
          <cell r="K908" t="str">
            <v>N</v>
          </cell>
          <cell r="L908" t="str">
            <v>N</v>
          </cell>
          <cell r="M908" t="str">
            <v>N</v>
          </cell>
          <cell r="N908" t="str">
            <v>N</v>
          </cell>
          <cell r="O908" t="str">
            <v>N</v>
          </cell>
          <cell r="P908">
            <v>3029</v>
          </cell>
          <cell r="Q908" t="str">
            <v>N</v>
          </cell>
          <cell r="R908" t="str">
            <v>N</v>
          </cell>
          <cell r="S908" t="str">
            <v>Y</v>
          </cell>
          <cell r="T908" t="str">
            <v>N</v>
          </cell>
        </row>
        <row r="909">
          <cell r="A909" t="str">
            <v>FLIN9_FLINSERVCOU</v>
          </cell>
          <cell r="C909" t="str">
            <v>IMPORTANCE FLINDERS PROVIDES - Counselling services (Health &amp; Counselling Service)</v>
          </cell>
          <cell r="D909" t="str">
            <v>F1.0</v>
          </cell>
          <cell r="F909" t="str">
            <v>Institutional</v>
          </cell>
          <cell r="G909" t="str">
            <v>raw</v>
          </cell>
          <cell r="H909" t="str">
            <v>N</v>
          </cell>
          <cell r="I909" t="str">
            <v>Y</v>
          </cell>
          <cell r="J909" t="str">
            <v>N</v>
          </cell>
          <cell r="K909" t="str">
            <v>N</v>
          </cell>
          <cell r="L909" t="str">
            <v>N</v>
          </cell>
          <cell r="M909" t="str">
            <v>N</v>
          </cell>
          <cell r="N909" t="str">
            <v>N</v>
          </cell>
          <cell r="O909" t="str">
            <v>N</v>
          </cell>
          <cell r="P909">
            <v>3029</v>
          </cell>
          <cell r="Q909" t="str">
            <v>N</v>
          </cell>
          <cell r="R909" t="str">
            <v>N</v>
          </cell>
          <cell r="S909" t="str">
            <v>Y</v>
          </cell>
          <cell r="T909" t="str">
            <v>N</v>
          </cell>
        </row>
        <row r="910">
          <cell r="A910" t="str">
            <v>FLIN9_FLINSERVDISS</v>
          </cell>
          <cell r="C910" t="str">
            <v>IMPORTANCE FLINDERS PROVIDES - Disability services</v>
          </cell>
          <cell r="D910" t="str">
            <v>F1.0</v>
          </cell>
          <cell r="F910" t="str">
            <v>Institutional</v>
          </cell>
          <cell r="G910" t="str">
            <v>raw</v>
          </cell>
          <cell r="H910" t="str">
            <v>N</v>
          </cell>
          <cell r="I910" t="str">
            <v>Y</v>
          </cell>
          <cell r="J910" t="str">
            <v>N</v>
          </cell>
          <cell r="K910" t="str">
            <v>N</v>
          </cell>
          <cell r="L910" t="str">
            <v>N</v>
          </cell>
          <cell r="M910" t="str">
            <v>N</v>
          </cell>
          <cell r="N910" t="str">
            <v>N</v>
          </cell>
          <cell r="O910" t="str">
            <v>N</v>
          </cell>
          <cell r="P910">
            <v>3029</v>
          </cell>
          <cell r="Q910" t="str">
            <v>N</v>
          </cell>
          <cell r="R910" t="str">
            <v>N</v>
          </cell>
          <cell r="S910" t="str">
            <v>Y</v>
          </cell>
          <cell r="T910" t="str">
            <v>N</v>
          </cell>
        </row>
        <row r="911">
          <cell r="A911" t="str">
            <v>FLIN9_FLINSERVISS</v>
          </cell>
          <cell r="C911" t="str">
            <v>IMPORTANCE FLINDERS PROVIDES - International Student Services (International Student Services Unit)</v>
          </cell>
          <cell r="D911" t="str">
            <v>F1.0</v>
          </cell>
          <cell r="F911" t="str">
            <v>Institutional</v>
          </cell>
          <cell r="G911" t="str">
            <v>raw</v>
          </cell>
          <cell r="H911" t="str">
            <v>N</v>
          </cell>
          <cell r="I911" t="str">
            <v>Y</v>
          </cell>
          <cell r="J911" t="str">
            <v>N</v>
          </cell>
          <cell r="K911" t="str">
            <v>N</v>
          </cell>
          <cell r="L911" t="str">
            <v>N</v>
          </cell>
          <cell r="M911" t="str">
            <v>N</v>
          </cell>
          <cell r="N911" t="str">
            <v>N</v>
          </cell>
          <cell r="O911" t="str">
            <v>N</v>
          </cell>
          <cell r="P911">
            <v>3029</v>
          </cell>
          <cell r="Q911" t="str">
            <v>N</v>
          </cell>
          <cell r="R911" t="str">
            <v>N</v>
          </cell>
          <cell r="S911" t="str">
            <v>Y</v>
          </cell>
          <cell r="T911" t="str">
            <v>N</v>
          </cell>
        </row>
        <row r="912">
          <cell r="A912" t="str">
            <v>FLIN9_FLINSERVPEER</v>
          </cell>
          <cell r="C912" t="str">
            <v>IMPORTANCE FLINDERS PROVIDES - Peer mentoring for commencing students</v>
          </cell>
          <cell r="D912" t="str">
            <v>F1.0</v>
          </cell>
          <cell r="F912" t="str">
            <v>Institutional</v>
          </cell>
          <cell r="G912" t="str">
            <v>raw</v>
          </cell>
          <cell r="H912" t="str">
            <v>N</v>
          </cell>
          <cell r="I912" t="str">
            <v>Y</v>
          </cell>
          <cell r="J912" t="str">
            <v>N</v>
          </cell>
          <cell r="K912" t="str">
            <v>N</v>
          </cell>
          <cell r="L912" t="str">
            <v>N</v>
          </cell>
          <cell r="M912" t="str">
            <v>N</v>
          </cell>
          <cell r="N912" t="str">
            <v>N</v>
          </cell>
          <cell r="O912" t="str">
            <v>N</v>
          </cell>
          <cell r="P912">
            <v>3029</v>
          </cell>
          <cell r="Q912" t="str">
            <v>N</v>
          </cell>
          <cell r="R912" t="str">
            <v>N</v>
          </cell>
          <cell r="S912" t="str">
            <v>Y</v>
          </cell>
          <cell r="T912" t="str">
            <v>N</v>
          </cell>
        </row>
        <row r="913">
          <cell r="A913" t="str">
            <v>FLIN9_FLINSERVCARSER</v>
          </cell>
          <cell r="C913" t="str">
            <v>IMPORTANCE FLINDERS PROVIDES - Careers services (Careers &amp; Employer Liaison Centre)</v>
          </cell>
          <cell r="D913" t="str">
            <v>F1.0</v>
          </cell>
          <cell r="F913" t="str">
            <v>Institutional</v>
          </cell>
          <cell r="G913" t="str">
            <v>raw</v>
          </cell>
          <cell r="H913" t="str">
            <v>N</v>
          </cell>
          <cell r="I913" t="str">
            <v>Y</v>
          </cell>
          <cell r="J913" t="str">
            <v>N</v>
          </cell>
          <cell r="K913" t="str">
            <v>N</v>
          </cell>
          <cell r="L913" t="str">
            <v>N</v>
          </cell>
          <cell r="M913" t="str">
            <v>N</v>
          </cell>
          <cell r="N913" t="str">
            <v>N</v>
          </cell>
          <cell r="O913" t="str">
            <v>N</v>
          </cell>
          <cell r="P913">
            <v>3029</v>
          </cell>
          <cell r="Q913" t="str">
            <v>N</v>
          </cell>
          <cell r="R913" t="str">
            <v>N</v>
          </cell>
          <cell r="S913" t="str">
            <v>Y</v>
          </cell>
          <cell r="T913" t="str">
            <v>N</v>
          </cell>
        </row>
        <row r="914">
          <cell r="A914" t="str">
            <v>FLIN9_FLINSERVACCO</v>
          </cell>
          <cell r="C914" t="str">
            <v>IMPORTANCE FLINDERS PROVIDES - Accommodation services (Flinders Living)</v>
          </cell>
          <cell r="D914" t="str">
            <v>F1.0</v>
          </cell>
          <cell r="F914" t="str">
            <v>Institutional</v>
          </cell>
          <cell r="G914" t="str">
            <v>raw</v>
          </cell>
          <cell r="H914" t="str">
            <v>N</v>
          </cell>
          <cell r="I914" t="str">
            <v>Y</v>
          </cell>
          <cell r="J914" t="str">
            <v>N</v>
          </cell>
          <cell r="K914" t="str">
            <v>N</v>
          </cell>
          <cell r="L914" t="str">
            <v>N</v>
          </cell>
          <cell r="M914" t="str">
            <v>N</v>
          </cell>
          <cell r="N914" t="str">
            <v>N</v>
          </cell>
          <cell r="O914" t="str">
            <v>N</v>
          </cell>
          <cell r="P914">
            <v>3029</v>
          </cell>
          <cell r="Q914" t="str">
            <v>N</v>
          </cell>
          <cell r="R914" t="str">
            <v>N</v>
          </cell>
          <cell r="S914" t="str">
            <v>Y</v>
          </cell>
          <cell r="T914" t="str">
            <v>N</v>
          </cell>
        </row>
        <row r="915">
          <cell r="A915" t="str">
            <v>FLIN9_FLINSERVSPIR</v>
          </cell>
          <cell r="C915" t="str">
            <v>IMPORTANCE FLINDERS PROVIDES - Spiritual &amp; religious services (Oasis)</v>
          </cell>
          <cell r="D915" t="str">
            <v>F1.0</v>
          </cell>
          <cell r="F915" t="str">
            <v>Institutional</v>
          </cell>
          <cell r="G915" t="str">
            <v>raw</v>
          </cell>
          <cell r="H915" t="str">
            <v>N</v>
          </cell>
          <cell r="I915" t="str">
            <v>Y</v>
          </cell>
          <cell r="J915" t="str">
            <v>N</v>
          </cell>
          <cell r="K915" t="str">
            <v>N</v>
          </cell>
          <cell r="L915" t="str">
            <v>N</v>
          </cell>
          <cell r="M915" t="str">
            <v>N</v>
          </cell>
          <cell r="N915" t="str">
            <v>N</v>
          </cell>
          <cell r="O915" t="str">
            <v>N</v>
          </cell>
          <cell r="P915">
            <v>3029</v>
          </cell>
          <cell r="Q915" t="str">
            <v>N</v>
          </cell>
          <cell r="R915" t="str">
            <v>N</v>
          </cell>
          <cell r="S915" t="str">
            <v>Y</v>
          </cell>
          <cell r="T915" t="str">
            <v>N</v>
          </cell>
        </row>
        <row r="916">
          <cell r="A916" t="str">
            <v>FLIN9_FLINSERVFUSA</v>
          </cell>
          <cell r="C916" t="str">
            <v>IMPORTANCE FLINDERS PROVIDES - FUSA Services</v>
          </cell>
          <cell r="D916" t="str">
            <v>F1.0</v>
          </cell>
          <cell r="F916" t="str">
            <v>Institutional</v>
          </cell>
          <cell r="G916" t="str">
            <v>raw</v>
          </cell>
          <cell r="H916" t="str">
            <v>N</v>
          </cell>
          <cell r="I916" t="str">
            <v>Y</v>
          </cell>
          <cell r="J916" t="str">
            <v>N</v>
          </cell>
          <cell r="K916" t="str">
            <v>N</v>
          </cell>
          <cell r="L916" t="str">
            <v>N</v>
          </cell>
          <cell r="M916" t="str">
            <v>N</v>
          </cell>
          <cell r="N916" t="str">
            <v>N</v>
          </cell>
          <cell r="O916" t="str">
            <v>N</v>
          </cell>
          <cell r="P916">
            <v>3029</v>
          </cell>
          <cell r="Q916" t="str">
            <v>N</v>
          </cell>
          <cell r="R916" t="str">
            <v>N</v>
          </cell>
          <cell r="S916" t="str">
            <v>Y</v>
          </cell>
          <cell r="T916" t="str">
            <v>N</v>
          </cell>
        </row>
        <row r="917">
          <cell r="A917" t="str">
            <v>FLIN11</v>
          </cell>
          <cell r="C917" t="str">
            <v>Additional comments about services provided by Flinders</v>
          </cell>
          <cell r="D917" t="str">
            <v>A2000</v>
          </cell>
          <cell r="F917" t="str">
            <v>Institutional</v>
          </cell>
          <cell r="G917" t="str">
            <v>raw</v>
          </cell>
          <cell r="H917" t="str">
            <v>N</v>
          </cell>
          <cell r="I917" t="str">
            <v>N</v>
          </cell>
          <cell r="J917" t="str">
            <v>N</v>
          </cell>
          <cell r="K917" t="str">
            <v>N</v>
          </cell>
          <cell r="L917" t="str">
            <v>N</v>
          </cell>
          <cell r="M917" t="str">
            <v>N</v>
          </cell>
          <cell r="N917" t="str">
            <v>N</v>
          </cell>
          <cell r="O917" t="str">
            <v>N</v>
          </cell>
          <cell r="P917">
            <v>3029</v>
          </cell>
          <cell r="Q917" t="str">
            <v>N</v>
          </cell>
          <cell r="R917" t="str">
            <v>N</v>
          </cell>
          <cell r="S917" t="str">
            <v>Y</v>
          </cell>
          <cell r="T917" t="str">
            <v>N</v>
          </cell>
        </row>
        <row r="918">
          <cell r="A918" t="str">
            <v>DEAK_SEXID_1</v>
          </cell>
          <cell r="B918" t="str">
            <v>XQ_3030_DEAK_SEXID1</v>
          </cell>
          <cell r="C918" t="str">
            <v>Identify as - Lesbian</v>
          </cell>
          <cell r="D918" t="str">
            <v>F2.0</v>
          </cell>
          <cell r="F918" t="str">
            <v>Institutional</v>
          </cell>
          <cell r="G918" t="str">
            <v>raw</v>
          </cell>
          <cell r="H918" t="str">
            <v>N</v>
          </cell>
          <cell r="I918" t="str">
            <v>Y</v>
          </cell>
          <cell r="J918">
            <v>3030</v>
          </cell>
          <cell r="K918">
            <v>3030</v>
          </cell>
          <cell r="L918" t="str">
            <v>N</v>
          </cell>
          <cell r="M918" t="str">
            <v>N</v>
          </cell>
          <cell r="N918" t="str">
            <v>N</v>
          </cell>
          <cell r="O918" t="str">
            <v>N</v>
          </cell>
          <cell r="P918" t="str">
            <v>N</v>
          </cell>
          <cell r="Q918" t="str">
            <v>N</v>
          </cell>
          <cell r="R918" t="str">
            <v>N</v>
          </cell>
          <cell r="T918" t="str">
            <v>Y</v>
          </cell>
          <cell r="U918" t="str">
            <v>New in 2019</v>
          </cell>
        </row>
        <row r="919">
          <cell r="A919" t="str">
            <v>DEAK_SEXID_2</v>
          </cell>
          <cell r="B919" t="str">
            <v>XQ_3030_DEAK_SEXID2</v>
          </cell>
          <cell r="C919" t="str">
            <v>Identify as - Gay</v>
          </cell>
          <cell r="D919" t="str">
            <v>F2.0</v>
          </cell>
          <cell r="F919" t="str">
            <v>Institutional</v>
          </cell>
          <cell r="G919" t="str">
            <v>raw</v>
          </cell>
          <cell r="H919" t="str">
            <v>N</v>
          </cell>
          <cell r="I919" t="str">
            <v>Y</v>
          </cell>
          <cell r="J919">
            <v>3030</v>
          </cell>
          <cell r="K919">
            <v>3030</v>
          </cell>
          <cell r="L919" t="str">
            <v>N</v>
          </cell>
          <cell r="M919" t="str">
            <v>N</v>
          </cell>
          <cell r="N919" t="str">
            <v>N</v>
          </cell>
          <cell r="O919" t="str">
            <v>N</v>
          </cell>
          <cell r="P919" t="str">
            <v>N</v>
          </cell>
          <cell r="Q919" t="str">
            <v>N</v>
          </cell>
          <cell r="R919" t="str">
            <v>N</v>
          </cell>
          <cell r="T919" t="str">
            <v>Y</v>
          </cell>
          <cell r="U919" t="str">
            <v>New in 2019</v>
          </cell>
        </row>
        <row r="920">
          <cell r="A920" t="str">
            <v>DEAK_SEXID_3</v>
          </cell>
          <cell r="B920" t="str">
            <v>XQ_3030_DEAK_SEXID3</v>
          </cell>
          <cell r="C920" t="str">
            <v>Identify as - Bisexual</v>
          </cell>
          <cell r="D920" t="str">
            <v>F2.0</v>
          </cell>
          <cell r="F920" t="str">
            <v>Institutional</v>
          </cell>
          <cell r="G920" t="str">
            <v>raw</v>
          </cell>
          <cell r="H920" t="str">
            <v>N</v>
          </cell>
          <cell r="I920" t="str">
            <v>Y</v>
          </cell>
          <cell r="J920">
            <v>3030</v>
          </cell>
          <cell r="K920">
            <v>3030</v>
          </cell>
          <cell r="L920" t="str">
            <v>N</v>
          </cell>
          <cell r="M920" t="str">
            <v>N</v>
          </cell>
          <cell r="N920" t="str">
            <v>N</v>
          </cell>
          <cell r="O920" t="str">
            <v>N</v>
          </cell>
          <cell r="P920" t="str">
            <v>N</v>
          </cell>
          <cell r="Q920" t="str">
            <v>N</v>
          </cell>
          <cell r="R920" t="str">
            <v>N</v>
          </cell>
          <cell r="T920" t="str">
            <v>Y</v>
          </cell>
          <cell r="U920" t="str">
            <v>New in 2019</v>
          </cell>
        </row>
        <row r="921">
          <cell r="A921" t="str">
            <v>DEAK_SEXID_4</v>
          </cell>
          <cell r="B921" t="str">
            <v>XQ_3030_DEAK_SEXID4</v>
          </cell>
          <cell r="C921" t="str">
            <v>Identify as - Queer</v>
          </cell>
          <cell r="D921" t="str">
            <v>F2.0</v>
          </cell>
          <cell r="F921" t="str">
            <v>Institutional</v>
          </cell>
          <cell r="G921" t="str">
            <v>raw</v>
          </cell>
          <cell r="H921" t="str">
            <v>N</v>
          </cell>
          <cell r="I921" t="str">
            <v>Y</v>
          </cell>
          <cell r="J921">
            <v>3030</v>
          </cell>
          <cell r="K921">
            <v>3030</v>
          </cell>
          <cell r="L921" t="str">
            <v>N</v>
          </cell>
          <cell r="M921" t="str">
            <v>N</v>
          </cell>
          <cell r="N921" t="str">
            <v>N</v>
          </cell>
          <cell r="O921" t="str">
            <v>N</v>
          </cell>
          <cell r="P921" t="str">
            <v>N</v>
          </cell>
          <cell r="Q921" t="str">
            <v>N</v>
          </cell>
          <cell r="R921" t="str">
            <v>N</v>
          </cell>
          <cell r="T921" t="str">
            <v>Y</v>
          </cell>
          <cell r="U921" t="str">
            <v>New in 2019</v>
          </cell>
        </row>
        <row r="922">
          <cell r="A922" t="str">
            <v>DEAK_SEXID_5</v>
          </cell>
          <cell r="B922" t="str">
            <v>XQ_3030_DEAK_SEXID5</v>
          </cell>
          <cell r="C922" t="str">
            <v>Identify as - Heterosexual/Straight</v>
          </cell>
          <cell r="D922" t="str">
            <v>F2.0</v>
          </cell>
          <cell r="F922" t="str">
            <v>Institutional</v>
          </cell>
          <cell r="G922" t="str">
            <v>raw</v>
          </cell>
          <cell r="H922" t="str">
            <v>N</v>
          </cell>
          <cell r="I922" t="str">
            <v>Y</v>
          </cell>
          <cell r="J922">
            <v>3030</v>
          </cell>
          <cell r="K922">
            <v>3030</v>
          </cell>
          <cell r="L922" t="str">
            <v>N</v>
          </cell>
          <cell r="M922" t="str">
            <v>N</v>
          </cell>
          <cell r="N922" t="str">
            <v>N</v>
          </cell>
          <cell r="O922" t="str">
            <v>N</v>
          </cell>
          <cell r="P922" t="str">
            <v>N</v>
          </cell>
          <cell r="Q922" t="str">
            <v>N</v>
          </cell>
          <cell r="R922" t="str">
            <v>N</v>
          </cell>
          <cell r="T922" t="str">
            <v>Y</v>
          </cell>
          <cell r="U922" t="str">
            <v>New in 2019</v>
          </cell>
        </row>
        <row r="923">
          <cell r="A923" t="str">
            <v>DEAK_SEXID_6</v>
          </cell>
          <cell r="B923" t="str">
            <v>XQ_3030_DEAK_SEXID6</v>
          </cell>
          <cell r="C923" t="str">
            <v>Identify as - Transgender</v>
          </cell>
          <cell r="D923" t="str">
            <v>F2.0</v>
          </cell>
          <cell r="F923" t="str">
            <v>Institutional</v>
          </cell>
          <cell r="G923" t="str">
            <v>raw</v>
          </cell>
          <cell r="H923" t="str">
            <v>N</v>
          </cell>
          <cell r="I923" t="str">
            <v>Y</v>
          </cell>
          <cell r="J923">
            <v>3030</v>
          </cell>
          <cell r="K923">
            <v>3030</v>
          </cell>
          <cell r="L923" t="str">
            <v>N</v>
          </cell>
          <cell r="M923" t="str">
            <v>N</v>
          </cell>
          <cell r="N923" t="str">
            <v>N</v>
          </cell>
          <cell r="O923" t="str">
            <v>N</v>
          </cell>
          <cell r="P923" t="str">
            <v>N</v>
          </cell>
          <cell r="Q923" t="str">
            <v>N</v>
          </cell>
          <cell r="R923" t="str">
            <v>N</v>
          </cell>
          <cell r="T923" t="str">
            <v>Y</v>
          </cell>
          <cell r="U923" t="str">
            <v>New in 2019</v>
          </cell>
        </row>
        <row r="924">
          <cell r="A924" t="str">
            <v>DEAK_SEXID_7</v>
          </cell>
          <cell r="B924" t="str">
            <v>XQ_3030_DEAK_SEXID7</v>
          </cell>
          <cell r="C924" t="str">
            <v>Identify as - Other</v>
          </cell>
          <cell r="D924" t="str">
            <v>F2.0</v>
          </cell>
          <cell r="F924" t="str">
            <v>Institutional</v>
          </cell>
          <cell r="G924" t="str">
            <v>raw</v>
          </cell>
          <cell r="H924" t="str">
            <v>N</v>
          </cell>
          <cell r="I924" t="str">
            <v>Y</v>
          </cell>
          <cell r="J924">
            <v>3030</v>
          </cell>
          <cell r="K924">
            <v>3030</v>
          </cell>
          <cell r="L924" t="str">
            <v>N</v>
          </cell>
          <cell r="M924" t="str">
            <v>N</v>
          </cell>
          <cell r="N924" t="str">
            <v>N</v>
          </cell>
          <cell r="O924" t="str">
            <v>N</v>
          </cell>
          <cell r="P924" t="str">
            <v>N</v>
          </cell>
          <cell r="Q924" t="str">
            <v>N</v>
          </cell>
          <cell r="R924" t="str">
            <v>N</v>
          </cell>
          <cell r="T924" t="str">
            <v>Y</v>
          </cell>
          <cell r="U924" t="str">
            <v>New in 2019</v>
          </cell>
        </row>
        <row r="925">
          <cell r="A925" t="str">
            <v>DEAK_SEXID_8</v>
          </cell>
          <cell r="B925" t="str">
            <v>XQ_3030_DEAK_SEXID8</v>
          </cell>
          <cell r="C925" t="str">
            <v>Identify as - Prefer not to Say</v>
          </cell>
          <cell r="D925" t="str">
            <v>F2.0</v>
          </cell>
          <cell r="F925" t="str">
            <v>Institutional</v>
          </cell>
          <cell r="G925" t="str">
            <v>raw</v>
          </cell>
          <cell r="H925" t="str">
            <v>N</v>
          </cell>
          <cell r="I925" t="str">
            <v>Y</v>
          </cell>
          <cell r="J925">
            <v>3030</v>
          </cell>
          <cell r="K925">
            <v>3030</v>
          </cell>
          <cell r="L925" t="str">
            <v>N</v>
          </cell>
          <cell r="M925" t="str">
            <v>N</v>
          </cell>
          <cell r="N925" t="str">
            <v>N</v>
          </cell>
          <cell r="O925" t="str">
            <v>N</v>
          </cell>
          <cell r="P925" t="str">
            <v>N</v>
          </cell>
          <cell r="Q925" t="str">
            <v>N</v>
          </cell>
          <cell r="R925" t="str">
            <v>N</v>
          </cell>
          <cell r="T925" t="str">
            <v>Y</v>
          </cell>
          <cell r="U925" t="str">
            <v>New in 2019</v>
          </cell>
        </row>
        <row r="926">
          <cell r="A926" t="str">
            <v>DEAK_SEXID_OTHER</v>
          </cell>
          <cell r="C926" t="str">
            <v>Identify as - Other (please specify)</v>
          </cell>
          <cell r="D926" t="str">
            <v>A200</v>
          </cell>
          <cell r="F926" t="str">
            <v>Institutional</v>
          </cell>
          <cell r="G926" t="str">
            <v>verb cleaning</v>
          </cell>
          <cell r="H926" t="str">
            <v>N</v>
          </cell>
          <cell r="I926" t="str">
            <v>N</v>
          </cell>
          <cell r="J926">
            <v>3030</v>
          </cell>
          <cell r="K926">
            <v>3030</v>
          </cell>
          <cell r="L926" t="str">
            <v>N</v>
          </cell>
          <cell r="M926" t="str">
            <v>N</v>
          </cell>
          <cell r="N926" t="str">
            <v>N</v>
          </cell>
          <cell r="O926" t="str">
            <v>N</v>
          </cell>
          <cell r="P926" t="str">
            <v>N</v>
          </cell>
          <cell r="Q926" t="str">
            <v>N</v>
          </cell>
          <cell r="R926" t="str">
            <v>N</v>
          </cell>
          <cell r="T926" t="str">
            <v>Y</v>
          </cell>
          <cell r="U926" t="str">
            <v>New in 2019</v>
          </cell>
        </row>
        <row r="927">
          <cell r="A927" t="str">
            <v>DEAK_SEXID_OTHER_RAW</v>
          </cell>
          <cell r="B927" t="str">
            <v>XQ_3030_DEAK_SEXID_7</v>
          </cell>
          <cell r="C927" t="str">
            <v>Identify as - Other (please specify) (raw)</v>
          </cell>
          <cell r="D927" t="str">
            <v>A1200</v>
          </cell>
          <cell r="F927" t="str">
            <v>Institutional</v>
          </cell>
          <cell r="G927" t="str">
            <v>verb raw</v>
          </cell>
          <cell r="H927" t="str">
            <v>N</v>
          </cell>
          <cell r="I927" t="str">
            <v>N</v>
          </cell>
          <cell r="J927">
            <v>3030</v>
          </cell>
          <cell r="K927">
            <v>3030</v>
          </cell>
          <cell r="L927" t="str">
            <v>N</v>
          </cell>
          <cell r="M927" t="str">
            <v>N</v>
          </cell>
          <cell r="N927" t="str">
            <v>N</v>
          </cell>
          <cell r="O927" t="str">
            <v>N</v>
          </cell>
          <cell r="P927" t="str">
            <v>N</v>
          </cell>
          <cell r="Q927" t="str">
            <v>N</v>
          </cell>
          <cell r="R927" t="str">
            <v>N</v>
          </cell>
          <cell r="T927" t="str">
            <v>Y</v>
          </cell>
          <cell r="U927" t="str">
            <v>New in 2019</v>
          </cell>
        </row>
        <row r="928">
          <cell r="A928" t="str">
            <v>RMITNPS</v>
          </cell>
          <cell r="C928" t="str">
            <v>How likely is it that you would recommend RMIT as a place to study to a friend, colleague or relative?</v>
          </cell>
          <cell r="D928" t="str">
            <v>F2.0</v>
          </cell>
          <cell r="F928" t="str">
            <v>Institutional</v>
          </cell>
          <cell r="G928" t="str">
            <v>raw</v>
          </cell>
          <cell r="H928" t="str">
            <v>N</v>
          </cell>
          <cell r="I928" t="str">
            <v>Y</v>
          </cell>
          <cell r="J928" t="str">
            <v>N</v>
          </cell>
          <cell r="K928">
            <v>3034</v>
          </cell>
          <cell r="L928">
            <v>3034</v>
          </cell>
          <cell r="M928">
            <v>3034</v>
          </cell>
          <cell r="N928">
            <v>3034</v>
          </cell>
          <cell r="O928" t="str">
            <v>N</v>
          </cell>
          <cell r="P928" t="str">
            <v>N</v>
          </cell>
          <cell r="Q928" t="str">
            <v>N</v>
          </cell>
          <cell r="R928" t="str">
            <v>N</v>
          </cell>
          <cell r="T928" t="str">
            <v>Y</v>
          </cell>
        </row>
        <row r="929">
          <cell r="A929" t="str">
            <v>RMITNPSOP</v>
          </cell>
          <cell r="C929" t="str">
            <v>What is the main reason for giving this score?</v>
          </cell>
          <cell r="D929" t="str">
            <v>A6000</v>
          </cell>
          <cell r="F929" t="str">
            <v>Institutional</v>
          </cell>
          <cell r="G929" t="str">
            <v>verb cleaning</v>
          </cell>
          <cell r="H929" t="str">
            <v>N</v>
          </cell>
          <cell r="I929" t="str">
            <v>N</v>
          </cell>
          <cell r="J929" t="str">
            <v>N</v>
          </cell>
          <cell r="K929">
            <v>3034</v>
          </cell>
          <cell r="L929">
            <v>3034</v>
          </cell>
          <cell r="M929">
            <v>3034</v>
          </cell>
          <cell r="N929">
            <v>3034</v>
          </cell>
          <cell r="O929" t="str">
            <v>N</v>
          </cell>
          <cell r="P929" t="str">
            <v>N</v>
          </cell>
          <cell r="Q929" t="str">
            <v>N</v>
          </cell>
          <cell r="R929" t="str">
            <v>N</v>
          </cell>
          <cell r="T929" t="str">
            <v>Y</v>
          </cell>
        </row>
        <row r="930">
          <cell r="A930" t="str">
            <v>RMITNPSOPRAW</v>
          </cell>
          <cell r="C930" t="str">
            <v>What is the main reason for giving this score? (Raw)</v>
          </cell>
          <cell r="D930" t="str">
            <v>A6000</v>
          </cell>
          <cell r="F930" t="str">
            <v>Institutional</v>
          </cell>
          <cell r="G930" t="str">
            <v>verb raw</v>
          </cell>
          <cell r="H930" t="str">
            <v>N</v>
          </cell>
          <cell r="I930" t="str">
            <v>N</v>
          </cell>
          <cell r="J930" t="str">
            <v>N</v>
          </cell>
          <cell r="K930">
            <v>3034</v>
          </cell>
          <cell r="L930">
            <v>3034</v>
          </cell>
          <cell r="M930" t="str">
            <v>N</v>
          </cell>
          <cell r="N930" t="str">
            <v>N</v>
          </cell>
          <cell r="O930" t="str">
            <v>N</v>
          </cell>
          <cell r="P930" t="str">
            <v>N</v>
          </cell>
          <cell r="Q930" t="str">
            <v>N</v>
          </cell>
          <cell r="R930" t="str">
            <v>N</v>
          </cell>
          <cell r="T930" t="str">
            <v>Y</v>
          </cell>
        </row>
        <row r="931">
          <cell r="A931" t="str">
            <v>RMITNPSOP_1</v>
          </cell>
          <cell r="C931" t="str">
            <v>What is the main reason for giving this score? - Course was interesting / useful</v>
          </cell>
          <cell r="D931" t="str">
            <v>F1.0</v>
          </cell>
          <cell r="F931" t="str">
            <v>Institutional</v>
          </cell>
          <cell r="G931" t="str">
            <v>raw</v>
          </cell>
          <cell r="H931" t="str">
            <v>N</v>
          </cell>
          <cell r="I931" t="str">
            <v>Y</v>
          </cell>
          <cell r="J931" t="str">
            <v>N</v>
          </cell>
          <cell r="K931" t="str">
            <v>N</v>
          </cell>
          <cell r="L931" t="str">
            <v>N</v>
          </cell>
          <cell r="M931" t="str">
            <v>N</v>
          </cell>
          <cell r="N931">
            <v>3034</v>
          </cell>
          <cell r="O931" t="str">
            <v>N</v>
          </cell>
          <cell r="P931" t="str">
            <v>N</v>
          </cell>
          <cell r="Q931" t="str">
            <v>N</v>
          </cell>
          <cell r="R931" t="str">
            <v>N</v>
          </cell>
          <cell r="T931" t="str">
            <v>Y</v>
          </cell>
        </row>
        <row r="932">
          <cell r="A932" t="str">
            <v>RMITNPSOP_2</v>
          </cell>
          <cell r="C932" t="str">
            <v>What is the main reason for giving this score? - High quality of teaching staff</v>
          </cell>
          <cell r="D932" t="str">
            <v>F1.0</v>
          </cell>
          <cell r="F932" t="str">
            <v>Institutional</v>
          </cell>
          <cell r="G932" t="str">
            <v>raw</v>
          </cell>
          <cell r="H932" t="str">
            <v>N</v>
          </cell>
          <cell r="I932" t="str">
            <v>Y</v>
          </cell>
          <cell r="J932" t="str">
            <v>N</v>
          </cell>
          <cell r="K932" t="str">
            <v>N</v>
          </cell>
          <cell r="L932" t="str">
            <v>N</v>
          </cell>
          <cell r="M932" t="str">
            <v>N</v>
          </cell>
          <cell r="N932">
            <v>3034</v>
          </cell>
          <cell r="O932" t="str">
            <v>N</v>
          </cell>
          <cell r="P932" t="str">
            <v>N</v>
          </cell>
          <cell r="Q932" t="str">
            <v>N</v>
          </cell>
          <cell r="R932" t="str">
            <v>N</v>
          </cell>
          <cell r="T932" t="str">
            <v>Y</v>
          </cell>
        </row>
        <row r="933">
          <cell r="A933" t="str">
            <v>RMITNPSOP_3</v>
          </cell>
          <cell r="C933" t="str">
            <v>What is the main reason for giving this score? - Helped with employment</v>
          </cell>
          <cell r="D933" t="str">
            <v>F1.0</v>
          </cell>
          <cell r="F933" t="str">
            <v>Institutional</v>
          </cell>
          <cell r="G933" t="str">
            <v>raw</v>
          </cell>
          <cell r="H933" t="str">
            <v>N</v>
          </cell>
          <cell r="I933" t="str">
            <v>Y</v>
          </cell>
          <cell r="J933" t="str">
            <v>N</v>
          </cell>
          <cell r="K933" t="str">
            <v>N</v>
          </cell>
          <cell r="L933" t="str">
            <v>N</v>
          </cell>
          <cell r="M933" t="str">
            <v>N</v>
          </cell>
          <cell r="N933">
            <v>3034</v>
          </cell>
          <cell r="O933" t="str">
            <v>N</v>
          </cell>
          <cell r="P933" t="str">
            <v>N</v>
          </cell>
          <cell r="Q933" t="str">
            <v>N</v>
          </cell>
          <cell r="R933" t="str">
            <v>N</v>
          </cell>
          <cell r="T933" t="str">
            <v>Y</v>
          </cell>
        </row>
        <row r="934">
          <cell r="A934" t="str">
            <v>RMITNPSOP_4</v>
          </cell>
          <cell r="C934" t="str">
            <v>What is the main reason for giving this score? - Good location / campus / facilities</v>
          </cell>
          <cell r="D934" t="str">
            <v>F1.0</v>
          </cell>
          <cell r="F934" t="str">
            <v>Institutional</v>
          </cell>
          <cell r="G934" t="str">
            <v>raw</v>
          </cell>
          <cell r="H934" t="str">
            <v>N</v>
          </cell>
          <cell r="I934" t="str">
            <v>Y</v>
          </cell>
          <cell r="J934" t="str">
            <v>N</v>
          </cell>
          <cell r="K934" t="str">
            <v>N</v>
          </cell>
          <cell r="L934" t="str">
            <v>N</v>
          </cell>
          <cell r="M934" t="str">
            <v>N</v>
          </cell>
          <cell r="N934">
            <v>3034</v>
          </cell>
          <cell r="O934" t="str">
            <v>N</v>
          </cell>
          <cell r="P934" t="str">
            <v>N</v>
          </cell>
          <cell r="Q934" t="str">
            <v>N</v>
          </cell>
          <cell r="R934" t="str">
            <v>N</v>
          </cell>
          <cell r="T934" t="str">
            <v>Y</v>
          </cell>
        </row>
        <row r="935">
          <cell r="A935" t="str">
            <v>RMITNPSOP_5</v>
          </cell>
          <cell r="C935" t="str">
            <v>What is the main reason for giving this score? - I have already recommended course to a friend, colleague or relative</v>
          </cell>
          <cell r="D935" t="str">
            <v>F1.0</v>
          </cell>
          <cell r="F935" t="str">
            <v>Institutional</v>
          </cell>
          <cell r="G935" t="str">
            <v>raw</v>
          </cell>
          <cell r="H935" t="str">
            <v>N</v>
          </cell>
          <cell r="I935" t="str">
            <v>Y</v>
          </cell>
          <cell r="J935" t="str">
            <v>N</v>
          </cell>
          <cell r="K935" t="str">
            <v>N</v>
          </cell>
          <cell r="L935" t="str">
            <v>N</v>
          </cell>
          <cell r="M935" t="str">
            <v>N</v>
          </cell>
          <cell r="N935">
            <v>3034</v>
          </cell>
          <cell r="O935" t="str">
            <v>N</v>
          </cell>
          <cell r="P935" t="str">
            <v>N</v>
          </cell>
          <cell r="Q935" t="str">
            <v>N</v>
          </cell>
          <cell r="R935" t="str">
            <v>N</v>
          </cell>
          <cell r="T935" t="str">
            <v>Y</v>
          </cell>
        </row>
        <row r="936">
          <cell r="A936" t="str">
            <v>RMITNPSOP_6</v>
          </cell>
          <cell r="C936" t="str">
            <v>What is the main reason for giving this score? - Flexibility / freedom</v>
          </cell>
          <cell r="D936" t="str">
            <v>F1.0</v>
          </cell>
          <cell r="F936" t="str">
            <v>Institutional</v>
          </cell>
          <cell r="G936" t="str">
            <v>raw</v>
          </cell>
          <cell r="H936" t="str">
            <v>N</v>
          </cell>
          <cell r="I936" t="str">
            <v>Y</v>
          </cell>
          <cell r="J936" t="str">
            <v>N</v>
          </cell>
          <cell r="K936" t="str">
            <v>N</v>
          </cell>
          <cell r="L936" t="str">
            <v>N</v>
          </cell>
          <cell r="M936" t="str">
            <v>N</v>
          </cell>
          <cell r="N936">
            <v>3034</v>
          </cell>
          <cell r="O936" t="str">
            <v>N</v>
          </cell>
          <cell r="P936" t="str">
            <v>N</v>
          </cell>
          <cell r="Q936" t="str">
            <v>N</v>
          </cell>
          <cell r="R936" t="str">
            <v>N</v>
          </cell>
          <cell r="T936" t="str">
            <v>Y</v>
          </cell>
        </row>
        <row r="937">
          <cell r="A937" t="str">
            <v>RMITNPSOP_7</v>
          </cell>
          <cell r="C937" t="str">
            <v>What is the main reason for giving this score? - Good environment</v>
          </cell>
          <cell r="D937" t="str">
            <v>F1.0</v>
          </cell>
          <cell r="F937" t="str">
            <v>Institutional</v>
          </cell>
          <cell r="G937" t="str">
            <v>raw</v>
          </cell>
          <cell r="H937" t="str">
            <v>N</v>
          </cell>
          <cell r="I937" t="str">
            <v>Y</v>
          </cell>
          <cell r="J937" t="str">
            <v>N</v>
          </cell>
          <cell r="K937" t="str">
            <v>N</v>
          </cell>
          <cell r="L937" t="str">
            <v>N</v>
          </cell>
          <cell r="M937" t="str">
            <v>N</v>
          </cell>
          <cell r="N937">
            <v>3034</v>
          </cell>
          <cell r="O937" t="str">
            <v>N</v>
          </cell>
          <cell r="P937" t="str">
            <v>N</v>
          </cell>
          <cell r="Q937" t="str">
            <v>N</v>
          </cell>
          <cell r="R937" t="str">
            <v>N</v>
          </cell>
          <cell r="T937" t="str">
            <v>Y</v>
          </cell>
        </row>
        <row r="938">
          <cell r="A938" t="str">
            <v>RMITNPSOP_8</v>
          </cell>
          <cell r="C938" t="str">
            <v>What is the main reason for giving this score? - Good reputation / name recognition</v>
          </cell>
          <cell r="D938" t="str">
            <v>F1.0</v>
          </cell>
          <cell r="F938" t="str">
            <v>Institutional</v>
          </cell>
          <cell r="G938" t="str">
            <v>raw</v>
          </cell>
          <cell r="H938" t="str">
            <v>N</v>
          </cell>
          <cell r="I938" t="str">
            <v>Y</v>
          </cell>
          <cell r="J938" t="str">
            <v>N</v>
          </cell>
          <cell r="K938" t="str">
            <v>N</v>
          </cell>
          <cell r="L938" t="str">
            <v>N</v>
          </cell>
          <cell r="M938" t="str">
            <v>N</v>
          </cell>
          <cell r="N938">
            <v>3034</v>
          </cell>
          <cell r="O938" t="str">
            <v>N</v>
          </cell>
          <cell r="P938" t="str">
            <v>N</v>
          </cell>
          <cell r="Q938" t="str">
            <v>N</v>
          </cell>
          <cell r="R938" t="str">
            <v>N</v>
          </cell>
          <cell r="T938" t="str">
            <v>Y</v>
          </cell>
        </row>
        <row r="939">
          <cell r="A939" t="str">
            <v>RMITNPSOP_9</v>
          </cell>
          <cell r="C939" t="str">
            <v>What is the main reason for giving this score? - Positive comments not elsewhere classified</v>
          </cell>
          <cell r="D939" t="str">
            <v>F1.0</v>
          </cell>
          <cell r="F939" t="str">
            <v>Institutional</v>
          </cell>
          <cell r="G939" t="str">
            <v>raw</v>
          </cell>
          <cell r="H939" t="str">
            <v>N</v>
          </cell>
          <cell r="I939" t="str">
            <v>Y</v>
          </cell>
          <cell r="J939" t="str">
            <v>N</v>
          </cell>
          <cell r="K939" t="str">
            <v>N</v>
          </cell>
          <cell r="L939" t="str">
            <v>N</v>
          </cell>
          <cell r="M939" t="str">
            <v>N</v>
          </cell>
          <cell r="N939">
            <v>3034</v>
          </cell>
          <cell r="O939" t="str">
            <v>N</v>
          </cell>
          <cell r="P939" t="str">
            <v>N</v>
          </cell>
          <cell r="Q939" t="str">
            <v>N</v>
          </cell>
          <cell r="R939" t="str">
            <v>N</v>
          </cell>
          <cell r="T939" t="str">
            <v>Y</v>
          </cell>
        </row>
        <row r="940">
          <cell r="A940" t="str">
            <v>RMITNPSOP_10</v>
          </cell>
          <cell r="C940" t="str">
            <v>What is the main reason for giving this score? - Course was boring / not useful</v>
          </cell>
          <cell r="D940" t="str">
            <v>F1.0</v>
          </cell>
          <cell r="F940" t="str">
            <v>Institutional</v>
          </cell>
          <cell r="G940" t="str">
            <v>raw</v>
          </cell>
          <cell r="H940" t="str">
            <v>N</v>
          </cell>
          <cell r="I940" t="str">
            <v>Y</v>
          </cell>
          <cell r="J940" t="str">
            <v>N</v>
          </cell>
          <cell r="K940" t="str">
            <v>N</v>
          </cell>
          <cell r="L940" t="str">
            <v>N</v>
          </cell>
          <cell r="M940" t="str">
            <v>N</v>
          </cell>
          <cell r="N940">
            <v>3034</v>
          </cell>
          <cell r="O940" t="str">
            <v>N</v>
          </cell>
          <cell r="P940" t="str">
            <v>N</v>
          </cell>
          <cell r="Q940" t="str">
            <v>N</v>
          </cell>
          <cell r="R940" t="str">
            <v>N</v>
          </cell>
          <cell r="T940" t="str">
            <v>Y</v>
          </cell>
        </row>
        <row r="941">
          <cell r="A941" t="str">
            <v>RMITNPSOP_11</v>
          </cell>
          <cell r="C941" t="str">
            <v>What is the main reason for giving this score? - Low quality of teaching staff</v>
          </cell>
          <cell r="D941" t="str">
            <v>F1.0</v>
          </cell>
          <cell r="F941" t="str">
            <v>Institutional</v>
          </cell>
          <cell r="G941" t="str">
            <v>raw</v>
          </cell>
          <cell r="H941" t="str">
            <v>N</v>
          </cell>
          <cell r="I941" t="str">
            <v>Y</v>
          </cell>
          <cell r="J941" t="str">
            <v>N</v>
          </cell>
          <cell r="K941" t="str">
            <v>N</v>
          </cell>
          <cell r="L941" t="str">
            <v>N</v>
          </cell>
          <cell r="M941" t="str">
            <v>N</v>
          </cell>
          <cell r="N941">
            <v>3034</v>
          </cell>
          <cell r="O941" t="str">
            <v>N</v>
          </cell>
          <cell r="P941" t="str">
            <v>N</v>
          </cell>
          <cell r="Q941" t="str">
            <v>N</v>
          </cell>
          <cell r="R941" t="str">
            <v>N</v>
          </cell>
          <cell r="T941" t="str">
            <v>Y</v>
          </cell>
        </row>
        <row r="942">
          <cell r="A942" t="str">
            <v>RMITNPSOP_12</v>
          </cell>
          <cell r="C942" t="str">
            <v>What is the main reason for giving this score? - Lack of employment opportunities</v>
          </cell>
          <cell r="D942" t="str">
            <v>F1.0</v>
          </cell>
          <cell r="F942" t="str">
            <v>Institutional</v>
          </cell>
          <cell r="G942" t="str">
            <v>raw</v>
          </cell>
          <cell r="H942" t="str">
            <v>N</v>
          </cell>
          <cell r="I942" t="str">
            <v>Y</v>
          </cell>
          <cell r="J942" t="str">
            <v>N</v>
          </cell>
          <cell r="K942" t="str">
            <v>N</v>
          </cell>
          <cell r="L942" t="str">
            <v>N</v>
          </cell>
          <cell r="M942" t="str">
            <v>N</v>
          </cell>
          <cell r="N942">
            <v>3034</v>
          </cell>
          <cell r="O942" t="str">
            <v>N</v>
          </cell>
          <cell r="P942" t="str">
            <v>N</v>
          </cell>
          <cell r="Q942" t="str">
            <v>N</v>
          </cell>
          <cell r="R942" t="str">
            <v>N</v>
          </cell>
          <cell r="T942" t="str">
            <v>Y</v>
          </cell>
        </row>
        <row r="943">
          <cell r="A943" t="str">
            <v>RMITNPSOP_13</v>
          </cell>
          <cell r="C943" t="str">
            <v>What is the main reason for giving this score? - Poor location / campus / facilities</v>
          </cell>
          <cell r="D943" t="str">
            <v>F1.0</v>
          </cell>
          <cell r="F943" t="str">
            <v>Institutional</v>
          </cell>
          <cell r="G943" t="str">
            <v>raw</v>
          </cell>
          <cell r="H943" t="str">
            <v>N</v>
          </cell>
          <cell r="I943" t="str">
            <v>Y</v>
          </cell>
          <cell r="J943" t="str">
            <v>N</v>
          </cell>
          <cell r="K943" t="str">
            <v>N</v>
          </cell>
          <cell r="L943" t="str">
            <v>N</v>
          </cell>
          <cell r="M943" t="str">
            <v>N</v>
          </cell>
          <cell r="N943">
            <v>3034</v>
          </cell>
          <cell r="O943" t="str">
            <v>N</v>
          </cell>
          <cell r="P943" t="str">
            <v>N</v>
          </cell>
          <cell r="Q943" t="str">
            <v>N</v>
          </cell>
          <cell r="R943" t="str">
            <v>N</v>
          </cell>
          <cell r="T943" t="str">
            <v>Y</v>
          </cell>
        </row>
        <row r="944">
          <cell r="A944" t="str">
            <v>RMITNPSOP_14</v>
          </cell>
          <cell r="C944" t="str">
            <v>What is the main reason for giving this score? - Expensive / overpriced</v>
          </cell>
          <cell r="D944" t="str">
            <v>F1.0</v>
          </cell>
          <cell r="F944" t="str">
            <v>Institutional</v>
          </cell>
          <cell r="G944" t="str">
            <v>raw</v>
          </cell>
          <cell r="H944" t="str">
            <v>N</v>
          </cell>
          <cell r="I944" t="str">
            <v>Y</v>
          </cell>
          <cell r="J944" t="str">
            <v>N</v>
          </cell>
          <cell r="K944" t="str">
            <v>N</v>
          </cell>
          <cell r="L944" t="str">
            <v>N</v>
          </cell>
          <cell r="M944" t="str">
            <v>N</v>
          </cell>
          <cell r="N944">
            <v>3034</v>
          </cell>
          <cell r="O944" t="str">
            <v>N</v>
          </cell>
          <cell r="P944" t="str">
            <v>N</v>
          </cell>
          <cell r="Q944" t="str">
            <v>N</v>
          </cell>
          <cell r="R944" t="str">
            <v>N</v>
          </cell>
          <cell r="T944" t="str">
            <v>Y</v>
          </cell>
        </row>
        <row r="945">
          <cell r="A945" t="str">
            <v>RMITNPSOP_15</v>
          </cell>
          <cell r="C945" t="str">
            <v>What is the main reason for giving this score? - Poor reputation / low ranking</v>
          </cell>
          <cell r="D945" t="str">
            <v>F1.0</v>
          </cell>
          <cell r="F945" t="str">
            <v>Institutional</v>
          </cell>
          <cell r="G945" t="str">
            <v>raw</v>
          </cell>
          <cell r="H945" t="str">
            <v>N</v>
          </cell>
          <cell r="I945" t="str">
            <v>Y</v>
          </cell>
          <cell r="J945" t="str">
            <v>N</v>
          </cell>
          <cell r="K945" t="str">
            <v>N</v>
          </cell>
          <cell r="L945" t="str">
            <v>N</v>
          </cell>
          <cell r="M945" t="str">
            <v>N</v>
          </cell>
          <cell r="N945">
            <v>3034</v>
          </cell>
          <cell r="O945" t="str">
            <v>N</v>
          </cell>
          <cell r="P945" t="str">
            <v>N</v>
          </cell>
          <cell r="Q945" t="str">
            <v>N</v>
          </cell>
          <cell r="R945" t="str">
            <v>N</v>
          </cell>
          <cell r="T945" t="str">
            <v>Y</v>
          </cell>
        </row>
        <row r="946">
          <cell r="A946" t="str">
            <v>RMITNPSOP_16</v>
          </cell>
          <cell r="C946" t="str">
            <v>What is the main reason for giving this score? - Negative comment not elsewhere classified</v>
          </cell>
          <cell r="D946" t="str">
            <v>F1.0</v>
          </cell>
          <cell r="F946" t="str">
            <v>Institutional</v>
          </cell>
          <cell r="G946" t="str">
            <v>raw</v>
          </cell>
          <cell r="H946" t="str">
            <v>N</v>
          </cell>
          <cell r="I946" t="str">
            <v>Y</v>
          </cell>
          <cell r="J946" t="str">
            <v>N</v>
          </cell>
          <cell r="K946" t="str">
            <v>N</v>
          </cell>
          <cell r="L946" t="str">
            <v>N</v>
          </cell>
          <cell r="M946" t="str">
            <v>N</v>
          </cell>
          <cell r="N946">
            <v>3034</v>
          </cell>
          <cell r="O946" t="str">
            <v>N</v>
          </cell>
          <cell r="P946" t="str">
            <v>N</v>
          </cell>
          <cell r="Q946" t="str">
            <v>N</v>
          </cell>
          <cell r="R946" t="str">
            <v>N</v>
          </cell>
          <cell r="T946" t="str">
            <v>Y</v>
          </cell>
        </row>
        <row r="947">
          <cell r="A947" t="str">
            <v>RMITNPSOP_17</v>
          </cell>
          <cell r="C947" t="str">
            <v>What is the main reason for giving this score? - Course was difficult / involved a lot of work / big commitment</v>
          </cell>
          <cell r="D947" t="str">
            <v>F1.0</v>
          </cell>
          <cell r="F947" t="str">
            <v>Institutional</v>
          </cell>
          <cell r="G947" t="str">
            <v>raw</v>
          </cell>
          <cell r="H947" t="str">
            <v>N</v>
          </cell>
          <cell r="I947" t="str">
            <v>Y</v>
          </cell>
          <cell r="J947" t="str">
            <v>N</v>
          </cell>
          <cell r="K947" t="str">
            <v>N</v>
          </cell>
          <cell r="L947" t="str">
            <v>N</v>
          </cell>
          <cell r="M947" t="str">
            <v>N</v>
          </cell>
          <cell r="N947">
            <v>3034</v>
          </cell>
          <cell r="O947" t="str">
            <v>N</v>
          </cell>
          <cell r="P947" t="str">
            <v>N</v>
          </cell>
          <cell r="Q947" t="str">
            <v>N</v>
          </cell>
          <cell r="R947" t="str">
            <v>N</v>
          </cell>
          <cell r="T947" t="str">
            <v>Y</v>
          </cell>
        </row>
        <row r="948">
          <cell r="A948" t="str">
            <v>RMITNPSOP_18</v>
          </cell>
          <cell r="C948" t="str">
            <v>What is the main reason for giving this score? - Course is not relevant to my friends, colleagues or relatives</v>
          </cell>
          <cell r="D948" t="str">
            <v>F1.0</v>
          </cell>
          <cell r="F948" t="str">
            <v>Institutional</v>
          </cell>
          <cell r="G948" t="str">
            <v>raw</v>
          </cell>
          <cell r="H948" t="str">
            <v>N</v>
          </cell>
          <cell r="I948" t="str">
            <v>Y</v>
          </cell>
          <cell r="J948" t="str">
            <v>N</v>
          </cell>
          <cell r="K948" t="str">
            <v>N</v>
          </cell>
          <cell r="L948" t="str">
            <v>N</v>
          </cell>
          <cell r="M948" t="str">
            <v>N</v>
          </cell>
          <cell r="N948">
            <v>3034</v>
          </cell>
          <cell r="O948" t="str">
            <v>N</v>
          </cell>
          <cell r="P948" t="str">
            <v>N</v>
          </cell>
          <cell r="Q948" t="str">
            <v>N</v>
          </cell>
          <cell r="R948" t="str">
            <v>N</v>
          </cell>
          <cell r="T948" t="str">
            <v>Y</v>
          </cell>
        </row>
        <row r="949">
          <cell r="A949" t="str">
            <v>RMITNPSOP_19</v>
          </cell>
          <cell r="C949" t="str">
            <v>What is the main reason for giving this score? - There are probably better courses elsewhere</v>
          </cell>
          <cell r="D949" t="str">
            <v>F1.0</v>
          </cell>
          <cell r="F949" t="str">
            <v>Institutional</v>
          </cell>
          <cell r="G949" t="str">
            <v>raw</v>
          </cell>
          <cell r="H949" t="str">
            <v>N</v>
          </cell>
          <cell r="I949" t="str">
            <v>Y</v>
          </cell>
          <cell r="J949" t="str">
            <v>N</v>
          </cell>
          <cell r="K949" t="str">
            <v>N</v>
          </cell>
          <cell r="L949" t="str">
            <v>N</v>
          </cell>
          <cell r="M949" t="str">
            <v>N</v>
          </cell>
          <cell r="N949">
            <v>3034</v>
          </cell>
          <cell r="O949" t="str">
            <v>N</v>
          </cell>
          <cell r="P949" t="str">
            <v>N</v>
          </cell>
          <cell r="Q949" t="str">
            <v>N</v>
          </cell>
          <cell r="R949" t="str">
            <v>N</v>
          </cell>
          <cell r="T949" t="str">
            <v>Y</v>
          </cell>
        </row>
        <row r="950">
          <cell r="A950" t="str">
            <v>RMITNPSOP_98</v>
          </cell>
          <cell r="C950" t="str">
            <v>What is the main reason for giving this score? - Don't know</v>
          </cell>
          <cell r="D950" t="str">
            <v>F1.0</v>
          </cell>
          <cell r="F950" t="str">
            <v>Institutional</v>
          </cell>
          <cell r="G950" t="str">
            <v>raw</v>
          </cell>
          <cell r="H950" t="str">
            <v>N</v>
          </cell>
          <cell r="I950" t="str">
            <v>Y</v>
          </cell>
          <cell r="J950" t="str">
            <v>N</v>
          </cell>
          <cell r="K950" t="str">
            <v>N</v>
          </cell>
          <cell r="L950" t="str">
            <v>N</v>
          </cell>
          <cell r="M950" t="str">
            <v>N</v>
          </cell>
          <cell r="N950">
            <v>3034</v>
          </cell>
          <cell r="O950" t="str">
            <v>N</v>
          </cell>
          <cell r="P950" t="str">
            <v>N</v>
          </cell>
          <cell r="Q950" t="str">
            <v>N</v>
          </cell>
          <cell r="R950" t="str">
            <v>N</v>
          </cell>
          <cell r="T950" t="str">
            <v>Y</v>
          </cell>
        </row>
        <row r="951">
          <cell r="A951" t="str">
            <v>RMITNPSOP_99</v>
          </cell>
          <cell r="C951" t="str">
            <v>What is the main reason for giving this score? - Other</v>
          </cell>
          <cell r="D951" t="str">
            <v>F1.0</v>
          </cell>
          <cell r="F951" t="str">
            <v>Institutional</v>
          </cell>
          <cell r="G951" t="str">
            <v>raw</v>
          </cell>
          <cell r="H951" t="str">
            <v>N</v>
          </cell>
          <cell r="I951" t="str">
            <v>Y</v>
          </cell>
          <cell r="J951" t="str">
            <v>N</v>
          </cell>
          <cell r="K951" t="str">
            <v>N</v>
          </cell>
          <cell r="L951" t="str">
            <v>N</v>
          </cell>
          <cell r="M951" t="str">
            <v>N</v>
          </cell>
          <cell r="N951">
            <v>3034</v>
          </cell>
          <cell r="O951" t="str">
            <v>N</v>
          </cell>
          <cell r="P951" t="str">
            <v>N</v>
          </cell>
          <cell r="Q951" t="str">
            <v>N</v>
          </cell>
          <cell r="R951" t="str">
            <v>N</v>
          </cell>
          <cell r="T951" t="str">
            <v>Y</v>
          </cell>
        </row>
        <row r="952">
          <cell r="A952" t="str">
            <v>RMITNPSA</v>
          </cell>
          <cell r="C952" t="str">
            <v>How likely is it that you would recommend &lt;course&gt; to a friend, colleague or relative?</v>
          </cell>
          <cell r="D952" t="str">
            <v>F2.0</v>
          </cell>
          <cell r="F952" t="str">
            <v>Institutional</v>
          </cell>
          <cell r="G952" t="str">
            <v>raw</v>
          </cell>
          <cell r="H952" t="str">
            <v>N</v>
          </cell>
          <cell r="I952" t="str">
            <v>Y</v>
          </cell>
          <cell r="J952" t="str">
            <v>N</v>
          </cell>
          <cell r="K952">
            <v>3034</v>
          </cell>
          <cell r="L952">
            <v>3034</v>
          </cell>
          <cell r="M952">
            <v>3034</v>
          </cell>
          <cell r="N952">
            <v>3034</v>
          </cell>
          <cell r="O952" t="str">
            <v>N</v>
          </cell>
          <cell r="P952" t="str">
            <v>N</v>
          </cell>
          <cell r="Q952" t="str">
            <v>N</v>
          </cell>
          <cell r="R952" t="str">
            <v>N</v>
          </cell>
          <cell r="T952" t="str">
            <v>Y</v>
          </cell>
        </row>
        <row r="953">
          <cell r="A953" t="str">
            <v>RMITNPSOPA</v>
          </cell>
          <cell r="C953" t="str">
            <v>What is the main reason for giving this score?</v>
          </cell>
          <cell r="D953" t="str">
            <v>A6000</v>
          </cell>
          <cell r="F953" t="str">
            <v>Institutional</v>
          </cell>
          <cell r="G953" t="str">
            <v>verb cleaning</v>
          </cell>
          <cell r="H953" t="str">
            <v>N</v>
          </cell>
          <cell r="I953" t="str">
            <v>N</v>
          </cell>
          <cell r="J953" t="str">
            <v>N</v>
          </cell>
          <cell r="K953">
            <v>3033</v>
          </cell>
          <cell r="L953">
            <v>3034</v>
          </cell>
          <cell r="M953">
            <v>3034</v>
          </cell>
          <cell r="N953">
            <v>3034</v>
          </cell>
          <cell r="O953" t="str">
            <v>N</v>
          </cell>
          <cell r="P953" t="str">
            <v>N</v>
          </cell>
          <cell r="Q953" t="str">
            <v>N</v>
          </cell>
          <cell r="R953" t="str">
            <v>N</v>
          </cell>
          <cell r="T953" t="str">
            <v>Y</v>
          </cell>
        </row>
        <row r="954">
          <cell r="A954" t="str">
            <v>RMITNPSOPARAW</v>
          </cell>
          <cell r="C954" t="str">
            <v>What is the main reason for giving this score? (Raw)</v>
          </cell>
          <cell r="D954" t="str">
            <v>A6000</v>
          </cell>
          <cell r="F954" t="str">
            <v>Institutional</v>
          </cell>
          <cell r="G954" t="str">
            <v>verb raw</v>
          </cell>
          <cell r="H954" t="str">
            <v>N</v>
          </cell>
          <cell r="I954" t="str">
            <v>N</v>
          </cell>
          <cell r="J954" t="str">
            <v>N</v>
          </cell>
          <cell r="K954">
            <v>3034</v>
          </cell>
          <cell r="L954">
            <v>3034</v>
          </cell>
          <cell r="M954" t="str">
            <v>N</v>
          </cell>
          <cell r="N954" t="str">
            <v>N</v>
          </cell>
          <cell r="O954" t="str">
            <v>N</v>
          </cell>
          <cell r="P954" t="str">
            <v>N</v>
          </cell>
          <cell r="Q954" t="str">
            <v>N</v>
          </cell>
          <cell r="R954" t="str">
            <v>N</v>
          </cell>
          <cell r="T954" t="str">
            <v>Y</v>
          </cell>
        </row>
        <row r="955">
          <cell r="A955" t="str">
            <v>RMITNPSOPA_1</v>
          </cell>
          <cell r="C955" t="str">
            <v>What is the main reason for giving this score? - Course was interesting / useful</v>
          </cell>
          <cell r="D955" t="str">
            <v>F1.0</v>
          </cell>
          <cell r="F955" t="str">
            <v>Institutional</v>
          </cell>
          <cell r="G955" t="str">
            <v>raw</v>
          </cell>
          <cell r="H955" t="str">
            <v>N</v>
          </cell>
          <cell r="I955" t="str">
            <v>Y</v>
          </cell>
          <cell r="J955" t="str">
            <v>N</v>
          </cell>
          <cell r="K955" t="str">
            <v>N</v>
          </cell>
          <cell r="L955" t="str">
            <v>N</v>
          </cell>
          <cell r="M955" t="str">
            <v>N</v>
          </cell>
          <cell r="N955">
            <v>3034</v>
          </cell>
          <cell r="O955" t="str">
            <v>N</v>
          </cell>
          <cell r="P955" t="str">
            <v>N</v>
          </cell>
          <cell r="Q955" t="str">
            <v>N</v>
          </cell>
          <cell r="R955" t="str">
            <v>N</v>
          </cell>
          <cell r="T955" t="str">
            <v>Y</v>
          </cell>
        </row>
        <row r="956">
          <cell r="A956" t="str">
            <v>RMITNPSOPA_2</v>
          </cell>
          <cell r="C956" t="str">
            <v>What is the main reason for giving this score? - High quality of teaching staff</v>
          </cell>
          <cell r="D956" t="str">
            <v>F1.0</v>
          </cell>
          <cell r="F956" t="str">
            <v>Institutional</v>
          </cell>
          <cell r="G956" t="str">
            <v>raw</v>
          </cell>
          <cell r="H956" t="str">
            <v>N</v>
          </cell>
          <cell r="I956" t="str">
            <v>Y</v>
          </cell>
          <cell r="J956" t="str">
            <v>N</v>
          </cell>
          <cell r="K956" t="str">
            <v>N</v>
          </cell>
          <cell r="L956" t="str">
            <v>N</v>
          </cell>
          <cell r="M956" t="str">
            <v>N</v>
          </cell>
          <cell r="N956">
            <v>3034</v>
          </cell>
          <cell r="O956" t="str">
            <v>N</v>
          </cell>
          <cell r="P956" t="str">
            <v>N</v>
          </cell>
          <cell r="Q956" t="str">
            <v>N</v>
          </cell>
          <cell r="R956" t="str">
            <v>N</v>
          </cell>
          <cell r="T956" t="str">
            <v>Y</v>
          </cell>
        </row>
        <row r="957">
          <cell r="A957" t="str">
            <v>RMITNPSOPA_3</v>
          </cell>
          <cell r="C957" t="str">
            <v>What is the main reason for giving this score? - Helped with employment</v>
          </cell>
          <cell r="D957" t="str">
            <v>F1.0</v>
          </cell>
          <cell r="F957" t="str">
            <v>Institutional</v>
          </cell>
          <cell r="G957" t="str">
            <v>raw</v>
          </cell>
          <cell r="H957" t="str">
            <v>N</v>
          </cell>
          <cell r="I957" t="str">
            <v>Y</v>
          </cell>
          <cell r="J957" t="str">
            <v>N</v>
          </cell>
          <cell r="K957" t="str">
            <v>N</v>
          </cell>
          <cell r="L957" t="str">
            <v>N</v>
          </cell>
          <cell r="M957" t="str">
            <v>N</v>
          </cell>
          <cell r="N957">
            <v>3034</v>
          </cell>
          <cell r="O957" t="str">
            <v>N</v>
          </cell>
          <cell r="P957" t="str">
            <v>N</v>
          </cell>
          <cell r="Q957" t="str">
            <v>N</v>
          </cell>
          <cell r="R957" t="str">
            <v>N</v>
          </cell>
          <cell r="T957" t="str">
            <v>Y</v>
          </cell>
        </row>
        <row r="958">
          <cell r="A958" t="str">
            <v>RMITNPSOPA_4</v>
          </cell>
          <cell r="C958" t="str">
            <v>What is the main reason for giving this score? - Good location / campus / facilities</v>
          </cell>
          <cell r="D958" t="str">
            <v>F1.0</v>
          </cell>
          <cell r="F958" t="str">
            <v>Institutional</v>
          </cell>
          <cell r="G958" t="str">
            <v>raw</v>
          </cell>
          <cell r="H958" t="str">
            <v>N</v>
          </cell>
          <cell r="I958" t="str">
            <v>Y</v>
          </cell>
          <cell r="J958" t="str">
            <v>N</v>
          </cell>
          <cell r="K958" t="str">
            <v>N</v>
          </cell>
          <cell r="L958" t="str">
            <v>N</v>
          </cell>
          <cell r="M958" t="str">
            <v>N</v>
          </cell>
          <cell r="N958">
            <v>3034</v>
          </cell>
          <cell r="O958" t="str">
            <v>N</v>
          </cell>
          <cell r="P958" t="str">
            <v>N</v>
          </cell>
          <cell r="Q958" t="str">
            <v>N</v>
          </cell>
          <cell r="R958" t="str">
            <v>N</v>
          </cell>
          <cell r="T958" t="str">
            <v>Y</v>
          </cell>
        </row>
        <row r="959">
          <cell r="A959" t="str">
            <v>RMITNPSOPA_5</v>
          </cell>
          <cell r="C959" t="str">
            <v>What is the main reason for giving this score? - I have already recommended course to a friend, colleague or relative</v>
          </cell>
          <cell r="D959" t="str">
            <v>F1.0</v>
          </cell>
          <cell r="F959" t="str">
            <v>Institutional</v>
          </cell>
          <cell r="G959" t="str">
            <v>raw</v>
          </cell>
          <cell r="H959" t="str">
            <v>N</v>
          </cell>
          <cell r="I959" t="str">
            <v>Y</v>
          </cell>
          <cell r="J959" t="str">
            <v>N</v>
          </cell>
          <cell r="K959" t="str">
            <v>N</v>
          </cell>
          <cell r="L959" t="str">
            <v>N</v>
          </cell>
          <cell r="M959" t="str">
            <v>N</v>
          </cell>
          <cell r="N959">
            <v>3034</v>
          </cell>
          <cell r="O959" t="str">
            <v>N</v>
          </cell>
          <cell r="P959" t="str">
            <v>N</v>
          </cell>
          <cell r="Q959" t="str">
            <v>N</v>
          </cell>
          <cell r="R959" t="str">
            <v>N</v>
          </cell>
          <cell r="T959" t="str">
            <v>Y</v>
          </cell>
        </row>
        <row r="960">
          <cell r="A960" t="str">
            <v>RMITNPSOPA_6</v>
          </cell>
          <cell r="C960" t="str">
            <v>What is the main reason for giving this score? - Flexibility / freedom</v>
          </cell>
          <cell r="D960" t="str">
            <v>F1.0</v>
          </cell>
          <cell r="F960" t="str">
            <v>Institutional</v>
          </cell>
          <cell r="G960" t="str">
            <v>raw</v>
          </cell>
          <cell r="H960" t="str">
            <v>N</v>
          </cell>
          <cell r="I960" t="str">
            <v>Y</v>
          </cell>
          <cell r="J960" t="str">
            <v>N</v>
          </cell>
          <cell r="K960" t="str">
            <v>N</v>
          </cell>
          <cell r="L960" t="str">
            <v>N</v>
          </cell>
          <cell r="M960" t="str">
            <v>N</v>
          </cell>
          <cell r="N960">
            <v>3034</v>
          </cell>
          <cell r="O960" t="str">
            <v>N</v>
          </cell>
          <cell r="P960" t="str">
            <v>N</v>
          </cell>
          <cell r="Q960" t="str">
            <v>N</v>
          </cell>
          <cell r="R960" t="str">
            <v>N</v>
          </cell>
          <cell r="T960" t="str">
            <v>Y</v>
          </cell>
        </row>
        <row r="961">
          <cell r="A961" t="str">
            <v>RMITNPSOPA_7</v>
          </cell>
          <cell r="C961" t="str">
            <v>What is the main reason for giving this score? - Good environment</v>
          </cell>
          <cell r="D961" t="str">
            <v>F1.0</v>
          </cell>
          <cell r="F961" t="str">
            <v>Institutional</v>
          </cell>
          <cell r="G961" t="str">
            <v>raw</v>
          </cell>
          <cell r="H961" t="str">
            <v>N</v>
          </cell>
          <cell r="I961" t="str">
            <v>Y</v>
          </cell>
          <cell r="J961" t="str">
            <v>N</v>
          </cell>
          <cell r="K961" t="str">
            <v>N</v>
          </cell>
          <cell r="L961" t="str">
            <v>N</v>
          </cell>
          <cell r="M961" t="str">
            <v>N</v>
          </cell>
          <cell r="N961">
            <v>3034</v>
          </cell>
          <cell r="O961" t="str">
            <v>N</v>
          </cell>
          <cell r="P961" t="str">
            <v>N</v>
          </cell>
          <cell r="Q961" t="str">
            <v>N</v>
          </cell>
          <cell r="R961" t="str">
            <v>N</v>
          </cell>
          <cell r="T961" t="str">
            <v>Y</v>
          </cell>
        </row>
        <row r="962">
          <cell r="A962" t="str">
            <v>RMITNPSOPA_8</v>
          </cell>
          <cell r="C962" t="str">
            <v>What is the main reason for giving this score? - Good reputation / name recognition</v>
          </cell>
          <cell r="D962" t="str">
            <v>F1.0</v>
          </cell>
          <cell r="F962" t="str">
            <v>Institutional</v>
          </cell>
          <cell r="G962" t="str">
            <v>raw</v>
          </cell>
          <cell r="H962" t="str">
            <v>N</v>
          </cell>
          <cell r="I962" t="str">
            <v>Y</v>
          </cell>
          <cell r="J962" t="str">
            <v>N</v>
          </cell>
          <cell r="K962" t="str">
            <v>N</v>
          </cell>
          <cell r="L962" t="str">
            <v>N</v>
          </cell>
          <cell r="M962" t="str">
            <v>N</v>
          </cell>
          <cell r="N962">
            <v>3034</v>
          </cell>
          <cell r="O962" t="str">
            <v>N</v>
          </cell>
          <cell r="P962" t="str">
            <v>N</v>
          </cell>
          <cell r="Q962" t="str">
            <v>N</v>
          </cell>
          <cell r="R962" t="str">
            <v>N</v>
          </cell>
          <cell r="T962" t="str">
            <v>Y</v>
          </cell>
        </row>
        <row r="963">
          <cell r="A963" t="str">
            <v>RMITNPSOPA_9</v>
          </cell>
          <cell r="C963" t="str">
            <v>What is the main reason for giving this score? - Positive comments not elsewhere classified</v>
          </cell>
          <cell r="D963" t="str">
            <v>F1.0</v>
          </cell>
          <cell r="F963" t="str">
            <v>Institutional</v>
          </cell>
          <cell r="G963" t="str">
            <v>raw</v>
          </cell>
          <cell r="H963" t="str">
            <v>N</v>
          </cell>
          <cell r="I963" t="str">
            <v>Y</v>
          </cell>
          <cell r="J963" t="str">
            <v>N</v>
          </cell>
          <cell r="K963" t="str">
            <v>N</v>
          </cell>
          <cell r="L963" t="str">
            <v>N</v>
          </cell>
          <cell r="M963" t="str">
            <v>N</v>
          </cell>
          <cell r="N963">
            <v>3034</v>
          </cell>
          <cell r="O963" t="str">
            <v>N</v>
          </cell>
          <cell r="P963" t="str">
            <v>N</v>
          </cell>
          <cell r="Q963" t="str">
            <v>N</v>
          </cell>
          <cell r="R963" t="str">
            <v>N</v>
          </cell>
          <cell r="T963" t="str">
            <v>Y</v>
          </cell>
        </row>
        <row r="964">
          <cell r="A964" t="str">
            <v>RMITNPSOPA_10</v>
          </cell>
          <cell r="C964" t="str">
            <v>What is the main reason for giving this score? - Course was boring / not useful</v>
          </cell>
          <cell r="D964" t="str">
            <v>F1.0</v>
          </cell>
          <cell r="F964" t="str">
            <v>Institutional</v>
          </cell>
          <cell r="G964" t="str">
            <v>raw</v>
          </cell>
          <cell r="H964" t="str">
            <v>N</v>
          </cell>
          <cell r="I964" t="str">
            <v>Y</v>
          </cell>
          <cell r="J964" t="str">
            <v>N</v>
          </cell>
          <cell r="K964" t="str">
            <v>N</v>
          </cell>
          <cell r="L964" t="str">
            <v>N</v>
          </cell>
          <cell r="M964" t="str">
            <v>N</v>
          </cell>
          <cell r="N964">
            <v>3034</v>
          </cell>
          <cell r="O964" t="str">
            <v>N</v>
          </cell>
          <cell r="P964" t="str">
            <v>N</v>
          </cell>
          <cell r="Q964" t="str">
            <v>N</v>
          </cell>
          <cell r="R964" t="str">
            <v>N</v>
          </cell>
          <cell r="T964" t="str">
            <v>Y</v>
          </cell>
        </row>
        <row r="965">
          <cell r="A965" t="str">
            <v>RMITNPSOPA_11</v>
          </cell>
          <cell r="C965" t="str">
            <v>What is the main reason for giving this score? - Low quality of teaching staff</v>
          </cell>
          <cell r="D965" t="str">
            <v>F1.0</v>
          </cell>
          <cell r="F965" t="str">
            <v>Institutional</v>
          </cell>
          <cell r="G965" t="str">
            <v>raw</v>
          </cell>
          <cell r="H965" t="str">
            <v>N</v>
          </cell>
          <cell r="I965" t="str">
            <v>Y</v>
          </cell>
          <cell r="J965" t="str">
            <v>N</v>
          </cell>
          <cell r="K965" t="str">
            <v>N</v>
          </cell>
          <cell r="L965" t="str">
            <v>N</v>
          </cell>
          <cell r="M965" t="str">
            <v>N</v>
          </cell>
          <cell r="N965">
            <v>3034</v>
          </cell>
          <cell r="O965" t="str">
            <v>N</v>
          </cell>
          <cell r="P965" t="str">
            <v>N</v>
          </cell>
          <cell r="Q965" t="str">
            <v>N</v>
          </cell>
          <cell r="R965" t="str">
            <v>N</v>
          </cell>
          <cell r="T965" t="str">
            <v>Y</v>
          </cell>
        </row>
        <row r="966">
          <cell r="A966" t="str">
            <v>RMITNPSOPA_12</v>
          </cell>
          <cell r="C966" t="str">
            <v>What is the main reason for giving this score? - Lack of employment opportunities</v>
          </cell>
          <cell r="D966" t="str">
            <v>F1.0</v>
          </cell>
          <cell r="F966" t="str">
            <v>Institutional</v>
          </cell>
          <cell r="G966" t="str">
            <v>raw</v>
          </cell>
          <cell r="H966" t="str">
            <v>N</v>
          </cell>
          <cell r="I966" t="str">
            <v>Y</v>
          </cell>
          <cell r="J966" t="str">
            <v>N</v>
          </cell>
          <cell r="K966" t="str">
            <v>N</v>
          </cell>
          <cell r="L966" t="str">
            <v>N</v>
          </cell>
          <cell r="M966" t="str">
            <v>N</v>
          </cell>
          <cell r="N966">
            <v>3034</v>
          </cell>
          <cell r="O966" t="str">
            <v>N</v>
          </cell>
          <cell r="P966" t="str">
            <v>N</v>
          </cell>
          <cell r="Q966" t="str">
            <v>N</v>
          </cell>
          <cell r="R966" t="str">
            <v>N</v>
          </cell>
          <cell r="T966" t="str">
            <v>Y</v>
          </cell>
        </row>
        <row r="967">
          <cell r="A967" t="str">
            <v>RMITNPSOPA_13</v>
          </cell>
          <cell r="C967" t="str">
            <v>What is the main reason for giving this score? - Poor location / campus / facilities</v>
          </cell>
          <cell r="D967" t="str">
            <v>F1.0</v>
          </cell>
          <cell r="F967" t="str">
            <v>Institutional</v>
          </cell>
          <cell r="G967" t="str">
            <v>raw</v>
          </cell>
          <cell r="H967" t="str">
            <v>N</v>
          </cell>
          <cell r="I967" t="str">
            <v>Y</v>
          </cell>
          <cell r="J967" t="str">
            <v>N</v>
          </cell>
          <cell r="K967" t="str">
            <v>N</v>
          </cell>
          <cell r="L967" t="str">
            <v>N</v>
          </cell>
          <cell r="M967" t="str">
            <v>N</v>
          </cell>
          <cell r="N967">
            <v>3034</v>
          </cell>
          <cell r="O967" t="str">
            <v>N</v>
          </cell>
          <cell r="P967" t="str">
            <v>N</v>
          </cell>
          <cell r="Q967" t="str">
            <v>N</v>
          </cell>
          <cell r="R967" t="str">
            <v>N</v>
          </cell>
          <cell r="T967" t="str">
            <v>Y</v>
          </cell>
        </row>
        <row r="968">
          <cell r="A968" t="str">
            <v>RMITNPSOPA_14</v>
          </cell>
          <cell r="C968" t="str">
            <v>What is the main reason for giving this score? - Expensive / overpriced</v>
          </cell>
          <cell r="D968" t="str">
            <v>F1.0</v>
          </cell>
          <cell r="F968" t="str">
            <v>Institutional</v>
          </cell>
          <cell r="G968" t="str">
            <v>raw</v>
          </cell>
          <cell r="H968" t="str">
            <v>N</v>
          </cell>
          <cell r="I968" t="str">
            <v>Y</v>
          </cell>
          <cell r="J968" t="str">
            <v>N</v>
          </cell>
          <cell r="K968" t="str">
            <v>N</v>
          </cell>
          <cell r="L968" t="str">
            <v>N</v>
          </cell>
          <cell r="M968" t="str">
            <v>N</v>
          </cell>
          <cell r="N968">
            <v>3034</v>
          </cell>
          <cell r="O968" t="str">
            <v>N</v>
          </cell>
          <cell r="P968" t="str">
            <v>N</v>
          </cell>
          <cell r="Q968" t="str">
            <v>N</v>
          </cell>
          <cell r="R968" t="str">
            <v>N</v>
          </cell>
          <cell r="T968" t="str">
            <v>Y</v>
          </cell>
        </row>
        <row r="969">
          <cell r="A969" t="str">
            <v>RMITNPSOPA_15</v>
          </cell>
          <cell r="C969" t="str">
            <v>What is the main reason for giving this score? - Poor reputation / low ranking</v>
          </cell>
          <cell r="D969" t="str">
            <v>F1.0</v>
          </cell>
          <cell r="F969" t="str">
            <v>Institutional</v>
          </cell>
          <cell r="G969" t="str">
            <v>raw</v>
          </cell>
          <cell r="H969" t="str">
            <v>N</v>
          </cell>
          <cell r="I969" t="str">
            <v>Y</v>
          </cell>
          <cell r="J969" t="str">
            <v>N</v>
          </cell>
          <cell r="K969" t="str">
            <v>N</v>
          </cell>
          <cell r="L969" t="str">
            <v>N</v>
          </cell>
          <cell r="M969" t="str">
            <v>N</v>
          </cell>
          <cell r="N969">
            <v>3034</v>
          </cell>
          <cell r="O969" t="str">
            <v>N</v>
          </cell>
          <cell r="P969" t="str">
            <v>N</v>
          </cell>
          <cell r="Q969" t="str">
            <v>N</v>
          </cell>
          <cell r="R969" t="str">
            <v>N</v>
          </cell>
          <cell r="T969" t="str">
            <v>Y</v>
          </cell>
        </row>
        <row r="970">
          <cell r="A970" t="str">
            <v>RMITNPSOPA_16</v>
          </cell>
          <cell r="C970" t="str">
            <v>What is the main reason for giving this score? - Negative comment not elsewhere classified</v>
          </cell>
          <cell r="D970" t="str">
            <v>F1.0</v>
          </cell>
          <cell r="F970" t="str">
            <v>Institutional</v>
          </cell>
          <cell r="G970" t="str">
            <v>raw</v>
          </cell>
          <cell r="H970" t="str">
            <v>N</v>
          </cell>
          <cell r="I970" t="str">
            <v>Y</v>
          </cell>
          <cell r="J970" t="str">
            <v>N</v>
          </cell>
          <cell r="K970" t="str">
            <v>N</v>
          </cell>
          <cell r="L970" t="str">
            <v>N</v>
          </cell>
          <cell r="M970" t="str">
            <v>N</v>
          </cell>
          <cell r="N970">
            <v>3034</v>
          </cell>
          <cell r="O970" t="str">
            <v>N</v>
          </cell>
          <cell r="P970" t="str">
            <v>N</v>
          </cell>
          <cell r="Q970" t="str">
            <v>N</v>
          </cell>
          <cell r="R970" t="str">
            <v>N</v>
          </cell>
          <cell r="T970" t="str">
            <v>Y</v>
          </cell>
        </row>
        <row r="971">
          <cell r="A971" t="str">
            <v>RMITNPSOPA_17</v>
          </cell>
          <cell r="C971" t="str">
            <v>What is the main reason for giving this score? - Course was difficult / involved a lot of work / big commitment</v>
          </cell>
          <cell r="D971" t="str">
            <v>F1.0</v>
          </cell>
          <cell r="F971" t="str">
            <v>Institutional</v>
          </cell>
          <cell r="G971" t="str">
            <v>raw</v>
          </cell>
          <cell r="H971" t="str">
            <v>N</v>
          </cell>
          <cell r="I971" t="str">
            <v>Y</v>
          </cell>
          <cell r="J971" t="str">
            <v>N</v>
          </cell>
          <cell r="K971" t="str">
            <v>N</v>
          </cell>
          <cell r="L971" t="str">
            <v>N</v>
          </cell>
          <cell r="M971" t="str">
            <v>N</v>
          </cell>
          <cell r="N971">
            <v>3034</v>
          </cell>
          <cell r="O971" t="str">
            <v>N</v>
          </cell>
          <cell r="P971" t="str">
            <v>N</v>
          </cell>
          <cell r="Q971" t="str">
            <v>N</v>
          </cell>
          <cell r="R971" t="str">
            <v>N</v>
          </cell>
          <cell r="T971" t="str">
            <v>Y</v>
          </cell>
        </row>
        <row r="972">
          <cell r="A972" t="str">
            <v>RMITNPSOPA_18</v>
          </cell>
          <cell r="C972" t="str">
            <v>What is the main reason for giving this score? - Course is not relevant to my friends, colleagues or relatives</v>
          </cell>
          <cell r="D972" t="str">
            <v>F1.0</v>
          </cell>
          <cell r="F972" t="str">
            <v>Institutional</v>
          </cell>
          <cell r="G972" t="str">
            <v>raw</v>
          </cell>
          <cell r="H972" t="str">
            <v>N</v>
          </cell>
          <cell r="I972" t="str">
            <v>Y</v>
          </cell>
          <cell r="J972" t="str">
            <v>N</v>
          </cell>
          <cell r="K972" t="str">
            <v>N</v>
          </cell>
          <cell r="L972" t="str">
            <v>N</v>
          </cell>
          <cell r="M972" t="str">
            <v>N</v>
          </cell>
          <cell r="N972">
            <v>3034</v>
          </cell>
          <cell r="O972" t="str">
            <v>N</v>
          </cell>
          <cell r="P972" t="str">
            <v>N</v>
          </cell>
          <cell r="Q972" t="str">
            <v>N</v>
          </cell>
          <cell r="R972" t="str">
            <v>N</v>
          </cell>
          <cell r="T972" t="str">
            <v>Y</v>
          </cell>
        </row>
        <row r="973">
          <cell r="A973" t="str">
            <v>RMITNPSOPA_19</v>
          </cell>
          <cell r="C973" t="str">
            <v>What is the main reason for giving this score? - There are probably better courses elsewhere</v>
          </cell>
          <cell r="D973" t="str">
            <v>F1.0</v>
          </cell>
          <cell r="F973" t="str">
            <v>Institutional</v>
          </cell>
          <cell r="G973" t="str">
            <v>raw</v>
          </cell>
          <cell r="H973" t="str">
            <v>N</v>
          </cell>
          <cell r="I973" t="str">
            <v>Y</v>
          </cell>
          <cell r="J973" t="str">
            <v>N</v>
          </cell>
          <cell r="K973" t="str">
            <v>N</v>
          </cell>
          <cell r="L973" t="str">
            <v>N</v>
          </cell>
          <cell r="M973" t="str">
            <v>N</v>
          </cell>
          <cell r="N973">
            <v>3034</v>
          </cell>
          <cell r="O973" t="str">
            <v>N</v>
          </cell>
          <cell r="P973" t="str">
            <v>N</v>
          </cell>
          <cell r="Q973" t="str">
            <v>N</v>
          </cell>
          <cell r="R973" t="str">
            <v>N</v>
          </cell>
          <cell r="T973" t="str">
            <v>Y</v>
          </cell>
        </row>
        <row r="974">
          <cell r="A974" t="str">
            <v>RMITNPSOPA_98</v>
          </cell>
          <cell r="C974" t="str">
            <v>What is the main reason for giving this score? - Don't know</v>
          </cell>
          <cell r="D974" t="str">
            <v>F1.0</v>
          </cell>
          <cell r="F974" t="str">
            <v>Institutional</v>
          </cell>
          <cell r="G974" t="str">
            <v>raw</v>
          </cell>
          <cell r="H974" t="str">
            <v>N</v>
          </cell>
          <cell r="I974" t="str">
            <v>Y</v>
          </cell>
          <cell r="J974" t="str">
            <v>N</v>
          </cell>
          <cell r="K974" t="str">
            <v>N</v>
          </cell>
          <cell r="L974" t="str">
            <v>N</v>
          </cell>
          <cell r="M974" t="str">
            <v>N</v>
          </cell>
          <cell r="N974">
            <v>3034</v>
          </cell>
          <cell r="O974" t="str">
            <v>N</v>
          </cell>
          <cell r="P974" t="str">
            <v>N</v>
          </cell>
          <cell r="Q974" t="str">
            <v>N</v>
          </cell>
          <cell r="R974" t="str">
            <v>N</v>
          </cell>
          <cell r="T974" t="str">
            <v>Y</v>
          </cell>
        </row>
        <row r="975">
          <cell r="A975" t="str">
            <v>RMITNPSOPA_99</v>
          </cell>
          <cell r="C975" t="str">
            <v>What is the main reason for giving this score? - Other</v>
          </cell>
          <cell r="D975" t="str">
            <v>F1.0</v>
          </cell>
          <cell r="F975" t="str">
            <v>Institutional</v>
          </cell>
          <cell r="G975" t="str">
            <v>raw</v>
          </cell>
          <cell r="H975" t="str">
            <v>N</v>
          </cell>
          <cell r="I975" t="str">
            <v>Y</v>
          </cell>
          <cell r="J975" t="str">
            <v>N</v>
          </cell>
          <cell r="K975" t="str">
            <v>N</v>
          </cell>
          <cell r="L975" t="str">
            <v>N</v>
          </cell>
          <cell r="M975" t="str">
            <v>N</v>
          </cell>
          <cell r="N975">
            <v>3034</v>
          </cell>
          <cell r="O975" t="str">
            <v>N</v>
          </cell>
          <cell r="P975" t="str">
            <v>N</v>
          </cell>
          <cell r="Q975" t="str">
            <v>N</v>
          </cell>
          <cell r="R975" t="str">
            <v>N</v>
          </cell>
          <cell r="T975" t="str">
            <v>Y</v>
          </cell>
        </row>
        <row r="976">
          <cell r="A976" t="str">
            <v>RMIT_WELL_A</v>
          </cell>
          <cell r="B976" t="str">
            <v>XQ_3034_RMIT_WELL_a_RMITWELLResp</v>
          </cell>
          <cell r="C976" t="str">
            <v>Teacher/lecturer/supervisor genuinely cares about wellbeing</v>
          </cell>
          <cell r="D976" t="str">
            <v>F2.0</v>
          </cell>
          <cell r="F976" t="str">
            <v>Institutional</v>
          </cell>
          <cell r="G976" t="str">
            <v>raw</v>
          </cell>
          <cell r="H976" t="str">
            <v>N</v>
          </cell>
          <cell r="I976" t="str">
            <v>Y</v>
          </cell>
          <cell r="J976">
            <v>3034</v>
          </cell>
          <cell r="K976" t="str">
            <v>N</v>
          </cell>
          <cell r="L976" t="str">
            <v>N</v>
          </cell>
          <cell r="M976" t="str">
            <v>N</v>
          </cell>
          <cell r="N976" t="str">
            <v>N</v>
          </cell>
          <cell r="O976" t="str">
            <v>N</v>
          </cell>
          <cell r="P976" t="str">
            <v>N</v>
          </cell>
          <cell r="Q976" t="str">
            <v>N</v>
          </cell>
          <cell r="R976" t="str">
            <v>N</v>
          </cell>
          <cell r="T976" t="str">
            <v>Y</v>
          </cell>
          <cell r="U976" t="str">
            <v>New in 2020</v>
          </cell>
        </row>
        <row r="977">
          <cell r="A977" t="str">
            <v>RMIT_WELL_B</v>
          </cell>
          <cell r="B977" t="str">
            <v>XQ_3034_RMIT_WELL_b_RMITWELLResp</v>
          </cell>
          <cell r="C977" t="str">
            <v>Feel in control and on top of things at university</v>
          </cell>
          <cell r="D977" t="str">
            <v>F2.0</v>
          </cell>
          <cell r="F977" t="str">
            <v>Institutional</v>
          </cell>
          <cell r="G977" t="str">
            <v>raw</v>
          </cell>
          <cell r="H977" t="str">
            <v>N</v>
          </cell>
          <cell r="I977" t="str">
            <v>Y</v>
          </cell>
          <cell r="J977">
            <v>3034</v>
          </cell>
          <cell r="K977" t="str">
            <v>N</v>
          </cell>
          <cell r="L977" t="str">
            <v>N</v>
          </cell>
          <cell r="M977" t="str">
            <v>N</v>
          </cell>
          <cell r="N977" t="str">
            <v>N</v>
          </cell>
          <cell r="O977" t="str">
            <v>N</v>
          </cell>
          <cell r="P977" t="str">
            <v>N</v>
          </cell>
          <cell r="Q977" t="str">
            <v>N</v>
          </cell>
          <cell r="R977" t="str">
            <v>N</v>
          </cell>
          <cell r="T977" t="str">
            <v>Y</v>
          </cell>
          <cell r="U977" t="str">
            <v>New in 2020</v>
          </cell>
        </row>
        <row r="978">
          <cell r="A978" t="str">
            <v>RMIT_WELL_C</v>
          </cell>
          <cell r="B978" t="str">
            <v>XQ_3034_RMIT_WELL_c_RMITWELLResp</v>
          </cell>
          <cell r="C978" t="str">
            <v>Generally believes study load is reasonable for the course enrolled in</v>
          </cell>
          <cell r="D978" t="str">
            <v>F2.0</v>
          </cell>
          <cell r="F978" t="str">
            <v>Institutional</v>
          </cell>
          <cell r="G978" t="str">
            <v>raw</v>
          </cell>
          <cell r="H978" t="str">
            <v>N</v>
          </cell>
          <cell r="I978" t="str">
            <v>Y</v>
          </cell>
          <cell r="J978">
            <v>3034</v>
          </cell>
          <cell r="K978" t="str">
            <v>N</v>
          </cell>
          <cell r="L978" t="str">
            <v>N</v>
          </cell>
          <cell r="M978" t="str">
            <v>N</v>
          </cell>
          <cell r="N978" t="str">
            <v>N</v>
          </cell>
          <cell r="O978" t="str">
            <v>N</v>
          </cell>
          <cell r="P978" t="str">
            <v>N</v>
          </cell>
          <cell r="Q978" t="str">
            <v>N</v>
          </cell>
          <cell r="R978" t="str">
            <v>N</v>
          </cell>
          <cell r="T978" t="str">
            <v>Y</v>
          </cell>
          <cell r="U978" t="str">
            <v>New in 2020</v>
          </cell>
        </row>
        <row r="979">
          <cell r="A979" t="str">
            <v>RMIT_WELL_D</v>
          </cell>
          <cell r="B979" t="str">
            <v>XQ_3034_RMIT_WELL_d_RMITWELLResp</v>
          </cell>
          <cell r="C979" t="str">
            <v>Behaviours like bullying and harassment not tolerated at RMIT</v>
          </cell>
          <cell r="D979" t="str">
            <v>F2.0</v>
          </cell>
          <cell r="F979" t="str">
            <v>Institutional</v>
          </cell>
          <cell r="G979" t="str">
            <v>raw</v>
          </cell>
          <cell r="H979" t="str">
            <v>N</v>
          </cell>
          <cell r="I979" t="str">
            <v>Y</v>
          </cell>
          <cell r="J979">
            <v>3034</v>
          </cell>
          <cell r="K979" t="str">
            <v>N</v>
          </cell>
          <cell r="L979" t="str">
            <v>N</v>
          </cell>
          <cell r="M979" t="str">
            <v>N</v>
          </cell>
          <cell r="N979" t="str">
            <v>N</v>
          </cell>
          <cell r="O979" t="str">
            <v>N</v>
          </cell>
          <cell r="P979" t="str">
            <v>N</v>
          </cell>
          <cell r="Q979" t="str">
            <v>N</v>
          </cell>
          <cell r="R979" t="str">
            <v>N</v>
          </cell>
          <cell r="T979" t="str">
            <v>Y</v>
          </cell>
          <cell r="U979" t="str">
            <v>New in 2020</v>
          </cell>
        </row>
        <row r="980">
          <cell r="A980" t="str">
            <v>RMIT_WELL_E</v>
          </cell>
          <cell r="B980" t="str">
            <v>XQ_3034_RMIT_WELL_e_RMITWELLResp</v>
          </cell>
          <cell r="C980" t="str">
            <v>Know how to seek support when concerned about the wellbeing of myself and others</v>
          </cell>
          <cell r="D980" t="str">
            <v>F2.0</v>
          </cell>
          <cell r="F980" t="str">
            <v>Institutional</v>
          </cell>
          <cell r="G980" t="str">
            <v>raw</v>
          </cell>
          <cell r="H980" t="str">
            <v>N</v>
          </cell>
          <cell r="I980" t="str">
            <v>Y</v>
          </cell>
          <cell r="J980">
            <v>3034</v>
          </cell>
          <cell r="K980" t="str">
            <v>N</v>
          </cell>
          <cell r="L980" t="str">
            <v>N</v>
          </cell>
          <cell r="M980" t="str">
            <v>N</v>
          </cell>
          <cell r="N980" t="str">
            <v>N</v>
          </cell>
          <cell r="O980" t="str">
            <v>N</v>
          </cell>
          <cell r="P980" t="str">
            <v>N</v>
          </cell>
          <cell r="Q980" t="str">
            <v>N</v>
          </cell>
          <cell r="R980" t="str">
            <v>N</v>
          </cell>
          <cell r="T980" t="str">
            <v>Y</v>
          </cell>
          <cell r="U980" t="str">
            <v>New in 2020</v>
          </cell>
        </row>
        <row r="981">
          <cell r="A981" t="str">
            <v>RMIT_REC1</v>
          </cell>
          <cell r="B981" t="str">
            <v>XQ_3034_RMIT_REC1</v>
          </cell>
          <cell r="C981" t="str">
            <v>Reconcilliation - Is reconciliation important to you?</v>
          </cell>
          <cell r="D981" t="str">
            <v>F2.0</v>
          </cell>
          <cell r="F981" t="str">
            <v>Institutional</v>
          </cell>
          <cell r="G981" t="str">
            <v>raw</v>
          </cell>
          <cell r="H981" t="str">
            <v>N</v>
          </cell>
          <cell r="I981" t="str">
            <v>Y</v>
          </cell>
          <cell r="J981">
            <v>3034</v>
          </cell>
          <cell r="K981" t="str">
            <v>N</v>
          </cell>
          <cell r="L981" t="str">
            <v>N</v>
          </cell>
          <cell r="M981" t="str">
            <v>N</v>
          </cell>
          <cell r="N981" t="str">
            <v>N</v>
          </cell>
          <cell r="O981" t="str">
            <v>N</v>
          </cell>
          <cell r="P981" t="str">
            <v>N</v>
          </cell>
          <cell r="Q981" t="str">
            <v>N</v>
          </cell>
          <cell r="R981" t="str">
            <v>N</v>
          </cell>
          <cell r="T981" t="str">
            <v>Y</v>
          </cell>
          <cell r="U981" t="str">
            <v>New in 2020</v>
          </cell>
        </row>
        <row r="982">
          <cell r="A982" t="str">
            <v>RMIT_REC2</v>
          </cell>
          <cell r="B982" t="str">
            <v>XQ_3034_RMIT_REC2</v>
          </cell>
          <cell r="C982" t="str">
            <v>Reconcilliation - How committed do you think RMIT is to Australian Aboriginal and Torres Strait Islander self-determination and reconciliation?</v>
          </cell>
          <cell r="D982" t="str">
            <v>F2.0</v>
          </cell>
          <cell r="F982" t="str">
            <v>Institutional</v>
          </cell>
          <cell r="G982" t="str">
            <v>raw</v>
          </cell>
          <cell r="H982" t="str">
            <v>N</v>
          </cell>
          <cell r="I982" t="str">
            <v>Y</v>
          </cell>
          <cell r="J982">
            <v>3034</v>
          </cell>
          <cell r="K982" t="str">
            <v>N</v>
          </cell>
          <cell r="L982" t="str">
            <v>N</v>
          </cell>
          <cell r="M982" t="str">
            <v>N</v>
          </cell>
          <cell r="N982" t="str">
            <v>N</v>
          </cell>
          <cell r="O982" t="str">
            <v>N</v>
          </cell>
          <cell r="P982" t="str">
            <v>N</v>
          </cell>
          <cell r="Q982" t="str">
            <v>N</v>
          </cell>
          <cell r="R982" t="str">
            <v>N</v>
          </cell>
          <cell r="T982" t="str">
            <v>Y</v>
          </cell>
          <cell r="U982" t="str">
            <v>New in 2020</v>
          </cell>
        </row>
        <row r="983">
          <cell r="A983" t="str">
            <v>RMIT_REC3</v>
          </cell>
          <cell r="B983" t="str">
            <v>XQ_3034_RMIT_REC3</v>
          </cell>
          <cell r="C983" t="str">
            <v>Reconcilliation - Where do you think RMIT is up to in its reconciliation journey?</v>
          </cell>
          <cell r="D983" t="str">
            <v>F2.0</v>
          </cell>
          <cell r="F983" t="str">
            <v>Institutional</v>
          </cell>
          <cell r="G983" t="str">
            <v>raw</v>
          </cell>
          <cell r="H983" t="str">
            <v>N</v>
          </cell>
          <cell r="I983" t="str">
            <v>Y</v>
          </cell>
          <cell r="J983">
            <v>3034</v>
          </cell>
          <cell r="K983" t="str">
            <v>N</v>
          </cell>
          <cell r="L983" t="str">
            <v>N</v>
          </cell>
          <cell r="M983" t="str">
            <v>N</v>
          </cell>
          <cell r="N983" t="str">
            <v>N</v>
          </cell>
          <cell r="O983" t="str">
            <v>N</v>
          </cell>
          <cell r="P983" t="str">
            <v>N</v>
          </cell>
          <cell r="Q983" t="str">
            <v>N</v>
          </cell>
          <cell r="R983" t="str">
            <v>N</v>
          </cell>
          <cell r="T983" t="str">
            <v>Y</v>
          </cell>
          <cell r="U983" t="str">
            <v>New in 2020</v>
          </cell>
        </row>
        <row r="984">
          <cell r="A984" t="str">
            <v>RMIT_REC4_1</v>
          </cell>
          <cell r="B984" t="str">
            <v>XQ_3034_RMIT_REC41</v>
          </cell>
          <cell r="C984" t="str">
            <v>Reconcilliation - Not influenced to think more about reconciliation by experience at RMIT</v>
          </cell>
          <cell r="D984" t="str">
            <v>F2.0</v>
          </cell>
          <cell r="F984" t="str">
            <v>Institutional</v>
          </cell>
          <cell r="G984" t="str">
            <v>raw</v>
          </cell>
          <cell r="H984" t="str">
            <v>N</v>
          </cell>
          <cell r="I984" t="str">
            <v>Y</v>
          </cell>
          <cell r="J984">
            <v>3034</v>
          </cell>
          <cell r="K984" t="str">
            <v>N</v>
          </cell>
          <cell r="L984" t="str">
            <v>N</v>
          </cell>
          <cell r="M984" t="str">
            <v>N</v>
          </cell>
          <cell r="N984" t="str">
            <v>N</v>
          </cell>
          <cell r="O984" t="str">
            <v>N</v>
          </cell>
          <cell r="P984" t="str">
            <v>N</v>
          </cell>
          <cell r="Q984" t="str">
            <v>N</v>
          </cell>
          <cell r="R984" t="str">
            <v>N</v>
          </cell>
          <cell r="T984" t="str">
            <v>Y</v>
          </cell>
          <cell r="U984" t="str">
            <v>New in 2020</v>
          </cell>
        </row>
        <row r="985">
          <cell r="A985" t="str">
            <v>RMIT_REC4_2</v>
          </cell>
          <cell r="B985" t="str">
            <v>XQ_3034_RMIT_REC42</v>
          </cell>
          <cell r="C985" t="str">
            <v>Reconcilliation - Made to be more aware of what reconciliation means and why it is important</v>
          </cell>
          <cell r="D985" t="str">
            <v>F2.0</v>
          </cell>
          <cell r="F985" t="str">
            <v>Institutional</v>
          </cell>
          <cell r="G985" t="str">
            <v>raw</v>
          </cell>
          <cell r="H985" t="str">
            <v>N</v>
          </cell>
          <cell r="I985" t="str">
            <v>Y</v>
          </cell>
          <cell r="J985">
            <v>3034</v>
          </cell>
          <cell r="K985" t="str">
            <v>N</v>
          </cell>
          <cell r="L985" t="str">
            <v>N</v>
          </cell>
          <cell r="M985" t="str">
            <v>N</v>
          </cell>
          <cell r="N985" t="str">
            <v>N</v>
          </cell>
          <cell r="O985" t="str">
            <v>N</v>
          </cell>
          <cell r="P985" t="str">
            <v>N</v>
          </cell>
          <cell r="Q985" t="str">
            <v>N</v>
          </cell>
          <cell r="R985" t="str">
            <v>N</v>
          </cell>
          <cell r="T985" t="str">
            <v>Y</v>
          </cell>
          <cell r="U985" t="str">
            <v>New in 2020</v>
          </cell>
        </row>
        <row r="986">
          <cell r="A986" t="str">
            <v>RMIT_REC4_3</v>
          </cell>
          <cell r="B986" t="str">
            <v>XQ_3034_RMIT_REC43</v>
          </cell>
          <cell r="C986" t="str">
            <v>Reconcilliation - Helped to better understand how I can engage in reconciliation</v>
          </cell>
          <cell r="D986" t="str">
            <v>F2.0</v>
          </cell>
          <cell r="F986" t="str">
            <v>Institutional</v>
          </cell>
          <cell r="G986" t="str">
            <v>raw</v>
          </cell>
          <cell r="H986" t="str">
            <v>N</v>
          </cell>
          <cell r="I986" t="str">
            <v>Y</v>
          </cell>
          <cell r="J986">
            <v>3034</v>
          </cell>
          <cell r="K986" t="str">
            <v>N</v>
          </cell>
          <cell r="L986" t="str">
            <v>N</v>
          </cell>
          <cell r="M986" t="str">
            <v>N</v>
          </cell>
          <cell r="N986" t="str">
            <v>N</v>
          </cell>
          <cell r="O986" t="str">
            <v>N</v>
          </cell>
          <cell r="P986" t="str">
            <v>N</v>
          </cell>
          <cell r="Q986" t="str">
            <v>N</v>
          </cell>
          <cell r="R986" t="str">
            <v>N</v>
          </cell>
          <cell r="T986" t="str">
            <v>Y</v>
          </cell>
          <cell r="U986" t="str">
            <v>New in 2020</v>
          </cell>
        </row>
        <row r="987">
          <cell r="A987" t="str">
            <v>RMIT_REC4_4</v>
          </cell>
          <cell r="B987" t="str">
            <v>XQ_3034_RMIT_REC44</v>
          </cell>
          <cell r="C987" t="str">
            <v>Reconcilliation - Helped to feel confident in and connected to my culture</v>
          </cell>
          <cell r="D987" t="str">
            <v>F2.0</v>
          </cell>
          <cell r="F987" t="str">
            <v>Institutional</v>
          </cell>
          <cell r="G987" t="str">
            <v>raw</v>
          </cell>
          <cell r="H987" t="str">
            <v>N</v>
          </cell>
          <cell r="I987" t="str">
            <v>Y</v>
          </cell>
          <cell r="J987">
            <v>3034</v>
          </cell>
          <cell r="K987" t="str">
            <v>N</v>
          </cell>
          <cell r="L987" t="str">
            <v>N</v>
          </cell>
          <cell r="M987" t="str">
            <v>N</v>
          </cell>
          <cell r="N987" t="str">
            <v>N</v>
          </cell>
          <cell r="O987" t="str">
            <v>N</v>
          </cell>
          <cell r="P987" t="str">
            <v>N</v>
          </cell>
          <cell r="Q987" t="str">
            <v>N</v>
          </cell>
          <cell r="R987" t="str">
            <v>N</v>
          </cell>
          <cell r="T987" t="str">
            <v>Y</v>
          </cell>
          <cell r="U987" t="str">
            <v>New in 2020</v>
          </cell>
        </row>
        <row r="988">
          <cell r="A988" t="str">
            <v>RMIT_REC5</v>
          </cell>
          <cell r="B988" t="str">
            <v>XQ_3034_RMIT_REC5</v>
          </cell>
          <cell r="C988" t="str">
            <v>Reconcilliation - If you are an Australian Aboriginal and/or Torres Strait Islander person, do you feel culturally valued and safe at RMIT?</v>
          </cell>
          <cell r="D988" t="str">
            <v>F2.0</v>
          </cell>
          <cell r="F988" t="str">
            <v>Institutional</v>
          </cell>
          <cell r="G988" t="str">
            <v>raw</v>
          </cell>
          <cell r="H988" t="str">
            <v>N</v>
          </cell>
          <cell r="I988" t="str">
            <v>Y</v>
          </cell>
          <cell r="J988">
            <v>3034</v>
          </cell>
          <cell r="K988" t="str">
            <v>N</v>
          </cell>
          <cell r="L988" t="str">
            <v>N</v>
          </cell>
          <cell r="M988" t="str">
            <v>N</v>
          </cell>
          <cell r="N988" t="str">
            <v>N</v>
          </cell>
          <cell r="O988" t="str">
            <v>N</v>
          </cell>
          <cell r="P988" t="str">
            <v>N</v>
          </cell>
          <cell r="Q988" t="str">
            <v>N</v>
          </cell>
          <cell r="R988" t="str">
            <v>N</v>
          </cell>
          <cell r="T988" t="str">
            <v>Y</v>
          </cell>
          <cell r="U988" t="str">
            <v>New in 2020</v>
          </cell>
        </row>
        <row r="989">
          <cell r="A989" t="str">
            <v>MUFOUNDYEAR</v>
          </cell>
          <cell r="B989" t="str">
            <v>MUFOUNDYEAR</v>
          </cell>
          <cell r="C989" t="str">
            <v>Foundation years</v>
          </cell>
          <cell r="D989" t="str">
            <v>F2.0</v>
          </cell>
          <cell r="F989" t="str">
            <v>Institutional</v>
          </cell>
          <cell r="G989" t="str">
            <v>pop</v>
          </cell>
          <cell r="H989" t="str">
            <v>Y</v>
          </cell>
          <cell r="I989" t="str">
            <v>Y</v>
          </cell>
          <cell r="J989">
            <v>3035</v>
          </cell>
          <cell r="K989">
            <v>3035</v>
          </cell>
          <cell r="L989" t="str">
            <v>N</v>
          </cell>
          <cell r="M989" t="str">
            <v>N</v>
          </cell>
          <cell r="N989" t="str">
            <v>N</v>
          </cell>
          <cell r="O989" t="str">
            <v>N</v>
          </cell>
          <cell r="P989" t="str">
            <v>N</v>
          </cell>
          <cell r="Q989" t="str">
            <v>N</v>
          </cell>
          <cell r="R989" t="str">
            <v>N</v>
          </cell>
          <cell r="T989" t="str">
            <v>Y</v>
          </cell>
          <cell r="U989" t="str">
            <v>New in 2019</v>
          </cell>
        </row>
        <row r="990">
          <cell r="A990" t="str">
            <v>MONASH_MUCOV1</v>
          </cell>
          <cell r="B990" t="str">
            <v>XQ_3035_MONASH_MUCOV1</v>
          </cell>
          <cell r="C990" t="str">
            <v>Whether COVID-19 impacted educational experience at Monash University</v>
          </cell>
          <cell r="D990" t="str">
            <v>F2.0</v>
          </cell>
          <cell r="F990" t="str">
            <v>Institutional</v>
          </cell>
          <cell r="G990" t="str">
            <v>raw</v>
          </cell>
          <cell r="H990" t="str">
            <v>N</v>
          </cell>
          <cell r="I990" t="str">
            <v>Y</v>
          </cell>
          <cell r="J990">
            <v>3035</v>
          </cell>
          <cell r="K990" t="str">
            <v>N</v>
          </cell>
          <cell r="L990" t="str">
            <v>N</v>
          </cell>
          <cell r="M990" t="str">
            <v>N</v>
          </cell>
          <cell r="N990" t="str">
            <v>N</v>
          </cell>
          <cell r="O990" t="str">
            <v>N</v>
          </cell>
          <cell r="P990" t="str">
            <v>N</v>
          </cell>
          <cell r="Q990" t="str">
            <v>N</v>
          </cell>
          <cell r="R990" t="str">
            <v>N</v>
          </cell>
          <cell r="T990" t="str">
            <v>Y</v>
          </cell>
          <cell r="U990" t="str">
            <v>New in 2020</v>
          </cell>
        </row>
        <row r="991">
          <cell r="A991" t="str">
            <v>MONASH_MUCOV_TXT</v>
          </cell>
          <cell r="C991" t="str">
            <v>How COVID-19 impacted educational experience at Monash University</v>
          </cell>
          <cell r="D991" t="str">
            <v>A1200</v>
          </cell>
          <cell r="F991" t="str">
            <v>Institutional</v>
          </cell>
          <cell r="G991" t="str">
            <v>verb cleaning</v>
          </cell>
          <cell r="H991" t="str">
            <v>N</v>
          </cell>
          <cell r="I991" t="str">
            <v>N</v>
          </cell>
          <cell r="J991">
            <v>3035</v>
          </cell>
          <cell r="K991" t="str">
            <v>N</v>
          </cell>
          <cell r="L991" t="str">
            <v>N</v>
          </cell>
          <cell r="M991" t="str">
            <v>N</v>
          </cell>
          <cell r="N991" t="str">
            <v>N</v>
          </cell>
          <cell r="O991" t="str">
            <v>N</v>
          </cell>
          <cell r="P991" t="str">
            <v>N</v>
          </cell>
          <cell r="Q991" t="str">
            <v>N</v>
          </cell>
          <cell r="R991" t="str">
            <v>N</v>
          </cell>
          <cell r="T991" t="str">
            <v>Y</v>
          </cell>
          <cell r="U991" t="str">
            <v>New in 2020</v>
          </cell>
        </row>
        <row r="992">
          <cell r="A992" t="str">
            <v>MONASH_MUCOV_TXT_RAW</v>
          </cell>
          <cell r="B992" t="str">
            <v>XQ_3035_MONASH_MUCOV_TXT</v>
          </cell>
          <cell r="C992" t="str">
            <v>How COVID-19 impacted educational experience at Monash University (raw)</v>
          </cell>
          <cell r="D992" t="str">
            <v>A1200</v>
          </cell>
          <cell r="F992" t="str">
            <v>Institutional</v>
          </cell>
          <cell r="G992" t="str">
            <v>verb raw</v>
          </cell>
          <cell r="H992" t="str">
            <v>N</v>
          </cell>
          <cell r="I992" t="str">
            <v>N</v>
          </cell>
          <cell r="J992">
            <v>3035</v>
          </cell>
          <cell r="K992" t="str">
            <v>N</v>
          </cell>
          <cell r="L992" t="str">
            <v>N</v>
          </cell>
          <cell r="M992" t="str">
            <v>N</v>
          </cell>
          <cell r="N992" t="str">
            <v>N</v>
          </cell>
          <cell r="O992" t="str">
            <v>N</v>
          </cell>
          <cell r="P992" t="str">
            <v>N</v>
          </cell>
          <cell r="Q992" t="str">
            <v>N</v>
          </cell>
          <cell r="R992" t="str">
            <v>N</v>
          </cell>
          <cell r="T992" t="str">
            <v>Y</v>
          </cell>
          <cell r="U992" t="str">
            <v>New in 2020</v>
          </cell>
        </row>
        <row r="993">
          <cell r="A993" t="str">
            <v>MONASH_MUBLNG</v>
          </cell>
          <cell r="B993" t="str">
            <v>XQ_3035_MONASH_MUBLNG</v>
          </cell>
          <cell r="C993" t="str">
            <v>Importance of having sense of belonging to Monash University</v>
          </cell>
          <cell r="D993" t="str">
            <v>F2.0</v>
          </cell>
          <cell r="F993" t="str">
            <v>Institutional</v>
          </cell>
          <cell r="G993" t="str">
            <v>raw</v>
          </cell>
          <cell r="H993" t="str">
            <v>N</v>
          </cell>
          <cell r="I993" t="str">
            <v>Y</v>
          </cell>
          <cell r="J993">
            <v>3035</v>
          </cell>
          <cell r="K993" t="str">
            <v>N</v>
          </cell>
          <cell r="L993" t="str">
            <v>N</v>
          </cell>
          <cell r="M993" t="str">
            <v>N</v>
          </cell>
          <cell r="N993" t="str">
            <v>N</v>
          </cell>
          <cell r="O993" t="str">
            <v>N</v>
          </cell>
          <cell r="P993" t="str">
            <v>N</v>
          </cell>
          <cell r="Q993" t="str">
            <v>N</v>
          </cell>
          <cell r="R993" t="str">
            <v>N</v>
          </cell>
          <cell r="T993" t="str">
            <v>Y</v>
          </cell>
          <cell r="U993" t="str">
            <v>New in 2020</v>
          </cell>
        </row>
        <row r="994">
          <cell r="A994" t="str">
            <v>MONASH_MUBLNG_TXT</v>
          </cell>
          <cell r="C994" t="str">
            <v>Things Monash University can do to increase sense of belonging to the institution</v>
          </cell>
          <cell r="D994" t="str">
            <v>A1200</v>
          </cell>
          <cell r="F994" t="str">
            <v>Institutional</v>
          </cell>
          <cell r="G994" t="str">
            <v>verb cleaning</v>
          </cell>
          <cell r="H994" t="str">
            <v>N</v>
          </cell>
          <cell r="I994" t="str">
            <v>N</v>
          </cell>
          <cell r="J994">
            <v>3035</v>
          </cell>
          <cell r="K994" t="str">
            <v>N</v>
          </cell>
          <cell r="L994" t="str">
            <v>N</v>
          </cell>
          <cell r="M994" t="str">
            <v>N</v>
          </cell>
          <cell r="N994" t="str">
            <v>N</v>
          </cell>
          <cell r="O994" t="str">
            <v>N</v>
          </cell>
          <cell r="P994" t="str">
            <v>N</v>
          </cell>
          <cell r="Q994" t="str">
            <v>N</v>
          </cell>
          <cell r="R994" t="str">
            <v>N</v>
          </cell>
          <cell r="T994" t="str">
            <v>Y</v>
          </cell>
          <cell r="U994" t="str">
            <v>New in 2020</v>
          </cell>
        </row>
        <row r="995">
          <cell r="A995" t="str">
            <v>MONASH_MUBLNG_TXT_RAW</v>
          </cell>
          <cell r="B995" t="str">
            <v>XQ_3035_MONASH_MUBLNG_TXT</v>
          </cell>
          <cell r="C995" t="str">
            <v>Things Monash University can do to increase sense of belonging to the institution (raw)</v>
          </cell>
          <cell r="D995" t="str">
            <v>A1200</v>
          </cell>
          <cell r="F995" t="str">
            <v>Institutional</v>
          </cell>
          <cell r="G995" t="str">
            <v>verb raw</v>
          </cell>
          <cell r="H995" t="str">
            <v>N</v>
          </cell>
          <cell r="I995" t="str">
            <v>N</v>
          </cell>
          <cell r="J995">
            <v>3035</v>
          </cell>
          <cell r="K995" t="str">
            <v>N</v>
          </cell>
          <cell r="L995" t="str">
            <v>N</v>
          </cell>
          <cell r="M995" t="str">
            <v>N</v>
          </cell>
          <cell r="N995" t="str">
            <v>N</v>
          </cell>
          <cell r="O995" t="str">
            <v>N</v>
          </cell>
          <cell r="P995" t="str">
            <v>N</v>
          </cell>
          <cell r="Q995" t="str">
            <v>N</v>
          </cell>
          <cell r="R995" t="str">
            <v>N</v>
          </cell>
          <cell r="T995" t="str">
            <v>Y</v>
          </cell>
          <cell r="U995" t="str">
            <v>New in 2020</v>
          </cell>
        </row>
        <row r="996">
          <cell r="A996" t="str">
            <v>MON_FYCOMM</v>
          </cell>
          <cell r="B996" t="str">
            <v>XQ_3035_MONASH_FY_fycomm_FYResp</v>
          </cell>
          <cell r="C996" t="str">
            <v>Foundation Year provided necessary communication skills</v>
          </cell>
          <cell r="D996" t="str">
            <v>F2.0</v>
          </cell>
          <cell r="F996" t="str">
            <v>Institutional</v>
          </cell>
          <cell r="G996" t="str">
            <v>raw</v>
          </cell>
          <cell r="H996" t="str">
            <v>N</v>
          </cell>
          <cell r="I996" t="str">
            <v>Y</v>
          </cell>
          <cell r="J996">
            <v>3035</v>
          </cell>
          <cell r="K996">
            <v>3035</v>
          </cell>
          <cell r="L996" t="str">
            <v>N</v>
          </cell>
          <cell r="M996" t="str">
            <v>N</v>
          </cell>
          <cell r="N996" t="str">
            <v>N</v>
          </cell>
          <cell r="O996" t="str">
            <v>N</v>
          </cell>
          <cell r="P996" t="str">
            <v>N</v>
          </cell>
          <cell r="Q996" t="str">
            <v>N</v>
          </cell>
          <cell r="R996" t="str">
            <v>N</v>
          </cell>
          <cell r="T996" t="str">
            <v>Y</v>
          </cell>
          <cell r="U996" t="str">
            <v>New in 2019</v>
          </cell>
        </row>
        <row r="997">
          <cell r="A997" t="str">
            <v>MON_FYLEARN</v>
          </cell>
          <cell r="B997" t="str">
            <v>XQ_3035_MONASH_FY_fylearn_FYResp</v>
          </cell>
          <cell r="C997" t="str">
            <v>Foundation Year taught necessary learning skills</v>
          </cell>
          <cell r="D997" t="str">
            <v>F2.0</v>
          </cell>
          <cell r="F997" t="str">
            <v>Institutional</v>
          </cell>
          <cell r="G997" t="str">
            <v>raw</v>
          </cell>
          <cell r="H997" t="str">
            <v>N</v>
          </cell>
          <cell r="I997" t="str">
            <v>Y</v>
          </cell>
          <cell r="J997">
            <v>3035</v>
          </cell>
          <cell r="K997">
            <v>3035</v>
          </cell>
          <cell r="L997" t="str">
            <v>N</v>
          </cell>
          <cell r="M997" t="str">
            <v>N</v>
          </cell>
          <cell r="N997" t="str">
            <v>N</v>
          </cell>
          <cell r="O997" t="str">
            <v>N</v>
          </cell>
          <cell r="P997" t="str">
            <v>N</v>
          </cell>
          <cell r="Q997" t="str">
            <v>N</v>
          </cell>
          <cell r="R997" t="str">
            <v>N</v>
          </cell>
          <cell r="T997" t="str">
            <v>Y</v>
          </cell>
          <cell r="U997" t="str">
            <v>New in 2019</v>
          </cell>
        </row>
        <row r="998">
          <cell r="A998" t="str">
            <v>MON_FYPROB</v>
          </cell>
          <cell r="B998" t="str">
            <v>XQ_3035_MONASH_FY_fyprob_FYResp</v>
          </cell>
          <cell r="C998" t="str">
            <v>Foundation Year helped with necessary problem solving and analytical skills</v>
          </cell>
          <cell r="D998" t="str">
            <v>F2.0</v>
          </cell>
          <cell r="F998" t="str">
            <v>Institutional</v>
          </cell>
          <cell r="G998" t="str">
            <v>raw</v>
          </cell>
          <cell r="H998" t="str">
            <v>N</v>
          </cell>
          <cell r="I998" t="str">
            <v>Y</v>
          </cell>
          <cell r="J998">
            <v>3035</v>
          </cell>
          <cell r="K998">
            <v>3035</v>
          </cell>
          <cell r="L998" t="str">
            <v>N</v>
          </cell>
          <cell r="M998" t="str">
            <v>N</v>
          </cell>
          <cell r="N998" t="str">
            <v>N</v>
          </cell>
          <cell r="O998" t="str">
            <v>N</v>
          </cell>
          <cell r="P998" t="str">
            <v>N</v>
          </cell>
          <cell r="Q998" t="str">
            <v>N</v>
          </cell>
          <cell r="R998" t="str">
            <v>N</v>
          </cell>
          <cell r="T998" t="str">
            <v>Y</v>
          </cell>
          <cell r="U998" t="str">
            <v>New in 2019</v>
          </cell>
        </row>
        <row r="999">
          <cell r="A999" t="str">
            <v>MON_FYCULT</v>
          </cell>
          <cell r="B999" t="str">
            <v>XQ_3035_MONASH_FY_fycult_FYResp</v>
          </cell>
          <cell r="C999" t="str">
            <v>Foundation Year enabled me to interact positively with staff / students from different cultural backgrounds</v>
          </cell>
          <cell r="D999" t="str">
            <v>F2.0</v>
          </cell>
          <cell r="F999" t="str">
            <v>Institutional</v>
          </cell>
          <cell r="G999" t="str">
            <v>raw</v>
          </cell>
          <cell r="H999" t="str">
            <v>N</v>
          </cell>
          <cell r="I999" t="str">
            <v>Y</v>
          </cell>
          <cell r="J999">
            <v>3035</v>
          </cell>
          <cell r="K999">
            <v>3035</v>
          </cell>
          <cell r="L999" t="str">
            <v>N</v>
          </cell>
          <cell r="M999" t="str">
            <v>N</v>
          </cell>
          <cell r="N999" t="str">
            <v>N</v>
          </cell>
          <cell r="O999" t="str">
            <v>N</v>
          </cell>
          <cell r="P999" t="str">
            <v>N</v>
          </cell>
          <cell r="Q999" t="str">
            <v>N</v>
          </cell>
          <cell r="R999" t="str">
            <v>N</v>
          </cell>
          <cell r="T999" t="str">
            <v>Y</v>
          </cell>
          <cell r="U999" t="str">
            <v>New in 2019</v>
          </cell>
        </row>
        <row r="1000">
          <cell r="A1000" t="str">
            <v>MON_FYRESP</v>
          </cell>
          <cell r="B1000" t="str">
            <v>XQ_3035_MONASH_FY_fyresp_FYResp</v>
          </cell>
          <cell r="C1000" t="str">
            <v>Foundation Year helped with taking responsibility for own learning</v>
          </cell>
          <cell r="D1000" t="str">
            <v>F2.0</v>
          </cell>
          <cell r="F1000" t="str">
            <v>Institutional</v>
          </cell>
          <cell r="G1000" t="str">
            <v>raw</v>
          </cell>
          <cell r="H1000" t="str">
            <v>N</v>
          </cell>
          <cell r="I1000" t="str">
            <v>Y</v>
          </cell>
          <cell r="J1000">
            <v>3035</v>
          </cell>
          <cell r="K1000">
            <v>3035</v>
          </cell>
          <cell r="L1000" t="str">
            <v>N</v>
          </cell>
          <cell r="M1000" t="str">
            <v>N</v>
          </cell>
          <cell r="N1000" t="str">
            <v>N</v>
          </cell>
          <cell r="O1000" t="str">
            <v>N</v>
          </cell>
          <cell r="P1000" t="str">
            <v>N</v>
          </cell>
          <cell r="Q1000" t="str">
            <v>N</v>
          </cell>
          <cell r="R1000" t="str">
            <v>N</v>
          </cell>
          <cell r="T1000" t="str">
            <v>Y</v>
          </cell>
          <cell r="U1000" t="str">
            <v>New in 2019</v>
          </cell>
        </row>
        <row r="1001">
          <cell r="A1001" t="str">
            <v>MON_FYTEAM</v>
          </cell>
          <cell r="B1001" t="str">
            <v>XQ_3035_MONASH_FY_fyteam_FYResp</v>
          </cell>
          <cell r="C1001" t="str">
            <v>Foundation Year helped with ability to work as team member</v>
          </cell>
          <cell r="D1001" t="str">
            <v>F2.0</v>
          </cell>
          <cell r="F1001" t="str">
            <v>Institutional</v>
          </cell>
          <cell r="G1001" t="str">
            <v>raw</v>
          </cell>
          <cell r="H1001" t="str">
            <v>N</v>
          </cell>
          <cell r="I1001" t="str">
            <v>Y</v>
          </cell>
          <cell r="J1001">
            <v>3035</v>
          </cell>
          <cell r="K1001">
            <v>3035</v>
          </cell>
          <cell r="L1001" t="str">
            <v>N</v>
          </cell>
          <cell r="M1001" t="str">
            <v>N</v>
          </cell>
          <cell r="N1001" t="str">
            <v>N</v>
          </cell>
          <cell r="O1001" t="str">
            <v>N</v>
          </cell>
          <cell r="P1001" t="str">
            <v>N</v>
          </cell>
          <cell r="Q1001" t="str">
            <v>N</v>
          </cell>
          <cell r="R1001" t="str">
            <v>N</v>
          </cell>
          <cell r="T1001" t="str">
            <v>Y</v>
          </cell>
          <cell r="U1001" t="str">
            <v>New in 2019</v>
          </cell>
        </row>
        <row r="1002">
          <cell r="A1002" t="str">
            <v>MON_FYINTEG</v>
          </cell>
          <cell r="B1002" t="str">
            <v>XQ_3035_MONASH_FY_fyinteg_FYResp</v>
          </cell>
          <cell r="C1002" t="str">
            <v>Foundation Year taught importance of academic integrity</v>
          </cell>
          <cell r="D1002" t="str">
            <v>F2.0</v>
          </cell>
          <cell r="F1002" t="str">
            <v>Institutional</v>
          </cell>
          <cell r="G1002" t="str">
            <v>raw</v>
          </cell>
          <cell r="H1002" t="str">
            <v>N</v>
          </cell>
          <cell r="I1002" t="str">
            <v>Y</v>
          </cell>
          <cell r="J1002">
            <v>3035</v>
          </cell>
          <cell r="K1002">
            <v>3035</v>
          </cell>
          <cell r="L1002" t="str">
            <v>N</v>
          </cell>
          <cell r="M1002" t="str">
            <v>N</v>
          </cell>
          <cell r="N1002" t="str">
            <v>N</v>
          </cell>
          <cell r="O1002" t="str">
            <v>N</v>
          </cell>
          <cell r="P1002" t="str">
            <v>N</v>
          </cell>
          <cell r="Q1002" t="str">
            <v>N</v>
          </cell>
          <cell r="R1002" t="str">
            <v>N</v>
          </cell>
          <cell r="T1002" t="str">
            <v>Y</v>
          </cell>
          <cell r="U1002" t="str">
            <v>New in 2019</v>
          </cell>
        </row>
        <row r="1003">
          <cell r="A1003" t="str">
            <v>MON_FYPREP</v>
          </cell>
          <cell r="B1003" t="str">
            <v>XQ_3035_MONASH_FY_fyprep_FYResp</v>
          </cell>
          <cell r="C1003" t="str">
            <v>Foundation Year prepared well for university</v>
          </cell>
          <cell r="D1003" t="str">
            <v>F2.0</v>
          </cell>
          <cell r="F1003" t="str">
            <v>Institutional</v>
          </cell>
          <cell r="G1003" t="str">
            <v>raw</v>
          </cell>
          <cell r="H1003" t="str">
            <v>N</v>
          </cell>
          <cell r="I1003" t="str">
            <v>Y</v>
          </cell>
          <cell r="J1003">
            <v>3035</v>
          </cell>
          <cell r="K1003">
            <v>3035</v>
          </cell>
          <cell r="L1003" t="str">
            <v>N</v>
          </cell>
          <cell r="M1003" t="str">
            <v>N</v>
          </cell>
          <cell r="N1003" t="str">
            <v>N</v>
          </cell>
          <cell r="O1003" t="str">
            <v>N</v>
          </cell>
          <cell r="P1003" t="str">
            <v>N</v>
          </cell>
          <cell r="Q1003" t="str">
            <v>N</v>
          </cell>
          <cell r="R1003" t="str">
            <v>N</v>
          </cell>
          <cell r="T1003" t="str">
            <v>Y</v>
          </cell>
          <cell r="U1003" t="str">
            <v>New in 2019</v>
          </cell>
        </row>
        <row r="1004">
          <cell r="A1004" t="str">
            <v>MON_FYREC</v>
          </cell>
          <cell r="B1004" t="str">
            <v>XQ_3035_MONASH_FY_fyrec_FYResp</v>
          </cell>
          <cell r="C1004" t="str">
            <v>Foundation Year recommend to other students</v>
          </cell>
          <cell r="D1004" t="str">
            <v>F2.0</v>
          </cell>
          <cell r="F1004" t="str">
            <v>Institutional</v>
          </cell>
          <cell r="G1004" t="str">
            <v>raw</v>
          </cell>
          <cell r="H1004" t="str">
            <v>N</v>
          </cell>
          <cell r="I1004" t="str">
            <v>Y</v>
          </cell>
          <cell r="J1004">
            <v>3035</v>
          </cell>
          <cell r="K1004">
            <v>3035</v>
          </cell>
          <cell r="L1004" t="str">
            <v>N</v>
          </cell>
          <cell r="M1004" t="str">
            <v>N</v>
          </cell>
          <cell r="N1004" t="str">
            <v>N</v>
          </cell>
          <cell r="O1004" t="str">
            <v>N</v>
          </cell>
          <cell r="P1004" t="str">
            <v>N</v>
          </cell>
          <cell r="Q1004" t="str">
            <v>N</v>
          </cell>
          <cell r="R1004" t="str">
            <v>N</v>
          </cell>
          <cell r="T1004" t="str">
            <v>Y</v>
          </cell>
          <cell r="U1004" t="str">
            <v>New in 2019</v>
          </cell>
        </row>
        <row r="1005">
          <cell r="A1005" t="str">
            <v>MON_FYBESTOE</v>
          </cell>
          <cell r="C1005" t="str">
            <v>Foundation Year most helpful in preparing for university</v>
          </cell>
          <cell r="D1005" t="str">
            <v>A1500</v>
          </cell>
          <cell r="F1005" t="str">
            <v>Institutional</v>
          </cell>
          <cell r="G1005" t="str">
            <v>verb cleaning</v>
          </cell>
          <cell r="H1005" t="str">
            <v>N</v>
          </cell>
          <cell r="I1005" t="str">
            <v>N</v>
          </cell>
          <cell r="J1005">
            <v>3035</v>
          </cell>
          <cell r="K1005">
            <v>3035</v>
          </cell>
          <cell r="L1005" t="str">
            <v>N</v>
          </cell>
          <cell r="M1005" t="str">
            <v>N</v>
          </cell>
          <cell r="N1005" t="str">
            <v>N</v>
          </cell>
          <cell r="O1005" t="str">
            <v>N</v>
          </cell>
          <cell r="P1005" t="str">
            <v>N</v>
          </cell>
          <cell r="Q1005" t="str">
            <v>N</v>
          </cell>
          <cell r="R1005" t="str">
            <v>N</v>
          </cell>
          <cell r="T1005" t="str">
            <v>Y</v>
          </cell>
          <cell r="U1005" t="str">
            <v>New in 2019</v>
          </cell>
        </row>
        <row r="1006">
          <cell r="A1006" t="str">
            <v>MON_FYBESTOE_RAW</v>
          </cell>
          <cell r="B1006" t="str">
            <v>XQ_3035_MONASH_FYBESTOE</v>
          </cell>
          <cell r="C1006" t="str">
            <v>Foundation Year most helpful in preparing for university</v>
          </cell>
          <cell r="D1006" t="str">
            <v>A1200</v>
          </cell>
          <cell r="F1006" t="str">
            <v>Institutional</v>
          </cell>
          <cell r="G1006" t="str">
            <v>verb raw</v>
          </cell>
          <cell r="H1006" t="str">
            <v>N</v>
          </cell>
          <cell r="I1006" t="str">
            <v>N</v>
          </cell>
          <cell r="J1006">
            <v>3035</v>
          </cell>
          <cell r="K1006">
            <v>3035</v>
          </cell>
          <cell r="L1006" t="str">
            <v>N</v>
          </cell>
          <cell r="M1006" t="str">
            <v>N</v>
          </cell>
          <cell r="N1006" t="str">
            <v>N</v>
          </cell>
          <cell r="O1006" t="str">
            <v>N</v>
          </cell>
          <cell r="P1006" t="str">
            <v>N</v>
          </cell>
          <cell r="Q1006" t="str">
            <v>N</v>
          </cell>
          <cell r="R1006" t="str">
            <v>N</v>
          </cell>
          <cell r="T1006" t="str">
            <v>Y</v>
          </cell>
          <cell r="U1006" t="str">
            <v>New in 2019</v>
          </cell>
        </row>
        <row r="1007">
          <cell r="A1007" t="str">
            <v>MON_FYIMPOE</v>
          </cell>
          <cell r="C1007" t="str">
            <v>Foundation Year could change to better prepare for university</v>
          </cell>
          <cell r="D1007" t="str">
            <v>A1500</v>
          </cell>
          <cell r="F1007" t="str">
            <v>Institutional</v>
          </cell>
          <cell r="G1007" t="str">
            <v>verb cleaning</v>
          </cell>
          <cell r="H1007" t="str">
            <v>N</v>
          </cell>
          <cell r="I1007" t="str">
            <v>N</v>
          </cell>
          <cell r="J1007">
            <v>3035</v>
          </cell>
          <cell r="K1007">
            <v>3035</v>
          </cell>
          <cell r="L1007" t="str">
            <v>N</v>
          </cell>
          <cell r="M1007" t="str">
            <v>N</v>
          </cell>
          <cell r="N1007" t="str">
            <v>N</v>
          </cell>
          <cell r="O1007" t="str">
            <v>N</v>
          </cell>
          <cell r="P1007" t="str">
            <v>N</v>
          </cell>
          <cell r="Q1007" t="str">
            <v>N</v>
          </cell>
          <cell r="R1007" t="str">
            <v>N</v>
          </cell>
          <cell r="T1007" t="str">
            <v>Y</v>
          </cell>
          <cell r="U1007" t="str">
            <v>New in 2019</v>
          </cell>
        </row>
        <row r="1008">
          <cell r="A1008" t="str">
            <v>MON_FYIMPOE_RAW</v>
          </cell>
          <cell r="B1008" t="str">
            <v>XQ_3035_MONASH_FYIMPOE</v>
          </cell>
          <cell r="C1008" t="str">
            <v>Foundation Year could change to better prepare for university</v>
          </cell>
          <cell r="D1008" t="str">
            <v>A1200</v>
          </cell>
          <cell r="F1008" t="str">
            <v>Institutional</v>
          </cell>
          <cell r="G1008" t="str">
            <v>verb raw</v>
          </cell>
          <cell r="H1008" t="str">
            <v>N</v>
          </cell>
          <cell r="I1008" t="str">
            <v>N</v>
          </cell>
          <cell r="J1008">
            <v>3035</v>
          </cell>
          <cell r="K1008">
            <v>3035</v>
          </cell>
          <cell r="L1008" t="str">
            <v>N</v>
          </cell>
          <cell r="M1008" t="str">
            <v>N</v>
          </cell>
          <cell r="N1008" t="str">
            <v>N</v>
          </cell>
          <cell r="O1008" t="str">
            <v>N</v>
          </cell>
          <cell r="P1008" t="str">
            <v>N</v>
          </cell>
          <cell r="Q1008" t="str">
            <v>N</v>
          </cell>
          <cell r="R1008" t="str">
            <v>N</v>
          </cell>
          <cell r="T1008" t="str">
            <v>Y</v>
          </cell>
          <cell r="U1008" t="str">
            <v>New in 2019</v>
          </cell>
        </row>
        <row r="1009">
          <cell r="A1009" t="str">
            <v>MU1_1</v>
          </cell>
          <cell r="B1009" t="str">
            <v>mu1_1_mu1Resp</v>
          </cell>
          <cell r="C1009" t="str">
            <v>TOP THREE REASONS - Area of study was what I wanted to do</v>
          </cell>
          <cell r="D1009" t="str">
            <v>F8.0</v>
          </cell>
          <cell r="F1009" t="str">
            <v>Institutional</v>
          </cell>
          <cell r="G1009" t="str">
            <v>raw</v>
          </cell>
          <cell r="H1009" t="str">
            <v>N</v>
          </cell>
          <cell r="I1009" t="str">
            <v>Y</v>
          </cell>
          <cell r="J1009">
            <v>3035</v>
          </cell>
          <cell r="K1009">
            <v>3035</v>
          </cell>
          <cell r="L1009">
            <v>3035</v>
          </cell>
          <cell r="M1009">
            <v>3035</v>
          </cell>
          <cell r="N1009">
            <v>3035</v>
          </cell>
          <cell r="O1009">
            <v>3035</v>
          </cell>
          <cell r="P1009">
            <v>3035</v>
          </cell>
          <cell r="Q1009" t="str">
            <v>N</v>
          </cell>
          <cell r="R1009" t="str">
            <v>N</v>
          </cell>
          <cell r="T1009" t="str">
            <v>Y</v>
          </cell>
        </row>
        <row r="1010">
          <cell r="A1010" t="str">
            <v>MU1_2</v>
          </cell>
          <cell r="B1010" t="str">
            <v>mu1_2_mu1Resp</v>
          </cell>
          <cell r="C1010" t="str">
            <v>TOP THREE REASONS - Perceived quality of the educational offering</v>
          </cell>
          <cell r="D1010" t="str">
            <v>F8.0</v>
          </cell>
          <cell r="F1010" t="str">
            <v>Institutional</v>
          </cell>
          <cell r="G1010" t="str">
            <v>raw</v>
          </cell>
          <cell r="H1010" t="str">
            <v>N</v>
          </cell>
          <cell r="I1010" t="str">
            <v>Y</v>
          </cell>
          <cell r="J1010">
            <v>3035</v>
          </cell>
          <cell r="K1010">
            <v>3035</v>
          </cell>
          <cell r="L1010">
            <v>3035</v>
          </cell>
          <cell r="M1010">
            <v>3035</v>
          </cell>
          <cell r="N1010">
            <v>3035</v>
          </cell>
          <cell r="O1010">
            <v>3035</v>
          </cell>
          <cell r="P1010">
            <v>3035</v>
          </cell>
          <cell r="Q1010" t="str">
            <v>N</v>
          </cell>
          <cell r="R1010" t="str">
            <v>N</v>
          </cell>
          <cell r="T1010" t="str">
            <v>Y</v>
          </cell>
        </row>
        <row r="1011">
          <cell r="A1011" t="str">
            <v>MU1_3</v>
          </cell>
          <cell r="B1011" t="str">
            <v>mu1_3_mu1Resp</v>
          </cell>
          <cell r="C1011" t="str">
            <v>TOP THREE REASONS - Perceived quality of the student experience</v>
          </cell>
          <cell r="D1011" t="str">
            <v>F8.0</v>
          </cell>
          <cell r="F1011" t="str">
            <v>Institutional</v>
          </cell>
          <cell r="G1011" t="str">
            <v>raw</v>
          </cell>
          <cell r="H1011" t="str">
            <v>N</v>
          </cell>
          <cell r="I1011" t="str">
            <v>Y</v>
          </cell>
          <cell r="J1011">
            <v>3035</v>
          </cell>
          <cell r="K1011">
            <v>3035</v>
          </cell>
          <cell r="L1011">
            <v>3035</v>
          </cell>
          <cell r="M1011">
            <v>3035</v>
          </cell>
          <cell r="N1011">
            <v>3035</v>
          </cell>
          <cell r="O1011">
            <v>3035</v>
          </cell>
          <cell r="P1011">
            <v>3035</v>
          </cell>
          <cell r="Q1011" t="str">
            <v>N</v>
          </cell>
          <cell r="R1011" t="str">
            <v>N</v>
          </cell>
          <cell r="T1011" t="str">
            <v>Y</v>
          </cell>
        </row>
        <row r="1012">
          <cell r="A1012" t="str">
            <v>MU1_4</v>
          </cell>
          <cell r="B1012" t="str">
            <v>mu1_4_mu1Resp</v>
          </cell>
          <cell r="C1012" t="str">
            <v>TOP THREE REASONS - Prestige of the University</v>
          </cell>
          <cell r="D1012" t="str">
            <v>F8.0</v>
          </cell>
          <cell r="F1012" t="str">
            <v>Institutional</v>
          </cell>
          <cell r="G1012" t="str">
            <v>raw</v>
          </cell>
          <cell r="H1012" t="str">
            <v>N</v>
          </cell>
          <cell r="I1012" t="str">
            <v>Y</v>
          </cell>
          <cell r="J1012">
            <v>3035</v>
          </cell>
          <cell r="K1012">
            <v>3035</v>
          </cell>
          <cell r="L1012">
            <v>3035</v>
          </cell>
          <cell r="M1012">
            <v>3035</v>
          </cell>
          <cell r="N1012">
            <v>3035</v>
          </cell>
          <cell r="O1012">
            <v>3035</v>
          </cell>
          <cell r="P1012">
            <v>3035</v>
          </cell>
          <cell r="Q1012" t="str">
            <v>N</v>
          </cell>
          <cell r="R1012" t="str">
            <v>N</v>
          </cell>
          <cell r="T1012" t="str">
            <v>Y</v>
          </cell>
        </row>
        <row r="1013">
          <cell r="A1013" t="str">
            <v>MU1_5</v>
          </cell>
          <cell r="B1013" t="str">
            <v>mu1_5_mu1Resp</v>
          </cell>
          <cell r="C1013" t="str">
            <v>TOP THREE REASONS - International character of the University</v>
          </cell>
          <cell r="D1013" t="str">
            <v>F8.0</v>
          </cell>
          <cell r="F1013" t="str">
            <v>Institutional</v>
          </cell>
          <cell r="G1013" t="str">
            <v>raw</v>
          </cell>
          <cell r="H1013" t="str">
            <v>N</v>
          </cell>
          <cell r="I1013" t="str">
            <v>Y</v>
          </cell>
          <cell r="J1013">
            <v>3035</v>
          </cell>
          <cell r="K1013">
            <v>3035</v>
          </cell>
          <cell r="L1013">
            <v>3035</v>
          </cell>
          <cell r="M1013">
            <v>3035</v>
          </cell>
          <cell r="N1013">
            <v>3035</v>
          </cell>
          <cell r="O1013">
            <v>3035</v>
          </cell>
          <cell r="P1013">
            <v>3035</v>
          </cell>
          <cell r="Q1013" t="str">
            <v>N</v>
          </cell>
          <cell r="R1013" t="str">
            <v>N</v>
          </cell>
          <cell r="T1013" t="str">
            <v>Y</v>
          </cell>
        </row>
        <row r="1014">
          <cell r="A1014" t="str">
            <v>MU1_6</v>
          </cell>
          <cell r="B1014" t="str">
            <v>mu1_6_mu1Resp</v>
          </cell>
          <cell r="C1014" t="str">
            <v>TOP THREE REASONS - Employment rates for graduates from the University</v>
          </cell>
          <cell r="D1014" t="str">
            <v>F8.0</v>
          </cell>
          <cell r="F1014" t="str">
            <v>Institutional</v>
          </cell>
          <cell r="G1014" t="str">
            <v>raw</v>
          </cell>
          <cell r="H1014" t="str">
            <v>N</v>
          </cell>
          <cell r="I1014" t="str">
            <v>Y</v>
          </cell>
          <cell r="J1014">
            <v>3035</v>
          </cell>
          <cell r="K1014">
            <v>3035</v>
          </cell>
          <cell r="L1014">
            <v>3035</v>
          </cell>
          <cell r="M1014">
            <v>3035</v>
          </cell>
          <cell r="N1014">
            <v>3035</v>
          </cell>
          <cell r="O1014">
            <v>3035</v>
          </cell>
          <cell r="P1014">
            <v>3035</v>
          </cell>
          <cell r="Q1014" t="str">
            <v>N</v>
          </cell>
          <cell r="R1014" t="str">
            <v>N</v>
          </cell>
          <cell r="T1014" t="str">
            <v>Y</v>
          </cell>
        </row>
        <row r="1015">
          <cell r="A1015" t="str">
            <v>MU1_7</v>
          </cell>
          <cell r="B1015" t="str">
            <v>mu1_7_mu1Resp</v>
          </cell>
          <cell r="C1015" t="str">
            <v>TOP THREE REASONS - Starting salary of graduates from the University</v>
          </cell>
          <cell r="D1015" t="str">
            <v>F8.0</v>
          </cell>
          <cell r="F1015" t="str">
            <v>Institutional</v>
          </cell>
          <cell r="G1015" t="str">
            <v>raw</v>
          </cell>
          <cell r="H1015" t="str">
            <v>N</v>
          </cell>
          <cell r="I1015" t="str">
            <v>Y</v>
          </cell>
          <cell r="J1015">
            <v>3035</v>
          </cell>
          <cell r="K1015">
            <v>3035</v>
          </cell>
          <cell r="L1015">
            <v>3035</v>
          </cell>
          <cell r="M1015">
            <v>3035</v>
          </cell>
          <cell r="N1015">
            <v>3035</v>
          </cell>
          <cell r="O1015">
            <v>3035</v>
          </cell>
          <cell r="P1015">
            <v>3035</v>
          </cell>
          <cell r="Q1015" t="str">
            <v>N</v>
          </cell>
          <cell r="R1015" t="str">
            <v>N</v>
          </cell>
          <cell r="T1015" t="str">
            <v>Y</v>
          </cell>
        </row>
        <row r="1016">
          <cell r="A1016" t="str">
            <v>MU1_8</v>
          </cell>
          <cell r="B1016" t="str">
            <v>mu1_8_mu1Resp</v>
          </cell>
          <cell r="C1016" t="str">
            <v>TOP THREE REASONS - The campus atmosphere</v>
          </cell>
          <cell r="D1016" t="str">
            <v>F8.0</v>
          </cell>
          <cell r="F1016" t="str">
            <v>Institutional</v>
          </cell>
          <cell r="G1016" t="str">
            <v>raw</v>
          </cell>
          <cell r="H1016" t="str">
            <v>N</v>
          </cell>
          <cell r="I1016" t="str">
            <v>Y</v>
          </cell>
          <cell r="J1016">
            <v>3035</v>
          </cell>
          <cell r="K1016">
            <v>3035</v>
          </cell>
          <cell r="L1016">
            <v>3035</v>
          </cell>
          <cell r="M1016">
            <v>3035</v>
          </cell>
          <cell r="N1016">
            <v>3035</v>
          </cell>
          <cell r="O1016">
            <v>3035</v>
          </cell>
          <cell r="P1016">
            <v>3035</v>
          </cell>
          <cell r="Q1016" t="str">
            <v>N</v>
          </cell>
          <cell r="R1016" t="str">
            <v>N</v>
          </cell>
          <cell r="T1016" t="str">
            <v>Y</v>
          </cell>
        </row>
        <row r="1017">
          <cell r="A1017" t="str">
            <v>MU1_9</v>
          </cell>
          <cell r="B1017" t="str">
            <v>mu1_9_mu1Resp</v>
          </cell>
          <cell r="C1017" t="str">
            <v>TOP THREE REASONS - The social and cultural life of the University</v>
          </cell>
          <cell r="D1017" t="str">
            <v>F8.0</v>
          </cell>
          <cell r="F1017" t="str">
            <v>Institutional</v>
          </cell>
          <cell r="G1017" t="str">
            <v>raw</v>
          </cell>
          <cell r="H1017" t="str">
            <v>N</v>
          </cell>
          <cell r="I1017" t="str">
            <v>Y</v>
          </cell>
          <cell r="J1017">
            <v>3035</v>
          </cell>
          <cell r="K1017">
            <v>3035</v>
          </cell>
          <cell r="L1017">
            <v>3035</v>
          </cell>
          <cell r="M1017">
            <v>3035</v>
          </cell>
          <cell r="N1017">
            <v>3035</v>
          </cell>
          <cell r="O1017">
            <v>3035</v>
          </cell>
          <cell r="P1017">
            <v>3035</v>
          </cell>
          <cell r="Q1017" t="str">
            <v>N</v>
          </cell>
          <cell r="R1017" t="str">
            <v>N</v>
          </cell>
          <cell r="T1017" t="str">
            <v>Y</v>
          </cell>
        </row>
        <row r="1018">
          <cell r="A1018" t="str">
            <v>MU1_10</v>
          </cell>
          <cell r="B1018" t="str">
            <v>mu1_10_mu1Resp</v>
          </cell>
          <cell r="C1018" t="str">
            <v>TOP THREE REASONS - The sporting and recreational facilities</v>
          </cell>
          <cell r="D1018" t="str">
            <v>F8.0</v>
          </cell>
          <cell r="F1018" t="str">
            <v>Institutional</v>
          </cell>
          <cell r="G1018" t="str">
            <v>raw</v>
          </cell>
          <cell r="H1018" t="str">
            <v>N</v>
          </cell>
          <cell r="I1018" t="str">
            <v>Y</v>
          </cell>
          <cell r="J1018">
            <v>3035</v>
          </cell>
          <cell r="K1018">
            <v>3035</v>
          </cell>
          <cell r="L1018">
            <v>3035</v>
          </cell>
          <cell r="M1018">
            <v>3035</v>
          </cell>
          <cell r="N1018">
            <v>3035</v>
          </cell>
          <cell r="O1018">
            <v>3035</v>
          </cell>
          <cell r="P1018">
            <v>3035</v>
          </cell>
          <cell r="Q1018" t="str">
            <v>N</v>
          </cell>
          <cell r="R1018" t="str">
            <v>N</v>
          </cell>
          <cell r="T1018" t="str">
            <v>Y</v>
          </cell>
        </row>
        <row r="1019">
          <cell r="A1019" t="str">
            <v>MU1_11</v>
          </cell>
          <cell r="B1019" t="str">
            <v>mu1_11_mu1Resp</v>
          </cell>
          <cell r="C1019" t="str">
            <v>TOP THREE REASONS - The clubs and societies at the University</v>
          </cell>
          <cell r="D1019" t="str">
            <v>F8.0</v>
          </cell>
          <cell r="F1019" t="str">
            <v>Institutional</v>
          </cell>
          <cell r="G1019" t="str">
            <v>raw</v>
          </cell>
          <cell r="H1019" t="str">
            <v>N</v>
          </cell>
          <cell r="I1019" t="str">
            <v>Y</v>
          </cell>
          <cell r="J1019">
            <v>3035</v>
          </cell>
          <cell r="K1019">
            <v>3035</v>
          </cell>
          <cell r="L1019">
            <v>3035</v>
          </cell>
          <cell r="M1019">
            <v>3035</v>
          </cell>
          <cell r="N1019">
            <v>3035</v>
          </cell>
          <cell r="O1019">
            <v>3035</v>
          </cell>
          <cell r="P1019">
            <v>3035</v>
          </cell>
          <cell r="Q1019" t="str">
            <v>N</v>
          </cell>
          <cell r="R1019" t="str">
            <v>N</v>
          </cell>
          <cell r="T1019" t="str">
            <v>Y</v>
          </cell>
        </row>
        <row r="1020">
          <cell r="A1020" t="str">
            <v>MU1_12</v>
          </cell>
          <cell r="B1020" t="str">
            <v>mu1_12_mu1Resp</v>
          </cell>
          <cell r="C1020" t="str">
            <v>TOP THREE REASONS - Where my friends are going to University</v>
          </cell>
          <cell r="D1020" t="str">
            <v>F8.0</v>
          </cell>
          <cell r="F1020" t="str">
            <v>Institutional</v>
          </cell>
          <cell r="G1020" t="str">
            <v>raw</v>
          </cell>
          <cell r="H1020" t="str">
            <v>N</v>
          </cell>
          <cell r="I1020" t="str">
            <v>Y</v>
          </cell>
          <cell r="J1020">
            <v>3035</v>
          </cell>
          <cell r="K1020">
            <v>3035</v>
          </cell>
          <cell r="L1020">
            <v>3035</v>
          </cell>
          <cell r="M1020">
            <v>3035</v>
          </cell>
          <cell r="N1020">
            <v>3035</v>
          </cell>
          <cell r="O1020">
            <v>3035</v>
          </cell>
          <cell r="P1020">
            <v>3035</v>
          </cell>
          <cell r="Q1020" t="str">
            <v>N</v>
          </cell>
          <cell r="R1020" t="str">
            <v>N</v>
          </cell>
          <cell r="T1020" t="str">
            <v>Y</v>
          </cell>
        </row>
        <row r="1021">
          <cell r="A1021" t="str">
            <v>MU1_13</v>
          </cell>
          <cell r="B1021" t="str">
            <v>mu1_13_mu1Resp</v>
          </cell>
          <cell r="C1021" t="str">
            <v>TOP THREE REASONS - Opportunities for flexible study</v>
          </cell>
          <cell r="D1021" t="str">
            <v>F8.0</v>
          </cell>
          <cell r="F1021" t="str">
            <v>Institutional</v>
          </cell>
          <cell r="G1021" t="str">
            <v>raw</v>
          </cell>
          <cell r="H1021" t="str">
            <v>N</v>
          </cell>
          <cell r="I1021" t="str">
            <v>Y</v>
          </cell>
          <cell r="J1021">
            <v>3035</v>
          </cell>
          <cell r="K1021">
            <v>3035</v>
          </cell>
          <cell r="L1021">
            <v>3035</v>
          </cell>
          <cell r="M1021">
            <v>3035</v>
          </cell>
          <cell r="N1021">
            <v>3035</v>
          </cell>
          <cell r="O1021">
            <v>3035</v>
          </cell>
          <cell r="P1021">
            <v>3035</v>
          </cell>
          <cell r="Q1021" t="str">
            <v>N</v>
          </cell>
          <cell r="R1021" t="str">
            <v>N</v>
          </cell>
          <cell r="T1021" t="str">
            <v>Y</v>
          </cell>
        </row>
        <row r="1022">
          <cell r="A1022" t="str">
            <v>MU1_26</v>
          </cell>
          <cell r="B1022" t="str">
            <v>mu1_26_mu1Resp</v>
          </cell>
          <cell r="C1022" t="str">
            <v>TOP THREE REASONS - Opportunities for work-based experiences</v>
          </cell>
          <cell r="D1022" t="str">
            <v>F8.0</v>
          </cell>
          <cell r="F1022" t="str">
            <v>Institutional</v>
          </cell>
          <cell r="G1022" t="str">
            <v>raw</v>
          </cell>
          <cell r="H1022" t="str">
            <v>N</v>
          </cell>
          <cell r="I1022" t="str">
            <v>Y</v>
          </cell>
          <cell r="J1022">
            <v>3035</v>
          </cell>
          <cell r="K1022">
            <v>3035</v>
          </cell>
          <cell r="L1022">
            <v>3035</v>
          </cell>
          <cell r="M1022">
            <v>3035</v>
          </cell>
          <cell r="N1022">
            <v>3035</v>
          </cell>
          <cell r="O1022" t="str">
            <v>N</v>
          </cell>
          <cell r="P1022" t="str">
            <v>N</v>
          </cell>
          <cell r="Q1022" t="str">
            <v>N</v>
          </cell>
          <cell r="R1022" t="str">
            <v>N</v>
          </cell>
          <cell r="T1022" t="str">
            <v>Y</v>
          </cell>
        </row>
        <row r="1023">
          <cell r="A1023" t="str">
            <v>MU1_27</v>
          </cell>
          <cell r="B1023" t="str">
            <v>mu1_27_mu1Resp</v>
          </cell>
          <cell r="C1023" t="str">
            <v>TOP THREE REASONS - Opportunities for study overseas</v>
          </cell>
          <cell r="D1023" t="str">
            <v>F8.0</v>
          </cell>
          <cell r="F1023" t="str">
            <v>Institutional</v>
          </cell>
          <cell r="G1023" t="str">
            <v>raw</v>
          </cell>
          <cell r="H1023" t="str">
            <v>N</v>
          </cell>
          <cell r="I1023" t="str">
            <v>Y</v>
          </cell>
          <cell r="J1023">
            <v>3035</v>
          </cell>
          <cell r="K1023" t="str">
            <v>N</v>
          </cell>
          <cell r="L1023" t="str">
            <v>N</v>
          </cell>
          <cell r="M1023" t="str">
            <v>N</v>
          </cell>
          <cell r="N1023" t="str">
            <v>N</v>
          </cell>
          <cell r="O1023" t="str">
            <v>N</v>
          </cell>
          <cell r="P1023" t="str">
            <v>N</v>
          </cell>
          <cell r="Q1023" t="str">
            <v>N</v>
          </cell>
          <cell r="R1023" t="str">
            <v>N</v>
          </cell>
          <cell r="T1023" t="str">
            <v>Y</v>
          </cell>
          <cell r="U1023" t="str">
            <v>New in 2020</v>
          </cell>
        </row>
        <row r="1024">
          <cell r="A1024" t="str">
            <v>MU1_23</v>
          </cell>
          <cell r="B1024" t="str">
            <v>mu1_23_mu1Resp</v>
          </cell>
          <cell r="C1024" t="str">
            <v>TOP THREE REASONS - Opportunity to take a double degree</v>
          </cell>
          <cell r="D1024" t="str">
            <v>F8.0</v>
          </cell>
          <cell r="F1024" t="str">
            <v>Institutional</v>
          </cell>
          <cell r="G1024" t="str">
            <v>raw</v>
          </cell>
          <cell r="H1024" t="str">
            <v>N</v>
          </cell>
          <cell r="I1024" t="str">
            <v>Y</v>
          </cell>
          <cell r="J1024">
            <v>3035</v>
          </cell>
          <cell r="K1024">
            <v>3035</v>
          </cell>
          <cell r="L1024">
            <v>3035</v>
          </cell>
          <cell r="M1024">
            <v>3035</v>
          </cell>
          <cell r="N1024">
            <v>3035</v>
          </cell>
          <cell r="O1024">
            <v>3035</v>
          </cell>
          <cell r="P1024" t="str">
            <v>N</v>
          </cell>
          <cell r="Q1024" t="str">
            <v>N</v>
          </cell>
          <cell r="R1024" t="str">
            <v>N</v>
          </cell>
          <cell r="T1024" t="str">
            <v>Y</v>
          </cell>
        </row>
        <row r="1025">
          <cell r="A1025" t="str">
            <v>MU1_24</v>
          </cell>
          <cell r="B1025" t="str">
            <v>mu1_24_mu1Resp</v>
          </cell>
          <cell r="C1025" t="str">
            <v>TOP THREE REASONS - Studied at Monash previously</v>
          </cell>
          <cell r="D1025" t="str">
            <v>F8.0</v>
          </cell>
          <cell r="F1025" t="str">
            <v>Institutional</v>
          </cell>
          <cell r="G1025" t="str">
            <v>raw</v>
          </cell>
          <cell r="H1025" t="str">
            <v>N</v>
          </cell>
          <cell r="I1025" t="str">
            <v>Y</v>
          </cell>
          <cell r="J1025">
            <v>3035</v>
          </cell>
          <cell r="K1025">
            <v>3035</v>
          </cell>
          <cell r="L1025">
            <v>3035</v>
          </cell>
          <cell r="M1025">
            <v>3035</v>
          </cell>
          <cell r="N1025">
            <v>3035</v>
          </cell>
          <cell r="O1025">
            <v>3035</v>
          </cell>
          <cell r="P1025" t="str">
            <v>N</v>
          </cell>
          <cell r="Q1025" t="str">
            <v>N</v>
          </cell>
          <cell r="R1025" t="str">
            <v>N</v>
          </cell>
          <cell r="T1025" t="str">
            <v>Y</v>
          </cell>
        </row>
        <row r="1026">
          <cell r="A1026" t="str">
            <v>MU1_25</v>
          </cell>
          <cell r="B1026" t="str">
            <v>mu1_25_mu1Resp</v>
          </cell>
          <cell r="C1026" t="str">
            <v>TOP THREE REASONS - Course is not offered anywhere else</v>
          </cell>
          <cell r="D1026" t="str">
            <v>F8.0</v>
          </cell>
          <cell r="F1026" t="str">
            <v>Institutional</v>
          </cell>
          <cell r="G1026" t="str">
            <v>raw</v>
          </cell>
          <cell r="H1026" t="str">
            <v>N</v>
          </cell>
          <cell r="I1026" t="str">
            <v>Y</v>
          </cell>
          <cell r="J1026">
            <v>3035</v>
          </cell>
          <cell r="K1026">
            <v>3035</v>
          </cell>
          <cell r="L1026">
            <v>3035</v>
          </cell>
          <cell r="M1026">
            <v>3035</v>
          </cell>
          <cell r="N1026">
            <v>3035</v>
          </cell>
          <cell r="O1026">
            <v>3035</v>
          </cell>
          <cell r="P1026" t="str">
            <v>N</v>
          </cell>
          <cell r="Q1026" t="str">
            <v>N</v>
          </cell>
          <cell r="R1026" t="str">
            <v>N</v>
          </cell>
          <cell r="T1026" t="str">
            <v>Y</v>
          </cell>
        </row>
        <row r="1027">
          <cell r="A1027" t="str">
            <v>MU1_14</v>
          </cell>
          <cell r="B1027" t="str">
            <v>mu1_14_mu1Resp</v>
          </cell>
          <cell r="C1027" t="str">
            <v>TOP THREE REASONS - Advice from others (family / friends / teachers)</v>
          </cell>
          <cell r="D1027" t="str">
            <v>F8.0</v>
          </cell>
          <cell r="F1027" t="str">
            <v>Institutional</v>
          </cell>
          <cell r="G1027" t="str">
            <v>raw</v>
          </cell>
          <cell r="H1027" t="str">
            <v>N</v>
          </cell>
          <cell r="I1027" t="str">
            <v>Y</v>
          </cell>
          <cell r="J1027">
            <v>3035</v>
          </cell>
          <cell r="K1027">
            <v>3035</v>
          </cell>
          <cell r="L1027">
            <v>3035</v>
          </cell>
          <cell r="M1027">
            <v>3035</v>
          </cell>
          <cell r="N1027">
            <v>3035</v>
          </cell>
          <cell r="O1027">
            <v>3035</v>
          </cell>
          <cell r="P1027">
            <v>3035</v>
          </cell>
          <cell r="Q1027" t="str">
            <v>N</v>
          </cell>
          <cell r="R1027" t="str">
            <v>N</v>
          </cell>
          <cell r="T1027" t="str">
            <v>Y</v>
          </cell>
        </row>
        <row r="1028">
          <cell r="A1028" t="str">
            <v>MU1_15</v>
          </cell>
          <cell r="B1028" t="str">
            <v>mu1_15_mu1Resp</v>
          </cell>
          <cell r="C1028" t="str">
            <v>TOP THREE REASONS - University Open Day experience</v>
          </cell>
          <cell r="D1028" t="str">
            <v>F8.0</v>
          </cell>
          <cell r="F1028" t="str">
            <v>Institutional</v>
          </cell>
          <cell r="G1028" t="str">
            <v>raw</v>
          </cell>
          <cell r="H1028" t="str">
            <v>N</v>
          </cell>
          <cell r="I1028" t="str">
            <v>Y</v>
          </cell>
          <cell r="J1028">
            <v>3035</v>
          </cell>
          <cell r="K1028">
            <v>3035</v>
          </cell>
          <cell r="L1028">
            <v>3035</v>
          </cell>
          <cell r="M1028">
            <v>3035</v>
          </cell>
          <cell r="N1028">
            <v>3035</v>
          </cell>
          <cell r="O1028">
            <v>3035</v>
          </cell>
          <cell r="P1028">
            <v>3035</v>
          </cell>
          <cell r="Q1028" t="str">
            <v>N</v>
          </cell>
          <cell r="R1028" t="str">
            <v>N</v>
          </cell>
          <cell r="T1028" t="str">
            <v>Y</v>
          </cell>
        </row>
        <row r="1029">
          <cell r="A1029" t="str">
            <v>MU1_16</v>
          </cell>
          <cell r="B1029" t="str">
            <v>mu1_16_mu1Resp</v>
          </cell>
          <cell r="C1029" t="str">
            <v>TOP THREE REASONS - Scholarships</v>
          </cell>
          <cell r="D1029" t="str">
            <v>F8.0</v>
          </cell>
          <cell r="F1029" t="str">
            <v>Institutional</v>
          </cell>
          <cell r="G1029" t="str">
            <v>raw</v>
          </cell>
          <cell r="H1029" t="str">
            <v>N</v>
          </cell>
          <cell r="I1029" t="str">
            <v>Y</v>
          </cell>
          <cell r="J1029">
            <v>3035</v>
          </cell>
          <cell r="K1029">
            <v>3035</v>
          </cell>
          <cell r="L1029">
            <v>3035</v>
          </cell>
          <cell r="M1029">
            <v>3035</v>
          </cell>
          <cell r="N1029">
            <v>3035</v>
          </cell>
          <cell r="O1029">
            <v>3035</v>
          </cell>
          <cell r="P1029">
            <v>3035</v>
          </cell>
          <cell r="Q1029" t="str">
            <v>N</v>
          </cell>
          <cell r="R1029" t="str">
            <v>N</v>
          </cell>
          <cell r="T1029" t="str">
            <v>Y</v>
          </cell>
        </row>
        <row r="1030">
          <cell r="A1030" t="str">
            <v>MU1_17</v>
          </cell>
          <cell r="B1030" t="str">
            <v>mu1_17_mu1Resp</v>
          </cell>
          <cell r="C1030" t="str">
            <v>TOP THREE REASONS - Fees</v>
          </cell>
          <cell r="D1030" t="str">
            <v>F8.0</v>
          </cell>
          <cell r="F1030" t="str">
            <v>Institutional</v>
          </cell>
          <cell r="G1030" t="str">
            <v>raw</v>
          </cell>
          <cell r="H1030" t="str">
            <v>N</v>
          </cell>
          <cell r="I1030" t="str">
            <v>Y</v>
          </cell>
          <cell r="J1030">
            <v>3035</v>
          </cell>
          <cell r="K1030">
            <v>3035</v>
          </cell>
          <cell r="L1030">
            <v>3035</v>
          </cell>
          <cell r="M1030">
            <v>3035</v>
          </cell>
          <cell r="N1030">
            <v>3035</v>
          </cell>
          <cell r="O1030">
            <v>3035</v>
          </cell>
          <cell r="P1030">
            <v>3035</v>
          </cell>
          <cell r="Q1030" t="str">
            <v>N</v>
          </cell>
          <cell r="R1030" t="str">
            <v>N</v>
          </cell>
          <cell r="T1030" t="str">
            <v>Y</v>
          </cell>
        </row>
        <row r="1031">
          <cell r="A1031" t="str">
            <v>MU1_18</v>
          </cell>
          <cell r="B1031" t="str">
            <v>mu1_18_mu1Resp</v>
          </cell>
          <cell r="C1031" t="str">
            <v>TOP THREE REASONS - Cost of living</v>
          </cell>
          <cell r="D1031" t="str">
            <v>F8.0</v>
          </cell>
          <cell r="F1031" t="str">
            <v>Institutional</v>
          </cell>
          <cell r="G1031" t="str">
            <v>raw</v>
          </cell>
          <cell r="H1031" t="str">
            <v>N</v>
          </cell>
          <cell r="I1031" t="str">
            <v>Y</v>
          </cell>
          <cell r="J1031">
            <v>3035</v>
          </cell>
          <cell r="K1031">
            <v>3035</v>
          </cell>
          <cell r="L1031">
            <v>3035</v>
          </cell>
          <cell r="M1031">
            <v>3035</v>
          </cell>
          <cell r="N1031">
            <v>3035</v>
          </cell>
          <cell r="O1031">
            <v>3035</v>
          </cell>
          <cell r="P1031">
            <v>3035</v>
          </cell>
          <cell r="Q1031" t="str">
            <v>N</v>
          </cell>
          <cell r="R1031" t="str">
            <v>N</v>
          </cell>
          <cell r="T1031" t="str">
            <v>Y</v>
          </cell>
        </row>
        <row r="1032">
          <cell r="A1032" t="str">
            <v>MU1_19</v>
          </cell>
          <cell r="B1032" t="str">
            <v>mu1_19_mu1Resp</v>
          </cell>
          <cell r="C1032" t="str">
            <v>TOP THREE REASONS - Access</v>
          </cell>
          <cell r="D1032" t="str">
            <v>F8.0</v>
          </cell>
          <cell r="F1032" t="str">
            <v>Institutional</v>
          </cell>
          <cell r="G1032" t="str">
            <v>raw</v>
          </cell>
          <cell r="H1032" t="str">
            <v>N</v>
          </cell>
          <cell r="I1032" t="str">
            <v>Y</v>
          </cell>
          <cell r="J1032">
            <v>3035</v>
          </cell>
          <cell r="K1032">
            <v>3035</v>
          </cell>
          <cell r="L1032">
            <v>3035</v>
          </cell>
          <cell r="M1032">
            <v>3035</v>
          </cell>
          <cell r="N1032">
            <v>3035</v>
          </cell>
          <cell r="O1032">
            <v>3035</v>
          </cell>
          <cell r="P1032">
            <v>3035</v>
          </cell>
          <cell r="Q1032" t="str">
            <v>N</v>
          </cell>
          <cell r="R1032" t="str">
            <v>N</v>
          </cell>
          <cell r="T1032" t="str">
            <v>Y</v>
          </cell>
        </row>
        <row r="1033">
          <cell r="A1033" t="str">
            <v>MU1_20</v>
          </cell>
          <cell r="B1033" t="str">
            <v>mu1_20_mu1Resp</v>
          </cell>
          <cell r="C1033" t="str">
            <v>TOP THREE REASONS - Geographical proximity to institution</v>
          </cell>
          <cell r="D1033" t="str">
            <v>F8.0</v>
          </cell>
          <cell r="F1033" t="str">
            <v>Institutional</v>
          </cell>
          <cell r="G1033" t="str">
            <v>raw</v>
          </cell>
          <cell r="H1033" t="str">
            <v>N</v>
          </cell>
          <cell r="I1033" t="str">
            <v>Y</v>
          </cell>
          <cell r="J1033">
            <v>3035</v>
          </cell>
          <cell r="K1033">
            <v>3035</v>
          </cell>
          <cell r="L1033">
            <v>3035</v>
          </cell>
          <cell r="M1033">
            <v>3035</v>
          </cell>
          <cell r="N1033">
            <v>3035</v>
          </cell>
          <cell r="O1033">
            <v>3035</v>
          </cell>
          <cell r="P1033">
            <v>3035</v>
          </cell>
          <cell r="Q1033" t="str">
            <v>N</v>
          </cell>
          <cell r="R1033" t="str">
            <v>N</v>
          </cell>
          <cell r="T1033" t="str">
            <v>Y</v>
          </cell>
        </row>
        <row r="1034">
          <cell r="A1034" t="str">
            <v>MU1_21</v>
          </cell>
          <cell r="B1034" t="str">
            <v>mu1_21_mu1Resp</v>
          </cell>
          <cell r="C1034" t="str">
            <v>TOP THREE REASONS - Availability of on and off campus accommodation options</v>
          </cell>
          <cell r="D1034" t="str">
            <v>F8.0</v>
          </cell>
          <cell r="F1034" t="str">
            <v>Institutional</v>
          </cell>
          <cell r="G1034" t="str">
            <v>raw</v>
          </cell>
          <cell r="H1034" t="str">
            <v>N</v>
          </cell>
          <cell r="I1034" t="str">
            <v>Y</v>
          </cell>
          <cell r="J1034">
            <v>3035</v>
          </cell>
          <cell r="K1034">
            <v>3035</v>
          </cell>
          <cell r="L1034">
            <v>3035</v>
          </cell>
          <cell r="M1034">
            <v>3035</v>
          </cell>
          <cell r="N1034">
            <v>3035</v>
          </cell>
          <cell r="O1034">
            <v>3035</v>
          </cell>
          <cell r="P1034">
            <v>3035</v>
          </cell>
          <cell r="Q1034" t="str">
            <v>N</v>
          </cell>
          <cell r="R1034" t="str">
            <v>N</v>
          </cell>
          <cell r="T1034" t="str">
            <v>Y</v>
          </cell>
        </row>
        <row r="1035">
          <cell r="A1035" t="str">
            <v>MU1_22</v>
          </cell>
          <cell r="B1035" t="str">
            <v>mu1_oth_mu1Resp</v>
          </cell>
          <cell r="C1035" t="str">
            <v>TOP THREE REASONS - Other</v>
          </cell>
          <cell r="D1035" t="str">
            <v>F8.0</v>
          </cell>
          <cell r="F1035" t="str">
            <v>Institutional</v>
          </cell>
          <cell r="G1035" t="str">
            <v>raw</v>
          </cell>
          <cell r="H1035" t="str">
            <v>N</v>
          </cell>
          <cell r="I1035" t="str">
            <v>Y</v>
          </cell>
          <cell r="J1035">
            <v>3035</v>
          </cell>
          <cell r="K1035">
            <v>3035</v>
          </cell>
          <cell r="L1035">
            <v>3035</v>
          </cell>
          <cell r="M1035">
            <v>3035</v>
          </cell>
          <cell r="N1035">
            <v>3035</v>
          </cell>
          <cell r="O1035">
            <v>3035</v>
          </cell>
          <cell r="P1035">
            <v>3035</v>
          </cell>
          <cell r="Q1035" t="str">
            <v>N</v>
          </cell>
          <cell r="R1035" t="str">
            <v>N</v>
          </cell>
          <cell r="T1035" t="str">
            <v>Y</v>
          </cell>
        </row>
        <row r="1036">
          <cell r="A1036" t="str">
            <v>MU1_OTHER</v>
          </cell>
          <cell r="C1036" t="str">
            <v>TOP THREE REASONS - Other (specified)</v>
          </cell>
          <cell r="D1036" t="str">
            <v>A1000</v>
          </cell>
          <cell r="F1036" t="str">
            <v>Institutional</v>
          </cell>
          <cell r="G1036" t="str">
            <v>verb cleaning</v>
          </cell>
          <cell r="H1036" t="str">
            <v>N</v>
          </cell>
          <cell r="I1036" t="str">
            <v>N</v>
          </cell>
          <cell r="J1036">
            <v>3035</v>
          </cell>
          <cell r="K1036">
            <v>3035</v>
          </cell>
          <cell r="L1036">
            <v>3035</v>
          </cell>
          <cell r="M1036">
            <v>3035</v>
          </cell>
          <cell r="N1036">
            <v>3035</v>
          </cell>
          <cell r="O1036">
            <v>3035</v>
          </cell>
          <cell r="P1036">
            <v>3035</v>
          </cell>
          <cell r="Q1036" t="str">
            <v>N</v>
          </cell>
          <cell r="R1036" t="str">
            <v>N</v>
          </cell>
          <cell r="T1036" t="str">
            <v>Y</v>
          </cell>
        </row>
        <row r="1037">
          <cell r="A1037" t="str">
            <v>MU1_OTHERRAW</v>
          </cell>
          <cell r="B1037" t="str">
            <v>mu1Other</v>
          </cell>
          <cell r="C1037" t="str">
            <v>TOP THREE REASONS - Other (specified) (Raw)</v>
          </cell>
          <cell r="D1037" t="str">
            <v>A1000</v>
          </cell>
          <cell r="F1037" t="str">
            <v>Institutional</v>
          </cell>
          <cell r="G1037" t="str">
            <v>verb raw</v>
          </cell>
          <cell r="H1037" t="str">
            <v>N</v>
          </cell>
          <cell r="I1037" t="str">
            <v>N</v>
          </cell>
          <cell r="J1037">
            <v>3035</v>
          </cell>
          <cell r="K1037">
            <v>3035</v>
          </cell>
          <cell r="L1037">
            <v>3035</v>
          </cell>
          <cell r="M1037" t="str">
            <v>N</v>
          </cell>
          <cell r="N1037" t="str">
            <v>N</v>
          </cell>
          <cell r="O1037" t="str">
            <v>N</v>
          </cell>
          <cell r="P1037" t="str">
            <v>N</v>
          </cell>
          <cell r="Q1037" t="str">
            <v>N</v>
          </cell>
          <cell r="R1037" t="str">
            <v>N</v>
          </cell>
          <cell r="T1037" t="str">
            <v>Y</v>
          </cell>
        </row>
        <row r="1038">
          <cell r="A1038" t="str">
            <v>MONFAC</v>
          </cell>
          <cell r="C1038" t="str">
            <v>Centralised/convenient facilities</v>
          </cell>
          <cell r="D1038" t="str">
            <v>F2.0</v>
          </cell>
          <cell r="F1038" t="str">
            <v>Institutional</v>
          </cell>
          <cell r="G1038" t="str">
            <v>raw</v>
          </cell>
          <cell r="H1038" t="str">
            <v>N</v>
          </cell>
          <cell r="I1038" t="str">
            <v>Y</v>
          </cell>
          <cell r="J1038" t="str">
            <v>N</v>
          </cell>
          <cell r="K1038">
            <v>3035</v>
          </cell>
          <cell r="L1038">
            <v>3035</v>
          </cell>
          <cell r="M1038">
            <v>3035</v>
          </cell>
          <cell r="N1038">
            <v>3035</v>
          </cell>
          <cell r="O1038">
            <v>3035</v>
          </cell>
          <cell r="P1038">
            <v>3035</v>
          </cell>
          <cell r="Q1038" t="str">
            <v>N</v>
          </cell>
          <cell r="R1038" t="str">
            <v>N</v>
          </cell>
          <cell r="T1038" t="str">
            <v>Y</v>
          </cell>
        </row>
        <row r="1039">
          <cell r="A1039" t="str">
            <v>MONEDFAC</v>
          </cell>
          <cell r="C1039" t="str">
            <v>High quality educational facilities</v>
          </cell>
          <cell r="D1039" t="str">
            <v>F2.0</v>
          </cell>
          <cell r="F1039" t="str">
            <v>Institutional</v>
          </cell>
          <cell r="G1039" t="str">
            <v>raw</v>
          </cell>
          <cell r="H1039" t="str">
            <v>N</v>
          </cell>
          <cell r="I1039" t="str">
            <v>Y</v>
          </cell>
          <cell r="J1039" t="str">
            <v>N</v>
          </cell>
          <cell r="K1039">
            <v>3035</v>
          </cell>
          <cell r="L1039">
            <v>3035</v>
          </cell>
          <cell r="M1039">
            <v>3035</v>
          </cell>
          <cell r="N1039">
            <v>3035</v>
          </cell>
          <cell r="O1039">
            <v>3035</v>
          </cell>
          <cell r="P1039">
            <v>3035</v>
          </cell>
          <cell r="Q1039" t="str">
            <v>N</v>
          </cell>
          <cell r="R1039" t="str">
            <v>N</v>
          </cell>
          <cell r="T1039" t="str">
            <v>Y</v>
          </cell>
        </row>
        <row r="1040">
          <cell r="A1040" t="str">
            <v>MONSPFAC</v>
          </cell>
          <cell r="C1040" t="str">
            <v>High quality sporting and recreational facilities</v>
          </cell>
          <cell r="D1040" t="str">
            <v>F2.0</v>
          </cell>
          <cell r="F1040" t="str">
            <v>Institutional</v>
          </cell>
          <cell r="G1040" t="str">
            <v>raw</v>
          </cell>
          <cell r="H1040" t="str">
            <v>N</v>
          </cell>
          <cell r="I1040" t="str">
            <v>Y</v>
          </cell>
          <cell r="J1040" t="str">
            <v>N</v>
          </cell>
          <cell r="K1040">
            <v>3035</v>
          </cell>
          <cell r="L1040">
            <v>3035</v>
          </cell>
          <cell r="M1040">
            <v>3035</v>
          </cell>
          <cell r="N1040">
            <v>3035</v>
          </cell>
          <cell r="O1040">
            <v>3035</v>
          </cell>
          <cell r="P1040">
            <v>3035</v>
          </cell>
          <cell r="Q1040" t="str">
            <v>N</v>
          </cell>
          <cell r="R1040" t="str">
            <v>N</v>
          </cell>
          <cell r="T1040" t="str">
            <v>Y</v>
          </cell>
        </row>
        <row r="1041">
          <cell r="A1041" t="str">
            <v>MONACCOM</v>
          </cell>
          <cell r="B1041" t="str">
            <v>mu2_Monaccom_mu2Resp</v>
          </cell>
          <cell r="C1041" t="str">
            <v>Good accommodation options</v>
          </cell>
          <cell r="D1041" t="str">
            <v>F2.0</v>
          </cell>
          <cell r="F1041" t="str">
            <v>Institutional</v>
          </cell>
          <cell r="G1041" t="str">
            <v>raw</v>
          </cell>
          <cell r="H1041" t="str">
            <v>N</v>
          </cell>
          <cell r="I1041" t="str">
            <v>Y</v>
          </cell>
          <cell r="J1041">
            <v>3035</v>
          </cell>
          <cell r="K1041">
            <v>3035</v>
          </cell>
          <cell r="L1041">
            <v>3035</v>
          </cell>
          <cell r="M1041">
            <v>3035</v>
          </cell>
          <cell r="N1041">
            <v>3035</v>
          </cell>
          <cell r="O1041">
            <v>3035</v>
          </cell>
          <cell r="P1041">
            <v>3035</v>
          </cell>
          <cell r="Q1041" t="str">
            <v>N</v>
          </cell>
          <cell r="R1041" t="str">
            <v>N</v>
          </cell>
          <cell r="T1041" t="str">
            <v>Y</v>
          </cell>
        </row>
        <row r="1042">
          <cell r="A1042" t="str">
            <v>MONSEC</v>
          </cell>
          <cell r="B1042" t="str">
            <v>mu2_Monsec_mu2Resp</v>
          </cell>
          <cell r="C1042" t="str">
            <v>Good security</v>
          </cell>
          <cell r="D1042" t="str">
            <v>F2.0</v>
          </cell>
          <cell r="F1042" t="str">
            <v>Institutional</v>
          </cell>
          <cell r="G1042" t="str">
            <v>raw</v>
          </cell>
          <cell r="H1042" t="str">
            <v>N</v>
          </cell>
          <cell r="I1042" t="str">
            <v>Y</v>
          </cell>
          <cell r="J1042">
            <v>3035</v>
          </cell>
          <cell r="K1042">
            <v>3035</v>
          </cell>
          <cell r="L1042">
            <v>3035</v>
          </cell>
          <cell r="M1042">
            <v>3035</v>
          </cell>
          <cell r="N1042">
            <v>3035</v>
          </cell>
          <cell r="O1042">
            <v>3035</v>
          </cell>
          <cell r="P1042">
            <v>3035</v>
          </cell>
          <cell r="Q1042" t="str">
            <v>N</v>
          </cell>
          <cell r="R1042" t="str">
            <v>N</v>
          </cell>
          <cell r="T1042" t="str">
            <v>Y</v>
          </cell>
        </row>
        <row r="1043">
          <cell r="A1043" t="str">
            <v>MONSPACE</v>
          </cell>
          <cell r="B1043" t="str">
            <v>mu2_Monspace_mu2Resp</v>
          </cell>
          <cell r="C1043" t="str">
            <v>Adequate study spaces</v>
          </cell>
          <cell r="D1043" t="str">
            <v>F2.0</v>
          </cell>
          <cell r="F1043" t="str">
            <v>Institutional</v>
          </cell>
          <cell r="G1043" t="str">
            <v>raw</v>
          </cell>
          <cell r="H1043" t="str">
            <v>N</v>
          </cell>
          <cell r="I1043" t="str">
            <v>Y</v>
          </cell>
          <cell r="J1043">
            <v>3035</v>
          </cell>
          <cell r="K1043">
            <v>3035</v>
          </cell>
          <cell r="L1043" t="str">
            <v>N</v>
          </cell>
          <cell r="M1043" t="str">
            <v>N</v>
          </cell>
          <cell r="N1043" t="str">
            <v>N</v>
          </cell>
          <cell r="O1043" t="str">
            <v>N</v>
          </cell>
          <cell r="P1043" t="str">
            <v>N</v>
          </cell>
          <cell r="Q1043" t="str">
            <v>N</v>
          </cell>
          <cell r="R1043" t="str">
            <v>N</v>
          </cell>
          <cell r="T1043" t="str">
            <v>Y</v>
          </cell>
          <cell r="U1043" t="str">
            <v>New in 2019</v>
          </cell>
        </row>
        <row r="1044">
          <cell r="A1044" t="str">
            <v>MONLIB</v>
          </cell>
          <cell r="B1044" t="str">
            <v>mu2_Monlib_mu2Resp</v>
          </cell>
          <cell r="C1044" t="str">
            <v>Good library and library opening hours</v>
          </cell>
          <cell r="D1044" t="str">
            <v>F2.0</v>
          </cell>
          <cell r="F1044" t="str">
            <v>Institutional</v>
          </cell>
          <cell r="G1044" t="str">
            <v>raw</v>
          </cell>
          <cell r="H1044" t="str">
            <v>N</v>
          </cell>
          <cell r="I1044" t="str">
            <v>Y</v>
          </cell>
          <cell r="J1044">
            <v>3035</v>
          </cell>
          <cell r="K1044">
            <v>3035</v>
          </cell>
          <cell r="L1044">
            <v>3035</v>
          </cell>
          <cell r="M1044">
            <v>3035</v>
          </cell>
          <cell r="N1044">
            <v>3035</v>
          </cell>
          <cell r="O1044">
            <v>3035</v>
          </cell>
          <cell r="P1044">
            <v>3035</v>
          </cell>
          <cell r="Q1044" t="str">
            <v>N</v>
          </cell>
          <cell r="R1044" t="str">
            <v>N</v>
          </cell>
          <cell r="T1044" t="str">
            <v>Y</v>
          </cell>
        </row>
        <row r="1045">
          <cell r="A1045" t="str">
            <v>MONINDCON</v>
          </cell>
          <cell r="B1045" t="str">
            <v>mu2_Monindcon_mu2Resp</v>
          </cell>
          <cell r="C1045" t="str">
            <v>Good industry connections</v>
          </cell>
          <cell r="D1045" t="str">
            <v>F2.0</v>
          </cell>
          <cell r="F1045" t="str">
            <v>Institutional</v>
          </cell>
          <cell r="G1045" t="str">
            <v>raw</v>
          </cell>
          <cell r="H1045" t="str">
            <v>N</v>
          </cell>
          <cell r="I1045" t="str">
            <v>Y</v>
          </cell>
          <cell r="J1045">
            <v>3035</v>
          </cell>
          <cell r="K1045">
            <v>3035</v>
          </cell>
          <cell r="L1045">
            <v>3035</v>
          </cell>
          <cell r="M1045">
            <v>3035</v>
          </cell>
          <cell r="N1045">
            <v>3035</v>
          </cell>
          <cell r="O1045">
            <v>3035</v>
          </cell>
          <cell r="P1045">
            <v>3035</v>
          </cell>
          <cell r="Q1045" t="str">
            <v>N</v>
          </cell>
          <cell r="R1045" t="str">
            <v>N</v>
          </cell>
          <cell r="T1045" t="str">
            <v>Y</v>
          </cell>
        </row>
        <row r="1046">
          <cell r="A1046" t="str">
            <v>MONFLEXST</v>
          </cell>
          <cell r="B1046" t="str">
            <v>mu2_Monflexst_mu2Resp</v>
          </cell>
          <cell r="C1046" t="str">
            <v>Good opportunities for flexible study</v>
          </cell>
          <cell r="D1046" t="str">
            <v>F2.0</v>
          </cell>
          <cell r="F1046" t="str">
            <v>Institutional</v>
          </cell>
          <cell r="G1046" t="str">
            <v>raw</v>
          </cell>
          <cell r="H1046" t="str">
            <v>N</v>
          </cell>
          <cell r="I1046" t="str">
            <v>Y</v>
          </cell>
          <cell r="J1046">
            <v>3035</v>
          </cell>
          <cell r="K1046">
            <v>3035</v>
          </cell>
          <cell r="L1046">
            <v>3035</v>
          </cell>
          <cell r="M1046">
            <v>3035</v>
          </cell>
          <cell r="N1046">
            <v>3035</v>
          </cell>
          <cell r="O1046">
            <v>3035</v>
          </cell>
          <cell r="P1046">
            <v>3035</v>
          </cell>
          <cell r="Q1046" t="str">
            <v>N</v>
          </cell>
          <cell r="R1046" t="str">
            <v>N</v>
          </cell>
          <cell r="T1046" t="str">
            <v>Y</v>
          </cell>
        </row>
        <row r="1047">
          <cell r="A1047" t="str">
            <v>MONADAPT</v>
          </cell>
          <cell r="B1047" t="str">
            <v>mu2_Monadapt_mu2Resp</v>
          </cell>
          <cell r="C1047" t="str">
            <v>Adaptable to my needs</v>
          </cell>
          <cell r="D1047" t="str">
            <v>F2.0</v>
          </cell>
          <cell r="F1047" t="str">
            <v>Institutional</v>
          </cell>
          <cell r="G1047" t="str">
            <v>raw</v>
          </cell>
          <cell r="H1047" t="str">
            <v>N</v>
          </cell>
          <cell r="I1047" t="str">
            <v>Y</v>
          </cell>
          <cell r="J1047">
            <v>3035</v>
          </cell>
          <cell r="K1047">
            <v>3035</v>
          </cell>
          <cell r="L1047">
            <v>3035</v>
          </cell>
          <cell r="M1047">
            <v>3035</v>
          </cell>
          <cell r="N1047">
            <v>3035</v>
          </cell>
          <cell r="O1047" t="str">
            <v>N</v>
          </cell>
          <cell r="P1047" t="str">
            <v>N</v>
          </cell>
          <cell r="Q1047" t="str">
            <v>N</v>
          </cell>
          <cell r="R1047" t="str">
            <v>N</v>
          </cell>
          <cell r="T1047" t="str">
            <v>Y</v>
          </cell>
        </row>
        <row r="1048">
          <cell r="A1048" t="str">
            <v>MONTECH</v>
          </cell>
          <cell r="B1048" t="str">
            <v>mu2_Montech_mu2Resp</v>
          </cell>
          <cell r="C1048" t="str">
            <v>Up-to-date technology</v>
          </cell>
          <cell r="D1048" t="str">
            <v>F2.0</v>
          </cell>
          <cell r="F1048" t="str">
            <v>Institutional</v>
          </cell>
          <cell r="G1048" t="str">
            <v>raw</v>
          </cell>
          <cell r="H1048" t="str">
            <v>N</v>
          </cell>
          <cell r="I1048" t="str">
            <v>Y</v>
          </cell>
          <cell r="J1048">
            <v>3035</v>
          </cell>
          <cell r="K1048">
            <v>3035</v>
          </cell>
          <cell r="L1048">
            <v>3035</v>
          </cell>
          <cell r="M1048">
            <v>3035</v>
          </cell>
          <cell r="N1048">
            <v>3035</v>
          </cell>
          <cell r="O1048" t="str">
            <v>N</v>
          </cell>
          <cell r="P1048" t="str">
            <v>N</v>
          </cell>
          <cell r="Q1048" t="str">
            <v>N</v>
          </cell>
          <cell r="R1048" t="str">
            <v>N</v>
          </cell>
          <cell r="T1048" t="str">
            <v>Y</v>
          </cell>
        </row>
        <row r="1049">
          <cell r="A1049" t="str">
            <v>MONWRKLD</v>
          </cell>
          <cell r="B1049" t="str">
            <v>mu2_Monwrkld_mu2Resp</v>
          </cell>
          <cell r="C1049" t="str">
            <v>Reasonable workload</v>
          </cell>
          <cell r="D1049" t="str">
            <v>F2.0</v>
          </cell>
          <cell r="F1049" t="str">
            <v>Institutional</v>
          </cell>
          <cell r="G1049" t="str">
            <v>raw</v>
          </cell>
          <cell r="H1049" t="str">
            <v>N</v>
          </cell>
          <cell r="I1049" t="str">
            <v>Y</v>
          </cell>
          <cell r="J1049">
            <v>3035</v>
          </cell>
          <cell r="K1049">
            <v>3035</v>
          </cell>
          <cell r="L1049">
            <v>3035</v>
          </cell>
          <cell r="M1049">
            <v>3035</v>
          </cell>
          <cell r="N1049">
            <v>3035</v>
          </cell>
          <cell r="O1049">
            <v>3035</v>
          </cell>
          <cell r="P1049">
            <v>3035</v>
          </cell>
          <cell r="Q1049" t="str">
            <v>N</v>
          </cell>
          <cell r="R1049" t="str">
            <v>N</v>
          </cell>
          <cell r="T1049" t="str">
            <v>Y</v>
          </cell>
        </row>
        <row r="1050">
          <cell r="A1050" t="str">
            <v>MONSOCCULT</v>
          </cell>
          <cell r="C1050" t="str">
            <v>Good social and cultural life</v>
          </cell>
          <cell r="D1050" t="str">
            <v>F2.0</v>
          </cell>
          <cell r="F1050" t="str">
            <v>Institutional</v>
          </cell>
          <cell r="G1050" t="str">
            <v>raw</v>
          </cell>
          <cell r="H1050" t="str">
            <v>N</v>
          </cell>
          <cell r="I1050" t="str">
            <v>Y</v>
          </cell>
          <cell r="J1050" t="str">
            <v>N</v>
          </cell>
          <cell r="K1050">
            <v>3035</v>
          </cell>
          <cell r="L1050">
            <v>3035</v>
          </cell>
          <cell r="M1050">
            <v>3035</v>
          </cell>
          <cell r="N1050">
            <v>3035</v>
          </cell>
          <cell r="O1050">
            <v>3035</v>
          </cell>
          <cell r="P1050">
            <v>3035</v>
          </cell>
          <cell r="Q1050" t="str">
            <v>N</v>
          </cell>
          <cell r="R1050" t="str">
            <v>N</v>
          </cell>
          <cell r="T1050" t="str">
            <v>Y</v>
          </cell>
        </row>
        <row r="1051">
          <cell r="A1051" t="str">
            <v>MONCAMPUS</v>
          </cell>
          <cell r="C1051" t="str">
            <v>Good campus atmosphere</v>
          </cell>
          <cell r="D1051" t="str">
            <v>F2.0</v>
          </cell>
          <cell r="F1051" t="str">
            <v>Institutional</v>
          </cell>
          <cell r="G1051" t="str">
            <v>raw</v>
          </cell>
          <cell r="H1051" t="str">
            <v>N</v>
          </cell>
          <cell r="I1051" t="str">
            <v>Y</v>
          </cell>
          <cell r="J1051" t="str">
            <v>N</v>
          </cell>
          <cell r="K1051">
            <v>3035</v>
          </cell>
          <cell r="L1051">
            <v>3035</v>
          </cell>
          <cell r="M1051">
            <v>3035</v>
          </cell>
          <cell r="N1051">
            <v>3035</v>
          </cell>
          <cell r="O1051">
            <v>3035</v>
          </cell>
          <cell r="P1051">
            <v>3035</v>
          </cell>
          <cell r="Q1051" t="str">
            <v>N</v>
          </cell>
          <cell r="R1051" t="str">
            <v>N</v>
          </cell>
          <cell r="T1051" t="str">
            <v>Y</v>
          </cell>
        </row>
        <row r="1052">
          <cell r="A1052" t="str">
            <v>MONSTASSOC</v>
          </cell>
          <cell r="B1052" t="str">
            <v>mu2_Monstassoc_mu2Resp</v>
          </cell>
          <cell r="C1052" t="str">
            <v>Good students' association</v>
          </cell>
          <cell r="D1052" t="str">
            <v>F2.0</v>
          </cell>
          <cell r="F1052" t="str">
            <v>Institutional</v>
          </cell>
          <cell r="G1052" t="str">
            <v>raw</v>
          </cell>
          <cell r="H1052" t="str">
            <v>N</v>
          </cell>
          <cell r="I1052" t="str">
            <v>Y</v>
          </cell>
          <cell r="J1052">
            <v>3035</v>
          </cell>
          <cell r="K1052">
            <v>3035</v>
          </cell>
          <cell r="L1052">
            <v>3035</v>
          </cell>
          <cell r="M1052">
            <v>3035</v>
          </cell>
          <cell r="N1052">
            <v>3035</v>
          </cell>
          <cell r="O1052">
            <v>3035</v>
          </cell>
          <cell r="P1052">
            <v>3035</v>
          </cell>
          <cell r="Q1052" t="str">
            <v>N</v>
          </cell>
          <cell r="R1052" t="str">
            <v>N</v>
          </cell>
          <cell r="T1052" t="str">
            <v>Y</v>
          </cell>
        </row>
        <row r="1053">
          <cell r="A1053" t="str">
            <v>MONTIMAN</v>
          </cell>
          <cell r="C1053" t="str">
            <v>University experience has helped develop my time management skills</v>
          </cell>
          <cell r="D1053" t="str">
            <v>F2.0</v>
          </cell>
          <cell r="F1053" t="str">
            <v>Institutional</v>
          </cell>
          <cell r="G1053" t="str">
            <v>raw</v>
          </cell>
          <cell r="H1053" t="str">
            <v>N</v>
          </cell>
          <cell r="I1053" t="str">
            <v>Y</v>
          </cell>
          <cell r="J1053" t="str">
            <v>N</v>
          </cell>
          <cell r="K1053">
            <v>3035</v>
          </cell>
          <cell r="L1053">
            <v>3035</v>
          </cell>
          <cell r="M1053">
            <v>3035</v>
          </cell>
          <cell r="N1053">
            <v>3035</v>
          </cell>
          <cell r="O1053">
            <v>3035</v>
          </cell>
          <cell r="P1053">
            <v>3035</v>
          </cell>
          <cell r="Q1053" t="str">
            <v>N</v>
          </cell>
          <cell r="R1053" t="str">
            <v>N</v>
          </cell>
          <cell r="T1053" t="str">
            <v>Y</v>
          </cell>
        </row>
        <row r="1054">
          <cell r="A1054" t="str">
            <v>MONSELFAPP</v>
          </cell>
          <cell r="C1054" t="str">
            <v>University experience has helped develop my competency in self-reflection</v>
          </cell>
          <cell r="D1054" t="str">
            <v>F2.0</v>
          </cell>
          <cell r="F1054" t="str">
            <v>Institutional</v>
          </cell>
          <cell r="G1054" t="str">
            <v>raw</v>
          </cell>
          <cell r="H1054" t="str">
            <v>N</v>
          </cell>
          <cell r="I1054" t="str">
            <v>Y</v>
          </cell>
          <cell r="J1054" t="str">
            <v>N</v>
          </cell>
          <cell r="K1054">
            <v>3035</v>
          </cell>
          <cell r="L1054">
            <v>3035</v>
          </cell>
          <cell r="M1054">
            <v>3035</v>
          </cell>
          <cell r="N1054">
            <v>3035</v>
          </cell>
          <cell r="O1054">
            <v>3035</v>
          </cell>
          <cell r="P1054">
            <v>3035</v>
          </cell>
          <cell r="Q1054" t="str">
            <v>N</v>
          </cell>
          <cell r="R1054" t="str">
            <v>N</v>
          </cell>
          <cell r="T1054" t="str">
            <v>Y</v>
          </cell>
        </row>
        <row r="1055">
          <cell r="A1055" t="str">
            <v>MONCONFLRES</v>
          </cell>
          <cell r="C1055" t="str">
            <v>University experience has helped develop my conflict resolution capacity</v>
          </cell>
          <cell r="D1055" t="str">
            <v>F1.0</v>
          </cell>
          <cell r="F1055" t="str">
            <v>Institutional</v>
          </cell>
          <cell r="G1055" t="str">
            <v>raw</v>
          </cell>
          <cell r="H1055" t="str">
            <v>N</v>
          </cell>
          <cell r="I1055" t="str">
            <v>Y</v>
          </cell>
          <cell r="J1055" t="str">
            <v>N</v>
          </cell>
          <cell r="K1055" t="str">
            <v>N</v>
          </cell>
          <cell r="L1055" t="str">
            <v>N</v>
          </cell>
          <cell r="M1055" t="str">
            <v>N</v>
          </cell>
          <cell r="N1055" t="str">
            <v>N</v>
          </cell>
          <cell r="O1055" t="str">
            <v>N</v>
          </cell>
          <cell r="P1055">
            <v>3035</v>
          </cell>
          <cell r="Q1055" t="str">
            <v>N</v>
          </cell>
          <cell r="R1055" t="str">
            <v>N</v>
          </cell>
          <cell r="S1055" t="str">
            <v>Y</v>
          </cell>
          <cell r="T1055" t="str">
            <v>N</v>
          </cell>
        </row>
        <row r="1056">
          <cell r="A1056" t="str">
            <v>MONLEADSHP</v>
          </cell>
          <cell r="B1056" t="str">
            <v>mu2_Monleadshp_mu2Resp</v>
          </cell>
          <cell r="C1056" t="str">
            <v>University experience has helped develop my leadership skills</v>
          </cell>
          <cell r="D1056" t="str">
            <v>F2.0</v>
          </cell>
          <cell r="F1056" t="str">
            <v>Institutional</v>
          </cell>
          <cell r="G1056" t="str">
            <v>raw</v>
          </cell>
          <cell r="H1056" t="str">
            <v>N</v>
          </cell>
          <cell r="I1056" t="str">
            <v>Y</v>
          </cell>
          <cell r="J1056">
            <v>3035</v>
          </cell>
          <cell r="K1056">
            <v>3035</v>
          </cell>
          <cell r="L1056">
            <v>3035</v>
          </cell>
          <cell r="M1056">
            <v>3035</v>
          </cell>
          <cell r="N1056">
            <v>3035</v>
          </cell>
          <cell r="O1056">
            <v>3035</v>
          </cell>
          <cell r="P1056">
            <v>3035</v>
          </cell>
          <cell r="Q1056" t="str">
            <v>N</v>
          </cell>
          <cell r="R1056" t="str">
            <v>N</v>
          </cell>
          <cell r="T1056" t="str">
            <v>Y</v>
          </cell>
        </row>
        <row r="1057">
          <cell r="A1057" t="str">
            <v>MONSOCRESP</v>
          </cell>
          <cell r="B1057" t="str">
            <v>mu2_Monsocresp_mu2Resp</v>
          </cell>
          <cell r="C1057" t="str">
            <v>University experience has contributed to the development of my sense of social responsibility</v>
          </cell>
          <cell r="D1057" t="str">
            <v>F2.0</v>
          </cell>
          <cell r="F1057" t="str">
            <v>Institutional</v>
          </cell>
          <cell r="G1057" t="str">
            <v>raw</v>
          </cell>
          <cell r="H1057" t="str">
            <v>N</v>
          </cell>
          <cell r="I1057" t="str">
            <v>Y</v>
          </cell>
          <cell r="J1057">
            <v>3035</v>
          </cell>
          <cell r="K1057">
            <v>3035</v>
          </cell>
          <cell r="L1057">
            <v>3035</v>
          </cell>
          <cell r="M1057">
            <v>3035</v>
          </cell>
          <cell r="N1057">
            <v>3035</v>
          </cell>
          <cell r="O1057">
            <v>3035</v>
          </cell>
          <cell r="P1057">
            <v>3035</v>
          </cell>
          <cell r="Q1057" t="str">
            <v>N</v>
          </cell>
          <cell r="R1057" t="str">
            <v>N</v>
          </cell>
          <cell r="T1057" t="str">
            <v>Y</v>
          </cell>
        </row>
        <row r="1058">
          <cell r="A1058" t="str">
            <v>MONGLOPERS</v>
          </cell>
          <cell r="B1058" t="str">
            <v>mu2_Monglopers_mu2Resp</v>
          </cell>
          <cell r="C1058" t="str">
            <v>University experience has contributed to the development of my appreciation of global perspectives</v>
          </cell>
          <cell r="D1058" t="str">
            <v>F2.0</v>
          </cell>
          <cell r="F1058" t="str">
            <v>Institutional</v>
          </cell>
          <cell r="G1058" t="str">
            <v>raw</v>
          </cell>
          <cell r="H1058" t="str">
            <v>N</v>
          </cell>
          <cell r="I1058" t="str">
            <v>Y</v>
          </cell>
          <cell r="J1058">
            <v>3035</v>
          </cell>
          <cell r="K1058">
            <v>3035</v>
          </cell>
          <cell r="L1058">
            <v>3035</v>
          </cell>
          <cell r="M1058">
            <v>3035</v>
          </cell>
          <cell r="N1058">
            <v>3035</v>
          </cell>
          <cell r="O1058">
            <v>3035</v>
          </cell>
          <cell r="P1058">
            <v>3035</v>
          </cell>
          <cell r="Q1058" t="str">
            <v>N</v>
          </cell>
          <cell r="R1058" t="str">
            <v>N</v>
          </cell>
          <cell r="T1058" t="str">
            <v>Y</v>
          </cell>
        </row>
        <row r="1059">
          <cell r="A1059" t="str">
            <v>MONWELLBEING</v>
          </cell>
          <cell r="C1059" t="str">
            <v>University experience has helped me improve my own mental health and wellbeing</v>
          </cell>
          <cell r="D1059" t="str">
            <v>F2.0</v>
          </cell>
          <cell r="F1059" t="str">
            <v>Institutional</v>
          </cell>
          <cell r="G1059" t="str">
            <v>raw</v>
          </cell>
          <cell r="H1059" t="str">
            <v>N</v>
          </cell>
          <cell r="I1059" t="str">
            <v>Y</v>
          </cell>
          <cell r="J1059" t="str">
            <v>N</v>
          </cell>
          <cell r="K1059">
            <v>3035</v>
          </cell>
          <cell r="L1059">
            <v>3035</v>
          </cell>
          <cell r="M1059">
            <v>3035</v>
          </cell>
          <cell r="N1059">
            <v>3035</v>
          </cell>
          <cell r="O1059">
            <v>3035</v>
          </cell>
          <cell r="P1059" t="str">
            <v>N</v>
          </cell>
          <cell r="Q1059" t="str">
            <v>N</v>
          </cell>
          <cell r="R1059" t="str">
            <v>N</v>
          </cell>
          <cell r="T1059" t="str">
            <v>Y</v>
          </cell>
        </row>
        <row r="1060">
          <cell r="A1060" t="str">
            <v>MONINTPOS</v>
          </cell>
          <cell r="B1060" t="str">
            <v>mu2_Monintpos_mu2Resp</v>
          </cell>
          <cell r="C1060" t="str">
            <v>University experience has enabled me to interact positively with students/staff from cultural backgrounds different to my own</v>
          </cell>
          <cell r="D1060" t="str">
            <v>F2.0</v>
          </cell>
          <cell r="F1060" t="str">
            <v>Institutional</v>
          </cell>
          <cell r="G1060" t="str">
            <v>raw</v>
          </cell>
          <cell r="H1060" t="str">
            <v>N</v>
          </cell>
          <cell r="I1060" t="str">
            <v>Y</v>
          </cell>
          <cell r="J1060">
            <v>3035</v>
          </cell>
          <cell r="K1060">
            <v>3035</v>
          </cell>
          <cell r="L1060">
            <v>3035</v>
          </cell>
          <cell r="M1060">
            <v>3035</v>
          </cell>
          <cell r="N1060">
            <v>3035</v>
          </cell>
          <cell r="O1060">
            <v>3035</v>
          </cell>
          <cell r="P1060" t="str">
            <v>N</v>
          </cell>
          <cell r="Q1060" t="str">
            <v>N</v>
          </cell>
          <cell r="R1060" t="str">
            <v>N</v>
          </cell>
          <cell r="T1060" t="str">
            <v>Y</v>
          </cell>
        </row>
        <row r="1061">
          <cell r="A1061" t="str">
            <v>MONINTBEN</v>
          </cell>
          <cell r="B1061" t="str">
            <v>mu2_Monintben_mu2Resp</v>
          </cell>
          <cell r="C1061" t="str">
            <v>Working with students from different cultural backgrounds has enhanced my student experience</v>
          </cell>
          <cell r="D1061" t="str">
            <v>F2.0</v>
          </cell>
          <cell r="F1061" t="str">
            <v>Institutional</v>
          </cell>
          <cell r="G1061" t="str">
            <v>raw</v>
          </cell>
          <cell r="H1061" t="str">
            <v>N</v>
          </cell>
          <cell r="I1061" t="str">
            <v>Y</v>
          </cell>
          <cell r="J1061">
            <v>3035</v>
          </cell>
          <cell r="K1061">
            <v>3035</v>
          </cell>
          <cell r="L1061">
            <v>3035</v>
          </cell>
          <cell r="M1061">
            <v>3035</v>
          </cell>
          <cell r="N1061" t="str">
            <v>N</v>
          </cell>
          <cell r="O1061" t="str">
            <v>N</v>
          </cell>
          <cell r="P1061" t="str">
            <v>N</v>
          </cell>
          <cell r="Q1061" t="str">
            <v>N</v>
          </cell>
          <cell r="R1061" t="str">
            <v>N</v>
          </cell>
          <cell r="T1061" t="str">
            <v>Y</v>
          </cell>
        </row>
        <row r="1062">
          <cell r="A1062" t="str">
            <v>MONVALUE</v>
          </cell>
          <cell r="B1062" t="str">
            <v>mu2_Monvalue_mu2Resp</v>
          </cell>
          <cell r="C1062" t="str">
            <v>Course is good value for money</v>
          </cell>
          <cell r="D1062" t="str">
            <v>F2.0</v>
          </cell>
          <cell r="F1062" t="str">
            <v>Institutional</v>
          </cell>
          <cell r="G1062" t="str">
            <v>raw</v>
          </cell>
          <cell r="H1062" t="str">
            <v>N</v>
          </cell>
          <cell r="I1062" t="str">
            <v>Y</v>
          </cell>
          <cell r="J1062">
            <v>3035</v>
          </cell>
          <cell r="K1062">
            <v>3035</v>
          </cell>
          <cell r="L1062">
            <v>3035</v>
          </cell>
          <cell r="M1062">
            <v>3035</v>
          </cell>
          <cell r="N1062">
            <v>3035</v>
          </cell>
          <cell r="O1062">
            <v>3035</v>
          </cell>
          <cell r="P1062">
            <v>3035</v>
          </cell>
          <cell r="Q1062" t="str">
            <v>N</v>
          </cell>
          <cell r="R1062" t="str">
            <v>N</v>
          </cell>
          <cell r="T1062" t="str">
            <v>Y</v>
          </cell>
        </row>
        <row r="1063">
          <cell r="A1063" t="str">
            <v>MONALUMNI</v>
          </cell>
          <cell r="B1063" t="str">
            <v>mu2_Monalumni_mu2Resp</v>
          </cell>
          <cell r="C1063" t="str">
            <v>I have had the opportunity to interact with Monash University alumni as part of my course (e.g. mentoring/coaching, guest speakers, networking)</v>
          </cell>
          <cell r="D1063" t="str">
            <v>F2.0</v>
          </cell>
          <cell r="F1063" t="str">
            <v>Institutional</v>
          </cell>
          <cell r="G1063" t="str">
            <v>raw</v>
          </cell>
          <cell r="H1063" t="str">
            <v>N</v>
          </cell>
          <cell r="I1063" t="str">
            <v>Y</v>
          </cell>
          <cell r="J1063">
            <v>3035</v>
          </cell>
          <cell r="K1063">
            <v>3035</v>
          </cell>
          <cell r="L1063">
            <v>3035</v>
          </cell>
          <cell r="M1063">
            <v>3035</v>
          </cell>
          <cell r="N1063" t="str">
            <v>N</v>
          </cell>
          <cell r="O1063" t="str">
            <v>N</v>
          </cell>
          <cell r="P1063" t="str">
            <v>N</v>
          </cell>
          <cell r="Q1063" t="str">
            <v>N</v>
          </cell>
          <cell r="R1063" t="str">
            <v>N</v>
          </cell>
          <cell r="T1063" t="str">
            <v>Y</v>
          </cell>
        </row>
        <row r="1064">
          <cell r="A1064" t="str">
            <v>MONCAREER2</v>
          </cell>
          <cell r="B1064" t="str">
            <v>mu2_Moncareer_mu2Resp</v>
          </cell>
          <cell r="C1064" t="str">
            <v>I know what career path I wish to follow when I finish my degree</v>
          </cell>
          <cell r="D1064" t="str">
            <v>F2.0</v>
          </cell>
          <cell r="F1064" t="str">
            <v>Institutional</v>
          </cell>
          <cell r="G1064" t="str">
            <v>raw</v>
          </cell>
          <cell r="H1064" t="str">
            <v>N</v>
          </cell>
          <cell r="I1064" t="str">
            <v>Y</v>
          </cell>
          <cell r="J1064">
            <v>3035</v>
          </cell>
          <cell r="K1064">
            <v>3035</v>
          </cell>
          <cell r="L1064">
            <v>3035</v>
          </cell>
          <cell r="M1064">
            <v>3035</v>
          </cell>
          <cell r="N1064" t="str">
            <v>N</v>
          </cell>
          <cell r="O1064" t="str">
            <v>N</v>
          </cell>
          <cell r="P1064" t="str">
            <v>N</v>
          </cell>
          <cell r="Q1064" t="str">
            <v>N</v>
          </cell>
          <cell r="R1064" t="str">
            <v>N</v>
          </cell>
          <cell r="T1064" t="str">
            <v>Y</v>
          </cell>
        </row>
        <row r="1065">
          <cell r="A1065" t="str">
            <v>MONADINFO</v>
          </cell>
          <cell r="B1065" t="str">
            <v>mu2_Monadinfo_mu2Resp</v>
          </cell>
          <cell r="C1065" t="str">
            <v>When choosing a university, it was easy for me to find information on admission standards for Monash University</v>
          </cell>
          <cell r="D1065" t="str">
            <v>F2.0</v>
          </cell>
          <cell r="F1065" t="str">
            <v>Institutional</v>
          </cell>
          <cell r="G1065" t="str">
            <v>raw</v>
          </cell>
          <cell r="H1065" t="str">
            <v>N</v>
          </cell>
          <cell r="I1065" t="str">
            <v>Y</v>
          </cell>
          <cell r="J1065">
            <v>3035</v>
          </cell>
          <cell r="K1065">
            <v>3035</v>
          </cell>
          <cell r="L1065">
            <v>3035</v>
          </cell>
          <cell r="M1065">
            <v>3035</v>
          </cell>
          <cell r="N1065" t="str">
            <v>N</v>
          </cell>
          <cell r="O1065" t="str">
            <v>N</v>
          </cell>
          <cell r="P1065" t="str">
            <v>N</v>
          </cell>
          <cell r="Q1065" t="str">
            <v>N</v>
          </cell>
          <cell r="R1065" t="str">
            <v>N</v>
          </cell>
          <cell r="T1065" t="str">
            <v>Y</v>
          </cell>
        </row>
        <row r="1066">
          <cell r="A1066" t="str">
            <v>MONADMIT</v>
          </cell>
          <cell r="B1066" t="str">
            <v>mu2_Monadmit_mu2Resp</v>
          </cell>
          <cell r="C1066" t="str">
            <v>Monash University has high admission standards compared to other universities</v>
          </cell>
          <cell r="D1066" t="str">
            <v>F2.0</v>
          </cell>
          <cell r="E1066"/>
          <cell r="F1066" t="str">
            <v>Institutional</v>
          </cell>
          <cell r="G1066" t="str">
            <v>raw</v>
          </cell>
          <cell r="H1066" t="str">
            <v>N</v>
          </cell>
          <cell r="I1066" t="str">
            <v>Y</v>
          </cell>
          <cell r="J1066">
            <v>3035</v>
          </cell>
          <cell r="K1066">
            <v>3035</v>
          </cell>
          <cell r="L1066">
            <v>3035</v>
          </cell>
          <cell r="M1066">
            <v>3035</v>
          </cell>
          <cell r="N1066" t="str">
            <v>N</v>
          </cell>
          <cell r="O1066" t="str">
            <v>N</v>
          </cell>
          <cell r="P1066" t="str">
            <v>N</v>
          </cell>
          <cell r="Q1066" t="str">
            <v>N</v>
          </cell>
          <cell r="R1066" t="str">
            <v>N</v>
          </cell>
          <cell r="S1066"/>
          <cell r="T1066" t="str">
            <v>Y</v>
          </cell>
          <cell r="U1066"/>
        </row>
        <row r="1067">
          <cell r="A1067" t="str">
            <v>MONCAMPCOM</v>
          </cell>
          <cell r="B1067" t="str">
            <v>mu2_Moncampcom_mu2Resp</v>
          </cell>
          <cell r="C1067" t="str">
            <v>I feel part of a community of staff and students</v>
          </cell>
          <cell r="D1067" t="str">
            <v>F2.0</v>
          </cell>
          <cell r="E1067"/>
          <cell r="F1067" t="str">
            <v>Institutional</v>
          </cell>
          <cell r="G1067" t="str">
            <v>raw</v>
          </cell>
          <cell r="H1067" t="str">
            <v>N</v>
          </cell>
          <cell r="I1067" t="str">
            <v>Y</v>
          </cell>
          <cell r="J1067">
            <v>3035</v>
          </cell>
          <cell r="K1067">
            <v>3035</v>
          </cell>
          <cell r="L1067">
            <v>3035</v>
          </cell>
          <cell r="M1067" t="str">
            <v>N</v>
          </cell>
          <cell r="N1067" t="str">
            <v>N</v>
          </cell>
          <cell r="O1067" t="str">
            <v>N</v>
          </cell>
          <cell r="P1067" t="str">
            <v>N</v>
          </cell>
          <cell r="Q1067" t="str">
            <v>N</v>
          </cell>
          <cell r="R1067" t="str">
            <v>N</v>
          </cell>
          <cell r="S1067"/>
          <cell r="T1067" t="str">
            <v>Y</v>
          </cell>
          <cell r="U1067"/>
        </row>
        <row r="1068">
          <cell r="A1068" t="str">
            <v>MONCAMPSAFE</v>
          </cell>
          <cell r="B1068" t="str">
            <v>mu2_Moncampsafe_mu2Resp</v>
          </cell>
          <cell r="C1068" t="str">
            <v>I feel safe on campus</v>
          </cell>
          <cell r="D1068" t="str">
            <v>F2.0</v>
          </cell>
          <cell r="E1068"/>
          <cell r="F1068" t="str">
            <v>Institutional</v>
          </cell>
          <cell r="G1068" t="str">
            <v>raw</v>
          </cell>
          <cell r="H1068" t="str">
            <v>N</v>
          </cell>
          <cell r="I1068" t="str">
            <v>Y</v>
          </cell>
          <cell r="J1068">
            <v>3035</v>
          </cell>
          <cell r="K1068">
            <v>3035</v>
          </cell>
          <cell r="L1068">
            <v>3035</v>
          </cell>
          <cell r="M1068" t="str">
            <v>N</v>
          </cell>
          <cell r="N1068" t="str">
            <v>N</v>
          </cell>
          <cell r="O1068" t="str">
            <v>N</v>
          </cell>
          <cell r="P1068" t="str">
            <v>N</v>
          </cell>
          <cell r="Q1068" t="str">
            <v>N</v>
          </cell>
          <cell r="R1068" t="str">
            <v>N</v>
          </cell>
          <cell r="S1068"/>
          <cell r="T1068" t="str">
            <v>Y</v>
          </cell>
          <cell r="U1068"/>
        </row>
        <row r="1069">
          <cell r="A1069" t="str">
            <v>MONCAMPSFIMP</v>
          </cell>
          <cell r="C1069" t="str">
            <v>I feel safer on campus now than when I started at Monash</v>
          </cell>
          <cell r="D1069" t="str">
            <v>F2.0</v>
          </cell>
          <cell r="F1069" t="str">
            <v>Institutional</v>
          </cell>
          <cell r="G1069" t="str">
            <v>raw</v>
          </cell>
          <cell r="H1069" t="str">
            <v>N</v>
          </cell>
          <cell r="I1069" t="str">
            <v>Y</v>
          </cell>
          <cell r="J1069" t="str">
            <v>N</v>
          </cell>
          <cell r="K1069">
            <v>3035</v>
          </cell>
          <cell r="L1069">
            <v>3035</v>
          </cell>
          <cell r="M1069" t="str">
            <v>N</v>
          </cell>
          <cell r="N1069" t="str">
            <v>N</v>
          </cell>
          <cell r="O1069" t="str">
            <v>N</v>
          </cell>
          <cell r="P1069" t="str">
            <v>N</v>
          </cell>
          <cell r="Q1069" t="str">
            <v>N</v>
          </cell>
          <cell r="R1069" t="str">
            <v>N</v>
          </cell>
          <cell r="T1069" t="str">
            <v>Y</v>
          </cell>
        </row>
        <row r="1070">
          <cell r="A1070" t="str">
            <v>MON_CAROE</v>
          </cell>
          <cell r="C1070" t="str">
            <v xml:space="preserve">Indicated less than satisfied with careers advisory services. Why? </v>
          </cell>
          <cell r="D1070" t="str">
            <v>A1500</v>
          </cell>
          <cell r="F1070" t="str">
            <v>Institutional</v>
          </cell>
          <cell r="G1070" t="str">
            <v>verb cleaning</v>
          </cell>
          <cell r="H1070" t="str">
            <v>N</v>
          </cell>
          <cell r="I1070" t="str">
            <v>N</v>
          </cell>
          <cell r="J1070">
            <v>3035</v>
          </cell>
          <cell r="K1070">
            <v>3035</v>
          </cell>
          <cell r="L1070" t="str">
            <v>N</v>
          </cell>
          <cell r="M1070" t="str">
            <v>N</v>
          </cell>
          <cell r="N1070" t="str">
            <v>N</v>
          </cell>
          <cell r="O1070" t="str">
            <v>N</v>
          </cell>
          <cell r="P1070" t="str">
            <v>N</v>
          </cell>
          <cell r="Q1070" t="str">
            <v>N</v>
          </cell>
          <cell r="R1070" t="str">
            <v>N</v>
          </cell>
          <cell r="T1070" t="str">
            <v>Y</v>
          </cell>
          <cell r="U1070" t="str">
            <v>New in 2019</v>
          </cell>
        </row>
        <row r="1071">
          <cell r="A1071" t="str">
            <v>MON_CAROE_RAW</v>
          </cell>
          <cell r="B1071" t="str">
            <v>XQ_3035_MONASH_CAROE</v>
          </cell>
          <cell r="C1071" t="str">
            <v xml:space="preserve">Indicated less than satisfied with careers advisory services. Why? </v>
          </cell>
          <cell r="D1071" t="str">
            <v>A1200</v>
          </cell>
          <cell r="F1071" t="str">
            <v>Institutional</v>
          </cell>
          <cell r="G1071" t="str">
            <v>verb raw</v>
          </cell>
          <cell r="H1071" t="str">
            <v>N</v>
          </cell>
          <cell r="I1071" t="str">
            <v>N</v>
          </cell>
          <cell r="J1071">
            <v>3035</v>
          </cell>
          <cell r="K1071">
            <v>3035</v>
          </cell>
          <cell r="L1071" t="str">
            <v>N</v>
          </cell>
          <cell r="M1071" t="str">
            <v>N</v>
          </cell>
          <cell r="N1071" t="str">
            <v>N</v>
          </cell>
          <cell r="O1071" t="str">
            <v>N</v>
          </cell>
          <cell r="P1071" t="str">
            <v>N</v>
          </cell>
          <cell r="Q1071" t="str">
            <v>N</v>
          </cell>
          <cell r="R1071" t="str">
            <v>N</v>
          </cell>
          <cell r="T1071" t="str">
            <v>Y</v>
          </cell>
          <cell r="U1071" t="str">
            <v>New in 2019</v>
          </cell>
        </row>
        <row r="1072">
          <cell r="A1072" t="str">
            <v>MON_CARIMPOE</v>
          </cell>
          <cell r="C1072" t="str">
            <v>How to improve quality of careers advisory services</v>
          </cell>
          <cell r="D1072" t="str">
            <v>A1500</v>
          </cell>
          <cell r="F1072" t="str">
            <v>Institutional</v>
          </cell>
          <cell r="G1072" t="str">
            <v>verb cleaning</v>
          </cell>
          <cell r="H1072" t="str">
            <v>N</v>
          </cell>
          <cell r="I1072" t="str">
            <v>N</v>
          </cell>
          <cell r="J1072">
            <v>3035</v>
          </cell>
          <cell r="K1072">
            <v>3035</v>
          </cell>
          <cell r="L1072" t="str">
            <v>N</v>
          </cell>
          <cell r="M1072" t="str">
            <v>N</v>
          </cell>
          <cell r="N1072" t="str">
            <v>N</v>
          </cell>
          <cell r="O1072" t="str">
            <v>N</v>
          </cell>
          <cell r="P1072" t="str">
            <v>N</v>
          </cell>
          <cell r="Q1072" t="str">
            <v>N</v>
          </cell>
          <cell r="R1072" t="str">
            <v>N</v>
          </cell>
          <cell r="T1072" t="str">
            <v>Y</v>
          </cell>
          <cell r="U1072" t="str">
            <v>New in 2019</v>
          </cell>
        </row>
        <row r="1073">
          <cell r="A1073" t="str">
            <v>MON_CARIMPOE_RAW</v>
          </cell>
          <cell r="B1073" t="str">
            <v>XQ_3035_MONASH_CARIMPOE</v>
          </cell>
          <cell r="C1073" t="str">
            <v>How to improve quality of careers advisory services</v>
          </cell>
          <cell r="D1073" t="str">
            <v>A1200</v>
          </cell>
          <cell r="E1073"/>
          <cell r="F1073" t="str">
            <v>Institutional</v>
          </cell>
          <cell r="G1073" t="str">
            <v>verb raw</v>
          </cell>
          <cell r="H1073" t="str">
            <v>N</v>
          </cell>
          <cell r="I1073" t="str">
            <v>N</v>
          </cell>
          <cell r="J1073">
            <v>3035</v>
          </cell>
          <cell r="K1073">
            <v>3035</v>
          </cell>
          <cell r="L1073" t="str">
            <v>N</v>
          </cell>
          <cell r="M1073" t="str">
            <v>N</v>
          </cell>
          <cell r="N1073" t="str">
            <v>N</v>
          </cell>
          <cell r="O1073" t="str">
            <v>N</v>
          </cell>
          <cell r="P1073" t="str">
            <v>N</v>
          </cell>
          <cell r="Q1073" t="str">
            <v>N</v>
          </cell>
          <cell r="R1073" t="str">
            <v>N</v>
          </cell>
          <cell r="S1073"/>
          <cell r="T1073" t="str">
            <v>Y</v>
          </cell>
          <cell r="U1073" t="str">
            <v>New in 2019</v>
          </cell>
        </row>
        <row r="1074">
          <cell r="A1074" t="str">
            <v>MU26A</v>
          </cell>
          <cell r="B1074" t="str">
            <v>MU26a</v>
          </cell>
          <cell r="C1074" t="str">
            <v>Are you aware of the health and wellbeing services available to you through Monash?</v>
          </cell>
          <cell r="D1074" t="str">
            <v>F2.0</v>
          </cell>
          <cell r="E1074"/>
          <cell r="F1074" t="str">
            <v>Institutional</v>
          </cell>
          <cell r="G1074" t="str">
            <v>raw</v>
          </cell>
          <cell r="H1074" t="str">
            <v>N</v>
          </cell>
          <cell r="I1074" t="str">
            <v>Y</v>
          </cell>
          <cell r="J1074">
            <v>3035</v>
          </cell>
          <cell r="K1074">
            <v>3035</v>
          </cell>
          <cell r="L1074">
            <v>3035</v>
          </cell>
          <cell r="M1074" t="str">
            <v>N</v>
          </cell>
          <cell r="N1074" t="str">
            <v>N</v>
          </cell>
          <cell r="O1074" t="str">
            <v>N</v>
          </cell>
          <cell r="P1074" t="str">
            <v>N</v>
          </cell>
          <cell r="Q1074" t="str">
            <v>N</v>
          </cell>
          <cell r="R1074" t="str">
            <v>N</v>
          </cell>
          <cell r="S1074"/>
          <cell r="T1074" t="str">
            <v>Y</v>
          </cell>
          <cell r="U1074"/>
        </row>
        <row r="1075">
          <cell r="A1075" t="str">
            <v>MU26B</v>
          </cell>
          <cell r="B1075" t="str">
            <v>MU26b</v>
          </cell>
          <cell r="C1075" t="str">
            <v>To what extent do you agree or disagree with the following statement. The health and wellbeing services available through Monash are adequate to my needs.</v>
          </cell>
          <cell r="D1075" t="str">
            <v>F2.0</v>
          </cell>
          <cell r="F1075" t="str">
            <v>Institutional</v>
          </cell>
          <cell r="G1075" t="str">
            <v>raw</v>
          </cell>
          <cell r="H1075" t="str">
            <v>N</v>
          </cell>
          <cell r="I1075" t="str">
            <v>Y</v>
          </cell>
          <cell r="J1075">
            <v>3035</v>
          </cell>
          <cell r="K1075">
            <v>3035</v>
          </cell>
          <cell r="L1075">
            <v>3035</v>
          </cell>
          <cell r="M1075" t="str">
            <v>N</v>
          </cell>
          <cell r="N1075" t="str">
            <v>N</v>
          </cell>
          <cell r="O1075" t="str">
            <v>N</v>
          </cell>
          <cell r="P1075" t="str">
            <v>N</v>
          </cell>
          <cell r="Q1075" t="str">
            <v>N</v>
          </cell>
          <cell r="R1075" t="str">
            <v>N</v>
          </cell>
          <cell r="T1075" t="str">
            <v>Y</v>
          </cell>
        </row>
        <row r="1076">
          <cell r="A1076" t="str">
            <v>MU23</v>
          </cell>
          <cell r="B1076" t="str">
            <v>MU23</v>
          </cell>
          <cell r="C1076" t="str">
            <v>Preferred method of course content delivery</v>
          </cell>
          <cell r="D1076" t="str">
            <v>F2.0</v>
          </cell>
          <cell r="E1076"/>
          <cell r="F1076" t="str">
            <v>Institutional</v>
          </cell>
          <cell r="G1076" t="str">
            <v>raw</v>
          </cell>
          <cell r="H1076" t="str">
            <v>N</v>
          </cell>
          <cell r="I1076" t="str">
            <v>Y</v>
          </cell>
          <cell r="J1076">
            <v>3035</v>
          </cell>
          <cell r="K1076">
            <v>3035</v>
          </cell>
          <cell r="L1076">
            <v>3035</v>
          </cell>
          <cell r="M1076">
            <v>3035</v>
          </cell>
          <cell r="N1076" t="str">
            <v>N</v>
          </cell>
          <cell r="O1076" t="str">
            <v>N</v>
          </cell>
          <cell r="P1076" t="str">
            <v>N</v>
          </cell>
          <cell r="Q1076" t="str">
            <v>N</v>
          </cell>
          <cell r="R1076" t="str">
            <v>N</v>
          </cell>
          <cell r="S1076"/>
          <cell r="T1076" t="str">
            <v>Y</v>
          </cell>
          <cell r="U1076"/>
        </row>
        <row r="1077">
          <cell r="A1077" t="str">
            <v>MU24</v>
          </cell>
          <cell r="B1077" t="str">
            <v>MU24</v>
          </cell>
          <cell r="C1077" t="str">
            <v>If Monash was to offer 24-hour study spaces, how frequently do you think you would use these spaces outside of regular campus hours (e.g. after 9 pm weekdays; after 5 pm weekends)?</v>
          </cell>
          <cell r="D1077" t="str">
            <v>F2.0</v>
          </cell>
          <cell r="F1077" t="str">
            <v>Institutional</v>
          </cell>
          <cell r="G1077" t="str">
            <v>raw</v>
          </cell>
          <cell r="H1077" t="str">
            <v>N</v>
          </cell>
          <cell r="I1077" t="str">
            <v>Y</v>
          </cell>
          <cell r="J1077">
            <v>3035</v>
          </cell>
          <cell r="K1077">
            <v>3035</v>
          </cell>
          <cell r="L1077">
            <v>3035</v>
          </cell>
          <cell r="M1077" t="str">
            <v>N</v>
          </cell>
          <cell r="N1077" t="str">
            <v>N</v>
          </cell>
          <cell r="O1077" t="str">
            <v>N</v>
          </cell>
          <cell r="P1077" t="str">
            <v>N</v>
          </cell>
          <cell r="Q1077" t="str">
            <v>N</v>
          </cell>
          <cell r="R1077" t="str">
            <v>N</v>
          </cell>
          <cell r="T1077" t="str">
            <v>Y</v>
          </cell>
        </row>
        <row r="1078">
          <cell r="A1078" t="str">
            <v>MU3_1</v>
          </cell>
          <cell r="B1078" t="str">
            <v>mu301</v>
          </cell>
          <cell r="C1078" t="str">
            <v>Transition or study support activities participated - Peer Assisted Study Sessions (PASS)</v>
          </cell>
          <cell r="D1078" t="str">
            <v>F1.0</v>
          </cell>
          <cell r="F1078" t="str">
            <v>Institutional</v>
          </cell>
          <cell r="G1078" t="str">
            <v>raw</v>
          </cell>
          <cell r="H1078" t="str">
            <v>N</v>
          </cell>
          <cell r="I1078" t="str">
            <v>Y</v>
          </cell>
          <cell r="J1078">
            <v>3035</v>
          </cell>
          <cell r="K1078">
            <v>3035</v>
          </cell>
          <cell r="L1078">
            <v>3035</v>
          </cell>
          <cell r="M1078">
            <v>3035</v>
          </cell>
          <cell r="N1078">
            <v>3035</v>
          </cell>
          <cell r="O1078">
            <v>3035</v>
          </cell>
          <cell r="P1078">
            <v>3035</v>
          </cell>
          <cell r="Q1078" t="str">
            <v>N</v>
          </cell>
          <cell r="R1078" t="str">
            <v>N</v>
          </cell>
          <cell r="T1078" t="str">
            <v>Y</v>
          </cell>
        </row>
        <row r="1079">
          <cell r="A1079" t="str">
            <v>MU3_2</v>
          </cell>
          <cell r="B1079" t="str">
            <v>mu302</v>
          </cell>
          <cell r="C1079" t="str">
            <v>Transition or study support activities participated - Mentee in a mentoring program offered by my faculty</v>
          </cell>
          <cell r="D1079" t="str">
            <v>F1.0</v>
          </cell>
          <cell r="F1079" t="str">
            <v>Institutional</v>
          </cell>
          <cell r="G1079" t="str">
            <v>raw</v>
          </cell>
          <cell r="H1079" t="str">
            <v>N</v>
          </cell>
          <cell r="I1079" t="str">
            <v>Y</v>
          </cell>
          <cell r="J1079">
            <v>3035</v>
          </cell>
          <cell r="K1079">
            <v>3035</v>
          </cell>
          <cell r="L1079">
            <v>3035</v>
          </cell>
          <cell r="M1079">
            <v>3035</v>
          </cell>
          <cell r="N1079">
            <v>3035</v>
          </cell>
          <cell r="O1079">
            <v>3035</v>
          </cell>
          <cell r="P1079">
            <v>3035</v>
          </cell>
          <cell r="Q1079" t="str">
            <v>N</v>
          </cell>
          <cell r="R1079" t="str">
            <v>N</v>
          </cell>
          <cell r="T1079" t="str">
            <v>Y</v>
          </cell>
        </row>
        <row r="1080">
          <cell r="A1080" t="str">
            <v>MU3_3</v>
          </cell>
          <cell r="B1080" t="str">
            <v>mu303</v>
          </cell>
          <cell r="C1080" t="str">
            <v>Transition or study support activities participated - Mentor or ambassador in a program offered by my university</v>
          </cell>
          <cell r="D1080" t="str">
            <v>F1.0</v>
          </cell>
          <cell r="F1080" t="str">
            <v>Institutional</v>
          </cell>
          <cell r="G1080" t="str">
            <v>raw</v>
          </cell>
          <cell r="H1080" t="str">
            <v>N</v>
          </cell>
          <cell r="I1080" t="str">
            <v>Y</v>
          </cell>
          <cell r="J1080">
            <v>3035</v>
          </cell>
          <cell r="K1080">
            <v>3035</v>
          </cell>
          <cell r="L1080">
            <v>3035</v>
          </cell>
          <cell r="M1080">
            <v>3035</v>
          </cell>
          <cell r="N1080">
            <v>3035</v>
          </cell>
          <cell r="O1080">
            <v>3035</v>
          </cell>
          <cell r="P1080">
            <v>3035</v>
          </cell>
          <cell r="Q1080" t="str">
            <v>N</v>
          </cell>
          <cell r="R1080" t="str">
            <v>N</v>
          </cell>
          <cell r="T1080" t="str">
            <v>Y</v>
          </cell>
        </row>
        <row r="1081">
          <cell r="A1081" t="str">
            <v>MU3_4</v>
          </cell>
          <cell r="B1081" t="str">
            <v>mu304</v>
          </cell>
          <cell r="C1081" t="str">
            <v>Transition or study support activities participated - Study skills sessions offered through a faculty</v>
          </cell>
          <cell r="D1081" t="str">
            <v>F1.0</v>
          </cell>
          <cell r="F1081" t="str">
            <v>Institutional</v>
          </cell>
          <cell r="G1081" t="str">
            <v>raw</v>
          </cell>
          <cell r="H1081" t="str">
            <v>N</v>
          </cell>
          <cell r="I1081" t="str">
            <v>Y</v>
          </cell>
          <cell r="J1081">
            <v>3035</v>
          </cell>
          <cell r="K1081">
            <v>3035</v>
          </cell>
          <cell r="L1081">
            <v>3035</v>
          </cell>
          <cell r="M1081">
            <v>3035</v>
          </cell>
          <cell r="N1081">
            <v>3035</v>
          </cell>
          <cell r="O1081">
            <v>3035</v>
          </cell>
          <cell r="P1081">
            <v>3035</v>
          </cell>
          <cell r="Q1081" t="str">
            <v>N</v>
          </cell>
          <cell r="R1081" t="str">
            <v>N</v>
          </cell>
          <cell r="T1081" t="str">
            <v>Y</v>
          </cell>
        </row>
        <row r="1082">
          <cell r="A1082" t="str">
            <v>MU3_10</v>
          </cell>
          <cell r="B1082" t="str">
            <v>mu305</v>
          </cell>
          <cell r="C1082" t="str">
            <v>Transition or study support activities participated - Skills development programs offered by the Library</v>
          </cell>
          <cell r="D1082" t="str">
            <v>F1.0</v>
          </cell>
          <cell r="F1082" t="str">
            <v>Institutional</v>
          </cell>
          <cell r="G1082" t="str">
            <v>raw</v>
          </cell>
          <cell r="H1082" t="str">
            <v>N</v>
          </cell>
          <cell r="I1082" t="str">
            <v>Y</v>
          </cell>
          <cell r="J1082">
            <v>3035</v>
          </cell>
          <cell r="K1082">
            <v>3035</v>
          </cell>
          <cell r="L1082">
            <v>3035</v>
          </cell>
          <cell r="M1082">
            <v>3035</v>
          </cell>
          <cell r="N1082">
            <v>3035</v>
          </cell>
          <cell r="O1082">
            <v>3035</v>
          </cell>
          <cell r="P1082" t="str">
            <v>N</v>
          </cell>
          <cell r="Q1082" t="str">
            <v>N</v>
          </cell>
          <cell r="R1082" t="str">
            <v>N</v>
          </cell>
          <cell r="T1082" t="str">
            <v>Y</v>
          </cell>
        </row>
        <row r="1083">
          <cell r="A1083" t="str">
            <v>MU3_11</v>
          </cell>
          <cell r="B1083" t="str">
            <v>mu306</v>
          </cell>
          <cell r="C1083" t="str">
            <v>Transition or study support activities participated - Participated in one of the non-residential colleges at Caulfield or Clayton (i.e. Pegasus, Phoenix, Centaurus and Orion)</v>
          </cell>
          <cell r="D1083" t="str">
            <v>F1.0</v>
          </cell>
          <cell r="F1083" t="str">
            <v>Institutional</v>
          </cell>
          <cell r="G1083" t="str">
            <v>raw</v>
          </cell>
          <cell r="H1083" t="str">
            <v>N</v>
          </cell>
          <cell r="I1083" t="str">
            <v>Y</v>
          </cell>
          <cell r="J1083">
            <v>3035</v>
          </cell>
          <cell r="K1083">
            <v>3035</v>
          </cell>
          <cell r="L1083">
            <v>3035</v>
          </cell>
          <cell r="M1083">
            <v>3035</v>
          </cell>
          <cell r="N1083">
            <v>3035</v>
          </cell>
          <cell r="O1083">
            <v>3035</v>
          </cell>
          <cell r="P1083" t="str">
            <v>N</v>
          </cell>
          <cell r="Q1083" t="str">
            <v>N</v>
          </cell>
          <cell r="R1083" t="str">
            <v>N</v>
          </cell>
          <cell r="T1083" t="str">
            <v>Y</v>
          </cell>
        </row>
        <row r="1084">
          <cell r="A1084" t="str">
            <v>MU3_5</v>
          </cell>
          <cell r="B1084" t="str">
            <v>mu307</v>
          </cell>
          <cell r="C1084" t="str">
            <v>Transition or study support activities participated - Social events offered through a faculty/campus</v>
          </cell>
          <cell r="D1084" t="str">
            <v>F1.0</v>
          </cell>
          <cell r="F1084" t="str">
            <v>Institutional</v>
          </cell>
          <cell r="G1084" t="str">
            <v>raw</v>
          </cell>
          <cell r="H1084" t="str">
            <v>N</v>
          </cell>
          <cell r="I1084" t="str">
            <v>Y</v>
          </cell>
          <cell r="J1084">
            <v>3035</v>
          </cell>
          <cell r="K1084">
            <v>3035</v>
          </cell>
          <cell r="L1084">
            <v>3035</v>
          </cell>
          <cell r="M1084">
            <v>3035</v>
          </cell>
          <cell r="N1084">
            <v>3035</v>
          </cell>
          <cell r="O1084">
            <v>3035</v>
          </cell>
          <cell r="P1084">
            <v>3035</v>
          </cell>
          <cell r="Q1084" t="str">
            <v>N</v>
          </cell>
          <cell r="R1084" t="str">
            <v>N</v>
          </cell>
          <cell r="T1084" t="str">
            <v>Y</v>
          </cell>
        </row>
        <row r="1085">
          <cell r="A1085" t="str">
            <v>MU3_6</v>
          </cell>
          <cell r="B1085" t="str">
            <v>mu308</v>
          </cell>
          <cell r="C1085" t="str">
            <v>Transition or study support activities participated - I was telephoned by MONTRACK/First in family student success advisors</v>
          </cell>
          <cell r="D1085" t="str">
            <v>F1.0</v>
          </cell>
          <cell r="F1085" t="str">
            <v>Institutional</v>
          </cell>
          <cell r="G1085" t="str">
            <v>raw</v>
          </cell>
          <cell r="H1085" t="str">
            <v>N</v>
          </cell>
          <cell r="I1085" t="str">
            <v>Y</v>
          </cell>
          <cell r="J1085">
            <v>3035</v>
          </cell>
          <cell r="K1085">
            <v>3035</v>
          </cell>
          <cell r="L1085">
            <v>3035</v>
          </cell>
          <cell r="M1085">
            <v>3035</v>
          </cell>
          <cell r="N1085">
            <v>3035</v>
          </cell>
          <cell r="O1085">
            <v>3035</v>
          </cell>
          <cell r="P1085">
            <v>3035</v>
          </cell>
          <cell r="Q1085" t="str">
            <v>N</v>
          </cell>
          <cell r="R1085" t="str">
            <v>N</v>
          </cell>
          <cell r="T1085" t="str">
            <v>Y</v>
          </cell>
        </row>
        <row r="1086">
          <cell r="A1086" t="str">
            <v>MU3_7</v>
          </cell>
          <cell r="B1086" t="str">
            <v>mu309</v>
          </cell>
          <cell r="C1086" t="str">
            <v>Transition or study support activities participated - Orientation week (O-Week)</v>
          </cell>
          <cell r="D1086" t="str">
            <v>F1.0</v>
          </cell>
          <cell r="F1086" t="str">
            <v>Institutional</v>
          </cell>
          <cell r="G1086" t="str">
            <v>raw</v>
          </cell>
          <cell r="H1086" t="str">
            <v>N</v>
          </cell>
          <cell r="I1086" t="str">
            <v>Y</v>
          </cell>
          <cell r="J1086">
            <v>3035</v>
          </cell>
          <cell r="K1086">
            <v>3035</v>
          </cell>
          <cell r="L1086">
            <v>3035</v>
          </cell>
          <cell r="M1086">
            <v>3035</v>
          </cell>
          <cell r="N1086">
            <v>3035</v>
          </cell>
          <cell r="O1086">
            <v>3035</v>
          </cell>
          <cell r="P1086">
            <v>3035</v>
          </cell>
          <cell r="Q1086" t="str">
            <v>N</v>
          </cell>
          <cell r="R1086" t="str">
            <v>N</v>
          </cell>
          <cell r="T1086" t="str">
            <v>Y</v>
          </cell>
        </row>
        <row r="1087">
          <cell r="A1087" t="str">
            <v>MU3_12</v>
          </cell>
          <cell r="B1087" t="str">
            <v>mu310</v>
          </cell>
          <cell r="C1087" t="str">
            <v>Transition or study support activities participated - Achieving Academic Success at Monash (Moodle orientation unit)</v>
          </cell>
          <cell r="D1087" t="str">
            <v>F1.0</v>
          </cell>
          <cell r="F1087" t="str">
            <v>Institutional</v>
          </cell>
          <cell r="G1087" t="str">
            <v>raw</v>
          </cell>
          <cell r="H1087" t="str">
            <v>N</v>
          </cell>
          <cell r="I1087" t="str">
            <v>Y</v>
          </cell>
          <cell r="J1087">
            <v>3035</v>
          </cell>
          <cell r="K1087">
            <v>3035</v>
          </cell>
          <cell r="L1087">
            <v>3035</v>
          </cell>
          <cell r="M1087">
            <v>3035</v>
          </cell>
          <cell r="N1087">
            <v>3035</v>
          </cell>
          <cell r="O1087" t="str">
            <v>N</v>
          </cell>
          <cell r="P1087" t="str">
            <v>N</v>
          </cell>
          <cell r="Q1087" t="str">
            <v>N</v>
          </cell>
          <cell r="R1087" t="str">
            <v>N</v>
          </cell>
          <cell r="T1087" t="str">
            <v>Y</v>
          </cell>
        </row>
        <row r="1088">
          <cell r="A1088" t="str">
            <v>MU3_8</v>
          </cell>
          <cell r="B1088" t="str">
            <v>mu311</v>
          </cell>
          <cell r="C1088" t="str">
            <v>Transition or study support activities participated - Other</v>
          </cell>
          <cell r="D1088" t="str">
            <v>F1.0</v>
          </cell>
          <cell r="F1088" t="str">
            <v>Institutional</v>
          </cell>
          <cell r="G1088" t="str">
            <v>raw</v>
          </cell>
          <cell r="H1088" t="str">
            <v>N</v>
          </cell>
          <cell r="I1088" t="str">
            <v>Y</v>
          </cell>
          <cell r="J1088">
            <v>3035</v>
          </cell>
          <cell r="K1088">
            <v>3035</v>
          </cell>
          <cell r="L1088">
            <v>3035</v>
          </cell>
          <cell r="M1088">
            <v>3035</v>
          </cell>
          <cell r="N1088">
            <v>3035</v>
          </cell>
          <cell r="O1088">
            <v>3035</v>
          </cell>
          <cell r="P1088">
            <v>3035</v>
          </cell>
          <cell r="Q1088" t="str">
            <v>N</v>
          </cell>
          <cell r="R1088" t="str">
            <v>N</v>
          </cell>
          <cell r="T1088" t="str">
            <v>Y</v>
          </cell>
        </row>
        <row r="1089">
          <cell r="A1089" t="str">
            <v>MU3_9</v>
          </cell>
          <cell r="B1089" t="str">
            <v>mu312</v>
          </cell>
          <cell r="C1089" t="str">
            <v>Transition or study support activities participated - Didn't participate in any transition or study support activities at Monash</v>
          </cell>
          <cell r="D1089" t="str">
            <v>F1.0</v>
          </cell>
          <cell r="F1089" t="str">
            <v>Institutional</v>
          </cell>
          <cell r="G1089" t="str">
            <v>raw</v>
          </cell>
          <cell r="H1089" t="str">
            <v>N</v>
          </cell>
          <cell r="I1089" t="str">
            <v>Y</v>
          </cell>
          <cell r="J1089">
            <v>3035</v>
          </cell>
          <cell r="K1089">
            <v>3035</v>
          </cell>
          <cell r="L1089">
            <v>3035</v>
          </cell>
          <cell r="M1089">
            <v>3035</v>
          </cell>
          <cell r="N1089">
            <v>3035</v>
          </cell>
          <cell r="O1089">
            <v>3035</v>
          </cell>
          <cell r="P1089">
            <v>3035</v>
          </cell>
          <cell r="Q1089" t="str">
            <v>N</v>
          </cell>
          <cell r="R1089" t="str">
            <v>N</v>
          </cell>
          <cell r="T1089" t="str">
            <v>Y</v>
          </cell>
        </row>
        <row r="1090">
          <cell r="A1090" t="str">
            <v>MU3_OTHER</v>
          </cell>
          <cell r="C1090" t="str">
            <v>Transition or study support activities participated - Other (specified)</v>
          </cell>
          <cell r="D1090" t="str">
            <v>A1000</v>
          </cell>
          <cell r="F1090" t="str">
            <v>Institutional</v>
          </cell>
          <cell r="G1090" t="str">
            <v>verb cleaning</v>
          </cell>
          <cell r="H1090" t="str">
            <v>N</v>
          </cell>
          <cell r="I1090" t="str">
            <v>N</v>
          </cell>
          <cell r="J1090">
            <v>3035</v>
          </cell>
          <cell r="K1090">
            <v>3035</v>
          </cell>
          <cell r="L1090">
            <v>3035</v>
          </cell>
          <cell r="M1090">
            <v>3035</v>
          </cell>
          <cell r="N1090">
            <v>3035</v>
          </cell>
          <cell r="O1090">
            <v>3035</v>
          </cell>
          <cell r="P1090">
            <v>3035</v>
          </cell>
          <cell r="Q1090" t="str">
            <v>N</v>
          </cell>
          <cell r="R1090" t="str">
            <v>N</v>
          </cell>
          <cell r="T1090" t="str">
            <v>Y</v>
          </cell>
        </row>
        <row r="1091">
          <cell r="A1091" t="str">
            <v>MU3_OTHERRAW</v>
          </cell>
          <cell r="B1091" t="str">
            <v>mu3_8</v>
          </cell>
          <cell r="C1091" t="str">
            <v>Transition or study support activities participated - Other (specified) (Raw)</v>
          </cell>
          <cell r="D1091" t="str">
            <v>A1000</v>
          </cell>
          <cell r="F1091" t="str">
            <v>Institutional</v>
          </cell>
          <cell r="G1091" t="str">
            <v>verb raw</v>
          </cell>
          <cell r="H1091" t="str">
            <v>N</v>
          </cell>
          <cell r="I1091" t="str">
            <v>N</v>
          </cell>
          <cell r="J1091">
            <v>3035</v>
          </cell>
          <cell r="K1091">
            <v>3035</v>
          </cell>
          <cell r="L1091">
            <v>3035</v>
          </cell>
          <cell r="M1091" t="str">
            <v>N</v>
          </cell>
          <cell r="N1091" t="str">
            <v>N</v>
          </cell>
          <cell r="O1091" t="str">
            <v>N</v>
          </cell>
          <cell r="P1091" t="str">
            <v>N</v>
          </cell>
          <cell r="Q1091" t="str">
            <v>N</v>
          </cell>
          <cell r="R1091" t="str">
            <v>N</v>
          </cell>
          <cell r="T1091" t="str">
            <v>Y</v>
          </cell>
        </row>
        <row r="1092">
          <cell r="A1092" t="str">
            <v>MU3C_1</v>
          </cell>
          <cell r="B1092" t="str">
            <v>mu3c_1_mu3cResp</v>
          </cell>
          <cell r="C1092" t="str">
            <v>Transition or study support activities beneficial - Peer Assisted Study Sessions (PASS)</v>
          </cell>
          <cell r="D1092" t="str">
            <v>F2.0</v>
          </cell>
          <cell r="F1092" t="str">
            <v>Institutional</v>
          </cell>
          <cell r="G1092" t="str">
            <v>raw</v>
          </cell>
          <cell r="H1092" t="str">
            <v>N</v>
          </cell>
          <cell r="I1092" t="str">
            <v>Y</v>
          </cell>
          <cell r="J1092">
            <v>3035</v>
          </cell>
          <cell r="K1092">
            <v>3035</v>
          </cell>
          <cell r="L1092">
            <v>3035</v>
          </cell>
          <cell r="M1092">
            <v>3035</v>
          </cell>
          <cell r="N1092">
            <v>3035</v>
          </cell>
          <cell r="O1092">
            <v>3035</v>
          </cell>
          <cell r="P1092" t="str">
            <v>N</v>
          </cell>
          <cell r="Q1092" t="str">
            <v>N</v>
          </cell>
          <cell r="R1092" t="str">
            <v>N</v>
          </cell>
          <cell r="T1092" t="str">
            <v>Y</v>
          </cell>
        </row>
        <row r="1093">
          <cell r="A1093" t="str">
            <v>MU3C_2</v>
          </cell>
          <cell r="B1093" t="str">
            <v>mu3c_2_mu3cResp</v>
          </cell>
          <cell r="C1093" t="str">
            <v>Transition or study support activities beneficial - Mentee in a mentoring program offered by my faculty</v>
          </cell>
          <cell r="D1093" t="str">
            <v>F2.0</v>
          </cell>
          <cell r="F1093" t="str">
            <v>Institutional</v>
          </cell>
          <cell r="G1093" t="str">
            <v>raw</v>
          </cell>
          <cell r="H1093" t="str">
            <v>N</v>
          </cell>
          <cell r="I1093" t="str">
            <v>Y</v>
          </cell>
          <cell r="J1093">
            <v>3035</v>
          </cell>
          <cell r="K1093">
            <v>3035</v>
          </cell>
          <cell r="L1093">
            <v>3035</v>
          </cell>
          <cell r="M1093">
            <v>3035</v>
          </cell>
          <cell r="N1093">
            <v>3035</v>
          </cell>
          <cell r="O1093">
            <v>3035</v>
          </cell>
          <cell r="P1093" t="str">
            <v>N</v>
          </cell>
          <cell r="Q1093" t="str">
            <v>N</v>
          </cell>
          <cell r="R1093" t="str">
            <v>N</v>
          </cell>
          <cell r="T1093" t="str">
            <v>Y</v>
          </cell>
        </row>
        <row r="1094">
          <cell r="A1094" t="str">
            <v>MU3C_3</v>
          </cell>
          <cell r="B1094" t="str">
            <v>mu3c_3_mu3cResp</v>
          </cell>
          <cell r="C1094" t="str">
            <v>Transition or study support activities beneficial - Mentor or ambassador in a program offered by my university</v>
          </cell>
          <cell r="D1094" t="str">
            <v>F2.0</v>
          </cell>
          <cell r="F1094" t="str">
            <v>Institutional</v>
          </cell>
          <cell r="G1094" t="str">
            <v>raw</v>
          </cell>
          <cell r="H1094" t="str">
            <v>N</v>
          </cell>
          <cell r="I1094" t="str">
            <v>Y</v>
          </cell>
          <cell r="J1094">
            <v>3035</v>
          </cell>
          <cell r="K1094">
            <v>3035</v>
          </cell>
          <cell r="L1094">
            <v>3035</v>
          </cell>
          <cell r="M1094">
            <v>3035</v>
          </cell>
          <cell r="N1094">
            <v>3035</v>
          </cell>
          <cell r="O1094">
            <v>3035</v>
          </cell>
          <cell r="P1094" t="str">
            <v>N</v>
          </cell>
          <cell r="Q1094" t="str">
            <v>N</v>
          </cell>
          <cell r="R1094" t="str">
            <v>N</v>
          </cell>
          <cell r="T1094" t="str">
            <v>Y</v>
          </cell>
        </row>
        <row r="1095">
          <cell r="A1095" t="str">
            <v>MU3C_4</v>
          </cell>
          <cell r="B1095" t="str">
            <v>mu3c_4_mu3cResp</v>
          </cell>
          <cell r="C1095" t="str">
            <v>Transition or study support activities beneficial - Study skills sessions offered through a faculty</v>
          </cell>
          <cell r="D1095" t="str">
            <v>F2.0</v>
          </cell>
          <cell r="F1095" t="str">
            <v>Institutional</v>
          </cell>
          <cell r="G1095" t="str">
            <v>raw</v>
          </cell>
          <cell r="H1095" t="str">
            <v>N</v>
          </cell>
          <cell r="I1095" t="str">
            <v>Y</v>
          </cell>
          <cell r="J1095">
            <v>3035</v>
          </cell>
          <cell r="K1095">
            <v>3035</v>
          </cell>
          <cell r="L1095">
            <v>3035</v>
          </cell>
          <cell r="M1095">
            <v>3035</v>
          </cell>
          <cell r="N1095">
            <v>3035</v>
          </cell>
          <cell r="O1095">
            <v>3035</v>
          </cell>
          <cell r="P1095" t="str">
            <v>N</v>
          </cell>
          <cell r="Q1095" t="str">
            <v>N</v>
          </cell>
          <cell r="R1095" t="str">
            <v>N</v>
          </cell>
          <cell r="T1095" t="str">
            <v>Y</v>
          </cell>
        </row>
        <row r="1096">
          <cell r="A1096" t="str">
            <v>MU3C_10</v>
          </cell>
          <cell r="B1096" t="str">
            <v>mu3c_10_mu3cResp</v>
          </cell>
          <cell r="C1096" t="str">
            <v>Transition or study support activities beneficial - Skills development programs offered by the Library</v>
          </cell>
          <cell r="D1096" t="str">
            <v>F2.0</v>
          </cell>
          <cell r="F1096" t="str">
            <v>Institutional</v>
          </cell>
          <cell r="G1096" t="str">
            <v>raw</v>
          </cell>
          <cell r="H1096" t="str">
            <v>N</v>
          </cell>
          <cell r="I1096" t="str">
            <v>Y</v>
          </cell>
          <cell r="J1096">
            <v>3035</v>
          </cell>
          <cell r="K1096">
            <v>3035</v>
          </cell>
          <cell r="L1096">
            <v>3035</v>
          </cell>
          <cell r="M1096">
            <v>3035</v>
          </cell>
          <cell r="N1096">
            <v>3035</v>
          </cell>
          <cell r="O1096">
            <v>3035</v>
          </cell>
          <cell r="P1096" t="str">
            <v>N</v>
          </cell>
          <cell r="Q1096" t="str">
            <v>N</v>
          </cell>
          <cell r="R1096" t="str">
            <v>N</v>
          </cell>
          <cell r="T1096" t="str">
            <v>Y</v>
          </cell>
        </row>
        <row r="1097">
          <cell r="A1097" t="str">
            <v>MU3C_11</v>
          </cell>
          <cell r="B1097" t="str">
            <v>mu3c_11_mu3cResp</v>
          </cell>
          <cell r="C1097" t="str">
            <v>Transition or study support activities beneficial - Participated in one of the non-residential colleges at Caulfield or Clayton (i.e. Pegasus, Phoenix, Centaurus and Orion)</v>
          </cell>
          <cell r="D1097" t="str">
            <v>F2.0</v>
          </cell>
          <cell r="F1097" t="str">
            <v>Institutional</v>
          </cell>
          <cell r="G1097" t="str">
            <v>raw</v>
          </cell>
          <cell r="H1097" t="str">
            <v>N</v>
          </cell>
          <cell r="I1097" t="str">
            <v>Y</v>
          </cell>
          <cell r="J1097">
            <v>3035</v>
          </cell>
          <cell r="K1097">
            <v>3035</v>
          </cell>
          <cell r="L1097">
            <v>3035</v>
          </cell>
          <cell r="M1097">
            <v>3035</v>
          </cell>
          <cell r="N1097">
            <v>3035</v>
          </cell>
          <cell r="O1097">
            <v>3035</v>
          </cell>
          <cell r="P1097" t="str">
            <v>N</v>
          </cell>
          <cell r="Q1097" t="str">
            <v>N</v>
          </cell>
          <cell r="R1097" t="str">
            <v>N</v>
          </cell>
          <cell r="T1097" t="str">
            <v>Y</v>
          </cell>
        </row>
        <row r="1098">
          <cell r="A1098" t="str">
            <v>MU3C_5</v>
          </cell>
          <cell r="B1098" t="str">
            <v>mu3c_5_mu3cResp</v>
          </cell>
          <cell r="C1098" t="str">
            <v>Transition or study support activities beneficial - Social events offered through a faculty/campus</v>
          </cell>
          <cell r="D1098" t="str">
            <v>F2.0</v>
          </cell>
          <cell r="F1098" t="str">
            <v>Institutional</v>
          </cell>
          <cell r="G1098" t="str">
            <v>raw</v>
          </cell>
          <cell r="H1098" t="str">
            <v>N</v>
          </cell>
          <cell r="I1098" t="str">
            <v>Y</v>
          </cell>
          <cell r="J1098">
            <v>3035</v>
          </cell>
          <cell r="K1098">
            <v>3035</v>
          </cell>
          <cell r="L1098">
            <v>3035</v>
          </cell>
          <cell r="M1098">
            <v>3035</v>
          </cell>
          <cell r="N1098">
            <v>3035</v>
          </cell>
          <cell r="O1098">
            <v>3035</v>
          </cell>
          <cell r="P1098" t="str">
            <v>N</v>
          </cell>
          <cell r="Q1098" t="str">
            <v>N</v>
          </cell>
          <cell r="R1098" t="str">
            <v>N</v>
          </cell>
          <cell r="T1098" t="str">
            <v>Y</v>
          </cell>
        </row>
        <row r="1099">
          <cell r="A1099" t="str">
            <v>MU3C_6</v>
          </cell>
          <cell r="B1099" t="str">
            <v>mu3c_6_mu3cResp</v>
          </cell>
          <cell r="C1099" t="str">
            <v>Transition or study support activities beneficial - I was telephoned by MONTRACK/First in family student success advisors</v>
          </cell>
          <cell r="D1099" t="str">
            <v>F2.0</v>
          </cell>
          <cell r="F1099" t="str">
            <v>Institutional</v>
          </cell>
          <cell r="G1099" t="str">
            <v>raw</v>
          </cell>
          <cell r="H1099" t="str">
            <v>N</v>
          </cell>
          <cell r="I1099" t="str">
            <v>Y</v>
          </cell>
          <cell r="J1099">
            <v>3035</v>
          </cell>
          <cell r="K1099">
            <v>3035</v>
          </cell>
          <cell r="L1099">
            <v>3035</v>
          </cell>
          <cell r="M1099">
            <v>3035</v>
          </cell>
          <cell r="N1099">
            <v>3035</v>
          </cell>
          <cell r="O1099">
            <v>3035</v>
          </cell>
          <cell r="P1099" t="str">
            <v>N</v>
          </cell>
          <cell r="Q1099" t="str">
            <v>N</v>
          </cell>
          <cell r="R1099" t="str">
            <v>N</v>
          </cell>
          <cell r="T1099" t="str">
            <v>Y</v>
          </cell>
        </row>
        <row r="1100">
          <cell r="A1100" t="str">
            <v>MU3C_7</v>
          </cell>
          <cell r="B1100" t="str">
            <v>mu3c_7_mu3cResp</v>
          </cell>
          <cell r="C1100" t="str">
            <v>Transition or study support activities beneficial - Orientation week (O-Week)</v>
          </cell>
          <cell r="D1100" t="str">
            <v>F2.0</v>
          </cell>
          <cell r="F1100" t="str">
            <v>Institutional</v>
          </cell>
          <cell r="G1100" t="str">
            <v>raw</v>
          </cell>
          <cell r="H1100" t="str">
            <v>N</v>
          </cell>
          <cell r="I1100" t="str">
            <v>Y</v>
          </cell>
          <cell r="J1100">
            <v>3035</v>
          </cell>
          <cell r="K1100">
            <v>3035</v>
          </cell>
          <cell r="L1100">
            <v>3035</v>
          </cell>
          <cell r="M1100">
            <v>3035</v>
          </cell>
          <cell r="N1100">
            <v>3035</v>
          </cell>
          <cell r="O1100">
            <v>3035</v>
          </cell>
          <cell r="P1100" t="str">
            <v>N</v>
          </cell>
          <cell r="Q1100" t="str">
            <v>N</v>
          </cell>
          <cell r="R1100" t="str">
            <v>N</v>
          </cell>
          <cell r="T1100" t="str">
            <v>Y</v>
          </cell>
        </row>
        <row r="1101">
          <cell r="A1101" t="str">
            <v>MU3C_12</v>
          </cell>
          <cell r="B1101" t="str">
            <v>mu3c_12_mu3cResp</v>
          </cell>
          <cell r="C1101" t="str">
            <v>Transition or study support activities beneficial - Achieving Academic Success at Monash (Moodle orientation unit)</v>
          </cell>
          <cell r="D1101" t="str">
            <v>F2.0</v>
          </cell>
          <cell r="F1101" t="str">
            <v>Institutional</v>
          </cell>
          <cell r="G1101" t="str">
            <v>raw</v>
          </cell>
          <cell r="H1101" t="str">
            <v>N</v>
          </cell>
          <cell r="I1101" t="str">
            <v>Y</v>
          </cell>
          <cell r="J1101">
            <v>3035</v>
          </cell>
          <cell r="K1101">
            <v>3035</v>
          </cell>
          <cell r="L1101">
            <v>3035</v>
          </cell>
          <cell r="M1101">
            <v>3035</v>
          </cell>
          <cell r="N1101">
            <v>3035</v>
          </cell>
          <cell r="O1101" t="str">
            <v>N</v>
          </cell>
          <cell r="P1101" t="str">
            <v>N</v>
          </cell>
          <cell r="Q1101" t="str">
            <v>N</v>
          </cell>
          <cell r="R1101" t="str">
            <v>N</v>
          </cell>
          <cell r="T1101" t="str">
            <v>Y</v>
          </cell>
        </row>
        <row r="1102">
          <cell r="A1102" t="str">
            <v>MU3C_8</v>
          </cell>
          <cell r="C1102" t="str">
            <v>Transition or study support activities beneficial - Other</v>
          </cell>
          <cell r="D1102" t="str">
            <v>F2.0</v>
          </cell>
          <cell r="F1102" t="str">
            <v>Institutional</v>
          </cell>
          <cell r="G1102" t="str">
            <v>raw</v>
          </cell>
          <cell r="H1102" t="str">
            <v>N</v>
          </cell>
          <cell r="I1102" t="str">
            <v>Y</v>
          </cell>
          <cell r="J1102" t="str">
            <v>N</v>
          </cell>
          <cell r="K1102" t="str">
            <v>N</v>
          </cell>
          <cell r="L1102" t="str">
            <v>N</v>
          </cell>
          <cell r="M1102" t="str">
            <v>N</v>
          </cell>
          <cell r="N1102">
            <v>3035</v>
          </cell>
          <cell r="O1102">
            <v>3035</v>
          </cell>
          <cell r="P1102" t="str">
            <v>N</v>
          </cell>
          <cell r="Q1102" t="str">
            <v>N</v>
          </cell>
          <cell r="R1102" t="str">
            <v>N</v>
          </cell>
          <cell r="S1102" t="str">
            <v>Y</v>
          </cell>
          <cell r="T1102" t="str">
            <v>Y</v>
          </cell>
        </row>
        <row r="1103">
          <cell r="A1103" t="str">
            <v>MU3D_1</v>
          </cell>
          <cell r="B1103" t="str">
            <v>mu3d_1_mu3dResp</v>
          </cell>
          <cell r="C1103" t="str">
            <v>Transition or study support activities increased sense of engagement - Peer Assisted Study Sessions (PASS)</v>
          </cell>
          <cell r="D1103" t="str">
            <v>F2.0</v>
          </cell>
          <cell r="F1103" t="str">
            <v>Institutional</v>
          </cell>
          <cell r="G1103" t="str">
            <v>raw</v>
          </cell>
          <cell r="H1103" t="str">
            <v>N</v>
          </cell>
          <cell r="I1103" t="str">
            <v>Y</v>
          </cell>
          <cell r="J1103">
            <v>3035</v>
          </cell>
          <cell r="K1103">
            <v>3035</v>
          </cell>
          <cell r="L1103">
            <v>3035</v>
          </cell>
          <cell r="M1103">
            <v>3035</v>
          </cell>
          <cell r="N1103">
            <v>3035</v>
          </cell>
          <cell r="O1103" t="str">
            <v>N</v>
          </cell>
          <cell r="P1103" t="str">
            <v>N</v>
          </cell>
          <cell r="Q1103" t="str">
            <v>N</v>
          </cell>
          <cell r="R1103" t="str">
            <v>N</v>
          </cell>
          <cell r="T1103" t="str">
            <v>Y</v>
          </cell>
        </row>
        <row r="1104">
          <cell r="A1104" t="str">
            <v>MU3D_2</v>
          </cell>
          <cell r="B1104" t="str">
            <v>mu3d_2_mu3dResp</v>
          </cell>
          <cell r="C1104" t="str">
            <v>Transition or study support activities increased sense of engagement - Mentee in a mentoring program offered by my faculty</v>
          </cell>
          <cell r="D1104" t="str">
            <v>F2.0</v>
          </cell>
          <cell r="F1104" t="str">
            <v>Institutional</v>
          </cell>
          <cell r="G1104" t="str">
            <v>raw</v>
          </cell>
          <cell r="H1104" t="str">
            <v>N</v>
          </cell>
          <cell r="I1104" t="str">
            <v>Y</v>
          </cell>
          <cell r="J1104">
            <v>3035</v>
          </cell>
          <cell r="K1104">
            <v>3035</v>
          </cell>
          <cell r="L1104">
            <v>3035</v>
          </cell>
          <cell r="M1104">
            <v>3035</v>
          </cell>
          <cell r="N1104">
            <v>3035</v>
          </cell>
          <cell r="O1104" t="str">
            <v>N</v>
          </cell>
          <cell r="P1104" t="str">
            <v>N</v>
          </cell>
          <cell r="Q1104" t="str">
            <v>N</v>
          </cell>
          <cell r="R1104" t="str">
            <v>N</v>
          </cell>
          <cell r="T1104" t="str">
            <v>Y</v>
          </cell>
        </row>
        <row r="1105">
          <cell r="A1105" t="str">
            <v>MU3D_3</v>
          </cell>
          <cell r="B1105" t="str">
            <v>mu3d_3_mu3dResp</v>
          </cell>
          <cell r="C1105" t="str">
            <v>Transition or study support activities increased sense of engagement - Mentor or ambassador in a program offered by my university</v>
          </cell>
          <cell r="D1105" t="str">
            <v>F2.0</v>
          </cell>
          <cell r="F1105" t="str">
            <v>Institutional</v>
          </cell>
          <cell r="G1105" t="str">
            <v>raw</v>
          </cell>
          <cell r="H1105" t="str">
            <v>N</v>
          </cell>
          <cell r="I1105" t="str">
            <v>Y</v>
          </cell>
          <cell r="J1105">
            <v>3035</v>
          </cell>
          <cell r="K1105">
            <v>3035</v>
          </cell>
          <cell r="L1105">
            <v>3035</v>
          </cell>
          <cell r="M1105">
            <v>3035</v>
          </cell>
          <cell r="N1105">
            <v>3035</v>
          </cell>
          <cell r="O1105" t="str">
            <v>N</v>
          </cell>
          <cell r="P1105" t="str">
            <v>N</v>
          </cell>
          <cell r="Q1105" t="str">
            <v>N</v>
          </cell>
          <cell r="R1105" t="str">
            <v>N</v>
          </cell>
          <cell r="T1105" t="str">
            <v>Y</v>
          </cell>
        </row>
        <row r="1106">
          <cell r="A1106" t="str">
            <v>MU3D_4</v>
          </cell>
          <cell r="B1106" t="str">
            <v>mu3d_4_mu3dResp</v>
          </cell>
          <cell r="C1106" t="str">
            <v>Transition or study support activities increased sense of engagement - Study skills sessions offered through a faculty</v>
          </cell>
          <cell r="D1106" t="str">
            <v>F2.0</v>
          </cell>
          <cell r="F1106" t="str">
            <v>Institutional</v>
          </cell>
          <cell r="G1106" t="str">
            <v>raw</v>
          </cell>
          <cell r="H1106" t="str">
            <v>N</v>
          </cell>
          <cell r="I1106" t="str">
            <v>Y</v>
          </cell>
          <cell r="J1106">
            <v>3035</v>
          </cell>
          <cell r="K1106">
            <v>3035</v>
          </cell>
          <cell r="L1106">
            <v>3035</v>
          </cell>
          <cell r="M1106">
            <v>3035</v>
          </cell>
          <cell r="N1106">
            <v>3035</v>
          </cell>
          <cell r="O1106" t="str">
            <v>N</v>
          </cell>
          <cell r="P1106" t="str">
            <v>N</v>
          </cell>
          <cell r="Q1106" t="str">
            <v>N</v>
          </cell>
          <cell r="R1106" t="str">
            <v>N</v>
          </cell>
          <cell r="T1106" t="str">
            <v>Y</v>
          </cell>
        </row>
        <row r="1107">
          <cell r="A1107" t="str">
            <v>MU3D_10</v>
          </cell>
          <cell r="B1107" t="str">
            <v>mu3d_10_mu3dResp</v>
          </cell>
          <cell r="C1107" t="str">
            <v>Transition or study support activities increased sense of engagement - Skills development programs offered by the Library</v>
          </cell>
          <cell r="D1107" t="str">
            <v>F2.0</v>
          </cell>
          <cell r="F1107" t="str">
            <v>Institutional</v>
          </cell>
          <cell r="G1107" t="str">
            <v>raw</v>
          </cell>
          <cell r="H1107" t="str">
            <v>N</v>
          </cell>
          <cell r="I1107" t="str">
            <v>Y</v>
          </cell>
          <cell r="J1107">
            <v>3035</v>
          </cell>
          <cell r="K1107">
            <v>3035</v>
          </cell>
          <cell r="L1107">
            <v>3035</v>
          </cell>
          <cell r="M1107">
            <v>3035</v>
          </cell>
          <cell r="N1107">
            <v>3035</v>
          </cell>
          <cell r="O1107" t="str">
            <v>N</v>
          </cell>
          <cell r="P1107" t="str">
            <v>N</v>
          </cell>
          <cell r="Q1107" t="str">
            <v>N</v>
          </cell>
          <cell r="R1107" t="str">
            <v>N</v>
          </cell>
          <cell r="T1107" t="str">
            <v>Y</v>
          </cell>
        </row>
        <row r="1108">
          <cell r="A1108" t="str">
            <v>MU3D_11</v>
          </cell>
          <cell r="B1108" t="str">
            <v>mu3d_11_mu3dResp</v>
          </cell>
          <cell r="C1108" t="str">
            <v>Transition or study support activities increased sense of engagement - Participated in one of the non-residential colleges at Caulfield or Clayton (i.e. Pegasus, Phoenix, Centaurus and Orion)</v>
          </cell>
          <cell r="D1108" t="str">
            <v>F2.0</v>
          </cell>
          <cell r="F1108" t="str">
            <v>Institutional</v>
          </cell>
          <cell r="G1108" t="str">
            <v>raw</v>
          </cell>
          <cell r="H1108" t="str">
            <v>N</v>
          </cell>
          <cell r="I1108" t="str">
            <v>Y</v>
          </cell>
          <cell r="J1108">
            <v>3035</v>
          </cell>
          <cell r="K1108">
            <v>3035</v>
          </cell>
          <cell r="L1108">
            <v>3035</v>
          </cell>
          <cell r="M1108">
            <v>3035</v>
          </cell>
          <cell r="N1108">
            <v>3035</v>
          </cell>
          <cell r="O1108" t="str">
            <v>N</v>
          </cell>
          <cell r="P1108" t="str">
            <v>N</v>
          </cell>
          <cell r="Q1108" t="str">
            <v>N</v>
          </cell>
          <cell r="R1108" t="str">
            <v>N</v>
          </cell>
          <cell r="T1108" t="str">
            <v>Y</v>
          </cell>
        </row>
        <row r="1109">
          <cell r="A1109" t="str">
            <v>MU3D_5</v>
          </cell>
          <cell r="B1109" t="str">
            <v>mu3d_5_mu3dResp</v>
          </cell>
          <cell r="C1109" t="str">
            <v>Transition or study support activities increased sense of engagement - Social events offered through a faculty/campus</v>
          </cell>
          <cell r="D1109" t="str">
            <v>F2.0</v>
          </cell>
          <cell r="F1109" t="str">
            <v>Institutional</v>
          </cell>
          <cell r="G1109" t="str">
            <v>raw</v>
          </cell>
          <cell r="H1109" t="str">
            <v>N</v>
          </cell>
          <cell r="I1109" t="str">
            <v>Y</v>
          </cell>
          <cell r="J1109">
            <v>3035</v>
          </cell>
          <cell r="K1109">
            <v>3035</v>
          </cell>
          <cell r="L1109">
            <v>3035</v>
          </cell>
          <cell r="M1109">
            <v>3035</v>
          </cell>
          <cell r="N1109">
            <v>3035</v>
          </cell>
          <cell r="O1109" t="str">
            <v>N</v>
          </cell>
          <cell r="P1109" t="str">
            <v>N</v>
          </cell>
          <cell r="Q1109" t="str">
            <v>N</v>
          </cell>
          <cell r="R1109" t="str">
            <v>N</v>
          </cell>
          <cell r="T1109" t="str">
            <v>Y</v>
          </cell>
        </row>
        <row r="1110">
          <cell r="A1110" t="str">
            <v>MU3D_6</v>
          </cell>
          <cell r="B1110" t="str">
            <v>mu3d_6_mu3dResp</v>
          </cell>
          <cell r="C1110" t="str">
            <v>Transition or study support activities increased sense of engagement - I was telephoned by MONTRACK/First in family student success advisors</v>
          </cell>
          <cell r="D1110" t="str">
            <v>F2.0</v>
          </cell>
          <cell r="F1110" t="str">
            <v>Institutional</v>
          </cell>
          <cell r="G1110" t="str">
            <v>raw</v>
          </cell>
          <cell r="H1110" t="str">
            <v>N</v>
          </cell>
          <cell r="I1110" t="str">
            <v>Y</v>
          </cell>
          <cell r="J1110">
            <v>3035</v>
          </cell>
          <cell r="K1110">
            <v>3035</v>
          </cell>
          <cell r="L1110">
            <v>3035</v>
          </cell>
          <cell r="M1110">
            <v>3035</v>
          </cell>
          <cell r="N1110">
            <v>3035</v>
          </cell>
          <cell r="O1110" t="str">
            <v>N</v>
          </cell>
          <cell r="P1110" t="str">
            <v>N</v>
          </cell>
          <cell r="Q1110" t="str">
            <v>N</v>
          </cell>
          <cell r="R1110" t="str">
            <v>N</v>
          </cell>
          <cell r="T1110" t="str">
            <v>Y</v>
          </cell>
        </row>
        <row r="1111">
          <cell r="A1111" t="str">
            <v>MU3D_7</v>
          </cell>
          <cell r="B1111" t="str">
            <v>mu3d_7_mu3dResp</v>
          </cell>
          <cell r="C1111" t="str">
            <v>Transition or study support activities increased sense of engagement - Orientation week (O-Week)</v>
          </cell>
          <cell r="D1111" t="str">
            <v>F2.0</v>
          </cell>
          <cell r="F1111" t="str">
            <v>Institutional</v>
          </cell>
          <cell r="G1111" t="str">
            <v>raw</v>
          </cell>
          <cell r="H1111" t="str">
            <v>N</v>
          </cell>
          <cell r="I1111" t="str">
            <v>Y</v>
          </cell>
          <cell r="J1111">
            <v>3035</v>
          </cell>
          <cell r="K1111">
            <v>3035</v>
          </cell>
          <cell r="L1111">
            <v>3035</v>
          </cell>
          <cell r="M1111">
            <v>3035</v>
          </cell>
          <cell r="N1111">
            <v>3035</v>
          </cell>
          <cell r="O1111" t="str">
            <v>N</v>
          </cell>
          <cell r="P1111" t="str">
            <v>N</v>
          </cell>
          <cell r="Q1111" t="str">
            <v>N</v>
          </cell>
          <cell r="R1111" t="str">
            <v>N</v>
          </cell>
          <cell r="T1111" t="str">
            <v>Y</v>
          </cell>
        </row>
        <row r="1112">
          <cell r="A1112" t="str">
            <v>MU3D_12</v>
          </cell>
          <cell r="B1112" t="str">
            <v>mu3d_12_mu3dResp</v>
          </cell>
          <cell r="C1112" t="str">
            <v>Transition or study support activities increased sense of engagement - Achieving Academic Success at Monash (Moodle orientation unit)</v>
          </cell>
          <cell r="D1112" t="str">
            <v>F2.0</v>
          </cell>
          <cell r="F1112" t="str">
            <v>Institutional</v>
          </cell>
          <cell r="G1112" t="str">
            <v>raw</v>
          </cell>
          <cell r="H1112" t="str">
            <v>N</v>
          </cell>
          <cell r="I1112" t="str">
            <v>Y</v>
          </cell>
          <cell r="J1112">
            <v>3035</v>
          </cell>
          <cell r="K1112">
            <v>3035</v>
          </cell>
          <cell r="L1112">
            <v>3035</v>
          </cell>
          <cell r="M1112">
            <v>3035</v>
          </cell>
          <cell r="N1112">
            <v>3035</v>
          </cell>
          <cell r="O1112" t="str">
            <v>N</v>
          </cell>
          <cell r="P1112" t="str">
            <v>N</v>
          </cell>
          <cell r="Q1112" t="str">
            <v>N</v>
          </cell>
          <cell r="R1112" t="str">
            <v>N</v>
          </cell>
          <cell r="T1112" t="str">
            <v>Y</v>
          </cell>
        </row>
        <row r="1113">
          <cell r="A1113" t="str">
            <v>MU3D_8</v>
          </cell>
          <cell r="C1113" t="str">
            <v>Transition or study support activities increased sense of engagement - Other</v>
          </cell>
          <cell r="D1113" t="str">
            <v>F2.0</v>
          </cell>
          <cell r="F1113" t="str">
            <v>Institutional</v>
          </cell>
          <cell r="G1113" t="str">
            <v>raw</v>
          </cell>
          <cell r="H1113" t="str">
            <v>N</v>
          </cell>
          <cell r="I1113" t="str">
            <v>Y</v>
          </cell>
          <cell r="J1113" t="str">
            <v>N</v>
          </cell>
          <cell r="K1113" t="str">
            <v>N</v>
          </cell>
          <cell r="L1113" t="str">
            <v>N</v>
          </cell>
          <cell r="M1113" t="str">
            <v>N</v>
          </cell>
          <cell r="N1113">
            <v>3035</v>
          </cell>
          <cell r="O1113" t="str">
            <v>N</v>
          </cell>
          <cell r="P1113" t="str">
            <v>N</v>
          </cell>
          <cell r="Q1113" t="str">
            <v>N</v>
          </cell>
          <cell r="R1113" t="str">
            <v>N</v>
          </cell>
          <cell r="S1113" t="str">
            <v>Y</v>
          </cell>
          <cell r="T1113" t="str">
            <v>Y</v>
          </cell>
        </row>
        <row r="1114">
          <cell r="A1114" t="str">
            <v>MU13A_1</v>
          </cell>
          <cell r="B1114" t="str">
            <v>mu13a01</v>
          </cell>
          <cell r="C1114" t="str">
            <v>Co-curricular activities participated - Joined a student club or society</v>
          </cell>
          <cell r="D1114" t="str">
            <v>F1.0</v>
          </cell>
          <cell r="F1114" t="str">
            <v>Institutional</v>
          </cell>
          <cell r="G1114" t="str">
            <v>raw</v>
          </cell>
          <cell r="H1114" t="str">
            <v>N</v>
          </cell>
          <cell r="I1114" t="str">
            <v>Y</v>
          </cell>
          <cell r="J1114">
            <v>3035</v>
          </cell>
          <cell r="K1114">
            <v>3035</v>
          </cell>
          <cell r="L1114">
            <v>3035</v>
          </cell>
          <cell r="M1114">
            <v>3035</v>
          </cell>
          <cell r="N1114">
            <v>3035</v>
          </cell>
          <cell r="O1114">
            <v>3035</v>
          </cell>
          <cell r="P1114" t="str">
            <v>N</v>
          </cell>
          <cell r="Q1114" t="str">
            <v>N</v>
          </cell>
          <cell r="R1114" t="str">
            <v>N</v>
          </cell>
          <cell r="T1114" t="str">
            <v>Y</v>
          </cell>
        </row>
        <row r="1115">
          <cell r="A1115" t="str">
            <v>MU13A_2</v>
          </cell>
          <cell r="B1115" t="str">
            <v>mu13a02</v>
          </cell>
          <cell r="C1115" t="str">
            <v>Co-curricular activities participated - Joined the Faculty Student Society</v>
          </cell>
          <cell r="D1115" t="str">
            <v>F1.0</v>
          </cell>
          <cell r="F1115" t="str">
            <v>Institutional</v>
          </cell>
          <cell r="G1115" t="str">
            <v>raw</v>
          </cell>
          <cell r="H1115" t="str">
            <v>N</v>
          </cell>
          <cell r="I1115" t="str">
            <v>Y</v>
          </cell>
          <cell r="J1115">
            <v>3035</v>
          </cell>
          <cell r="K1115">
            <v>3035</v>
          </cell>
          <cell r="L1115">
            <v>3035</v>
          </cell>
          <cell r="M1115">
            <v>3035</v>
          </cell>
          <cell r="N1115">
            <v>3035</v>
          </cell>
          <cell r="O1115">
            <v>3035</v>
          </cell>
          <cell r="P1115" t="str">
            <v>N</v>
          </cell>
          <cell r="Q1115" t="str">
            <v>N</v>
          </cell>
          <cell r="R1115" t="str">
            <v>N</v>
          </cell>
          <cell r="T1115" t="str">
            <v>Y</v>
          </cell>
        </row>
        <row r="1116">
          <cell r="A1116" t="str">
            <v>MU13A_3</v>
          </cell>
          <cell r="B1116" t="str">
            <v>mu13a10</v>
          </cell>
          <cell r="C1116" t="str">
            <v>Co-curricular activities participated - Attended a Student Association event</v>
          </cell>
          <cell r="D1116" t="str">
            <v>F1.0</v>
          </cell>
          <cell r="F1116" t="str">
            <v>Institutional</v>
          </cell>
          <cell r="G1116" t="str">
            <v>raw</v>
          </cell>
          <cell r="H1116" t="str">
            <v>N</v>
          </cell>
          <cell r="I1116" t="str">
            <v>Y</v>
          </cell>
          <cell r="J1116">
            <v>3035</v>
          </cell>
          <cell r="K1116">
            <v>3035</v>
          </cell>
          <cell r="L1116">
            <v>3035</v>
          </cell>
          <cell r="M1116">
            <v>3035</v>
          </cell>
          <cell r="N1116">
            <v>3035</v>
          </cell>
          <cell r="O1116">
            <v>3035</v>
          </cell>
          <cell r="P1116" t="str">
            <v>N</v>
          </cell>
          <cell r="Q1116" t="str">
            <v>N</v>
          </cell>
          <cell r="R1116" t="str">
            <v>N</v>
          </cell>
          <cell r="T1116" t="str">
            <v>Y</v>
          </cell>
        </row>
        <row r="1117">
          <cell r="A1117" t="str">
            <v>MU13A_4</v>
          </cell>
          <cell r="B1117" t="str">
            <v>mu13a04</v>
          </cell>
          <cell r="C1117" t="str">
            <v>Co-curricular activities participated - Attended a student leadership program or event</v>
          </cell>
          <cell r="D1117" t="str">
            <v>F1.0</v>
          </cell>
          <cell r="F1117" t="str">
            <v>Institutional</v>
          </cell>
          <cell r="G1117" t="str">
            <v>raw</v>
          </cell>
          <cell r="H1117" t="str">
            <v>N</v>
          </cell>
          <cell r="I1117" t="str">
            <v>Y</v>
          </cell>
          <cell r="J1117">
            <v>3035</v>
          </cell>
          <cell r="K1117">
            <v>3035</v>
          </cell>
          <cell r="L1117">
            <v>3035</v>
          </cell>
          <cell r="M1117">
            <v>3035</v>
          </cell>
          <cell r="N1117">
            <v>3035</v>
          </cell>
          <cell r="O1117">
            <v>3035</v>
          </cell>
          <cell r="P1117" t="str">
            <v>N</v>
          </cell>
          <cell r="Q1117" t="str">
            <v>N</v>
          </cell>
          <cell r="R1117" t="str">
            <v>N</v>
          </cell>
          <cell r="T1117" t="str">
            <v>Y</v>
          </cell>
        </row>
        <row r="1118">
          <cell r="A1118" t="str">
            <v>MU13A_5</v>
          </cell>
          <cell r="B1118" t="str">
            <v>mu13a11</v>
          </cell>
          <cell r="C1118" t="str">
            <v>Co-curricular activities participated - Attended a campus wide social event</v>
          </cell>
          <cell r="D1118" t="str">
            <v>F1.0</v>
          </cell>
          <cell r="F1118" t="str">
            <v>Institutional</v>
          </cell>
          <cell r="G1118" t="str">
            <v>raw</v>
          </cell>
          <cell r="H1118" t="str">
            <v>N</v>
          </cell>
          <cell r="I1118" t="str">
            <v>Y</v>
          </cell>
          <cell r="J1118">
            <v>3035</v>
          </cell>
          <cell r="K1118">
            <v>3035</v>
          </cell>
          <cell r="L1118">
            <v>3035</v>
          </cell>
          <cell r="M1118">
            <v>3035</v>
          </cell>
          <cell r="N1118">
            <v>3035</v>
          </cell>
          <cell r="O1118">
            <v>3035</v>
          </cell>
          <cell r="P1118" t="str">
            <v>N</v>
          </cell>
          <cell r="Q1118" t="str">
            <v>N</v>
          </cell>
          <cell r="R1118" t="str">
            <v>N</v>
          </cell>
          <cell r="T1118" t="str">
            <v>Y</v>
          </cell>
        </row>
        <row r="1119">
          <cell r="A1119" t="str">
            <v>MU13A_6</v>
          </cell>
          <cell r="B1119" t="str">
            <v>mu13a09</v>
          </cell>
          <cell r="C1119" t="str">
            <v>Co-curricular activities participated - Used any of the Monash Sport facilities or participated in a Team Monash activity</v>
          </cell>
          <cell r="D1119" t="str">
            <v>F1.0</v>
          </cell>
          <cell r="F1119" t="str">
            <v>Institutional</v>
          </cell>
          <cell r="G1119" t="str">
            <v>raw</v>
          </cell>
          <cell r="H1119" t="str">
            <v>N</v>
          </cell>
          <cell r="I1119" t="str">
            <v>Y</v>
          </cell>
          <cell r="J1119">
            <v>3035</v>
          </cell>
          <cell r="K1119">
            <v>3035</v>
          </cell>
          <cell r="L1119">
            <v>3035</v>
          </cell>
          <cell r="M1119">
            <v>3035</v>
          </cell>
          <cell r="N1119">
            <v>3035</v>
          </cell>
          <cell r="O1119">
            <v>3035</v>
          </cell>
          <cell r="P1119" t="str">
            <v>N</v>
          </cell>
          <cell r="Q1119" t="str">
            <v>N</v>
          </cell>
          <cell r="R1119" t="str">
            <v>N</v>
          </cell>
          <cell r="T1119" t="str">
            <v>Y</v>
          </cell>
        </row>
        <row r="1120">
          <cell r="A1120" t="str">
            <v>MU13A_7</v>
          </cell>
          <cell r="B1120" t="str">
            <v>mu13a05</v>
          </cell>
          <cell r="C1120" t="str">
            <v>Co-curricular activities participated - On campus volunteering opportunities</v>
          </cell>
          <cell r="D1120" t="str">
            <v>F1.0</v>
          </cell>
          <cell r="F1120" t="str">
            <v>Institutional</v>
          </cell>
          <cell r="G1120" t="str">
            <v>raw</v>
          </cell>
          <cell r="H1120" t="str">
            <v>N</v>
          </cell>
          <cell r="I1120" t="str">
            <v>Y</v>
          </cell>
          <cell r="J1120">
            <v>3035</v>
          </cell>
          <cell r="K1120">
            <v>3035</v>
          </cell>
          <cell r="L1120">
            <v>3035</v>
          </cell>
          <cell r="M1120">
            <v>3035</v>
          </cell>
          <cell r="N1120">
            <v>3035</v>
          </cell>
          <cell r="O1120">
            <v>3035</v>
          </cell>
          <cell r="P1120" t="str">
            <v>N</v>
          </cell>
          <cell r="Q1120" t="str">
            <v>N</v>
          </cell>
          <cell r="R1120" t="str">
            <v>N</v>
          </cell>
          <cell r="T1120" t="str">
            <v>Y</v>
          </cell>
        </row>
        <row r="1121">
          <cell r="A1121" t="str">
            <v>MU13A_8</v>
          </cell>
          <cell r="B1121" t="str">
            <v>mu13a06</v>
          </cell>
          <cell r="C1121" t="str">
            <v>Co-curricular activities participated - Off campus volunteering opportunities</v>
          </cell>
          <cell r="D1121" t="str">
            <v>F1.0</v>
          </cell>
          <cell r="F1121" t="str">
            <v>Institutional</v>
          </cell>
          <cell r="G1121" t="str">
            <v>raw</v>
          </cell>
          <cell r="H1121" t="str">
            <v>N</v>
          </cell>
          <cell r="I1121" t="str">
            <v>Y</v>
          </cell>
          <cell r="J1121">
            <v>3035</v>
          </cell>
          <cell r="K1121">
            <v>3035</v>
          </cell>
          <cell r="L1121">
            <v>3035</v>
          </cell>
          <cell r="M1121">
            <v>3035</v>
          </cell>
          <cell r="N1121">
            <v>3035</v>
          </cell>
          <cell r="O1121">
            <v>3035</v>
          </cell>
          <cell r="P1121" t="str">
            <v>N</v>
          </cell>
          <cell r="Q1121" t="str">
            <v>N</v>
          </cell>
          <cell r="R1121" t="str">
            <v>N</v>
          </cell>
          <cell r="T1121" t="str">
            <v>Y</v>
          </cell>
        </row>
        <row r="1122">
          <cell r="A1122" t="str">
            <v>MU13A_9</v>
          </cell>
          <cell r="B1122" t="str">
            <v>mu13a08</v>
          </cell>
          <cell r="C1122" t="str">
            <v>Co-curricular activities participated - Orientation program</v>
          </cell>
          <cell r="D1122" t="str">
            <v>F1.0</v>
          </cell>
          <cell r="F1122" t="str">
            <v>Institutional</v>
          </cell>
          <cell r="G1122" t="str">
            <v>raw</v>
          </cell>
          <cell r="H1122" t="str">
            <v>N</v>
          </cell>
          <cell r="I1122" t="str">
            <v>Y</v>
          </cell>
          <cell r="J1122">
            <v>3035</v>
          </cell>
          <cell r="K1122">
            <v>3035</v>
          </cell>
          <cell r="L1122">
            <v>3035</v>
          </cell>
          <cell r="M1122">
            <v>3035</v>
          </cell>
          <cell r="N1122">
            <v>3035</v>
          </cell>
          <cell r="O1122">
            <v>3035</v>
          </cell>
          <cell r="P1122" t="str">
            <v>N</v>
          </cell>
          <cell r="Q1122" t="str">
            <v>N</v>
          </cell>
          <cell r="R1122" t="str">
            <v>N</v>
          </cell>
          <cell r="T1122" t="str">
            <v>Y</v>
          </cell>
        </row>
        <row r="1123">
          <cell r="A1123" t="str">
            <v>MU13A_10</v>
          </cell>
          <cell r="B1123" t="str">
            <v>mu13a12</v>
          </cell>
          <cell r="C1123" t="str">
            <v>Co-curricular activities participated - None of these</v>
          </cell>
          <cell r="D1123" t="str">
            <v>F1.0</v>
          </cell>
          <cell r="E1123"/>
          <cell r="F1123" t="str">
            <v>Institutional</v>
          </cell>
          <cell r="G1123" t="str">
            <v>raw</v>
          </cell>
          <cell r="H1123" t="str">
            <v>N</v>
          </cell>
          <cell r="I1123" t="str">
            <v>Y</v>
          </cell>
          <cell r="J1123">
            <v>3035</v>
          </cell>
          <cell r="K1123">
            <v>3035</v>
          </cell>
          <cell r="L1123">
            <v>3035</v>
          </cell>
          <cell r="M1123">
            <v>3035</v>
          </cell>
          <cell r="N1123">
            <v>3035</v>
          </cell>
          <cell r="O1123">
            <v>3035</v>
          </cell>
          <cell r="P1123" t="str">
            <v>N</v>
          </cell>
          <cell r="Q1123" t="str">
            <v>N</v>
          </cell>
          <cell r="R1123" t="str">
            <v>N</v>
          </cell>
          <cell r="S1123"/>
          <cell r="T1123" t="str">
            <v>Y</v>
          </cell>
          <cell r="U1123"/>
        </row>
        <row r="1124">
          <cell r="A1124" t="str">
            <v>MU13A_11</v>
          </cell>
          <cell r="B1124" t="str">
            <v>mu13a03</v>
          </cell>
          <cell r="C1124" t="str">
            <v>Co-curricular activities participated - Attended a careers workshop or used any of the Career Connect services</v>
          </cell>
          <cell r="D1124" t="str">
            <v>F1.0</v>
          </cell>
          <cell r="E1124"/>
          <cell r="F1124" t="str">
            <v>Institutional</v>
          </cell>
          <cell r="G1124" t="str">
            <v>raw</v>
          </cell>
          <cell r="H1124" t="str">
            <v>N</v>
          </cell>
          <cell r="I1124" t="str">
            <v>Y</v>
          </cell>
          <cell r="J1124">
            <v>3035</v>
          </cell>
          <cell r="K1124">
            <v>3035</v>
          </cell>
          <cell r="L1124">
            <v>3035</v>
          </cell>
          <cell r="M1124" t="str">
            <v>N</v>
          </cell>
          <cell r="N1124" t="str">
            <v>N</v>
          </cell>
          <cell r="O1124" t="str">
            <v>N</v>
          </cell>
          <cell r="P1124" t="str">
            <v>N</v>
          </cell>
          <cell r="Q1124" t="str">
            <v>N</v>
          </cell>
          <cell r="R1124" t="str">
            <v>N</v>
          </cell>
          <cell r="S1124"/>
          <cell r="T1124" t="str">
            <v>Y</v>
          </cell>
          <cell r="U1124"/>
        </row>
        <row r="1125">
          <cell r="A1125" t="str">
            <v>MU13A_12</v>
          </cell>
          <cell r="B1125" t="str">
            <v>mu13a07</v>
          </cell>
          <cell r="C1125" t="str">
            <v>Co-curricular activities participated - Committee membership (student associations, clubs, societies; University and faculty committees)</v>
          </cell>
          <cell r="D1125" t="str">
            <v>F1.0</v>
          </cell>
          <cell r="F1125" t="str">
            <v>Institutional</v>
          </cell>
          <cell r="G1125" t="str">
            <v>raw</v>
          </cell>
          <cell r="H1125" t="str">
            <v>N</v>
          </cell>
          <cell r="I1125" t="str">
            <v>Y</v>
          </cell>
          <cell r="J1125">
            <v>3035</v>
          </cell>
          <cell r="K1125">
            <v>3035</v>
          </cell>
          <cell r="L1125">
            <v>3035</v>
          </cell>
          <cell r="M1125" t="str">
            <v>N</v>
          </cell>
          <cell r="N1125" t="str">
            <v>N</v>
          </cell>
          <cell r="O1125" t="str">
            <v>N</v>
          </cell>
          <cell r="P1125" t="str">
            <v>N</v>
          </cell>
          <cell r="Q1125" t="str">
            <v>N</v>
          </cell>
          <cell r="R1125" t="str">
            <v>N</v>
          </cell>
          <cell r="T1125" t="str">
            <v>Y</v>
          </cell>
        </row>
        <row r="1126">
          <cell r="A1126" t="str">
            <v>MU13B_1</v>
          </cell>
          <cell r="B1126" t="str">
            <v>mu13b_1_mu13bResp</v>
          </cell>
          <cell r="C1126" t="str">
            <v>Co-curricular activities beneficial - Joined a student club or society</v>
          </cell>
          <cell r="D1126" t="str">
            <v>F2.0</v>
          </cell>
          <cell r="F1126" t="str">
            <v>Institutional</v>
          </cell>
          <cell r="G1126" t="str">
            <v>raw</v>
          </cell>
          <cell r="H1126" t="str">
            <v>N</v>
          </cell>
          <cell r="I1126" t="str">
            <v>Y</v>
          </cell>
          <cell r="J1126">
            <v>3035</v>
          </cell>
          <cell r="K1126">
            <v>3035</v>
          </cell>
          <cell r="L1126">
            <v>3035</v>
          </cell>
          <cell r="M1126">
            <v>3035</v>
          </cell>
          <cell r="N1126">
            <v>3035</v>
          </cell>
          <cell r="O1126">
            <v>3035</v>
          </cell>
          <cell r="P1126" t="str">
            <v>N</v>
          </cell>
          <cell r="Q1126" t="str">
            <v>N</v>
          </cell>
          <cell r="R1126" t="str">
            <v>N</v>
          </cell>
          <cell r="T1126" t="str">
            <v>Y</v>
          </cell>
        </row>
        <row r="1127">
          <cell r="A1127" t="str">
            <v>MU13B_2</v>
          </cell>
          <cell r="B1127" t="str">
            <v>mu13b_2_mu13bResp</v>
          </cell>
          <cell r="C1127" t="str">
            <v>Co-curricular activities beneficial - Joined the Faculty Student Society</v>
          </cell>
          <cell r="D1127" t="str">
            <v>F2.0</v>
          </cell>
          <cell r="F1127" t="str">
            <v>Institutional</v>
          </cell>
          <cell r="G1127" t="str">
            <v>raw</v>
          </cell>
          <cell r="H1127" t="str">
            <v>N</v>
          </cell>
          <cell r="I1127" t="str">
            <v>Y</v>
          </cell>
          <cell r="J1127">
            <v>3035</v>
          </cell>
          <cell r="K1127">
            <v>3035</v>
          </cell>
          <cell r="L1127">
            <v>3035</v>
          </cell>
          <cell r="M1127">
            <v>3035</v>
          </cell>
          <cell r="N1127">
            <v>3035</v>
          </cell>
          <cell r="O1127">
            <v>3035</v>
          </cell>
          <cell r="P1127" t="str">
            <v>N</v>
          </cell>
          <cell r="Q1127" t="str">
            <v>N</v>
          </cell>
          <cell r="R1127" t="str">
            <v>N</v>
          </cell>
          <cell r="T1127" t="str">
            <v>Y</v>
          </cell>
        </row>
        <row r="1128">
          <cell r="A1128" t="str">
            <v>MU13B_3</v>
          </cell>
          <cell r="B1128" t="str">
            <v>mu13b_3_mu13bResp</v>
          </cell>
          <cell r="C1128" t="str">
            <v>Co-curricular activities beneficial - Attended a Student Association event</v>
          </cell>
          <cell r="D1128" t="str">
            <v>F2.0</v>
          </cell>
          <cell r="F1128" t="str">
            <v>Institutional</v>
          </cell>
          <cell r="G1128" t="str">
            <v>raw</v>
          </cell>
          <cell r="H1128" t="str">
            <v>N</v>
          </cell>
          <cell r="I1128" t="str">
            <v>Y</v>
          </cell>
          <cell r="J1128">
            <v>3035</v>
          </cell>
          <cell r="K1128">
            <v>3035</v>
          </cell>
          <cell r="L1128">
            <v>3035</v>
          </cell>
          <cell r="M1128">
            <v>3035</v>
          </cell>
          <cell r="N1128">
            <v>3035</v>
          </cell>
          <cell r="O1128">
            <v>3035</v>
          </cell>
          <cell r="P1128" t="str">
            <v>N</v>
          </cell>
          <cell r="Q1128" t="str">
            <v>N</v>
          </cell>
          <cell r="R1128" t="str">
            <v>N</v>
          </cell>
          <cell r="T1128" t="str">
            <v>Y</v>
          </cell>
        </row>
        <row r="1129">
          <cell r="A1129" t="str">
            <v>MU13B_4</v>
          </cell>
          <cell r="B1129" t="str">
            <v>mu13b_4_mu13bResp</v>
          </cell>
          <cell r="C1129" t="str">
            <v>Co-curricular activities beneficial - Attended a student leadership program or event</v>
          </cell>
          <cell r="D1129" t="str">
            <v>F2.0</v>
          </cell>
          <cell r="F1129" t="str">
            <v>Institutional</v>
          </cell>
          <cell r="G1129" t="str">
            <v>raw</v>
          </cell>
          <cell r="H1129" t="str">
            <v>N</v>
          </cell>
          <cell r="I1129" t="str">
            <v>Y</v>
          </cell>
          <cell r="J1129">
            <v>3035</v>
          </cell>
          <cell r="K1129">
            <v>3035</v>
          </cell>
          <cell r="L1129">
            <v>3035</v>
          </cell>
          <cell r="M1129">
            <v>3035</v>
          </cell>
          <cell r="N1129">
            <v>3035</v>
          </cell>
          <cell r="O1129">
            <v>3035</v>
          </cell>
          <cell r="P1129" t="str">
            <v>N</v>
          </cell>
          <cell r="Q1129" t="str">
            <v>N</v>
          </cell>
          <cell r="R1129" t="str">
            <v>N</v>
          </cell>
          <cell r="T1129" t="str">
            <v>Y</v>
          </cell>
        </row>
        <row r="1130">
          <cell r="A1130" t="str">
            <v>MU13B_5</v>
          </cell>
          <cell r="B1130" t="str">
            <v>mu13b_5_mu13bResp</v>
          </cell>
          <cell r="C1130" t="str">
            <v>Co-curricular activities beneficial - Attended a campus wide social event</v>
          </cell>
          <cell r="D1130" t="str">
            <v>F2.0</v>
          </cell>
          <cell r="F1130" t="str">
            <v>Institutional</v>
          </cell>
          <cell r="G1130" t="str">
            <v>raw</v>
          </cell>
          <cell r="H1130" t="str">
            <v>N</v>
          </cell>
          <cell r="I1130" t="str">
            <v>Y</v>
          </cell>
          <cell r="J1130">
            <v>3035</v>
          </cell>
          <cell r="K1130">
            <v>3035</v>
          </cell>
          <cell r="L1130">
            <v>3035</v>
          </cell>
          <cell r="M1130">
            <v>3035</v>
          </cell>
          <cell r="N1130">
            <v>3035</v>
          </cell>
          <cell r="O1130">
            <v>3035</v>
          </cell>
          <cell r="P1130" t="str">
            <v>N</v>
          </cell>
          <cell r="Q1130" t="str">
            <v>N</v>
          </cell>
          <cell r="R1130" t="str">
            <v>N</v>
          </cell>
          <cell r="T1130" t="str">
            <v>Y</v>
          </cell>
        </row>
        <row r="1131">
          <cell r="A1131" t="str">
            <v>MU13B_6</v>
          </cell>
          <cell r="B1131" t="str">
            <v>mu13b_6_mu13bResp</v>
          </cell>
          <cell r="C1131" t="str">
            <v>Co-curricular activities beneficial - Used any of the Monash Sport facilities or participated in a Team Monash activity</v>
          </cell>
          <cell r="D1131" t="str">
            <v>F2.0</v>
          </cell>
          <cell r="F1131" t="str">
            <v>Institutional</v>
          </cell>
          <cell r="G1131" t="str">
            <v>raw</v>
          </cell>
          <cell r="H1131" t="str">
            <v>N</v>
          </cell>
          <cell r="I1131" t="str">
            <v>Y</v>
          </cell>
          <cell r="J1131">
            <v>3035</v>
          </cell>
          <cell r="K1131">
            <v>3035</v>
          </cell>
          <cell r="L1131">
            <v>3035</v>
          </cell>
          <cell r="M1131">
            <v>3035</v>
          </cell>
          <cell r="N1131">
            <v>3035</v>
          </cell>
          <cell r="O1131">
            <v>3035</v>
          </cell>
          <cell r="P1131" t="str">
            <v>N</v>
          </cell>
          <cell r="Q1131" t="str">
            <v>N</v>
          </cell>
          <cell r="R1131" t="str">
            <v>N</v>
          </cell>
          <cell r="T1131" t="str">
            <v>Y</v>
          </cell>
        </row>
        <row r="1132">
          <cell r="A1132" t="str">
            <v>MU13B_7</v>
          </cell>
          <cell r="B1132" t="str">
            <v>mu13b_7_mu13bResp</v>
          </cell>
          <cell r="C1132" t="str">
            <v>Co-curricular activities beneficial - On campus volunteering opportunities</v>
          </cell>
          <cell r="D1132" t="str">
            <v>F2.0</v>
          </cell>
          <cell r="F1132" t="str">
            <v>Institutional</v>
          </cell>
          <cell r="G1132" t="str">
            <v>raw</v>
          </cell>
          <cell r="H1132" t="str">
            <v>N</v>
          </cell>
          <cell r="I1132" t="str">
            <v>Y</v>
          </cell>
          <cell r="J1132">
            <v>3035</v>
          </cell>
          <cell r="K1132">
            <v>3035</v>
          </cell>
          <cell r="L1132">
            <v>3035</v>
          </cell>
          <cell r="M1132">
            <v>3035</v>
          </cell>
          <cell r="N1132">
            <v>3035</v>
          </cell>
          <cell r="O1132">
            <v>3035</v>
          </cell>
          <cell r="P1132" t="str">
            <v>N</v>
          </cell>
          <cell r="Q1132" t="str">
            <v>N</v>
          </cell>
          <cell r="R1132" t="str">
            <v>N</v>
          </cell>
          <cell r="T1132" t="str">
            <v>Y</v>
          </cell>
        </row>
        <row r="1133">
          <cell r="A1133" t="str">
            <v>MU13B_8</v>
          </cell>
          <cell r="B1133" t="str">
            <v>mu13b_8_mu13bResp</v>
          </cell>
          <cell r="C1133" t="str">
            <v>Co-curricular activities beneficial - Off campus volunteering opportunities</v>
          </cell>
          <cell r="D1133" t="str">
            <v>F2.0</v>
          </cell>
          <cell r="F1133" t="str">
            <v>Institutional</v>
          </cell>
          <cell r="G1133" t="str">
            <v>raw</v>
          </cell>
          <cell r="H1133" t="str">
            <v>N</v>
          </cell>
          <cell r="I1133" t="str">
            <v>Y</v>
          </cell>
          <cell r="J1133">
            <v>3035</v>
          </cell>
          <cell r="K1133">
            <v>3035</v>
          </cell>
          <cell r="L1133">
            <v>3035</v>
          </cell>
          <cell r="M1133">
            <v>3035</v>
          </cell>
          <cell r="N1133">
            <v>3035</v>
          </cell>
          <cell r="O1133">
            <v>3035</v>
          </cell>
          <cell r="P1133" t="str">
            <v>N</v>
          </cell>
          <cell r="Q1133" t="str">
            <v>N</v>
          </cell>
          <cell r="R1133" t="str">
            <v>N</v>
          </cell>
          <cell r="T1133" t="str">
            <v>Y</v>
          </cell>
        </row>
        <row r="1134">
          <cell r="A1134" t="str">
            <v>MU13B_9</v>
          </cell>
          <cell r="B1134" t="str">
            <v>mu13b_9_mu13bResp</v>
          </cell>
          <cell r="C1134" t="str">
            <v>Co-curricular activities beneficial - Orientation program</v>
          </cell>
          <cell r="D1134" t="str">
            <v>F2.0</v>
          </cell>
          <cell r="E1134"/>
          <cell r="F1134" t="str">
            <v>Institutional</v>
          </cell>
          <cell r="G1134" t="str">
            <v>raw</v>
          </cell>
          <cell r="H1134" t="str">
            <v>N</v>
          </cell>
          <cell r="I1134" t="str">
            <v>Y</v>
          </cell>
          <cell r="J1134">
            <v>3035</v>
          </cell>
          <cell r="K1134">
            <v>3035</v>
          </cell>
          <cell r="L1134">
            <v>3035</v>
          </cell>
          <cell r="M1134">
            <v>3035</v>
          </cell>
          <cell r="N1134">
            <v>3035</v>
          </cell>
          <cell r="O1134">
            <v>3035</v>
          </cell>
          <cell r="P1134" t="str">
            <v>N</v>
          </cell>
          <cell r="Q1134" t="str">
            <v>N</v>
          </cell>
          <cell r="R1134" t="str">
            <v>N</v>
          </cell>
          <cell r="S1134"/>
          <cell r="T1134" t="str">
            <v>Y</v>
          </cell>
          <cell r="U1134"/>
        </row>
        <row r="1135">
          <cell r="A1135" t="str">
            <v>MU13B_11</v>
          </cell>
          <cell r="B1135" t="str">
            <v>mu13b_11_mu13bResp</v>
          </cell>
          <cell r="C1135" t="str">
            <v>Co-curricular activities beneficial - Attended a careers workshop or used any of the Career Connect services</v>
          </cell>
          <cell r="D1135" t="str">
            <v>F2.0</v>
          </cell>
          <cell r="E1135"/>
          <cell r="F1135" t="str">
            <v>Institutional</v>
          </cell>
          <cell r="G1135" t="str">
            <v>raw</v>
          </cell>
          <cell r="H1135" t="str">
            <v>N</v>
          </cell>
          <cell r="I1135" t="str">
            <v>Y</v>
          </cell>
          <cell r="J1135">
            <v>3035</v>
          </cell>
          <cell r="K1135">
            <v>3035</v>
          </cell>
          <cell r="L1135">
            <v>3035</v>
          </cell>
          <cell r="M1135" t="str">
            <v>N</v>
          </cell>
          <cell r="N1135" t="str">
            <v>N</v>
          </cell>
          <cell r="O1135" t="str">
            <v>N</v>
          </cell>
          <cell r="P1135" t="str">
            <v>N</v>
          </cell>
          <cell r="Q1135" t="str">
            <v>N</v>
          </cell>
          <cell r="R1135" t="str">
            <v>N</v>
          </cell>
          <cell r="S1135"/>
          <cell r="T1135" t="str">
            <v>Y</v>
          </cell>
          <cell r="U1135"/>
        </row>
        <row r="1136">
          <cell r="A1136" t="str">
            <v>MU13B_12</v>
          </cell>
          <cell r="B1136" t="str">
            <v>mu13b_12_mu13bResp</v>
          </cell>
          <cell r="C1136" t="str">
            <v>Co-curricular activities beneficial - Committee membership (student associations, clubs, societies; University and faculty committees)</v>
          </cell>
          <cell r="D1136" t="str">
            <v>F2.0</v>
          </cell>
          <cell r="F1136" t="str">
            <v>Institutional</v>
          </cell>
          <cell r="G1136" t="str">
            <v>raw</v>
          </cell>
          <cell r="H1136" t="str">
            <v>N</v>
          </cell>
          <cell r="I1136" t="str">
            <v>Y</v>
          </cell>
          <cell r="J1136">
            <v>3035</v>
          </cell>
          <cell r="K1136">
            <v>3035</v>
          </cell>
          <cell r="L1136">
            <v>3035</v>
          </cell>
          <cell r="M1136" t="str">
            <v>N</v>
          </cell>
          <cell r="N1136" t="str">
            <v>N</v>
          </cell>
          <cell r="O1136" t="str">
            <v>N</v>
          </cell>
          <cell r="P1136" t="str">
            <v>N</v>
          </cell>
          <cell r="Q1136" t="str">
            <v>N</v>
          </cell>
          <cell r="R1136" t="str">
            <v>N</v>
          </cell>
          <cell r="T1136" t="str">
            <v>Y</v>
          </cell>
        </row>
        <row r="1137">
          <cell r="A1137" t="str">
            <v>MU14</v>
          </cell>
          <cell r="B1137" t="str">
            <v>mu14</v>
          </cell>
          <cell r="C1137" t="str">
            <v>Participation in one or more of the co-curricular activities above has increased my sense of belonging to the Monash community.</v>
          </cell>
          <cell r="D1137" t="str">
            <v>F2.0</v>
          </cell>
          <cell r="E1137"/>
          <cell r="F1137" t="str">
            <v>Institutional</v>
          </cell>
          <cell r="G1137" t="str">
            <v>raw</v>
          </cell>
          <cell r="H1137" t="str">
            <v>N</v>
          </cell>
          <cell r="I1137" t="str">
            <v>Y</v>
          </cell>
          <cell r="J1137">
            <v>3035</v>
          </cell>
          <cell r="K1137">
            <v>3035</v>
          </cell>
          <cell r="L1137">
            <v>3035</v>
          </cell>
          <cell r="M1137">
            <v>3035</v>
          </cell>
          <cell r="N1137">
            <v>3035</v>
          </cell>
          <cell r="O1137">
            <v>3035</v>
          </cell>
          <cell r="P1137" t="str">
            <v>N</v>
          </cell>
          <cell r="Q1137" t="str">
            <v>N</v>
          </cell>
          <cell r="R1137" t="str">
            <v>N</v>
          </cell>
          <cell r="S1137"/>
          <cell r="T1137" t="str">
            <v>Y</v>
          </cell>
          <cell r="U1137"/>
        </row>
        <row r="1138">
          <cell r="A1138" t="str">
            <v>MUHWCLUBS</v>
          </cell>
          <cell r="B1138" t="str">
            <v>MU25_Hwclubs_MU25Resp</v>
          </cell>
          <cell r="C1138" t="str">
            <v>Joining a student club or society</v>
          </cell>
          <cell r="D1138" t="str">
            <v>F2.0</v>
          </cell>
          <cell r="E1138"/>
          <cell r="F1138" t="str">
            <v>Institutional</v>
          </cell>
          <cell r="G1138" t="str">
            <v>raw</v>
          </cell>
          <cell r="H1138" t="str">
            <v>N</v>
          </cell>
          <cell r="I1138" t="str">
            <v>Y</v>
          </cell>
          <cell r="J1138">
            <v>3035</v>
          </cell>
          <cell r="K1138">
            <v>3035</v>
          </cell>
          <cell r="L1138">
            <v>3035</v>
          </cell>
          <cell r="M1138" t="str">
            <v>N</v>
          </cell>
          <cell r="N1138" t="str">
            <v>N</v>
          </cell>
          <cell r="O1138" t="str">
            <v>N</v>
          </cell>
          <cell r="P1138" t="str">
            <v>N</v>
          </cell>
          <cell r="Q1138" t="str">
            <v>N</v>
          </cell>
          <cell r="R1138" t="str">
            <v>N</v>
          </cell>
          <cell r="S1138"/>
          <cell r="T1138" t="str">
            <v>Y</v>
          </cell>
          <cell r="U1138"/>
        </row>
        <row r="1139">
          <cell r="A1139" t="str">
            <v>MUHWFSSOC</v>
          </cell>
          <cell r="B1139" t="str">
            <v>MU25_Hwfssoc_MU25Resp</v>
          </cell>
          <cell r="C1139" t="str">
            <v>Joining the Faculty Student Society</v>
          </cell>
          <cell r="D1139" t="str">
            <v>F2.0</v>
          </cell>
          <cell r="E1139"/>
          <cell r="F1139" t="str">
            <v>Institutional</v>
          </cell>
          <cell r="G1139" t="str">
            <v>raw</v>
          </cell>
          <cell r="H1139" t="str">
            <v>N</v>
          </cell>
          <cell r="I1139" t="str">
            <v>Y</v>
          </cell>
          <cell r="J1139">
            <v>3035</v>
          </cell>
          <cell r="K1139">
            <v>3035</v>
          </cell>
          <cell r="L1139">
            <v>3035</v>
          </cell>
          <cell r="M1139" t="str">
            <v>N</v>
          </cell>
          <cell r="N1139" t="str">
            <v>N</v>
          </cell>
          <cell r="O1139" t="str">
            <v>N</v>
          </cell>
          <cell r="P1139" t="str">
            <v>N</v>
          </cell>
          <cell r="Q1139" t="str">
            <v>N</v>
          </cell>
          <cell r="R1139" t="str">
            <v>N</v>
          </cell>
          <cell r="S1139"/>
          <cell r="T1139" t="str">
            <v>Y</v>
          </cell>
          <cell r="U1139"/>
        </row>
        <row r="1140">
          <cell r="A1140" t="str">
            <v>MUHWMSAE</v>
          </cell>
          <cell r="B1140" t="str">
            <v>MU25_Hwmsae_MU25Resp</v>
          </cell>
          <cell r="C1140" t="str">
            <v>Attending a Student Association event</v>
          </cell>
          <cell r="D1140" t="str">
            <v>F2.0</v>
          </cell>
          <cell r="E1140"/>
          <cell r="F1140" t="str">
            <v>Institutional</v>
          </cell>
          <cell r="G1140" t="str">
            <v>raw</v>
          </cell>
          <cell r="H1140" t="str">
            <v>N</v>
          </cell>
          <cell r="I1140" t="str">
            <v>Y</v>
          </cell>
          <cell r="J1140">
            <v>3035</v>
          </cell>
          <cell r="K1140">
            <v>3035</v>
          </cell>
          <cell r="L1140">
            <v>3035</v>
          </cell>
          <cell r="M1140" t="str">
            <v>N</v>
          </cell>
          <cell r="N1140" t="str">
            <v>N</v>
          </cell>
          <cell r="O1140" t="str">
            <v>N</v>
          </cell>
          <cell r="P1140" t="str">
            <v>N</v>
          </cell>
          <cell r="Q1140" t="str">
            <v>N</v>
          </cell>
          <cell r="R1140" t="str">
            <v>N</v>
          </cell>
          <cell r="S1140"/>
          <cell r="T1140" t="str">
            <v>Y</v>
          </cell>
          <cell r="U1140"/>
        </row>
        <row r="1141">
          <cell r="A1141" t="str">
            <v>MUHWSTLEAD</v>
          </cell>
          <cell r="B1141" t="str">
            <v>MU25_Hwstlead_MU25Resp</v>
          </cell>
          <cell r="C1141" t="str">
            <v>Attending a student leadership program or event</v>
          </cell>
          <cell r="D1141" t="str">
            <v>F2.0</v>
          </cell>
          <cell r="E1141"/>
          <cell r="F1141" t="str">
            <v>Institutional</v>
          </cell>
          <cell r="G1141" t="str">
            <v>raw</v>
          </cell>
          <cell r="H1141" t="str">
            <v>N</v>
          </cell>
          <cell r="I1141" t="str">
            <v>Y</v>
          </cell>
          <cell r="J1141">
            <v>3035</v>
          </cell>
          <cell r="K1141">
            <v>3035</v>
          </cell>
          <cell r="L1141">
            <v>3035</v>
          </cell>
          <cell r="M1141" t="str">
            <v>N</v>
          </cell>
          <cell r="N1141" t="str">
            <v>N</v>
          </cell>
          <cell r="O1141" t="str">
            <v>N</v>
          </cell>
          <cell r="P1141" t="str">
            <v>N</v>
          </cell>
          <cell r="Q1141" t="str">
            <v>N</v>
          </cell>
          <cell r="R1141" t="str">
            <v>N</v>
          </cell>
          <cell r="S1141"/>
          <cell r="T1141" t="str">
            <v>Y</v>
          </cell>
          <cell r="U1141"/>
        </row>
        <row r="1142">
          <cell r="A1142" t="str">
            <v>MUHWCWSOC</v>
          </cell>
          <cell r="B1142" t="str">
            <v>MU25_Hwcwsoc_MU25Resp</v>
          </cell>
          <cell r="C1142" t="str">
            <v>Attending a campus wide social event</v>
          </cell>
          <cell r="D1142" t="str">
            <v>F2.0</v>
          </cell>
          <cell r="E1142"/>
          <cell r="F1142" t="str">
            <v>Institutional</v>
          </cell>
          <cell r="G1142" t="str">
            <v>raw</v>
          </cell>
          <cell r="H1142" t="str">
            <v>N</v>
          </cell>
          <cell r="I1142" t="str">
            <v>Y</v>
          </cell>
          <cell r="J1142">
            <v>3035</v>
          </cell>
          <cell r="K1142">
            <v>3035</v>
          </cell>
          <cell r="L1142">
            <v>3035</v>
          </cell>
          <cell r="M1142" t="str">
            <v>N</v>
          </cell>
          <cell r="N1142" t="str">
            <v>N</v>
          </cell>
          <cell r="O1142" t="str">
            <v>N</v>
          </cell>
          <cell r="P1142" t="str">
            <v>N</v>
          </cell>
          <cell r="Q1142" t="str">
            <v>N</v>
          </cell>
          <cell r="R1142" t="str">
            <v>N</v>
          </cell>
          <cell r="S1142"/>
          <cell r="T1142" t="str">
            <v>Y</v>
          </cell>
          <cell r="U1142"/>
        </row>
        <row r="1143">
          <cell r="A1143" t="str">
            <v>MUHWMSPORT</v>
          </cell>
          <cell r="B1143" t="str">
            <v>MU25_Hwmsport_MU25Resp</v>
          </cell>
          <cell r="C1143" t="str">
            <v>Using any of the Monash Sport facilities or participated in a Team Monash activity</v>
          </cell>
          <cell r="D1143" t="str">
            <v>F2.0</v>
          </cell>
          <cell r="E1143"/>
          <cell r="F1143" t="str">
            <v>Institutional</v>
          </cell>
          <cell r="G1143" t="str">
            <v>raw</v>
          </cell>
          <cell r="H1143" t="str">
            <v>N</v>
          </cell>
          <cell r="I1143" t="str">
            <v>Y</v>
          </cell>
          <cell r="J1143">
            <v>3035</v>
          </cell>
          <cell r="K1143">
            <v>3035</v>
          </cell>
          <cell r="L1143">
            <v>3035</v>
          </cell>
          <cell r="M1143" t="str">
            <v>N</v>
          </cell>
          <cell r="N1143" t="str">
            <v>N</v>
          </cell>
          <cell r="O1143" t="str">
            <v>N</v>
          </cell>
          <cell r="P1143" t="str">
            <v>N</v>
          </cell>
          <cell r="Q1143" t="str">
            <v>N</v>
          </cell>
          <cell r="R1143" t="str">
            <v>N</v>
          </cell>
          <cell r="S1143"/>
          <cell r="T1143" t="str">
            <v>Y</v>
          </cell>
          <cell r="U1143"/>
        </row>
        <row r="1144">
          <cell r="A1144" t="str">
            <v>MUHWINTVOL</v>
          </cell>
          <cell r="B1144" t="str">
            <v>MU25_Hwintvol_MU25Resp</v>
          </cell>
          <cell r="C1144" t="str">
            <v>On-campus volunteering opportunities</v>
          </cell>
          <cell r="D1144" t="str">
            <v>F2.0</v>
          </cell>
          <cell r="E1144"/>
          <cell r="F1144" t="str">
            <v>Institutional</v>
          </cell>
          <cell r="G1144" t="str">
            <v>raw</v>
          </cell>
          <cell r="H1144" t="str">
            <v>N</v>
          </cell>
          <cell r="I1144" t="str">
            <v>Y</v>
          </cell>
          <cell r="J1144">
            <v>3035</v>
          </cell>
          <cell r="K1144">
            <v>3035</v>
          </cell>
          <cell r="L1144">
            <v>3035</v>
          </cell>
          <cell r="M1144" t="str">
            <v>N</v>
          </cell>
          <cell r="N1144" t="str">
            <v>N</v>
          </cell>
          <cell r="O1144" t="str">
            <v>N</v>
          </cell>
          <cell r="P1144" t="str">
            <v>N</v>
          </cell>
          <cell r="Q1144" t="str">
            <v>N</v>
          </cell>
          <cell r="R1144" t="str">
            <v>N</v>
          </cell>
          <cell r="S1144"/>
          <cell r="T1144" t="str">
            <v>Y</v>
          </cell>
          <cell r="U1144"/>
        </row>
        <row r="1145">
          <cell r="A1145" t="str">
            <v>MUHWEXTVOL</v>
          </cell>
          <cell r="B1145" t="str">
            <v>MU25_Hwextvol_MU25Resp</v>
          </cell>
          <cell r="C1145" t="str">
            <v>Off-campus volunteering opportunities</v>
          </cell>
          <cell r="D1145" t="str">
            <v>F2.0</v>
          </cell>
          <cell r="E1145"/>
          <cell r="F1145" t="str">
            <v>Institutional</v>
          </cell>
          <cell r="G1145" t="str">
            <v>raw</v>
          </cell>
          <cell r="H1145" t="str">
            <v>N</v>
          </cell>
          <cell r="I1145" t="str">
            <v>Y</v>
          </cell>
          <cell r="J1145">
            <v>3035</v>
          </cell>
          <cell r="K1145">
            <v>3035</v>
          </cell>
          <cell r="L1145">
            <v>3035</v>
          </cell>
          <cell r="M1145" t="str">
            <v>N</v>
          </cell>
          <cell r="N1145" t="str">
            <v>N</v>
          </cell>
          <cell r="O1145" t="str">
            <v>N</v>
          </cell>
          <cell r="P1145" t="str">
            <v>N</v>
          </cell>
          <cell r="Q1145" t="str">
            <v>N</v>
          </cell>
          <cell r="R1145" t="str">
            <v>N</v>
          </cell>
          <cell r="S1145"/>
          <cell r="T1145" t="str">
            <v>Y</v>
          </cell>
          <cell r="U1145"/>
        </row>
        <row r="1146">
          <cell r="A1146" t="str">
            <v>MUHWORIENT</v>
          </cell>
          <cell r="B1146" t="str">
            <v>MU25_Hworient_MU25Resp</v>
          </cell>
          <cell r="C1146" t="str">
            <v>Orientation programs</v>
          </cell>
          <cell r="D1146" t="str">
            <v>F2.0</v>
          </cell>
          <cell r="E1146"/>
          <cell r="F1146" t="str">
            <v>Institutional</v>
          </cell>
          <cell r="G1146" t="str">
            <v>raw</v>
          </cell>
          <cell r="H1146" t="str">
            <v>N</v>
          </cell>
          <cell r="I1146" t="str">
            <v>Y</v>
          </cell>
          <cell r="J1146">
            <v>3035</v>
          </cell>
          <cell r="K1146">
            <v>3035</v>
          </cell>
          <cell r="L1146">
            <v>3035</v>
          </cell>
          <cell r="M1146" t="str">
            <v>N</v>
          </cell>
          <cell r="N1146" t="str">
            <v>N</v>
          </cell>
          <cell r="O1146" t="str">
            <v>N</v>
          </cell>
          <cell r="P1146" t="str">
            <v>N</v>
          </cell>
          <cell r="Q1146" t="str">
            <v>N</v>
          </cell>
          <cell r="R1146" t="str">
            <v>N</v>
          </cell>
          <cell r="S1146"/>
          <cell r="T1146" t="str">
            <v>Y</v>
          </cell>
          <cell r="U1146"/>
        </row>
        <row r="1147">
          <cell r="A1147" t="str">
            <v>MUHWONCACT</v>
          </cell>
          <cell r="B1147" t="str">
            <v>MU25_Hwoncact_MU25Resp</v>
          </cell>
          <cell r="C1147" t="str">
            <v>On-campus activations (Wednesday Sessions and live music gigs at Monash)</v>
          </cell>
          <cell r="D1147" t="str">
            <v>F2.0</v>
          </cell>
          <cell r="E1147"/>
          <cell r="F1147" t="str">
            <v>Institutional</v>
          </cell>
          <cell r="G1147" t="str">
            <v>raw</v>
          </cell>
          <cell r="H1147" t="str">
            <v>N</v>
          </cell>
          <cell r="I1147" t="str">
            <v>Y</v>
          </cell>
          <cell r="J1147">
            <v>3035</v>
          </cell>
          <cell r="K1147">
            <v>3035</v>
          </cell>
          <cell r="L1147">
            <v>3035</v>
          </cell>
          <cell r="M1147" t="str">
            <v>N</v>
          </cell>
          <cell r="N1147" t="str">
            <v>N</v>
          </cell>
          <cell r="O1147" t="str">
            <v>N</v>
          </cell>
          <cell r="P1147" t="str">
            <v>N</v>
          </cell>
          <cell r="Q1147" t="str">
            <v>N</v>
          </cell>
          <cell r="R1147" t="str">
            <v>N</v>
          </cell>
          <cell r="S1147"/>
          <cell r="T1147" t="str">
            <v>Y</v>
          </cell>
          <cell r="U1147"/>
        </row>
        <row r="1148">
          <cell r="A1148" t="str">
            <v>MUHWMENT</v>
          </cell>
          <cell r="B1148" t="str">
            <v>MU25_Hwment_MU25Resp</v>
          </cell>
          <cell r="C1148" t="str">
            <v>Faculty peer mentorship or ambassadorship programs</v>
          </cell>
          <cell r="D1148" t="str">
            <v>F2.0</v>
          </cell>
          <cell r="E1148"/>
          <cell r="F1148" t="str">
            <v>Institutional</v>
          </cell>
          <cell r="G1148" t="str">
            <v>raw</v>
          </cell>
          <cell r="H1148" t="str">
            <v>N</v>
          </cell>
          <cell r="I1148" t="str">
            <v>Y</v>
          </cell>
          <cell r="J1148">
            <v>3035</v>
          </cell>
          <cell r="K1148">
            <v>3035</v>
          </cell>
          <cell r="L1148">
            <v>3035</v>
          </cell>
          <cell r="M1148" t="str">
            <v>N</v>
          </cell>
          <cell r="N1148" t="str">
            <v>N</v>
          </cell>
          <cell r="O1148" t="str">
            <v>N</v>
          </cell>
          <cell r="P1148" t="str">
            <v>N</v>
          </cell>
          <cell r="Q1148" t="str">
            <v>N</v>
          </cell>
          <cell r="R1148" t="str">
            <v>N</v>
          </cell>
          <cell r="S1148"/>
          <cell r="T1148" t="str">
            <v>Y</v>
          </cell>
          <cell r="U1148"/>
        </row>
        <row r="1149">
          <cell r="A1149" t="str">
            <v>MUHWNRCPRT</v>
          </cell>
          <cell r="B1149" t="str">
            <v>MU25_Hwnrcprt_MU25Resp</v>
          </cell>
          <cell r="C1149" t="str">
            <v>Participating in non-residential colleges</v>
          </cell>
          <cell r="D1149" t="str">
            <v>F2.0</v>
          </cell>
          <cell r="E1149"/>
          <cell r="F1149" t="str">
            <v>Institutional</v>
          </cell>
          <cell r="G1149" t="str">
            <v>raw</v>
          </cell>
          <cell r="H1149" t="str">
            <v>N</v>
          </cell>
          <cell r="I1149" t="str">
            <v>Y</v>
          </cell>
          <cell r="J1149">
            <v>3035</v>
          </cell>
          <cell r="K1149">
            <v>3035</v>
          </cell>
          <cell r="L1149">
            <v>3035</v>
          </cell>
          <cell r="M1149" t="str">
            <v>N</v>
          </cell>
          <cell r="N1149" t="str">
            <v>N</v>
          </cell>
          <cell r="O1149" t="str">
            <v>N</v>
          </cell>
          <cell r="P1149" t="str">
            <v>N</v>
          </cell>
          <cell r="Q1149" t="str">
            <v>N</v>
          </cell>
          <cell r="R1149" t="str">
            <v>N</v>
          </cell>
          <cell r="S1149"/>
          <cell r="T1149" t="str">
            <v>Y</v>
          </cell>
          <cell r="U1149"/>
        </row>
        <row r="1150">
          <cell r="A1150" t="str">
            <v>MUHWLEADSA</v>
          </cell>
          <cell r="B1150" t="str">
            <v>MU25_Hwleadsa_MU25Resp</v>
          </cell>
          <cell r="C1150" t="str">
            <v>Leadership within a student association</v>
          </cell>
          <cell r="D1150" t="str">
            <v>F2.0</v>
          </cell>
          <cell r="E1150"/>
          <cell r="F1150" t="str">
            <v>Institutional</v>
          </cell>
          <cell r="G1150" t="str">
            <v>raw</v>
          </cell>
          <cell r="H1150" t="str">
            <v>N</v>
          </cell>
          <cell r="I1150" t="str">
            <v>Y</v>
          </cell>
          <cell r="J1150">
            <v>3035</v>
          </cell>
          <cell r="K1150">
            <v>3035</v>
          </cell>
          <cell r="L1150">
            <v>3035</v>
          </cell>
          <cell r="M1150" t="str">
            <v>N</v>
          </cell>
          <cell r="N1150" t="str">
            <v>N</v>
          </cell>
          <cell r="O1150" t="str">
            <v>N</v>
          </cell>
          <cell r="P1150" t="str">
            <v>N</v>
          </cell>
          <cell r="Q1150" t="str">
            <v>N</v>
          </cell>
          <cell r="R1150" t="str">
            <v>N</v>
          </cell>
          <cell r="S1150"/>
          <cell r="T1150" t="str">
            <v>Y</v>
          </cell>
          <cell r="U1150"/>
        </row>
        <row r="1151">
          <cell r="A1151" t="str">
            <v>MUHWRESCOL</v>
          </cell>
          <cell r="B1151" t="str">
            <v>MU25_Hwrescol_MU25Resp</v>
          </cell>
          <cell r="C1151" t="str">
            <v>Living in a residential hall or college</v>
          </cell>
          <cell r="D1151" t="str">
            <v>F2.0</v>
          </cell>
          <cell r="F1151" t="str">
            <v>Institutional</v>
          </cell>
          <cell r="G1151" t="str">
            <v>raw</v>
          </cell>
          <cell r="H1151" t="str">
            <v>N</v>
          </cell>
          <cell r="I1151" t="str">
            <v>Y</v>
          </cell>
          <cell r="J1151">
            <v>3035</v>
          </cell>
          <cell r="K1151">
            <v>3035</v>
          </cell>
          <cell r="L1151">
            <v>3035</v>
          </cell>
          <cell r="M1151" t="str">
            <v>N</v>
          </cell>
          <cell r="N1151" t="str">
            <v>N</v>
          </cell>
          <cell r="O1151" t="str">
            <v>N</v>
          </cell>
          <cell r="P1151" t="str">
            <v>N</v>
          </cell>
          <cell r="Q1151" t="str">
            <v>N</v>
          </cell>
          <cell r="R1151" t="str">
            <v>N</v>
          </cell>
          <cell r="T1151" t="str">
            <v>Y</v>
          </cell>
        </row>
        <row r="1152">
          <cell r="A1152" t="str">
            <v>MON_RUR_E307</v>
          </cell>
          <cell r="C1152" t="str">
            <v>Students doing a health profession course.</v>
          </cell>
          <cell r="D1152" t="str">
            <v>F1.0</v>
          </cell>
          <cell r="F1152" t="str">
            <v>Institutional</v>
          </cell>
          <cell r="G1152" t="str">
            <v>derived</v>
          </cell>
          <cell r="H1152" t="str">
            <v>N</v>
          </cell>
          <cell r="I1152" t="str">
            <v>Y</v>
          </cell>
          <cell r="J1152">
            <v>3035</v>
          </cell>
          <cell r="K1152">
            <v>3035</v>
          </cell>
          <cell r="L1152" t="str">
            <v>N</v>
          </cell>
          <cell r="M1152" t="str">
            <v>N</v>
          </cell>
          <cell r="N1152" t="str">
            <v>N</v>
          </cell>
          <cell r="O1152" t="str">
            <v>N</v>
          </cell>
          <cell r="P1152" t="str">
            <v>N</v>
          </cell>
          <cell r="Q1152" t="str">
            <v>N</v>
          </cell>
          <cell r="R1152" t="str">
            <v>N</v>
          </cell>
          <cell r="T1152" t="str">
            <v>Y</v>
          </cell>
          <cell r="U1152" t="str">
            <v>New in 2019</v>
          </cell>
        </row>
        <row r="1153">
          <cell r="A1153" t="str">
            <v>MON_RUR</v>
          </cell>
          <cell r="B1153" t="str">
            <v>XQ_3035_MONASH_RUR</v>
          </cell>
          <cell r="C1153" t="str">
            <v>From rural background</v>
          </cell>
          <cell r="D1153" t="str">
            <v>F2.0</v>
          </cell>
          <cell r="F1153" t="str">
            <v>Institutional</v>
          </cell>
          <cell r="G1153" t="str">
            <v>raw</v>
          </cell>
          <cell r="H1153" t="str">
            <v>N</v>
          </cell>
          <cell r="I1153" t="str">
            <v>Y</v>
          </cell>
          <cell r="J1153">
            <v>3035</v>
          </cell>
          <cell r="K1153">
            <v>3035</v>
          </cell>
          <cell r="L1153" t="str">
            <v>N</v>
          </cell>
          <cell r="M1153" t="str">
            <v>N</v>
          </cell>
          <cell r="N1153" t="str">
            <v>N</v>
          </cell>
          <cell r="O1153" t="str">
            <v>N</v>
          </cell>
          <cell r="P1153" t="str">
            <v>N</v>
          </cell>
          <cell r="Q1153" t="str">
            <v>N</v>
          </cell>
          <cell r="R1153" t="str">
            <v>N</v>
          </cell>
          <cell r="T1153" t="str">
            <v>Y</v>
          </cell>
          <cell r="U1153" t="str">
            <v>New in 2019</v>
          </cell>
        </row>
        <row r="1154">
          <cell r="A1154" t="str">
            <v>MON_RURPRE</v>
          </cell>
          <cell r="B1154" t="str">
            <v>XQ_3035_MONASH_RURPRE</v>
          </cell>
          <cell r="C1154" t="str">
            <v>Before leaving secondary school - how many years live in a rural area</v>
          </cell>
          <cell r="D1154" t="str">
            <v>F2.0</v>
          </cell>
          <cell r="F1154" t="str">
            <v>Institutional</v>
          </cell>
          <cell r="G1154" t="str">
            <v>raw</v>
          </cell>
          <cell r="H1154" t="str">
            <v>N</v>
          </cell>
          <cell r="I1154" t="str">
            <v>Y</v>
          </cell>
          <cell r="J1154">
            <v>3035</v>
          </cell>
          <cell r="K1154">
            <v>3035</v>
          </cell>
          <cell r="L1154" t="str">
            <v>N</v>
          </cell>
          <cell r="M1154" t="str">
            <v>N</v>
          </cell>
          <cell r="N1154" t="str">
            <v>N</v>
          </cell>
          <cell r="O1154" t="str">
            <v>N</v>
          </cell>
          <cell r="P1154" t="str">
            <v>N</v>
          </cell>
          <cell r="Q1154" t="str">
            <v>N</v>
          </cell>
          <cell r="R1154" t="str">
            <v>N</v>
          </cell>
          <cell r="T1154" t="str">
            <v>Y</v>
          </cell>
          <cell r="U1154" t="str">
            <v>New in 2019</v>
          </cell>
        </row>
        <row r="1155">
          <cell r="A1155" t="str">
            <v>MON_RURPRESTATE</v>
          </cell>
          <cell r="B1155" t="str">
            <v>XQ_3035_MONASH_RURPRESTATE</v>
          </cell>
          <cell r="C1155" t="str">
            <v>Before leaving secondary school - state spent most time</v>
          </cell>
          <cell r="D1155" t="str">
            <v>F2.0</v>
          </cell>
          <cell r="F1155" t="str">
            <v>Institutional</v>
          </cell>
          <cell r="G1155" t="str">
            <v>raw</v>
          </cell>
          <cell r="H1155" t="str">
            <v>N</v>
          </cell>
          <cell r="I1155" t="str">
            <v>Y</v>
          </cell>
          <cell r="J1155">
            <v>3035</v>
          </cell>
          <cell r="K1155">
            <v>3035</v>
          </cell>
          <cell r="L1155" t="str">
            <v>N</v>
          </cell>
          <cell r="M1155" t="str">
            <v>N</v>
          </cell>
          <cell r="N1155" t="str">
            <v>N</v>
          </cell>
          <cell r="O1155" t="str">
            <v>N</v>
          </cell>
          <cell r="P1155" t="str">
            <v>N</v>
          </cell>
          <cell r="Q1155" t="str">
            <v>N</v>
          </cell>
          <cell r="R1155" t="str">
            <v>N</v>
          </cell>
          <cell r="T1155" t="str">
            <v>Y</v>
          </cell>
          <cell r="U1155" t="str">
            <v>New in 2019</v>
          </cell>
        </row>
        <row r="1156">
          <cell r="A1156" t="str">
            <v>MON_RURPRENAM</v>
          </cell>
          <cell r="B1156" t="str">
            <v>XQ_3035_MONASH_RURNAM_Codes</v>
          </cell>
          <cell r="C1156" t="str">
            <v>Before leaving secondary school - rural town/location spent most time (code)</v>
          </cell>
          <cell r="D1156" t="str">
            <v>F2.0</v>
          </cell>
          <cell r="F1156" t="str">
            <v>Institutional</v>
          </cell>
          <cell r="G1156" t="str">
            <v>raw</v>
          </cell>
          <cell r="H1156" t="str">
            <v>N</v>
          </cell>
          <cell r="I1156" t="str">
            <v>Y</v>
          </cell>
          <cell r="J1156">
            <v>3035</v>
          </cell>
          <cell r="K1156">
            <v>3035</v>
          </cell>
          <cell r="L1156" t="str">
            <v>N</v>
          </cell>
          <cell r="M1156" t="str">
            <v>N</v>
          </cell>
          <cell r="N1156" t="str">
            <v>N</v>
          </cell>
          <cell r="O1156" t="str">
            <v>N</v>
          </cell>
          <cell r="P1156" t="str">
            <v>N</v>
          </cell>
          <cell r="Q1156" t="str">
            <v>N</v>
          </cell>
          <cell r="R1156" t="str">
            <v>N</v>
          </cell>
          <cell r="T1156" t="str">
            <v>Y</v>
          </cell>
          <cell r="U1156" t="str">
            <v>New in 2019</v>
          </cell>
        </row>
        <row r="1157">
          <cell r="A1157" t="str">
            <v>MON_RURPRENAM_TEXT</v>
          </cell>
          <cell r="C1157" t="str">
            <v xml:space="preserve">Before leaving secondary school - rural town/location spent most time </v>
          </cell>
          <cell r="D1157" t="str">
            <v>A200</v>
          </cell>
          <cell r="F1157" t="str">
            <v>Institutional</v>
          </cell>
          <cell r="G1157" t="str">
            <v>verb cleaning</v>
          </cell>
          <cell r="H1157" t="str">
            <v>N</v>
          </cell>
          <cell r="I1157" t="str">
            <v>N</v>
          </cell>
          <cell r="J1157">
            <v>3035</v>
          </cell>
          <cell r="K1157">
            <v>3035</v>
          </cell>
          <cell r="L1157" t="str">
            <v>N</v>
          </cell>
          <cell r="M1157" t="str">
            <v>N</v>
          </cell>
          <cell r="N1157" t="str">
            <v>N</v>
          </cell>
          <cell r="O1157" t="str">
            <v>N</v>
          </cell>
          <cell r="P1157" t="str">
            <v>N</v>
          </cell>
          <cell r="Q1157" t="str">
            <v>N</v>
          </cell>
          <cell r="R1157" t="str">
            <v>N</v>
          </cell>
          <cell r="T1157" t="str">
            <v>Y</v>
          </cell>
          <cell r="U1157" t="str">
            <v>New in 2019</v>
          </cell>
        </row>
        <row r="1158">
          <cell r="A1158" t="str">
            <v>MON_RURPRENAM_TEXTRAW</v>
          </cell>
          <cell r="B1158" t="str">
            <v>XQ_3035_MONASH_RURNAM</v>
          </cell>
          <cell r="C1158" t="str">
            <v>Before leaving secondary school - rural town/location spent most time (raw)</v>
          </cell>
          <cell r="D1158" t="str">
            <v>A1200</v>
          </cell>
          <cell r="F1158" t="str">
            <v>Institutional</v>
          </cell>
          <cell r="G1158" t="str">
            <v>verb raw</v>
          </cell>
          <cell r="H1158" t="str">
            <v>N</v>
          </cell>
          <cell r="I1158" t="str">
            <v>N</v>
          </cell>
          <cell r="J1158">
            <v>3035</v>
          </cell>
          <cell r="K1158">
            <v>3035</v>
          </cell>
          <cell r="L1158" t="str">
            <v>N</v>
          </cell>
          <cell r="M1158" t="str">
            <v>N</v>
          </cell>
          <cell r="N1158" t="str">
            <v>N</v>
          </cell>
          <cell r="O1158" t="str">
            <v>N</v>
          </cell>
          <cell r="P1158" t="str">
            <v>N</v>
          </cell>
          <cell r="Q1158" t="str">
            <v>N</v>
          </cell>
          <cell r="R1158" t="str">
            <v>N</v>
          </cell>
          <cell r="T1158" t="str">
            <v>Y</v>
          </cell>
          <cell r="U1158" t="str">
            <v>New in 2019</v>
          </cell>
        </row>
        <row r="1159">
          <cell r="A1159" t="str">
            <v>MON_RURPOST</v>
          </cell>
          <cell r="B1159" t="str">
            <v>XQ_3035_MONASH_RURPOST</v>
          </cell>
          <cell r="C1159" t="str">
            <v>After leaving secondary school - how many years live in a rural area</v>
          </cell>
          <cell r="D1159" t="str">
            <v>F2.0</v>
          </cell>
          <cell r="F1159" t="str">
            <v>Institutional</v>
          </cell>
          <cell r="G1159" t="str">
            <v>raw</v>
          </cell>
          <cell r="H1159" t="str">
            <v>N</v>
          </cell>
          <cell r="I1159" t="str">
            <v>Y</v>
          </cell>
          <cell r="J1159">
            <v>3035</v>
          </cell>
          <cell r="K1159">
            <v>3035</v>
          </cell>
          <cell r="L1159" t="str">
            <v>N</v>
          </cell>
          <cell r="M1159" t="str">
            <v>N</v>
          </cell>
          <cell r="N1159" t="str">
            <v>N</v>
          </cell>
          <cell r="O1159" t="str">
            <v>N</v>
          </cell>
          <cell r="P1159" t="str">
            <v>N</v>
          </cell>
          <cell r="Q1159" t="str">
            <v>N</v>
          </cell>
          <cell r="R1159" t="str">
            <v>N</v>
          </cell>
          <cell r="T1159" t="str">
            <v>Y</v>
          </cell>
          <cell r="U1159" t="str">
            <v>New in 2019</v>
          </cell>
        </row>
        <row r="1160">
          <cell r="A1160" t="str">
            <v>MON_RURPOSTSTATE</v>
          </cell>
          <cell r="B1160" t="str">
            <v>XQ_3035_MONASH_RURPOSTSTATE</v>
          </cell>
          <cell r="C1160" t="str">
            <v>After leaving secondary school - state spent most time</v>
          </cell>
          <cell r="D1160" t="str">
            <v>F2.0</v>
          </cell>
          <cell r="F1160" t="str">
            <v>Institutional</v>
          </cell>
          <cell r="G1160" t="str">
            <v>raw</v>
          </cell>
          <cell r="H1160" t="str">
            <v>N</v>
          </cell>
          <cell r="I1160" t="str">
            <v>Y</v>
          </cell>
          <cell r="J1160">
            <v>3035</v>
          </cell>
          <cell r="K1160">
            <v>3035</v>
          </cell>
          <cell r="L1160" t="str">
            <v>N</v>
          </cell>
          <cell r="M1160" t="str">
            <v>N</v>
          </cell>
          <cell r="N1160" t="str">
            <v>N</v>
          </cell>
          <cell r="O1160" t="str">
            <v>N</v>
          </cell>
          <cell r="P1160" t="str">
            <v>N</v>
          </cell>
          <cell r="Q1160" t="str">
            <v>N</v>
          </cell>
          <cell r="R1160" t="str">
            <v>N</v>
          </cell>
          <cell r="T1160" t="str">
            <v>Y</v>
          </cell>
          <cell r="U1160" t="str">
            <v>New in 2019</v>
          </cell>
        </row>
        <row r="1161">
          <cell r="A1161" t="str">
            <v>MON_RURPOSTNAM</v>
          </cell>
          <cell r="B1161" t="str">
            <v>XQ_3035_MONASH_RURNAM2_Codes</v>
          </cell>
          <cell r="C1161" t="str">
            <v>After leaving secondary school - rural town/location spent most time (code)</v>
          </cell>
          <cell r="D1161" t="str">
            <v>F2.0</v>
          </cell>
          <cell r="F1161" t="str">
            <v>Institutional</v>
          </cell>
          <cell r="G1161" t="str">
            <v>raw</v>
          </cell>
          <cell r="H1161" t="str">
            <v>N</v>
          </cell>
          <cell r="I1161" t="str">
            <v>Y</v>
          </cell>
          <cell r="J1161">
            <v>3035</v>
          </cell>
          <cell r="K1161">
            <v>3035</v>
          </cell>
          <cell r="L1161" t="str">
            <v>N</v>
          </cell>
          <cell r="M1161" t="str">
            <v>N</v>
          </cell>
          <cell r="N1161" t="str">
            <v>N</v>
          </cell>
          <cell r="O1161" t="str">
            <v>N</v>
          </cell>
          <cell r="P1161" t="str">
            <v>N</v>
          </cell>
          <cell r="Q1161" t="str">
            <v>N</v>
          </cell>
          <cell r="R1161" t="str">
            <v>N</v>
          </cell>
          <cell r="T1161" t="str">
            <v>Y</v>
          </cell>
          <cell r="U1161" t="str">
            <v>New in 2019</v>
          </cell>
        </row>
        <row r="1162">
          <cell r="A1162" t="str">
            <v>MON_RURPOSTNAM_TEXT</v>
          </cell>
          <cell r="C1162" t="str">
            <v xml:space="preserve">After leaving secondary school - rural town/location spent most time </v>
          </cell>
          <cell r="D1162" t="str">
            <v>A200</v>
          </cell>
          <cell r="F1162" t="str">
            <v>Institutional</v>
          </cell>
          <cell r="G1162" t="str">
            <v>verb cleaning</v>
          </cell>
          <cell r="H1162" t="str">
            <v>N</v>
          </cell>
          <cell r="I1162" t="str">
            <v>N</v>
          </cell>
          <cell r="J1162">
            <v>3035</v>
          </cell>
          <cell r="K1162">
            <v>3035</v>
          </cell>
          <cell r="L1162" t="str">
            <v>N</v>
          </cell>
          <cell r="M1162" t="str">
            <v>N</v>
          </cell>
          <cell r="N1162" t="str">
            <v>N</v>
          </cell>
          <cell r="O1162" t="str">
            <v>N</v>
          </cell>
          <cell r="P1162" t="str">
            <v>N</v>
          </cell>
          <cell r="Q1162" t="str">
            <v>N</v>
          </cell>
          <cell r="R1162" t="str">
            <v>N</v>
          </cell>
          <cell r="T1162" t="str">
            <v>Y</v>
          </cell>
          <cell r="U1162" t="str">
            <v>New in 2019</v>
          </cell>
        </row>
        <row r="1163">
          <cell r="A1163" t="str">
            <v>MON_RURPOSTNAM_TEXTRAW</v>
          </cell>
          <cell r="B1163" t="str">
            <v>XQ_3035_MONASH_RURNAM2</v>
          </cell>
          <cell r="C1163" t="str">
            <v>After leaving secondary school - rural town/location spent most time (raw)</v>
          </cell>
          <cell r="D1163" t="str">
            <v>A1200</v>
          </cell>
          <cell r="F1163" t="str">
            <v>Institutional</v>
          </cell>
          <cell r="G1163" t="str">
            <v>verb raw</v>
          </cell>
          <cell r="H1163" t="str">
            <v>N</v>
          </cell>
          <cell r="I1163" t="str">
            <v>N</v>
          </cell>
          <cell r="J1163">
            <v>3035</v>
          </cell>
          <cell r="K1163">
            <v>3035</v>
          </cell>
          <cell r="L1163" t="str">
            <v>N</v>
          </cell>
          <cell r="M1163" t="str">
            <v>N</v>
          </cell>
          <cell r="N1163" t="str">
            <v>N</v>
          </cell>
          <cell r="O1163" t="str">
            <v>N</v>
          </cell>
          <cell r="P1163" t="str">
            <v>N</v>
          </cell>
          <cell r="Q1163" t="str">
            <v>N</v>
          </cell>
          <cell r="R1163" t="str">
            <v>N</v>
          </cell>
          <cell r="T1163" t="str">
            <v>Y</v>
          </cell>
          <cell r="U1163" t="str">
            <v>New in 2019</v>
          </cell>
        </row>
        <row r="1164">
          <cell r="A1164" t="str">
            <v>MON_PRAC</v>
          </cell>
          <cell r="B1164" t="str">
            <v>XQ_3035_MONASH_PRAC</v>
          </cell>
          <cell r="C1164" t="str">
            <v>Practice in Aust after graduation</v>
          </cell>
          <cell r="D1164" t="str">
            <v>F2.0</v>
          </cell>
          <cell r="F1164" t="str">
            <v>Institutional</v>
          </cell>
          <cell r="G1164" t="str">
            <v>raw</v>
          </cell>
          <cell r="H1164" t="str">
            <v>N</v>
          </cell>
          <cell r="I1164" t="str">
            <v>Y</v>
          </cell>
          <cell r="J1164">
            <v>3035</v>
          </cell>
          <cell r="K1164">
            <v>3035</v>
          </cell>
          <cell r="L1164" t="str">
            <v>N</v>
          </cell>
          <cell r="M1164" t="str">
            <v>N</v>
          </cell>
          <cell r="N1164" t="str">
            <v>N</v>
          </cell>
          <cell r="O1164" t="str">
            <v>N</v>
          </cell>
          <cell r="P1164" t="str">
            <v>N</v>
          </cell>
          <cell r="Q1164" t="str">
            <v>N</v>
          </cell>
          <cell r="R1164" t="str">
            <v>N</v>
          </cell>
          <cell r="T1164" t="str">
            <v>Y</v>
          </cell>
          <cell r="U1164" t="str">
            <v>New in 2019</v>
          </cell>
        </row>
        <row r="1165">
          <cell r="A1165" t="str">
            <v>MON_LOC1ST_MOST</v>
          </cell>
          <cell r="B1165" t="str">
            <v>XQ_3035_MONASH_LOC1ST_most_LOC1STResp</v>
          </cell>
          <cell r="C1165" t="str">
            <v>Where MOST like to practice - first year after graduating</v>
          </cell>
          <cell r="D1165" t="str">
            <v>F2.0</v>
          </cell>
          <cell r="F1165" t="str">
            <v>Institutional</v>
          </cell>
          <cell r="G1165" t="str">
            <v>raw</v>
          </cell>
          <cell r="H1165" t="str">
            <v>N</v>
          </cell>
          <cell r="I1165" t="str">
            <v>Y</v>
          </cell>
          <cell r="J1165">
            <v>3035</v>
          </cell>
          <cell r="K1165">
            <v>3035</v>
          </cell>
          <cell r="L1165" t="str">
            <v>N</v>
          </cell>
          <cell r="M1165" t="str">
            <v>N</v>
          </cell>
          <cell r="N1165" t="str">
            <v>N</v>
          </cell>
          <cell r="O1165" t="str">
            <v>N</v>
          </cell>
          <cell r="P1165" t="str">
            <v>N</v>
          </cell>
          <cell r="Q1165" t="str">
            <v>N</v>
          </cell>
          <cell r="R1165" t="str">
            <v>N</v>
          </cell>
          <cell r="T1165" t="str">
            <v>Y</v>
          </cell>
          <cell r="U1165" t="str">
            <v>New in 2019</v>
          </cell>
        </row>
        <row r="1166">
          <cell r="A1166" t="str">
            <v>MON_LOC1ST_LEAST</v>
          </cell>
          <cell r="B1166" t="str">
            <v>XQ_3035_MONASH_LOC1ST_least_LOC1STResp</v>
          </cell>
          <cell r="C1166" t="str">
            <v>Where LEAST like to practice - first year after graduating</v>
          </cell>
          <cell r="D1166" t="str">
            <v>F2.0</v>
          </cell>
          <cell r="F1166" t="str">
            <v>Institutional</v>
          </cell>
          <cell r="G1166" t="str">
            <v>raw</v>
          </cell>
          <cell r="H1166" t="str">
            <v>N</v>
          </cell>
          <cell r="I1166" t="str">
            <v>Y</v>
          </cell>
          <cell r="J1166">
            <v>3035</v>
          </cell>
          <cell r="K1166">
            <v>3035</v>
          </cell>
          <cell r="L1166" t="str">
            <v>N</v>
          </cell>
          <cell r="M1166" t="str">
            <v>N</v>
          </cell>
          <cell r="N1166" t="str">
            <v>N</v>
          </cell>
          <cell r="O1166" t="str">
            <v>N</v>
          </cell>
          <cell r="P1166" t="str">
            <v>N</v>
          </cell>
          <cell r="Q1166" t="str">
            <v>N</v>
          </cell>
          <cell r="R1166" t="str">
            <v>N</v>
          </cell>
          <cell r="T1166" t="str">
            <v>Y</v>
          </cell>
          <cell r="U1166" t="str">
            <v>New in 2019</v>
          </cell>
        </row>
        <row r="1167">
          <cell r="A1167" t="str">
            <v>MON_LOC2TO5_MOST</v>
          </cell>
          <cell r="B1167" t="str">
            <v>XQ_3035_MONASH_LOC2TO5_most_LOC2TO5Resp</v>
          </cell>
          <cell r="C1167" t="str">
            <v>Where MOST like to practice - 2 to 5 years after graduating</v>
          </cell>
          <cell r="D1167" t="str">
            <v>F2.0</v>
          </cell>
          <cell r="F1167" t="str">
            <v>Institutional</v>
          </cell>
          <cell r="G1167" t="str">
            <v>raw</v>
          </cell>
          <cell r="H1167" t="str">
            <v>N</v>
          </cell>
          <cell r="I1167" t="str">
            <v>Y</v>
          </cell>
          <cell r="J1167">
            <v>3035</v>
          </cell>
          <cell r="K1167">
            <v>3035</v>
          </cell>
          <cell r="L1167" t="str">
            <v>N</v>
          </cell>
          <cell r="M1167" t="str">
            <v>N</v>
          </cell>
          <cell r="N1167" t="str">
            <v>N</v>
          </cell>
          <cell r="O1167" t="str">
            <v>N</v>
          </cell>
          <cell r="P1167" t="str">
            <v>N</v>
          </cell>
          <cell r="Q1167" t="str">
            <v>N</v>
          </cell>
          <cell r="R1167" t="str">
            <v>N</v>
          </cell>
          <cell r="T1167" t="str">
            <v>Y</v>
          </cell>
          <cell r="U1167" t="str">
            <v>New in 2019</v>
          </cell>
        </row>
        <row r="1168">
          <cell r="A1168" t="str">
            <v>MON_LOC2TO5_LEAST</v>
          </cell>
          <cell r="B1168" t="str">
            <v>XQ_3035_MONASH_LOC2TO5_least_LOC2TO5Resp</v>
          </cell>
          <cell r="C1168" t="str">
            <v>Where LEAST like to practice - 2 to 5 years after graduating</v>
          </cell>
          <cell r="D1168" t="str">
            <v>F2.0</v>
          </cell>
          <cell r="F1168" t="str">
            <v>Institutional</v>
          </cell>
          <cell r="G1168" t="str">
            <v>raw</v>
          </cell>
          <cell r="H1168" t="str">
            <v>N</v>
          </cell>
          <cell r="I1168" t="str">
            <v>Y</v>
          </cell>
          <cell r="J1168">
            <v>3035</v>
          </cell>
          <cell r="K1168">
            <v>3035</v>
          </cell>
          <cell r="L1168" t="str">
            <v>N</v>
          </cell>
          <cell r="M1168" t="str">
            <v>N</v>
          </cell>
          <cell r="N1168" t="str">
            <v>N</v>
          </cell>
          <cell r="O1168" t="str">
            <v>N</v>
          </cell>
          <cell r="P1168" t="str">
            <v>N</v>
          </cell>
          <cell r="Q1168" t="str">
            <v>N</v>
          </cell>
          <cell r="R1168" t="str">
            <v>N</v>
          </cell>
          <cell r="T1168" t="str">
            <v>Y</v>
          </cell>
          <cell r="U1168" t="str">
            <v>New in 2019</v>
          </cell>
        </row>
        <row r="1169">
          <cell r="A1169" t="str">
            <v>MON_LOCMORE5_MOST</v>
          </cell>
          <cell r="B1169" t="str">
            <v>XQ_3035_MONASH_LOCMORE5_most_LOCMORE5Resp</v>
          </cell>
          <cell r="C1169" t="str">
            <v>Where MOST like to practice - 5 years+ after graduating</v>
          </cell>
          <cell r="D1169" t="str">
            <v>F2.0</v>
          </cell>
          <cell r="F1169" t="str">
            <v>Institutional</v>
          </cell>
          <cell r="G1169" t="str">
            <v>raw</v>
          </cell>
          <cell r="H1169" t="str">
            <v>N</v>
          </cell>
          <cell r="I1169" t="str">
            <v>Y</v>
          </cell>
          <cell r="J1169">
            <v>3035</v>
          </cell>
          <cell r="K1169">
            <v>3035</v>
          </cell>
          <cell r="L1169" t="str">
            <v>N</v>
          </cell>
          <cell r="M1169" t="str">
            <v>N</v>
          </cell>
          <cell r="N1169" t="str">
            <v>N</v>
          </cell>
          <cell r="O1169" t="str">
            <v>N</v>
          </cell>
          <cell r="P1169" t="str">
            <v>N</v>
          </cell>
          <cell r="Q1169" t="str">
            <v>N</v>
          </cell>
          <cell r="R1169" t="str">
            <v>N</v>
          </cell>
          <cell r="T1169" t="str">
            <v>Y</v>
          </cell>
          <cell r="U1169" t="str">
            <v>New in 2019</v>
          </cell>
        </row>
        <row r="1170">
          <cell r="A1170" t="str">
            <v>MON_LOCMORE5_LEAST</v>
          </cell>
          <cell r="B1170" t="str">
            <v>XQ_3035_MONASH_LOCMORE5_least_LOCMORE5Resp</v>
          </cell>
          <cell r="C1170" t="str">
            <v>Where LEAST like to practice - 5 years+ after graduating</v>
          </cell>
          <cell r="D1170" t="str">
            <v>F2.0</v>
          </cell>
          <cell r="F1170" t="str">
            <v>Institutional</v>
          </cell>
          <cell r="G1170" t="str">
            <v>raw</v>
          </cell>
          <cell r="H1170" t="str">
            <v>N</v>
          </cell>
          <cell r="I1170" t="str">
            <v>Y</v>
          </cell>
          <cell r="J1170">
            <v>3035</v>
          </cell>
          <cell r="K1170">
            <v>3035</v>
          </cell>
          <cell r="L1170" t="str">
            <v>N</v>
          </cell>
          <cell r="M1170" t="str">
            <v>N</v>
          </cell>
          <cell r="N1170" t="str">
            <v>N</v>
          </cell>
          <cell r="O1170" t="str">
            <v>N</v>
          </cell>
          <cell r="P1170" t="str">
            <v>N</v>
          </cell>
          <cell r="Q1170" t="str">
            <v>N</v>
          </cell>
          <cell r="R1170" t="str">
            <v>N</v>
          </cell>
          <cell r="T1170" t="str">
            <v>Y</v>
          </cell>
          <cell r="U1170" t="str">
            <v>New in 2019</v>
          </cell>
        </row>
        <row r="1171">
          <cell r="A1171" t="str">
            <v>MON_LONG</v>
          </cell>
          <cell r="B1171" t="str">
            <v>XQ_3035_MONASH_LONG</v>
          </cell>
          <cell r="C1171" t="str">
            <v>Agree to participate in the longitudinal graduate tracking research project</v>
          </cell>
          <cell r="D1171" t="str">
            <v>F2.0</v>
          </cell>
          <cell r="F1171" t="str">
            <v>Institutional</v>
          </cell>
          <cell r="G1171" t="str">
            <v>raw</v>
          </cell>
          <cell r="H1171" t="str">
            <v>N</v>
          </cell>
          <cell r="I1171" t="str">
            <v>Y</v>
          </cell>
          <cell r="J1171">
            <v>3035</v>
          </cell>
          <cell r="K1171">
            <v>3035</v>
          </cell>
          <cell r="L1171" t="str">
            <v>N</v>
          </cell>
          <cell r="M1171" t="str">
            <v>N</v>
          </cell>
          <cell r="N1171" t="str">
            <v>N</v>
          </cell>
          <cell r="O1171" t="str">
            <v>N</v>
          </cell>
          <cell r="P1171" t="str">
            <v>N</v>
          </cell>
          <cell r="Q1171" t="str">
            <v>N</v>
          </cell>
          <cell r="R1171" t="str">
            <v>N</v>
          </cell>
          <cell r="T1171" t="str">
            <v>Y</v>
          </cell>
          <cell r="U1171" t="str">
            <v>New in 2019</v>
          </cell>
        </row>
        <row r="1172">
          <cell r="A1172" t="str">
            <v>MU15_1</v>
          </cell>
          <cell r="C1172" t="str">
            <v>Work-based experiences participated - Professional placement</v>
          </cell>
          <cell r="D1172" t="str">
            <v>F1.0</v>
          </cell>
          <cell r="F1172" t="str">
            <v>Institutional</v>
          </cell>
          <cell r="G1172" t="str">
            <v>raw</v>
          </cell>
          <cell r="H1172" t="str">
            <v>N</v>
          </cell>
          <cell r="I1172" t="str">
            <v>Y</v>
          </cell>
          <cell r="J1172" t="str">
            <v>N</v>
          </cell>
          <cell r="K1172">
            <v>3035</v>
          </cell>
          <cell r="L1172">
            <v>3035</v>
          </cell>
          <cell r="M1172">
            <v>3035</v>
          </cell>
          <cell r="N1172">
            <v>3035</v>
          </cell>
          <cell r="O1172">
            <v>3035</v>
          </cell>
          <cell r="P1172" t="str">
            <v>N</v>
          </cell>
          <cell r="Q1172" t="str">
            <v>N</v>
          </cell>
          <cell r="R1172" t="str">
            <v>N</v>
          </cell>
          <cell r="T1172" t="str">
            <v>Y</v>
          </cell>
        </row>
        <row r="1173">
          <cell r="A1173" t="str">
            <v>MU15_2</v>
          </cell>
          <cell r="C1173" t="str">
            <v>Work-based experiences participated - Internship</v>
          </cell>
          <cell r="D1173" t="str">
            <v>F1.0</v>
          </cell>
          <cell r="F1173" t="str">
            <v>Institutional</v>
          </cell>
          <cell r="G1173" t="str">
            <v>raw</v>
          </cell>
          <cell r="H1173" t="str">
            <v>N</v>
          </cell>
          <cell r="I1173" t="str">
            <v>Y</v>
          </cell>
          <cell r="J1173" t="str">
            <v>N</v>
          </cell>
          <cell r="K1173">
            <v>3035</v>
          </cell>
          <cell r="L1173">
            <v>3035</v>
          </cell>
          <cell r="M1173">
            <v>3035</v>
          </cell>
          <cell r="N1173">
            <v>3035</v>
          </cell>
          <cell r="O1173">
            <v>3035</v>
          </cell>
          <cell r="P1173" t="str">
            <v>N</v>
          </cell>
          <cell r="Q1173" t="str">
            <v>N</v>
          </cell>
          <cell r="R1173" t="str">
            <v>N</v>
          </cell>
          <cell r="T1173" t="str">
            <v>Y</v>
          </cell>
        </row>
        <row r="1174">
          <cell r="A1174" t="str">
            <v>MU15_5</v>
          </cell>
          <cell r="C1174" t="str">
            <v>Work-based experiences participated - Industry project</v>
          </cell>
          <cell r="D1174" t="str">
            <v>F1.0</v>
          </cell>
          <cell r="F1174" t="str">
            <v>Institutional</v>
          </cell>
          <cell r="G1174" t="str">
            <v>raw</v>
          </cell>
          <cell r="H1174" t="str">
            <v>N</v>
          </cell>
          <cell r="I1174" t="str">
            <v>Y</v>
          </cell>
          <cell r="J1174" t="str">
            <v>N</v>
          </cell>
          <cell r="K1174">
            <v>3035</v>
          </cell>
          <cell r="L1174">
            <v>3035</v>
          </cell>
          <cell r="M1174">
            <v>3035</v>
          </cell>
          <cell r="N1174" t="str">
            <v>N</v>
          </cell>
          <cell r="O1174" t="str">
            <v>N</v>
          </cell>
          <cell r="P1174" t="str">
            <v>N</v>
          </cell>
          <cell r="Q1174" t="str">
            <v>N</v>
          </cell>
          <cell r="R1174" t="str">
            <v>N</v>
          </cell>
          <cell r="T1174" t="str">
            <v>Y</v>
          </cell>
        </row>
        <row r="1175">
          <cell r="A1175" t="str">
            <v>MU15_6</v>
          </cell>
          <cell r="C1175" t="str">
            <v>Work-based experiences participated - Field trip</v>
          </cell>
          <cell r="D1175" t="str">
            <v>F1.0</v>
          </cell>
          <cell r="F1175" t="str">
            <v>Institutional</v>
          </cell>
          <cell r="G1175" t="str">
            <v>raw</v>
          </cell>
          <cell r="H1175" t="str">
            <v>N</v>
          </cell>
          <cell r="I1175" t="str">
            <v>Y</v>
          </cell>
          <cell r="J1175" t="str">
            <v>N</v>
          </cell>
          <cell r="K1175">
            <v>3035</v>
          </cell>
          <cell r="L1175">
            <v>3035</v>
          </cell>
          <cell r="M1175">
            <v>3035</v>
          </cell>
          <cell r="N1175" t="str">
            <v>N</v>
          </cell>
          <cell r="O1175" t="str">
            <v>N</v>
          </cell>
          <cell r="P1175" t="str">
            <v>N</v>
          </cell>
          <cell r="Q1175" t="str">
            <v>N</v>
          </cell>
          <cell r="R1175" t="str">
            <v>N</v>
          </cell>
          <cell r="T1175" t="str">
            <v>Y</v>
          </cell>
        </row>
        <row r="1176">
          <cell r="A1176" t="str">
            <v>MU15_3</v>
          </cell>
          <cell r="C1176" t="str">
            <v>Work-based experiences participated - Other</v>
          </cell>
          <cell r="D1176" t="str">
            <v>F1.0</v>
          </cell>
          <cell r="F1176" t="str">
            <v>Institutional</v>
          </cell>
          <cell r="G1176" t="str">
            <v>raw</v>
          </cell>
          <cell r="H1176" t="str">
            <v>N</v>
          </cell>
          <cell r="I1176" t="str">
            <v>Y</v>
          </cell>
          <cell r="J1176" t="str">
            <v>N</v>
          </cell>
          <cell r="K1176">
            <v>3035</v>
          </cell>
          <cell r="L1176">
            <v>3035</v>
          </cell>
          <cell r="M1176">
            <v>3035</v>
          </cell>
          <cell r="N1176">
            <v>3035</v>
          </cell>
          <cell r="O1176">
            <v>3035</v>
          </cell>
          <cell r="P1176" t="str">
            <v>N</v>
          </cell>
          <cell r="Q1176" t="str">
            <v>N</v>
          </cell>
          <cell r="R1176" t="str">
            <v>N</v>
          </cell>
          <cell r="T1176" t="str">
            <v>Y</v>
          </cell>
        </row>
        <row r="1177">
          <cell r="A1177" t="str">
            <v>MU15_4</v>
          </cell>
          <cell r="C1177" t="str">
            <v>Work-based experiences participated - Have not participated in any work-based experience</v>
          </cell>
          <cell r="D1177" t="str">
            <v>F1.0</v>
          </cell>
          <cell r="F1177" t="str">
            <v>Institutional</v>
          </cell>
          <cell r="G1177" t="str">
            <v>raw</v>
          </cell>
          <cell r="H1177" t="str">
            <v>N</v>
          </cell>
          <cell r="I1177" t="str">
            <v>Y</v>
          </cell>
          <cell r="J1177" t="str">
            <v>N</v>
          </cell>
          <cell r="K1177">
            <v>3035</v>
          </cell>
          <cell r="L1177">
            <v>3035</v>
          </cell>
          <cell r="M1177">
            <v>3035</v>
          </cell>
          <cell r="N1177">
            <v>3035</v>
          </cell>
          <cell r="O1177">
            <v>3035</v>
          </cell>
          <cell r="P1177" t="str">
            <v>N</v>
          </cell>
          <cell r="Q1177" t="str">
            <v>N</v>
          </cell>
          <cell r="R1177" t="str">
            <v>N</v>
          </cell>
          <cell r="T1177" t="str">
            <v>Y</v>
          </cell>
        </row>
        <row r="1178">
          <cell r="A1178" t="str">
            <v>MU15_OTHER</v>
          </cell>
          <cell r="C1178" t="str">
            <v>Work-based experiences participated - Other (specified)</v>
          </cell>
          <cell r="D1178" t="str">
            <v>A1000</v>
          </cell>
          <cell r="F1178" t="str">
            <v>Institutional</v>
          </cell>
          <cell r="G1178" t="str">
            <v>verb cleaning</v>
          </cell>
          <cell r="H1178" t="str">
            <v>N</v>
          </cell>
          <cell r="I1178" t="str">
            <v>N</v>
          </cell>
          <cell r="J1178" t="str">
            <v>N</v>
          </cell>
          <cell r="K1178">
            <v>3035</v>
          </cell>
          <cell r="L1178">
            <v>3035</v>
          </cell>
          <cell r="M1178">
            <v>3035</v>
          </cell>
          <cell r="N1178">
            <v>3035</v>
          </cell>
          <cell r="O1178">
            <v>3035</v>
          </cell>
          <cell r="P1178" t="str">
            <v>N</v>
          </cell>
          <cell r="Q1178" t="str">
            <v>N</v>
          </cell>
          <cell r="R1178" t="str">
            <v>N</v>
          </cell>
          <cell r="T1178" t="str">
            <v>Y</v>
          </cell>
        </row>
        <row r="1179">
          <cell r="A1179" t="str">
            <v>MU15_OTHERRAW</v>
          </cell>
          <cell r="C1179" t="str">
            <v>Work-based experiences participated - Other (specified) (Raw)</v>
          </cell>
          <cell r="D1179" t="str">
            <v>A1000</v>
          </cell>
          <cell r="F1179" t="str">
            <v>Institutional</v>
          </cell>
          <cell r="G1179" t="str">
            <v>verb raw</v>
          </cell>
          <cell r="H1179" t="str">
            <v>N</v>
          </cell>
          <cell r="I1179" t="str">
            <v>N</v>
          </cell>
          <cell r="J1179" t="str">
            <v>N</v>
          </cell>
          <cell r="K1179">
            <v>3035</v>
          </cell>
          <cell r="L1179">
            <v>3035</v>
          </cell>
          <cell r="M1179" t="str">
            <v>N</v>
          </cell>
          <cell r="N1179" t="str">
            <v>N</v>
          </cell>
          <cell r="O1179" t="str">
            <v>N</v>
          </cell>
          <cell r="P1179" t="str">
            <v>N</v>
          </cell>
          <cell r="Q1179" t="str">
            <v>N</v>
          </cell>
          <cell r="R1179" t="str">
            <v>N</v>
          </cell>
          <cell r="T1179" t="str">
            <v>Y</v>
          </cell>
        </row>
        <row r="1180">
          <cell r="A1180" t="str">
            <v>MU15B_1</v>
          </cell>
          <cell r="C1180" t="str">
            <v>Work-based experiences beneficial - Professional placement</v>
          </cell>
          <cell r="D1180" t="str">
            <v>F2.0</v>
          </cell>
          <cell r="F1180" t="str">
            <v>Institutional</v>
          </cell>
          <cell r="G1180" t="str">
            <v>raw</v>
          </cell>
          <cell r="H1180" t="str">
            <v>N</v>
          </cell>
          <cell r="I1180" t="str">
            <v>Y</v>
          </cell>
          <cell r="J1180" t="str">
            <v>N</v>
          </cell>
          <cell r="K1180">
            <v>3035</v>
          </cell>
          <cell r="L1180">
            <v>3035</v>
          </cell>
          <cell r="M1180">
            <v>3035</v>
          </cell>
          <cell r="N1180">
            <v>3035</v>
          </cell>
          <cell r="O1180">
            <v>3035</v>
          </cell>
          <cell r="P1180" t="str">
            <v>N</v>
          </cell>
          <cell r="Q1180" t="str">
            <v>N</v>
          </cell>
          <cell r="R1180" t="str">
            <v>N</v>
          </cell>
          <cell r="T1180" t="str">
            <v>Y</v>
          </cell>
        </row>
        <row r="1181">
          <cell r="A1181" t="str">
            <v>MU15B_2</v>
          </cell>
          <cell r="C1181" t="str">
            <v>Work-based experiences beneficial - Internship</v>
          </cell>
          <cell r="D1181" t="str">
            <v>F2.0</v>
          </cell>
          <cell r="F1181" t="str">
            <v>Institutional</v>
          </cell>
          <cell r="G1181" t="str">
            <v>raw</v>
          </cell>
          <cell r="H1181" t="str">
            <v>N</v>
          </cell>
          <cell r="I1181" t="str">
            <v>Y</v>
          </cell>
          <cell r="J1181" t="str">
            <v>N</v>
          </cell>
          <cell r="K1181">
            <v>3035</v>
          </cell>
          <cell r="L1181">
            <v>3035</v>
          </cell>
          <cell r="M1181">
            <v>3035</v>
          </cell>
          <cell r="N1181">
            <v>3035</v>
          </cell>
          <cell r="O1181">
            <v>3035</v>
          </cell>
          <cell r="P1181" t="str">
            <v>N</v>
          </cell>
          <cell r="Q1181" t="str">
            <v>N</v>
          </cell>
          <cell r="R1181" t="str">
            <v>N</v>
          </cell>
          <cell r="T1181" t="str">
            <v>Y</v>
          </cell>
        </row>
        <row r="1182">
          <cell r="A1182" t="str">
            <v>MU15B_5</v>
          </cell>
          <cell r="C1182" t="str">
            <v>Work-based experiences beneficial - Industry project</v>
          </cell>
          <cell r="D1182" t="str">
            <v>F2.0</v>
          </cell>
          <cell r="F1182" t="str">
            <v>Institutional</v>
          </cell>
          <cell r="G1182" t="str">
            <v>raw</v>
          </cell>
          <cell r="H1182" t="str">
            <v>N</v>
          </cell>
          <cell r="I1182" t="str">
            <v>Y</v>
          </cell>
          <cell r="J1182" t="str">
            <v>N</v>
          </cell>
          <cell r="K1182">
            <v>3035</v>
          </cell>
          <cell r="L1182">
            <v>3035</v>
          </cell>
          <cell r="M1182">
            <v>3035</v>
          </cell>
          <cell r="N1182" t="str">
            <v>N</v>
          </cell>
          <cell r="O1182" t="str">
            <v>N</v>
          </cell>
          <cell r="P1182" t="str">
            <v>N</v>
          </cell>
          <cell r="Q1182" t="str">
            <v>N</v>
          </cell>
          <cell r="R1182" t="str">
            <v>N</v>
          </cell>
          <cell r="T1182" t="str">
            <v>Y</v>
          </cell>
        </row>
        <row r="1183">
          <cell r="A1183" t="str">
            <v>MU15B_6</v>
          </cell>
          <cell r="C1183" t="str">
            <v>Work-based experiences beneficial - Field trip</v>
          </cell>
          <cell r="D1183" t="str">
            <v>F2.0</v>
          </cell>
          <cell r="F1183" t="str">
            <v>Institutional</v>
          </cell>
          <cell r="G1183" t="str">
            <v>raw</v>
          </cell>
          <cell r="H1183" t="str">
            <v>N</v>
          </cell>
          <cell r="I1183" t="str">
            <v>Y</v>
          </cell>
          <cell r="J1183" t="str">
            <v>N</v>
          </cell>
          <cell r="K1183">
            <v>3035</v>
          </cell>
          <cell r="L1183">
            <v>3035</v>
          </cell>
          <cell r="M1183">
            <v>3035</v>
          </cell>
          <cell r="N1183" t="str">
            <v>N</v>
          </cell>
          <cell r="O1183" t="str">
            <v>N</v>
          </cell>
          <cell r="P1183" t="str">
            <v>N</v>
          </cell>
          <cell r="Q1183" t="str">
            <v>N</v>
          </cell>
          <cell r="R1183" t="str">
            <v>N</v>
          </cell>
          <cell r="T1183" t="str">
            <v>Y</v>
          </cell>
        </row>
        <row r="1184">
          <cell r="A1184" t="str">
            <v>MU15B_3</v>
          </cell>
          <cell r="C1184" t="str">
            <v>Work-based experiences beneficial - Other</v>
          </cell>
          <cell r="D1184" t="str">
            <v>F2.0</v>
          </cell>
          <cell r="F1184" t="str">
            <v>Institutional</v>
          </cell>
          <cell r="G1184" t="str">
            <v>raw</v>
          </cell>
          <cell r="H1184" t="str">
            <v>N</v>
          </cell>
          <cell r="I1184" t="str">
            <v>Y</v>
          </cell>
          <cell r="J1184" t="str">
            <v>N</v>
          </cell>
          <cell r="K1184">
            <v>3035</v>
          </cell>
          <cell r="L1184">
            <v>3035</v>
          </cell>
          <cell r="M1184">
            <v>3035</v>
          </cell>
          <cell r="N1184">
            <v>3035</v>
          </cell>
          <cell r="O1184">
            <v>3035</v>
          </cell>
          <cell r="P1184" t="str">
            <v>N</v>
          </cell>
          <cell r="Q1184" t="str">
            <v>N</v>
          </cell>
          <cell r="R1184" t="str">
            <v>N</v>
          </cell>
          <cell r="T1184" t="str">
            <v>Y</v>
          </cell>
        </row>
        <row r="1185">
          <cell r="A1185" t="str">
            <v>MU22A</v>
          </cell>
          <cell r="C1185" t="str">
            <v>Have you used the Student Futures online employability tool?</v>
          </cell>
          <cell r="D1185" t="str">
            <v>F2.0</v>
          </cell>
          <cell r="F1185" t="str">
            <v>Institutional</v>
          </cell>
          <cell r="G1185" t="str">
            <v>raw</v>
          </cell>
          <cell r="H1185" t="str">
            <v>N</v>
          </cell>
          <cell r="I1185" t="str">
            <v>Y</v>
          </cell>
          <cell r="J1185" t="str">
            <v>N</v>
          </cell>
          <cell r="K1185">
            <v>3035</v>
          </cell>
          <cell r="L1185">
            <v>3035</v>
          </cell>
          <cell r="M1185">
            <v>3035</v>
          </cell>
          <cell r="N1185">
            <v>3035</v>
          </cell>
          <cell r="O1185" t="str">
            <v>N</v>
          </cell>
          <cell r="P1185" t="str">
            <v>N</v>
          </cell>
          <cell r="Q1185" t="str">
            <v>N</v>
          </cell>
          <cell r="R1185" t="str">
            <v>N</v>
          </cell>
          <cell r="T1185" t="str">
            <v>Y</v>
          </cell>
        </row>
        <row r="1186">
          <cell r="A1186" t="str">
            <v>MU22B</v>
          </cell>
          <cell r="C1186" t="str">
            <v xml:space="preserve">How beneficial did you find Student Futures in supporting the development of your employability skills? </v>
          </cell>
          <cell r="D1186" t="str">
            <v>F2.0</v>
          </cell>
          <cell r="F1186" t="str">
            <v>Institutional</v>
          </cell>
          <cell r="G1186" t="str">
            <v>raw</v>
          </cell>
          <cell r="H1186" t="str">
            <v>N</v>
          </cell>
          <cell r="I1186" t="str">
            <v>Y</v>
          </cell>
          <cell r="J1186" t="str">
            <v>N</v>
          </cell>
          <cell r="K1186">
            <v>3035</v>
          </cell>
          <cell r="L1186">
            <v>3035</v>
          </cell>
          <cell r="M1186">
            <v>3035</v>
          </cell>
          <cell r="N1186">
            <v>3035</v>
          </cell>
          <cell r="O1186" t="str">
            <v>N</v>
          </cell>
          <cell r="P1186" t="str">
            <v>N</v>
          </cell>
          <cell r="Q1186" t="str">
            <v>N</v>
          </cell>
          <cell r="R1186" t="str">
            <v>N</v>
          </cell>
          <cell r="T1186" t="str">
            <v>Y</v>
          </cell>
        </row>
        <row r="1187">
          <cell r="A1187" t="str">
            <v>MU16A_1</v>
          </cell>
          <cell r="B1187" t="str">
            <v>mu16a1</v>
          </cell>
          <cell r="C1187" t="str">
            <v>Overseas experiences participated - Participated in an international exchange to an overseas Monash campus</v>
          </cell>
          <cell r="D1187" t="str">
            <v>F1.0</v>
          </cell>
          <cell r="F1187" t="str">
            <v>Institutional</v>
          </cell>
          <cell r="G1187" t="str">
            <v>raw</v>
          </cell>
          <cell r="H1187" t="str">
            <v>N</v>
          </cell>
          <cell r="I1187" t="str">
            <v>Y</v>
          </cell>
          <cell r="J1187">
            <v>3035</v>
          </cell>
          <cell r="K1187">
            <v>3035</v>
          </cell>
          <cell r="L1187">
            <v>3035</v>
          </cell>
          <cell r="M1187">
            <v>3035</v>
          </cell>
          <cell r="N1187">
            <v>3035</v>
          </cell>
          <cell r="O1187">
            <v>3035</v>
          </cell>
          <cell r="P1187" t="str">
            <v>N</v>
          </cell>
          <cell r="Q1187" t="str">
            <v>N</v>
          </cell>
          <cell r="R1187" t="str">
            <v>N</v>
          </cell>
          <cell r="T1187" t="str">
            <v>Y</v>
          </cell>
        </row>
        <row r="1188">
          <cell r="A1188" t="str">
            <v>MU16A_8</v>
          </cell>
          <cell r="B1188" t="str">
            <v>mu16a2</v>
          </cell>
          <cell r="C1188" t="str">
            <v>Overseas experiences participated - Participated in an international exchange to the University of Warwick</v>
          </cell>
          <cell r="D1188" t="str">
            <v>F1.0</v>
          </cell>
          <cell r="F1188" t="str">
            <v>Institutional</v>
          </cell>
          <cell r="G1188" t="str">
            <v>raw</v>
          </cell>
          <cell r="H1188" t="str">
            <v>N</v>
          </cell>
          <cell r="I1188" t="str">
            <v>Y</v>
          </cell>
          <cell r="J1188">
            <v>3035</v>
          </cell>
          <cell r="K1188">
            <v>3035</v>
          </cell>
          <cell r="L1188">
            <v>3035</v>
          </cell>
          <cell r="M1188">
            <v>3035</v>
          </cell>
          <cell r="N1188">
            <v>3035</v>
          </cell>
          <cell r="O1188" t="str">
            <v>N</v>
          </cell>
          <cell r="P1188" t="str">
            <v>N</v>
          </cell>
          <cell r="Q1188" t="str">
            <v>N</v>
          </cell>
          <cell r="R1188" t="str">
            <v>N</v>
          </cell>
          <cell r="T1188" t="str">
            <v>Y</v>
          </cell>
        </row>
        <row r="1189">
          <cell r="A1189" t="str">
            <v>MU16A_2</v>
          </cell>
          <cell r="B1189" t="str">
            <v>mu16a3</v>
          </cell>
          <cell r="C1189" t="str">
            <v>Overseas experiences participated - Participated in an international exchange to another overseas university</v>
          </cell>
          <cell r="D1189" t="str">
            <v>F1.0</v>
          </cell>
          <cell r="F1189" t="str">
            <v>Institutional</v>
          </cell>
          <cell r="G1189" t="str">
            <v>raw</v>
          </cell>
          <cell r="H1189" t="str">
            <v>N</v>
          </cell>
          <cell r="I1189" t="str">
            <v>Y</v>
          </cell>
          <cell r="J1189">
            <v>3035</v>
          </cell>
          <cell r="K1189">
            <v>3035</v>
          </cell>
          <cell r="L1189">
            <v>3035</v>
          </cell>
          <cell r="M1189">
            <v>3035</v>
          </cell>
          <cell r="N1189">
            <v>3035</v>
          </cell>
          <cell r="O1189">
            <v>3035</v>
          </cell>
          <cell r="P1189" t="str">
            <v>N</v>
          </cell>
          <cell r="Q1189" t="str">
            <v>N</v>
          </cell>
          <cell r="R1189" t="str">
            <v>N</v>
          </cell>
          <cell r="T1189" t="str">
            <v>Y</v>
          </cell>
        </row>
        <row r="1190">
          <cell r="A1190" t="str">
            <v>MU16A_3</v>
          </cell>
          <cell r="B1190" t="str">
            <v>mu16a4</v>
          </cell>
          <cell r="C1190" t="str">
            <v>Overseas experiences participated - Participated in a faculty overseas programme</v>
          </cell>
          <cell r="D1190" t="str">
            <v>F1.0</v>
          </cell>
          <cell r="F1190" t="str">
            <v>Institutional</v>
          </cell>
          <cell r="G1190" t="str">
            <v>raw</v>
          </cell>
          <cell r="H1190" t="str">
            <v>N</v>
          </cell>
          <cell r="I1190" t="str">
            <v>Y</v>
          </cell>
          <cell r="J1190">
            <v>3035</v>
          </cell>
          <cell r="K1190">
            <v>3035</v>
          </cell>
          <cell r="L1190">
            <v>3035</v>
          </cell>
          <cell r="M1190">
            <v>3035</v>
          </cell>
          <cell r="N1190">
            <v>3035</v>
          </cell>
          <cell r="O1190">
            <v>3035</v>
          </cell>
          <cell r="P1190" t="str">
            <v>N</v>
          </cell>
          <cell r="Q1190" t="str">
            <v>N</v>
          </cell>
          <cell r="R1190" t="str">
            <v>N</v>
          </cell>
          <cell r="T1190" t="str">
            <v>Y</v>
          </cell>
        </row>
        <row r="1191">
          <cell r="A1191" t="str">
            <v>MU16A_4</v>
          </cell>
          <cell r="B1191" t="str">
            <v>mu16a5</v>
          </cell>
          <cell r="C1191" t="str">
            <v>Overseas experiences participated - Studied abroad for a unit</v>
          </cell>
          <cell r="D1191" t="str">
            <v>F1.0</v>
          </cell>
          <cell r="F1191" t="str">
            <v>Institutional</v>
          </cell>
          <cell r="G1191" t="str">
            <v>raw</v>
          </cell>
          <cell r="H1191" t="str">
            <v>N</v>
          </cell>
          <cell r="I1191" t="str">
            <v>Y</v>
          </cell>
          <cell r="J1191">
            <v>3035</v>
          </cell>
          <cell r="K1191">
            <v>3035</v>
          </cell>
          <cell r="L1191">
            <v>3035</v>
          </cell>
          <cell r="M1191">
            <v>3035</v>
          </cell>
          <cell r="N1191">
            <v>3035</v>
          </cell>
          <cell r="O1191">
            <v>3035</v>
          </cell>
          <cell r="P1191" t="str">
            <v>N</v>
          </cell>
          <cell r="Q1191" t="str">
            <v>N</v>
          </cell>
          <cell r="R1191" t="str">
            <v>N</v>
          </cell>
          <cell r="T1191" t="str">
            <v>Y</v>
          </cell>
        </row>
        <row r="1192">
          <cell r="A1192" t="str">
            <v>MU16A_5</v>
          </cell>
          <cell r="B1192" t="str">
            <v>mu16a6</v>
          </cell>
          <cell r="C1192" t="str">
            <v>Overseas experiences participated - Undertaken an internship abroad</v>
          </cell>
          <cell r="D1192" t="str">
            <v>F1.0</v>
          </cell>
          <cell r="F1192" t="str">
            <v>Institutional</v>
          </cell>
          <cell r="G1192" t="str">
            <v>raw</v>
          </cell>
          <cell r="H1192" t="str">
            <v>N</v>
          </cell>
          <cell r="I1192" t="str">
            <v>Y</v>
          </cell>
          <cell r="J1192">
            <v>3035</v>
          </cell>
          <cell r="K1192">
            <v>3035</v>
          </cell>
          <cell r="L1192">
            <v>3035</v>
          </cell>
          <cell r="M1192">
            <v>3035</v>
          </cell>
          <cell r="N1192">
            <v>3035</v>
          </cell>
          <cell r="O1192">
            <v>3035</v>
          </cell>
          <cell r="P1192" t="str">
            <v>N</v>
          </cell>
          <cell r="Q1192" t="str">
            <v>N</v>
          </cell>
          <cell r="R1192" t="str">
            <v>N</v>
          </cell>
          <cell r="T1192" t="str">
            <v>Y</v>
          </cell>
        </row>
        <row r="1193">
          <cell r="A1193" t="str">
            <v>MU16A_6</v>
          </cell>
          <cell r="B1193" t="str">
            <v>mu16a7</v>
          </cell>
          <cell r="C1193" t="str">
            <v>Overseas experiences participated - Voluntary work</v>
          </cell>
          <cell r="D1193" t="str">
            <v>F1.0</v>
          </cell>
          <cell r="F1193" t="str">
            <v>Institutional</v>
          </cell>
          <cell r="G1193" t="str">
            <v>raw</v>
          </cell>
          <cell r="H1193" t="str">
            <v>N</v>
          </cell>
          <cell r="I1193" t="str">
            <v>Y</v>
          </cell>
          <cell r="J1193">
            <v>3035</v>
          </cell>
          <cell r="K1193">
            <v>3035</v>
          </cell>
          <cell r="L1193">
            <v>3035</v>
          </cell>
          <cell r="M1193">
            <v>3035</v>
          </cell>
          <cell r="N1193">
            <v>3035</v>
          </cell>
          <cell r="O1193">
            <v>3035</v>
          </cell>
          <cell r="P1193" t="str">
            <v>N</v>
          </cell>
          <cell r="Q1193" t="str">
            <v>N</v>
          </cell>
          <cell r="R1193" t="str">
            <v>N</v>
          </cell>
          <cell r="T1193" t="str">
            <v>Y</v>
          </cell>
        </row>
        <row r="1194">
          <cell r="A1194" t="str">
            <v>MU16A_7</v>
          </cell>
          <cell r="B1194" t="str">
            <v>mu16a8</v>
          </cell>
          <cell r="C1194" t="str">
            <v>Overseas experiences participated - None of these</v>
          </cell>
          <cell r="D1194" t="str">
            <v>F1.0</v>
          </cell>
          <cell r="F1194" t="str">
            <v>Institutional</v>
          </cell>
          <cell r="G1194" t="str">
            <v>raw</v>
          </cell>
          <cell r="H1194" t="str">
            <v>N</v>
          </cell>
          <cell r="I1194" t="str">
            <v>Y</v>
          </cell>
          <cell r="J1194">
            <v>3035</v>
          </cell>
          <cell r="K1194">
            <v>3035</v>
          </cell>
          <cell r="L1194">
            <v>3035</v>
          </cell>
          <cell r="M1194">
            <v>3035</v>
          </cell>
          <cell r="N1194">
            <v>3035</v>
          </cell>
          <cell r="O1194">
            <v>3035</v>
          </cell>
          <cell r="P1194" t="str">
            <v>N</v>
          </cell>
          <cell r="Q1194" t="str">
            <v>N</v>
          </cell>
          <cell r="R1194" t="str">
            <v>N</v>
          </cell>
          <cell r="T1194" t="str">
            <v>Y</v>
          </cell>
        </row>
        <row r="1195">
          <cell r="A1195" t="str">
            <v>MU16B_1</v>
          </cell>
          <cell r="B1195" t="str">
            <v>mu16b_1_mu16bResp</v>
          </cell>
          <cell r="C1195" t="str">
            <v>Overseas experiences beneficial - Participated in an international exchange to an overseas Monash campus</v>
          </cell>
          <cell r="D1195" t="str">
            <v>F2.0</v>
          </cell>
          <cell r="F1195" t="str">
            <v>Institutional</v>
          </cell>
          <cell r="G1195" t="str">
            <v>raw</v>
          </cell>
          <cell r="H1195" t="str">
            <v>N</v>
          </cell>
          <cell r="I1195" t="str">
            <v>Y</v>
          </cell>
          <cell r="J1195">
            <v>3035</v>
          </cell>
          <cell r="K1195">
            <v>3035</v>
          </cell>
          <cell r="L1195">
            <v>3035</v>
          </cell>
          <cell r="M1195">
            <v>3035</v>
          </cell>
          <cell r="N1195">
            <v>3035</v>
          </cell>
          <cell r="O1195">
            <v>3035</v>
          </cell>
          <cell r="P1195" t="str">
            <v>N</v>
          </cell>
          <cell r="Q1195" t="str">
            <v>N</v>
          </cell>
          <cell r="R1195" t="str">
            <v>N</v>
          </cell>
          <cell r="T1195" t="str">
            <v>Y</v>
          </cell>
        </row>
        <row r="1196">
          <cell r="A1196" t="str">
            <v>MU16B_8</v>
          </cell>
          <cell r="B1196" t="str">
            <v>mu16b_8_mu16bResp</v>
          </cell>
          <cell r="C1196" t="str">
            <v>Overseas experiences beneficial - Participated in an international exchange to the University of Warwick</v>
          </cell>
          <cell r="D1196" t="str">
            <v>F2.0</v>
          </cell>
          <cell r="F1196" t="str">
            <v>Institutional</v>
          </cell>
          <cell r="G1196" t="str">
            <v>raw</v>
          </cell>
          <cell r="H1196" t="str">
            <v>N</v>
          </cell>
          <cell r="I1196" t="str">
            <v>Y</v>
          </cell>
          <cell r="J1196">
            <v>3035</v>
          </cell>
          <cell r="K1196">
            <v>3035</v>
          </cell>
          <cell r="L1196">
            <v>3035</v>
          </cell>
          <cell r="M1196">
            <v>3035</v>
          </cell>
          <cell r="N1196">
            <v>3035</v>
          </cell>
          <cell r="O1196" t="str">
            <v>N</v>
          </cell>
          <cell r="P1196" t="str">
            <v>N</v>
          </cell>
          <cell r="Q1196" t="str">
            <v>N</v>
          </cell>
          <cell r="R1196" t="str">
            <v>N</v>
          </cell>
          <cell r="T1196" t="str">
            <v>Y</v>
          </cell>
        </row>
        <row r="1197">
          <cell r="A1197" t="str">
            <v>MU16B_2</v>
          </cell>
          <cell r="B1197" t="str">
            <v>mu16b_2_mu16bResp</v>
          </cell>
          <cell r="C1197" t="str">
            <v>Overseas experiences beneficial - Participated in an international exchange to another overseas university</v>
          </cell>
          <cell r="D1197" t="str">
            <v>F2.0</v>
          </cell>
          <cell r="F1197" t="str">
            <v>Institutional</v>
          </cell>
          <cell r="G1197" t="str">
            <v>raw</v>
          </cell>
          <cell r="H1197" t="str">
            <v>N</v>
          </cell>
          <cell r="I1197" t="str">
            <v>Y</v>
          </cell>
          <cell r="J1197">
            <v>3035</v>
          </cell>
          <cell r="K1197">
            <v>3035</v>
          </cell>
          <cell r="L1197">
            <v>3035</v>
          </cell>
          <cell r="M1197">
            <v>3035</v>
          </cell>
          <cell r="N1197">
            <v>3035</v>
          </cell>
          <cell r="O1197">
            <v>3035</v>
          </cell>
          <cell r="P1197" t="str">
            <v>N</v>
          </cell>
          <cell r="Q1197" t="str">
            <v>N</v>
          </cell>
          <cell r="R1197" t="str">
            <v>N</v>
          </cell>
          <cell r="T1197" t="str">
            <v>Y</v>
          </cell>
        </row>
        <row r="1198">
          <cell r="A1198" t="str">
            <v>MU16B_3</v>
          </cell>
          <cell r="B1198" t="str">
            <v>mu16b_3_mu16bResp</v>
          </cell>
          <cell r="C1198" t="str">
            <v>Overseas experiences beneficial - Participated in a faculty overseas programme</v>
          </cell>
          <cell r="D1198" t="str">
            <v>F2.0</v>
          </cell>
          <cell r="F1198" t="str">
            <v>Institutional</v>
          </cell>
          <cell r="G1198" t="str">
            <v>raw</v>
          </cell>
          <cell r="H1198" t="str">
            <v>N</v>
          </cell>
          <cell r="I1198" t="str">
            <v>Y</v>
          </cell>
          <cell r="J1198">
            <v>3035</v>
          </cell>
          <cell r="K1198">
            <v>3035</v>
          </cell>
          <cell r="L1198">
            <v>3035</v>
          </cell>
          <cell r="M1198">
            <v>3035</v>
          </cell>
          <cell r="N1198">
            <v>3035</v>
          </cell>
          <cell r="O1198">
            <v>3035</v>
          </cell>
          <cell r="P1198" t="str">
            <v>N</v>
          </cell>
          <cell r="Q1198" t="str">
            <v>N</v>
          </cell>
          <cell r="R1198" t="str">
            <v>N</v>
          </cell>
          <cell r="T1198" t="str">
            <v>Y</v>
          </cell>
        </row>
        <row r="1199">
          <cell r="A1199" t="str">
            <v>MU16B_4</v>
          </cell>
          <cell r="B1199" t="str">
            <v>mu16b_4_mu16bResp</v>
          </cell>
          <cell r="C1199" t="str">
            <v>Overseas experiences beneficial - Studied abroad for a unit</v>
          </cell>
          <cell r="D1199" t="str">
            <v>F2.0</v>
          </cell>
          <cell r="F1199" t="str">
            <v>Institutional</v>
          </cell>
          <cell r="G1199" t="str">
            <v>raw</v>
          </cell>
          <cell r="H1199" t="str">
            <v>N</v>
          </cell>
          <cell r="I1199" t="str">
            <v>Y</v>
          </cell>
          <cell r="J1199">
            <v>3035</v>
          </cell>
          <cell r="K1199">
            <v>3035</v>
          </cell>
          <cell r="L1199">
            <v>3035</v>
          </cell>
          <cell r="M1199">
            <v>3035</v>
          </cell>
          <cell r="N1199">
            <v>3035</v>
          </cell>
          <cell r="O1199">
            <v>3035</v>
          </cell>
          <cell r="P1199" t="str">
            <v>N</v>
          </cell>
          <cell r="Q1199" t="str">
            <v>N</v>
          </cell>
          <cell r="R1199" t="str">
            <v>N</v>
          </cell>
          <cell r="T1199" t="str">
            <v>Y</v>
          </cell>
        </row>
        <row r="1200">
          <cell r="A1200" t="str">
            <v>MU16B_5</v>
          </cell>
          <cell r="B1200" t="str">
            <v>mu16b_5_mu16bResp</v>
          </cell>
          <cell r="C1200" t="str">
            <v>Overseas experiences beneficial - Undertaken an internship abroad</v>
          </cell>
          <cell r="D1200" t="str">
            <v>F2.0</v>
          </cell>
          <cell r="F1200" t="str">
            <v>Institutional</v>
          </cell>
          <cell r="G1200" t="str">
            <v>raw</v>
          </cell>
          <cell r="H1200" t="str">
            <v>N</v>
          </cell>
          <cell r="I1200" t="str">
            <v>Y</v>
          </cell>
          <cell r="J1200">
            <v>3035</v>
          </cell>
          <cell r="K1200">
            <v>3035</v>
          </cell>
          <cell r="L1200">
            <v>3035</v>
          </cell>
          <cell r="M1200">
            <v>3035</v>
          </cell>
          <cell r="N1200">
            <v>3035</v>
          </cell>
          <cell r="O1200">
            <v>3035</v>
          </cell>
          <cell r="P1200" t="str">
            <v>N</v>
          </cell>
          <cell r="Q1200" t="str">
            <v>N</v>
          </cell>
          <cell r="R1200" t="str">
            <v>N</v>
          </cell>
          <cell r="T1200" t="str">
            <v>Y</v>
          </cell>
        </row>
        <row r="1201">
          <cell r="A1201" t="str">
            <v>MU16B_6</v>
          </cell>
          <cell r="B1201" t="str">
            <v>mu16b_6_mu16bResp</v>
          </cell>
          <cell r="C1201" t="str">
            <v>Overseas experiences beneficial - Voluntary work</v>
          </cell>
          <cell r="D1201" t="str">
            <v>F2.0</v>
          </cell>
          <cell r="F1201" t="str">
            <v>Institutional</v>
          </cell>
          <cell r="G1201" t="str">
            <v>raw</v>
          </cell>
          <cell r="H1201" t="str">
            <v>N</v>
          </cell>
          <cell r="I1201" t="str">
            <v>Y</v>
          </cell>
          <cell r="J1201">
            <v>3035</v>
          </cell>
          <cell r="K1201">
            <v>3035</v>
          </cell>
          <cell r="L1201">
            <v>3035</v>
          </cell>
          <cell r="M1201">
            <v>3035</v>
          </cell>
          <cell r="N1201">
            <v>3035</v>
          </cell>
          <cell r="O1201">
            <v>3035</v>
          </cell>
          <cell r="P1201" t="str">
            <v>N</v>
          </cell>
          <cell r="Q1201" t="str">
            <v>N</v>
          </cell>
          <cell r="R1201" t="str">
            <v>N</v>
          </cell>
          <cell r="T1201" t="str">
            <v>Y</v>
          </cell>
        </row>
        <row r="1202">
          <cell r="A1202" t="str">
            <v>MU16C_1</v>
          </cell>
          <cell r="B1202" t="str">
            <v>MU16C_1_mu16cResp</v>
          </cell>
          <cell r="C1202" t="str">
            <v>Overseas experiences employability skills - Participated in an international exchange to an overseas Monash campus</v>
          </cell>
          <cell r="D1202" t="str">
            <v>F2.0</v>
          </cell>
          <cell r="F1202" t="str">
            <v>Institutional</v>
          </cell>
          <cell r="G1202" t="str">
            <v>raw</v>
          </cell>
          <cell r="H1202" t="str">
            <v>N</v>
          </cell>
          <cell r="I1202" t="str">
            <v>Y</v>
          </cell>
          <cell r="J1202">
            <v>3035</v>
          </cell>
          <cell r="K1202">
            <v>3035</v>
          </cell>
          <cell r="L1202">
            <v>3035</v>
          </cell>
          <cell r="M1202">
            <v>3035</v>
          </cell>
          <cell r="N1202" t="str">
            <v>N</v>
          </cell>
          <cell r="O1202" t="str">
            <v>N</v>
          </cell>
          <cell r="P1202" t="str">
            <v>N</v>
          </cell>
          <cell r="Q1202" t="str">
            <v>N</v>
          </cell>
          <cell r="R1202" t="str">
            <v>N</v>
          </cell>
          <cell r="T1202" t="str">
            <v>Y</v>
          </cell>
        </row>
        <row r="1203">
          <cell r="A1203" t="str">
            <v>MU16C_8</v>
          </cell>
          <cell r="B1203" t="str">
            <v>MU16C_8_mu16cResp</v>
          </cell>
          <cell r="C1203" t="str">
            <v>Overseas experiences employability skills - Participated in an international exchange to the University of Warwick</v>
          </cell>
          <cell r="D1203" t="str">
            <v>F2.0</v>
          </cell>
          <cell r="F1203" t="str">
            <v>Institutional</v>
          </cell>
          <cell r="G1203" t="str">
            <v>raw</v>
          </cell>
          <cell r="H1203" t="str">
            <v>N</v>
          </cell>
          <cell r="I1203" t="str">
            <v>Y</v>
          </cell>
          <cell r="J1203">
            <v>3035</v>
          </cell>
          <cell r="K1203">
            <v>3035</v>
          </cell>
          <cell r="L1203">
            <v>3035</v>
          </cell>
          <cell r="M1203">
            <v>3035</v>
          </cell>
          <cell r="N1203" t="str">
            <v>N</v>
          </cell>
          <cell r="O1203" t="str">
            <v>N</v>
          </cell>
          <cell r="P1203" t="str">
            <v>N</v>
          </cell>
          <cell r="Q1203" t="str">
            <v>N</v>
          </cell>
          <cell r="R1203" t="str">
            <v>N</v>
          </cell>
          <cell r="T1203" t="str">
            <v>Y</v>
          </cell>
        </row>
        <row r="1204">
          <cell r="A1204" t="str">
            <v>MU16C_2</v>
          </cell>
          <cell r="B1204" t="str">
            <v>MU16C_2_mu16cResp</v>
          </cell>
          <cell r="C1204" t="str">
            <v>Overseas experiences employability skills - Participated in an international exchange to another overseas university</v>
          </cell>
          <cell r="D1204" t="str">
            <v>F2.0</v>
          </cell>
          <cell r="F1204" t="str">
            <v>Institutional</v>
          </cell>
          <cell r="G1204" t="str">
            <v>raw</v>
          </cell>
          <cell r="H1204" t="str">
            <v>N</v>
          </cell>
          <cell r="I1204" t="str">
            <v>Y</v>
          </cell>
          <cell r="J1204">
            <v>3035</v>
          </cell>
          <cell r="K1204">
            <v>3035</v>
          </cell>
          <cell r="L1204">
            <v>3035</v>
          </cell>
          <cell r="M1204">
            <v>3035</v>
          </cell>
          <cell r="N1204" t="str">
            <v>N</v>
          </cell>
          <cell r="O1204" t="str">
            <v>N</v>
          </cell>
          <cell r="P1204" t="str">
            <v>N</v>
          </cell>
          <cell r="Q1204" t="str">
            <v>N</v>
          </cell>
          <cell r="R1204" t="str">
            <v>N</v>
          </cell>
          <cell r="T1204" t="str">
            <v>Y</v>
          </cell>
        </row>
        <row r="1205">
          <cell r="A1205" t="str">
            <v>MU16C_3</v>
          </cell>
          <cell r="B1205" t="str">
            <v>MU16C_3_mu16cResp</v>
          </cell>
          <cell r="C1205" t="str">
            <v>Overseas experiences employability skills - Participated in a faculty overseas programme</v>
          </cell>
          <cell r="D1205" t="str">
            <v>F2.0</v>
          </cell>
          <cell r="F1205" t="str">
            <v>Institutional</v>
          </cell>
          <cell r="G1205" t="str">
            <v>raw</v>
          </cell>
          <cell r="H1205" t="str">
            <v>N</v>
          </cell>
          <cell r="I1205" t="str">
            <v>Y</v>
          </cell>
          <cell r="J1205">
            <v>3035</v>
          </cell>
          <cell r="K1205">
            <v>3035</v>
          </cell>
          <cell r="L1205">
            <v>3035</v>
          </cell>
          <cell r="M1205">
            <v>3035</v>
          </cell>
          <cell r="N1205" t="str">
            <v>N</v>
          </cell>
          <cell r="O1205" t="str">
            <v>N</v>
          </cell>
          <cell r="P1205" t="str">
            <v>N</v>
          </cell>
          <cell r="Q1205" t="str">
            <v>N</v>
          </cell>
          <cell r="R1205" t="str">
            <v>N</v>
          </cell>
          <cell r="T1205" t="str">
            <v>Y</v>
          </cell>
        </row>
        <row r="1206">
          <cell r="A1206" t="str">
            <v>MU16C_4</v>
          </cell>
          <cell r="B1206" t="str">
            <v>MU16C_4_mu16cResp</v>
          </cell>
          <cell r="C1206" t="str">
            <v>Overseas experiences employability skills - Studied abroad for a unit</v>
          </cell>
          <cell r="D1206" t="str">
            <v>F2.0</v>
          </cell>
          <cell r="F1206" t="str">
            <v>Institutional</v>
          </cell>
          <cell r="G1206" t="str">
            <v>raw</v>
          </cell>
          <cell r="H1206" t="str">
            <v>N</v>
          </cell>
          <cell r="I1206" t="str">
            <v>Y</v>
          </cell>
          <cell r="J1206">
            <v>3035</v>
          </cell>
          <cell r="K1206">
            <v>3035</v>
          </cell>
          <cell r="L1206">
            <v>3035</v>
          </cell>
          <cell r="M1206">
            <v>3035</v>
          </cell>
          <cell r="N1206" t="str">
            <v>N</v>
          </cell>
          <cell r="O1206" t="str">
            <v>N</v>
          </cell>
          <cell r="P1206" t="str">
            <v>N</v>
          </cell>
          <cell r="Q1206" t="str">
            <v>N</v>
          </cell>
          <cell r="R1206" t="str">
            <v>N</v>
          </cell>
          <cell r="T1206" t="str">
            <v>Y</v>
          </cell>
        </row>
        <row r="1207">
          <cell r="A1207" t="str">
            <v>MU16C_5</v>
          </cell>
          <cell r="B1207" t="str">
            <v>MU16C_5_mu16cResp</v>
          </cell>
          <cell r="C1207" t="str">
            <v>Overseas experiences employability skills - Undertaken an internship abroad</v>
          </cell>
          <cell r="D1207" t="str">
            <v>F2.0</v>
          </cell>
          <cell r="F1207" t="str">
            <v>Institutional</v>
          </cell>
          <cell r="G1207" t="str">
            <v>raw</v>
          </cell>
          <cell r="H1207" t="str">
            <v>N</v>
          </cell>
          <cell r="I1207" t="str">
            <v>Y</v>
          </cell>
          <cell r="J1207">
            <v>3035</v>
          </cell>
          <cell r="K1207">
            <v>3035</v>
          </cell>
          <cell r="L1207">
            <v>3035</v>
          </cell>
          <cell r="M1207">
            <v>3035</v>
          </cell>
          <cell r="N1207" t="str">
            <v>N</v>
          </cell>
          <cell r="O1207" t="str">
            <v>N</v>
          </cell>
          <cell r="P1207" t="str">
            <v>N</v>
          </cell>
          <cell r="Q1207" t="str">
            <v>N</v>
          </cell>
          <cell r="R1207" t="str">
            <v>N</v>
          </cell>
          <cell r="T1207" t="str">
            <v>Y</v>
          </cell>
        </row>
        <row r="1208">
          <cell r="A1208" t="str">
            <v>MU16C_6</v>
          </cell>
          <cell r="B1208" t="str">
            <v>MU16C_6_mu16cResp</v>
          </cell>
          <cell r="C1208" t="str">
            <v>Overseas experiences employability skills - Voluntary work</v>
          </cell>
          <cell r="D1208" t="str">
            <v>F2.0</v>
          </cell>
          <cell r="F1208" t="str">
            <v>Institutional</v>
          </cell>
          <cell r="G1208" t="str">
            <v>raw</v>
          </cell>
          <cell r="H1208" t="str">
            <v>N</v>
          </cell>
          <cell r="I1208" t="str">
            <v>Y</v>
          </cell>
          <cell r="J1208">
            <v>3035</v>
          </cell>
          <cell r="K1208">
            <v>3035</v>
          </cell>
          <cell r="L1208">
            <v>3035</v>
          </cell>
          <cell r="M1208">
            <v>3035</v>
          </cell>
          <cell r="N1208" t="str">
            <v>N</v>
          </cell>
          <cell r="O1208" t="str">
            <v>N</v>
          </cell>
          <cell r="P1208" t="str">
            <v>N</v>
          </cell>
          <cell r="Q1208" t="str">
            <v>N</v>
          </cell>
          <cell r="R1208" t="str">
            <v>N</v>
          </cell>
          <cell r="T1208" t="str">
            <v>Y</v>
          </cell>
        </row>
        <row r="1209">
          <cell r="A1209" t="str">
            <v>MU17_1</v>
          </cell>
          <cell r="B1209" t="str">
            <v>mu171</v>
          </cell>
          <cell r="C1209" t="str">
            <v>Students in another country participated - Via a blog or chat room</v>
          </cell>
          <cell r="D1209" t="str">
            <v>F1.0</v>
          </cell>
          <cell r="F1209" t="str">
            <v>Institutional</v>
          </cell>
          <cell r="G1209" t="str">
            <v>raw</v>
          </cell>
          <cell r="H1209" t="str">
            <v>N</v>
          </cell>
          <cell r="I1209" t="str">
            <v>Y</v>
          </cell>
          <cell r="J1209">
            <v>3035</v>
          </cell>
          <cell r="K1209">
            <v>3035</v>
          </cell>
          <cell r="L1209">
            <v>3035</v>
          </cell>
          <cell r="M1209">
            <v>3035</v>
          </cell>
          <cell r="N1209">
            <v>3035</v>
          </cell>
          <cell r="O1209">
            <v>3035</v>
          </cell>
          <cell r="P1209" t="str">
            <v>N</v>
          </cell>
          <cell r="Q1209" t="str">
            <v>N</v>
          </cell>
          <cell r="R1209" t="str">
            <v>N</v>
          </cell>
          <cell r="T1209" t="str">
            <v>Y</v>
          </cell>
        </row>
        <row r="1210">
          <cell r="A1210" t="str">
            <v>MU17_2</v>
          </cell>
          <cell r="B1210" t="str">
            <v>mu172</v>
          </cell>
          <cell r="C1210" t="str">
            <v>Students in another country participated - Via an online tutorial or seminar</v>
          </cell>
          <cell r="D1210" t="str">
            <v>F1.0</v>
          </cell>
          <cell r="F1210" t="str">
            <v>Institutional</v>
          </cell>
          <cell r="G1210" t="str">
            <v>raw</v>
          </cell>
          <cell r="H1210" t="str">
            <v>N</v>
          </cell>
          <cell r="I1210" t="str">
            <v>Y</v>
          </cell>
          <cell r="J1210">
            <v>3035</v>
          </cell>
          <cell r="K1210">
            <v>3035</v>
          </cell>
          <cell r="L1210">
            <v>3035</v>
          </cell>
          <cell r="M1210">
            <v>3035</v>
          </cell>
          <cell r="N1210">
            <v>3035</v>
          </cell>
          <cell r="O1210">
            <v>3035</v>
          </cell>
          <cell r="P1210" t="str">
            <v>N</v>
          </cell>
          <cell r="Q1210" t="str">
            <v>N</v>
          </cell>
          <cell r="R1210" t="str">
            <v>N</v>
          </cell>
          <cell r="T1210" t="str">
            <v>Y</v>
          </cell>
        </row>
        <row r="1211">
          <cell r="A1211" t="str">
            <v>MU17_3</v>
          </cell>
          <cell r="B1211" t="str">
            <v>mu173</v>
          </cell>
          <cell r="C1211" t="str">
            <v>Students in another country participated - Other</v>
          </cell>
          <cell r="D1211" t="str">
            <v>F1.0</v>
          </cell>
          <cell r="F1211" t="str">
            <v>Institutional</v>
          </cell>
          <cell r="G1211" t="str">
            <v>raw</v>
          </cell>
          <cell r="H1211" t="str">
            <v>N</v>
          </cell>
          <cell r="I1211" t="str">
            <v>Y</v>
          </cell>
          <cell r="J1211">
            <v>3035</v>
          </cell>
          <cell r="K1211">
            <v>3035</v>
          </cell>
          <cell r="L1211">
            <v>3035</v>
          </cell>
          <cell r="M1211">
            <v>3035</v>
          </cell>
          <cell r="N1211">
            <v>3035</v>
          </cell>
          <cell r="O1211">
            <v>3035</v>
          </cell>
          <cell r="P1211" t="str">
            <v>N</v>
          </cell>
          <cell r="Q1211" t="str">
            <v>N</v>
          </cell>
          <cell r="R1211" t="str">
            <v>N</v>
          </cell>
          <cell r="T1211" t="str">
            <v>Y</v>
          </cell>
        </row>
        <row r="1212">
          <cell r="A1212" t="str">
            <v>MU17_4</v>
          </cell>
          <cell r="B1212" t="str">
            <v>mu174</v>
          </cell>
          <cell r="C1212" t="str">
            <v>Students in another country participated - Have not participated in any such experiences</v>
          </cell>
          <cell r="D1212" t="str">
            <v>F1.0</v>
          </cell>
          <cell r="F1212" t="str">
            <v>Institutional</v>
          </cell>
          <cell r="G1212" t="str">
            <v>raw</v>
          </cell>
          <cell r="H1212" t="str">
            <v>N</v>
          </cell>
          <cell r="I1212" t="str">
            <v>Y</v>
          </cell>
          <cell r="J1212">
            <v>3035</v>
          </cell>
          <cell r="K1212">
            <v>3035</v>
          </cell>
          <cell r="L1212">
            <v>3035</v>
          </cell>
          <cell r="M1212">
            <v>3035</v>
          </cell>
          <cell r="N1212">
            <v>3035</v>
          </cell>
          <cell r="O1212">
            <v>3035</v>
          </cell>
          <cell r="P1212" t="str">
            <v>N</v>
          </cell>
          <cell r="Q1212" t="str">
            <v>N</v>
          </cell>
          <cell r="R1212" t="str">
            <v>N</v>
          </cell>
          <cell r="T1212" t="str">
            <v>Y</v>
          </cell>
        </row>
        <row r="1213">
          <cell r="A1213" t="str">
            <v>MU17_OTHER</v>
          </cell>
          <cell r="C1213" t="str">
            <v>Students in another country participated - Other (specified)</v>
          </cell>
          <cell r="D1213" t="str">
            <v>A1000</v>
          </cell>
          <cell r="F1213" t="str">
            <v>Institutional</v>
          </cell>
          <cell r="G1213" t="str">
            <v>verb cleaning</v>
          </cell>
          <cell r="H1213" t="str">
            <v>N</v>
          </cell>
          <cell r="I1213" t="str">
            <v>N</v>
          </cell>
          <cell r="J1213">
            <v>3035</v>
          </cell>
          <cell r="K1213">
            <v>3035</v>
          </cell>
          <cell r="L1213">
            <v>3035</v>
          </cell>
          <cell r="M1213">
            <v>3035</v>
          </cell>
          <cell r="N1213">
            <v>3035</v>
          </cell>
          <cell r="O1213">
            <v>3035</v>
          </cell>
          <cell r="P1213" t="str">
            <v>N</v>
          </cell>
          <cell r="Q1213" t="str">
            <v>N</v>
          </cell>
          <cell r="R1213" t="str">
            <v>N</v>
          </cell>
          <cell r="T1213" t="str">
            <v>Y</v>
          </cell>
        </row>
        <row r="1214">
          <cell r="A1214" t="str">
            <v>MU17_OTHERRAW</v>
          </cell>
          <cell r="B1214" t="str">
            <v>mu17_3</v>
          </cell>
          <cell r="C1214" t="str">
            <v>Students in another country participated - Other (specified) (Raw)</v>
          </cell>
          <cell r="D1214" t="str">
            <v>A1000</v>
          </cell>
          <cell r="F1214" t="str">
            <v>Institutional</v>
          </cell>
          <cell r="G1214" t="str">
            <v>verb raw</v>
          </cell>
          <cell r="H1214" t="str">
            <v>N</v>
          </cell>
          <cell r="I1214" t="str">
            <v>N</v>
          </cell>
          <cell r="J1214">
            <v>3035</v>
          </cell>
          <cell r="K1214">
            <v>3035</v>
          </cell>
          <cell r="L1214">
            <v>3035</v>
          </cell>
          <cell r="M1214" t="str">
            <v>N</v>
          </cell>
          <cell r="N1214" t="str">
            <v>N</v>
          </cell>
          <cell r="O1214" t="str">
            <v>N</v>
          </cell>
          <cell r="P1214" t="str">
            <v>N</v>
          </cell>
          <cell r="Q1214" t="str">
            <v>N</v>
          </cell>
          <cell r="R1214" t="str">
            <v>N</v>
          </cell>
          <cell r="T1214" t="str">
            <v>Y</v>
          </cell>
        </row>
        <row r="1215">
          <cell r="A1215" t="str">
            <v>MU17B_1</v>
          </cell>
          <cell r="B1215" t="str">
            <v>mu17b_1_mu17bResp</v>
          </cell>
          <cell r="C1215" t="str">
            <v>Students in another country beneficial - Via a blog or chat room</v>
          </cell>
          <cell r="D1215" t="str">
            <v>F2.0</v>
          </cell>
          <cell r="F1215" t="str">
            <v>Institutional</v>
          </cell>
          <cell r="G1215" t="str">
            <v>raw</v>
          </cell>
          <cell r="H1215" t="str">
            <v>N</v>
          </cell>
          <cell r="I1215" t="str">
            <v>Y</v>
          </cell>
          <cell r="J1215">
            <v>3035</v>
          </cell>
          <cell r="K1215">
            <v>3035</v>
          </cell>
          <cell r="L1215">
            <v>3035</v>
          </cell>
          <cell r="M1215">
            <v>3035</v>
          </cell>
          <cell r="N1215">
            <v>3035</v>
          </cell>
          <cell r="O1215">
            <v>3035</v>
          </cell>
          <cell r="P1215" t="str">
            <v>N</v>
          </cell>
          <cell r="Q1215" t="str">
            <v>N</v>
          </cell>
          <cell r="R1215" t="str">
            <v>N</v>
          </cell>
          <cell r="T1215" t="str">
            <v>Y</v>
          </cell>
        </row>
        <row r="1216">
          <cell r="A1216" t="str">
            <v>MU17B_2</v>
          </cell>
          <cell r="B1216" t="str">
            <v>mu17b_2_mu17bResp</v>
          </cell>
          <cell r="C1216" t="str">
            <v>Students in another country beneficial - Via an online tutorial or seminar</v>
          </cell>
          <cell r="D1216" t="str">
            <v>F2.0</v>
          </cell>
          <cell r="F1216" t="str">
            <v>Institutional</v>
          </cell>
          <cell r="G1216" t="str">
            <v>raw</v>
          </cell>
          <cell r="H1216" t="str">
            <v>N</v>
          </cell>
          <cell r="I1216" t="str">
            <v>Y</v>
          </cell>
          <cell r="J1216">
            <v>3035</v>
          </cell>
          <cell r="K1216">
            <v>3035</v>
          </cell>
          <cell r="L1216">
            <v>3035</v>
          </cell>
          <cell r="M1216">
            <v>3035</v>
          </cell>
          <cell r="N1216">
            <v>3035</v>
          </cell>
          <cell r="O1216">
            <v>3035</v>
          </cell>
          <cell r="P1216" t="str">
            <v>N</v>
          </cell>
          <cell r="Q1216" t="str">
            <v>N</v>
          </cell>
          <cell r="R1216" t="str">
            <v>N</v>
          </cell>
          <cell r="T1216" t="str">
            <v>Y</v>
          </cell>
        </row>
        <row r="1217">
          <cell r="A1217" t="str">
            <v>MU17B_3</v>
          </cell>
          <cell r="B1217" t="str">
            <v>mu17b_3_mu17bResp</v>
          </cell>
          <cell r="C1217" t="str">
            <v>Students in another country beneficial - Other</v>
          </cell>
          <cell r="D1217" t="str">
            <v>F2.0</v>
          </cell>
          <cell r="F1217" t="str">
            <v>Institutional</v>
          </cell>
          <cell r="G1217" t="str">
            <v>raw</v>
          </cell>
          <cell r="H1217" t="str">
            <v>N</v>
          </cell>
          <cell r="I1217" t="str">
            <v>Y</v>
          </cell>
          <cell r="J1217">
            <v>3035</v>
          </cell>
          <cell r="K1217">
            <v>3035</v>
          </cell>
          <cell r="L1217">
            <v>3035</v>
          </cell>
          <cell r="M1217">
            <v>3035</v>
          </cell>
          <cell r="N1217">
            <v>3035</v>
          </cell>
          <cell r="O1217">
            <v>3035</v>
          </cell>
          <cell r="P1217" t="str">
            <v>N</v>
          </cell>
          <cell r="Q1217" t="str">
            <v>N</v>
          </cell>
          <cell r="R1217" t="str">
            <v>N</v>
          </cell>
          <cell r="T1217" t="str">
            <v>Y</v>
          </cell>
        </row>
        <row r="1218">
          <cell r="A1218" t="str">
            <v>MU18</v>
          </cell>
          <cell r="B1218" t="str">
            <v>mu18</v>
          </cell>
          <cell r="C1218" t="str">
            <v>Experiences from my degree program have helped me develop the skills needed for working effectively in global contexts.</v>
          </cell>
          <cell r="D1218" t="str">
            <v>F2.0</v>
          </cell>
          <cell r="F1218" t="str">
            <v>Institutional</v>
          </cell>
          <cell r="G1218" t="str">
            <v>raw</v>
          </cell>
          <cell r="H1218" t="str">
            <v>N</v>
          </cell>
          <cell r="I1218" t="str">
            <v>Y</v>
          </cell>
          <cell r="J1218">
            <v>3035</v>
          </cell>
          <cell r="K1218">
            <v>3035</v>
          </cell>
          <cell r="L1218">
            <v>3035</v>
          </cell>
          <cell r="M1218">
            <v>3035</v>
          </cell>
          <cell r="N1218">
            <v>3035</v>
          </cell>
          <cell r="O1218">
            <v>3035</v>
          </cell>
          <cell r="P1218" t="str">
            <v>N</v>
          </cell>
          <cell r="Q1218" t="str">
            <v>N</v>
          </cell>
          <cell r="R1218" t="str">
            <v>N</v>
          </cell>
          <cell r="T1218" t="str">
            <v>Y</v>
          </cell>
        </row>
        <row r="1219">
          <cell r="A1219" t="str">
            <v>MU4</v>
          </cell>
          <cell r="B1219" t="str">
            <v>mu4</v>
          </cell>
          <cell r="C1219" t="str">
            <v>Current position regarding work</v>
          </cell>
          <cell r="D1219" t="str">
            <v>F2.0</v>
          </cell>
          <cell r="F1219" t="str">
            <v>Institutional</v>
          </cell>
          <cell r="G1219" t="str">
            <v>raw</v>
          </cell>
          <cell r="H1219" t="str">
            <v>N</v>
          </cell>
          <cell r="I1219" t="str">
            <v>Y</v>
          </cell>
          <cell r="J1219">
            <v>3035</v>
          </cell>
          <cell r="K1219">
            <v>3035</v>
          </cell>
          <cell r="L1219">
            <v>3035</v>
          </cell>
          <cell r="M1219">
            <v>3035</v>
          </cell>
          <cell r="N1219">
            <v>3035</v>
          </cell>
          <cell r="O1219">
            <v>3035</v>
          </cell>
          <cell r="P1219">
            <v>3035</v>
          </cell>
          <cell r="Q1219" t="str">
            <v>N</v>
          </cell>
          <cell r="R1219" t="str">
            <v>N</v>
          </cell>
          <cell r="T1219" t="str">
            <v>Y</v>
          </cell>
        </row>
        <row r="1220">
          <cell r="A1220" t="str">
            <v>MONCAREER</v>
          </cell>
          <cell r="B1220" t="str">
            <v>mu5_moncareer_mu5Resp</v>
          </cell>
          <cell r="C1220" t="str">
            <v>Providing you with the appropriate context to understand how your learning (is contributing/will contribute) to your future career?</v>
          </cell>
          <cell r="D1220" t="str">
            <v>F2.0</v>
          </cell>
          <cell r="F1220" t="str">
            <v>Institutional</v>
          </cell>
          <cell r="G1220" t="str">
            <v>raw</v>
          </cell>
          <cell r="H1220" t="str">
            <v>N</v>
          </cell>
          <cell r="I1220" t="str">
            <v>Y</v>
          </cell>
          <cell r="J1220">
            <v>3035</v>
          </cell>
          <cell r="K1220">
            <v>3035</v>
          </cell>
          <cell r="L1220">
            <v>3035</v>
          </cell>
          <cell r="M1220">
            <v>3035</v>
          </cell>
          <cell r="N1220">
            <v>3035</v>
          </cell>
          <cell r="O1220">
            <v>3035</v>
          </cell>
          <cell r="P1220">
            <v>3035</v>
          </cell>
          <cell r="Q1220" t="str">
            <v>N</v>
          </cell>
          <cell r="R1220" t="str">
            <v>N</v>
          </cell>
          <cell r="T1220" t="str">
            <v>Y</v>
          </cell>
        </row>
        <row r="1221">
          <cell r="A1221" t="str">
            <v>MONFUEMPL</v>
          </cell>
          <cell r="B1221" t="str">
            <v>mu5_monfuempl_mu5Resp</v>
          </cell>
          <cell r="C1221" t="str">
            <v>Preparing you for future employment?</v>
          </cell>
          <cell r="D1221" t="str">
            <v>F2.0</v>
          </cell>
          <cell r="F1221" t="str">
            <v>Institutional</v>
          </cell>
          <cell r="G1221" t="str">
            <v>raw</v>
          </cell>
          <cell r="H1221" t="str">
            <v>N</v>
          </cell>
          <cell r="I1221" t="str">
            <v>Y</v>
          </cell>
          <cell r="J1221">
            <v>3035</v>
          </cell>
          <cell r="K1221">
            <v>3035</v>
          </cell>
          <cell r="L1221">
            <v>3035</v>
          </cell>
          <cell r="M1221">
            <v>3035</v>
          </cell>
          <cell r="N1221">
            <v>3035</v>
          </cell>
          <cell r="O1221">
            <v>3035</v>
          </cell>
          <cell r="P1221">
            <v>3035</v>
          </cell>
          <cell r="Q1221" t="str">
            <v>N</v>
          </cell>
          <cell r="R1221" t="str">
            <v>N</v>
          </cell>
          <cell r="T1221" t="str">
            <v>Y</v>
          </cell>
        </row>
        <row r="1222">
          <cell r="A1222" t="str">
            <v>MONEMPL</v>
          </cell>
          <cell r="B1222" t="str">
            <v>mu5_monempl_mu5Resp</v>
          </cell>
          <cell r="C1222" t="str">
            <v>Providing you with exposure to prospective employers (i.e. guest lecturers, placements, tours) and industry links?</v>
          </cell>
          <cell r="D1222" t="str">
            <v>F2.0</v>
          </cell>
          <cell r="F1222" t="str">
            <v>Institutional</v>
          </cell>
          <cell r="G1222" t="str">
            <v>raw</v>
          </cell>
          <cell r="H1222" t="str">
            <v>N</v>
          </cell>
          <cell r="I1222" t="str">
            <v>Y</v>
          </cell>
          <cell r="J1222">
            <v>3035</v>
          </cell>
          <cell r="K1222">
            <v>3035</v>
          </cell>
          <cell r="L1222">
            <v>3035</v>
          </cell>
          <cell r="M1222">
            <v>3035</v>
          </cell>
          <cell r="N1222">
            <v>3035</v>
          </cell>
          <cell r="O1222">
            <v>3035</v>
          </cell>
          <cell r="P1222">
            <v>3035</v>
          </cell>
          <cell r="Q1222" t="str">
            <v>N</v>
          </cell>
          <cell r="R1222" t="str">
            <v>N</v>
          </cell>
          <cell r="T1222" t="str">
            <v>Y</v>
          </cell>
        </row>
        <row r="1223">
          <cell r="A1223" t="str">
            <v>MONCARPTH</v>
          </cell>
          <cell r="B1223" t="str">
            <v>mu5_moncarpth_mu5Resp</v>
          </cell>
          <cell r="C1223" t="str">
            <v>Assisting you in refining your thinking regarding your future career path?</v>
          </cell>
          <cell r="D1223" t="str">
            <v>F2.0</v>
          </cell>
          <cell r="F1223" t="str">
            <v>Institutional</v>
          </cell>
          <cell r="G1223" t="str">
            <v>raw</v>
          </cell>
          <cell r="H1223" t="str">
            <v>N</v>
          </cell>
          <cell r="I1223" t="str">
            <v>Y</v>
          </cell>
          <cell r="J1223">
            <v>3035</v>
          </cell>
          <cell r="K1223">
            <v>3035</v>
          </cell>
          <cell r="L1223">
            <v>3035</v>
          </cell>
          <cell r="M1223">
            <v>3035</v>
          </cell>
          <cell r="N1223">
            <v>3035</v>
          </cell>
          <cell r="O1223">
            <v>3035</v>
          </cell>
          <cell r="P1223">
            <v>3035</v>
          </cell>
          <cell r="Q1223" t="str">
            <v>N</v>
          </cell>
          <cell r="R1223" t="str">
            <v>N</v>
          </cell>
          <cell r="T1223" t="str">
            <v>Y</v>
          </cell>
        </row>
        <row r="1224">
          <cell r="A1224" t="str">
            <v>MONFUTSTDY</v>
          </cell>
          <cell r="C1224" t="str">
            <v>Preparing you for further study?</v>
          </cell>
          <cell r="D1224" t="str">
            <v>F2.0</v>
          </cell>
          <cell r="F1224" t="str">
            <v>Institutional</v>
          </cell>
          <cell r="G1224" t="str">
            <v>raw</v>
          </cell>
          <cell r="H1224" t="str">
            <v>N</v>
          </cell>
          <cell r="I1224" t="str">
            <v>Y</v>
          </cell>
          <cell r="J1224" t="str">
            <v>N</v>
          </cell>
          <cell r="K1224">
            <v>3035</v>
          </cell>
          <cell r="L1224">
            <v>3035</v>
          </cell>
          <cell r="M1224">
            <v>3035</v>
          </cell>
          <cell r="N1224">
            <v>3035</v>
          </cell>
          <cell r="O1224">
            <v>3035</v>
          </cell>
          <cell r="P1224">
            <v>3035</v>
          </cell>
          <cell r="Q1224" t="str">
            <v>N</v>
          </cell>
          <cell r="R1224" t="str">
            <v>N</v>
          </cell>
          <cell r="T1224" t="str">
            <v>Y</v>
          </cell>
        </row>
        <row r="1225">
          <cell r="A1225" t="str">
            <v>MONSELFEMP</v>
          </cell>
          <cell r="B1225" t="str">
            <v>mu5_monselfemp_mu5Resp</v>
          </cell>
          <cell r="C1225" t="str">
            <v>Preparing you for being self-employed or starting up your own business?</v>
          </cell>
          <cell r="D1225" t="str">
            <v>F2.0</v>
          </cell>
          <cell r="F1225" t="str">
            <v>Institutional</v>
          </cell>
          <cell r="G1225" t="str">
            <v>raw</v>
          </cell>
          <cell r="H1225" t="str">
            <v>N</v>
          </cell>
          <cell r="I1225" t="str">
            <v>Y</v>
          </cell>
          <cell r="J1225">
            <v>3035</v>
          </cell>
          <cell r="K1225">
            <v>3035</v>
          </cell>
          <cell r="L1225">
            <v>3035</v>
          </cell>
          <cell r="M1225">
            <v>3035</v>
          </cell>
          <cell r="N1225">
            <v>3035</v>
          </cell>
          <cell r="O1225">
            <v>3035</v>
          </cell>
          <cell r="P1225">
            <v>3035</v>
          </cell>
          <cell r="Q1225" t="str">
            <v>N</v>
          </cell>
          <cell r="R1225" t="str">
            <v>N</v>
          </cell>
          <cell r="T1225" t="str">
            <v>Y</v>
          </cell>
        </row>
        <row r="1226">
          <cell r="A1226" t="str">
            <v>MU6_1</v>
          </cell>
          <cell r="B1226" t="str">
            <v>mu601</v>
          </cell>
          <cell r="C1226" t="str">
            <v>Opportunities to develop - Leadership</v>
          </cell>
          <cell r="D1226" t="str">
            <v>F1.0</v>
          </cell>
          <cell r="F1226" t="str">
            <v>Institutional</v>
          </cell>
          <cell r="G1226" t="str">
            <v>raw</v>
          </cell>
          <cell r="H1226" t="str">
            <v>N</v>
          </cell>
          <cell r="I1226" t="str">
            <v>Y</v>
          </cell>
          <cell r="J1226">
            <v>3035</v>
          </cell>
          <cell r="K1226">
            <v>3035</v>
          </cell>
          <cell r="L1226">
            <v>3035</v>
          </cell>
          <cell r="M1226">
            <v>3035</v>
          </cell>
          <cell r="N1226">
            <v>3035</v>
          </cell>
          <cell r="O1226">
            <v>3035</v>
          </cell>
          <cell r="P1226">
            <v>3035</v>
          </cell>
          <cell r="Q1226" t="str">
            <v>N</v>
          </cell>
          <cell r="R1226" t="str">
            <v>N</v>
          </cell>
          <cell r="T1226" t="str">
            <v>Y</v>
          </cell>
        </row>
        <row r="1227">
          <cell r="A1227" t="str">
            <v>MU6_2</v>
          </cell>
          <cell r="B1227" t="str">
            <v>mu602</v>
          </cell>
          <cell r="C1227" t="str">
            <v>Opportunities to develop - Team work</v>
          </cell>
          <cell r="D1227" t="str">
            <v>F1.0</v>
          </cell>
          <cell r="F1227" t="str">
            <v>Institutional</v>
          </cell>
          <cell r="G1227" t="str">
            <v>raw</v>
          </cell>
          <cell r="H1227" t="str">
            <v>N</v>
          </cell>
          <cell r="I1227" t="str">
            <v>Y</v>
          </cell>
          <cell r="J1227">
            <v>3035</v>
          </cell>
          <cell r="K1227">
            <v>3035</v>
          </cell>
          <cell r="L1227">
            <v>3035</v>
          </cell>
          <cell r="M1227">
            <v>3035</v>
          </cell>
          <cell r="N1227">
            <v>3035</v>
          </cell>
          <cell r="O1227">
            <v>3035</v>
          </cell>
          <cell r="P1227">
            <v>3035</v>
          </cell>
          <cell r="Q1227" t="str">
            <v>N</v>
          </cell>
          <cell r="R1227" t="str">
            <v>N</v>
          </cell>
          <cell r="T1227" t="str">
            <v>Y</v>
          </cell>
        </row>
        <row r="1228">
          <cell r="A1228" t="str">
            <v>MU6_3</v>
          </cell>
          <cell r="B1228" t="str">
            <v>mu603</v>
          </cell>
          <cell r="C1228" t="str">
            <v>Opportunities to develop - Communication skills</v>
          </cell>
          <cell r="D1228" t="str">
            <v>F1.0</v>
          </cell>
          <cell r="F1228" t="str">
            <v>Institutional</v>
          </cell>
          <cell r="G1228" t="str">
            <v>raw</v>
          </cell>
          <cell r="H1228" t="str">
            <v>N</v>
          </cell>
          <cell r="I1228" t="str">
            <v>Y</v>
          </cell>
          <cell r="J1228">
            <v>3035</v>
          </cell>
          <cell r="K1228">
            <v>3035</v>
          </cell>
          <cell r="L1228">
            <v>3035</v>
          </cell>
          <cell r="M1228">
            <v>3035</v>
          </cell>
          <cell r="N1228">
            <v>3035</v>
          </cell>
          <cell r="O1228">
            <v>3035</v>
          </cell>
          <cell r="P1228">
            <v>3035</v>
          </cell>
          <cell r="Q1228" t="str">
            <v>N</v>
          </cell>
          <cell r="R1228" t="str">
            <v>N</v>
          </cell>
          <cell r="T1228" t="str">
            <v>Y</v>
          </cell>
        </row>
        <row r="1229">
          <cell r="A1229" t="str">
            <v>MU6_4</v>
          </cell>
          <cell r="B1229" t="str">
            <v>mu604</v>
          </cell>
          <cell r="C1229" t="str">
            <v>Opportunities to develop - Opportunities for internships</v>
          </cell>
          <cell r="D1229" t="str">
            <v>F1.0</v>
          </cell>
          <cell r="F1229" t="str">
            <v>Institutional</v>
          </cell>
          <cell r="G1229" t="str">
            <v>raw</v>
          </cell>
          <cell r="H1229" t="str">
            <v>N</v>
          </cell>
          <cell r="I1229" t="str">
            <v>Y</v>
          </cell>
          <cell r="J1229">
            <v>3035</v>
          </cell>
          <cell r="K1229">
            <v>3035</v>
          </cell>
          <cell r="L1229">
            <v>3035</v>
          </cell>
          <cell r="M1229">
            <v>3035</v>
          </cell>
          <cell r="N1229">
            <v>3035</v>
          </cell>
          <cell r="O1229">
            <v>3035</v>
          </cell>
          <cell r="P1229">
            <v>3035</v>
          </cell>
          <cell r="Q1229" t="str">
            <v>N</v>
          </cell>
          <cell r="R1229" t="str">
            <v>N</v>
          </cell>
          <cell r="T1229" t="str">
            <v>Y</v>
          </cell>
        </row>
        <row r="1230">
          <cell r="A1230" t="str">
            <v>MU6_7</v>
          </cell>
          <cell r="B1230" t="str">
            <v>mu605</v>
          </cell>
          <cell r="C1230" t="str">
            <v>Opportunities to develop - Project management</v>
          </cell>
          <cell r="D1230" t="str">
            <v>F1.0</v>
          </cell>
          <cell r="F1230" t="str">
            <v>Institutional</v>
          </cell>
          <cell r="G1230" t="str">
            <v>raw</v>
          </cell>
          <cell r="H1230" t="str">
            <v>N</v>
          </cell>
          <cell r="I1230" t="str">
            <v>Y</v>
          </cell>
          <cell r="J1230">
            <v>3035</v>
          </cell>
          <cell r="K1230">
            <v>3035</v>
          </cell>
          <cell r="L1230">
            <v>3035</v>
          </cell>
          <cell r="M1230">
            <v>3035</v>
          </cell>
          <cell r="N1230">
            <v>3035</v>
          </cell>
          <cell r="O1230">
            <v>3035</v>
          </cell>
          <cell r="P1230" t="str">
            <v>N</v>
          </cell>
          <cell r="Q1230" t="str">
            <v>N</v>
          </cell>
          <cell r="R1230" t="str">
            <v>N</v>
          </cell>
          <cell r="T1230" t="str">
            <v>Y</v>
          </cell>
        </row>
        <row r="1231">
          <cell r="A1231" t="str">
            <v>MU6_8</v>
          </cell>
          <cell r="B1231" t="str">
            <v>mu606</v>
          </cell>
          <cell r="C1231" t="str">
            <v>Opportunities to develop - Problem solving</v>
          </cell>
          <cell r="D1231" t="str">
            <v>F1.0</v>
          </cell>
          <cell r="F1231" t="str">
            <v>Institutional</v>
          </cell>
          <cell r="G1231" t="str">
            <v>raw</v>
          </cell>
          <cell r="H1231" t="str">
            <v>N</v>
          </cell>
          <cell r="I1231" t="str">
            <v>Y</v>
          </cell>
          <cell r="J1231">
            <v>3035</v>
          </cell>
          <cell r="K1231">
            <v>3035</v>
          </cell>
          <cell r="L1231">
            <v>3035</v>
          </cell>
          <cell r="M1231">
            <v>3035</v>
          </cell>
          <cell r="N1231">
            <v>3035</v>
          </cell>
          <cell r="O1231">
            <v>3035</v>
          </cell>
          <cell r="P1231" t="str">
            <v>N</v>
          </cell>
          <cell r="Q1231" t="str">
            <v>N</v>
          </cell>
          <cell r="R1231" t="str">
            <v>N</v>
          </cell>
          <cell r="T1231" t="str">
            <v>Y</v>
          </cell>
        </row>
        <row r="1232">
          <cell r="A1232" t="str">
            <v>MU6_9</v>
          </cell>
          <cell r="B1232" t="str">
            <v>mu607</v>
          </cell>
          <cell r="C1232" t="str">
            <v>Opportunities to develop - Conflict resolution</v>
          </cell>
          <cell r="D1232" t="str">
            <v>F1.0</v>
          </cell>
          <cell r="F1232" t="str">
            <v>Institutional</v>
          </cell>
          <cell r="G1232" t="str">
            <v>raw</v>
          </cell>
          <cell r="H1232" t="str">
            <v>N</v>
          </cell>
          <cell r="I1232" t="str">
            <v>Y</v>
          </cell>
          <cell r="J1232">
            <v>3035</v>
          </cell>
          <cell r="K1232">
            <v>3035</v>
          </cell>
          <cell r="L1232">
            <v>3035</v>
          </cell>
          <cell r="M1232">
            <v>3035</v>
          </cell>
          <cell r="N1232">
            <v>3035</v>
          </cell>
          <cell r="O1232">
            <v>3035</v>
          </cell>
          <cell r="P1232" t="str">
            <v>N</v>
          </cell>
          <cell r="Q1232" t="str">
            <v>N</v>
          </cell>
          <cell r="R1232" t="str">
            <v>N</v>
          </cell>
          <cell r="T1232" t="str">
            <v>Y</v>
          </cell>
        </row>
        <row r="1233">
          <cell r="A1233" t="str">
            <v>MU6_10</v>
          </cell>
          <cell r="B1233" t="str">
            <v>mu608</v>
          </cell>
          <cell r="C1233" t="str">
            <v>Opportunities to develop - Research skills</v>
          </cell>
          <cell r="D1233" t="str">
            <v>F1.0</v>
          </cell>
          <cell r="F1233" t="str">
            <v>Institutional</v>
          </cell>
          <cell r="G1233" t="str">
            <v>raw</v>
          </cell>
          <cell r="H1233" t="str">
            <v>N</v>
          </cell>
          <cell r="I1233" t="str">
            <v>Y</v>
          </cell>
          <cell r="J1233">
            <v>3035</v>
          </cell>
          <cell r="K1233">
            <v>3035</v>
          </cell>
          <cell r="L1233">
            <v>3035</v>
          </cell>
          <cell r="M1233">
            <v>3035</v>
          </cell>
          <cell r="N1233">
            <v>3035</v>
          </cell>
          <cell r="O1233" t="str">
            <v>N</v>
          </cell>
          <cell r="P1233" t="str">
            <v>N</v>
          </cell>
          <cell r="Q1233" t="str">
            <v>N</v>
          </cell>
          <cell r="R1233" t="str">
            <v>N</v>
          </cell>
          <cell r="T1233" t="str">
            <v>Y</v>
          </cell>
        </row>
        <row r="1234">
          <cell r="A1234" t="str">
            <v>MU6_11</v>
          </cell>
          <cell r="B1234" t="str">
            <v>mu609</v>
          </cell>
          <cell r="C1234" t="str">
            <v>Opportunities to develop - Planning and organisation</v>
          </cell>
          <cell r="D1234" t="str">
            <v>F1.0</v>
          </cell>
          <cell r="F1234" t="str">
            <v>Institutional</v>
          </cell>
          <cell r="G1234" t="str">
            <v>raw</v>
          </cell>
          <cell r="H1234" t="str">
            <v>N</v>
          </cell>
          <cell r="I1234" t="str">
            <v>Y</v>
          </cell>
          <cell r="J1234">
            <v>3035</v>
          </cell>
          <cell r="K1234">
            <v>3035</v>
          </cell>
          <cell r="L1234">
            <v>3035</v>
          </cell>
          <cell r="M1234">
            <v>3035</v>
          </cell>
          <cell r="N1234">
            <v>3035</v>
          </cell>
          <cell r="O1234" t="str">
            <v>N</v>
          </cell>
          <cell r="P1234" t="str">
            <v>N</v>
          </cell>
          <cell r="Q1234" t="str">
            <v>N</v>
          </cell>
          <cell r="R1234" t="str">
            <v>N</v>
          </cell>
          <cell r="T1234" t="str">
            <v>Y</v>
          </cell>
        </row>
        <row r="1235">
          <cell r="A1235" t="str">
            <v>MU6_12</v>
          </cell>
          <cell r="B1235" t="str">
            <v>mu610</v>
          </cell>
          <cell r="C1235" t="str">
            <v>Opportunities to develop - Creativity and innovation</v>
          </cell>
          <cell r="D1235" t="str">
            <v>F1.0</v>
          </cell>
          <cell r="F1235" t="str">
            <v>Institutional</v>
          </cell>
          <cell r="G1235" t="str">
            <v>raw</v>
          </cell>
          <cell r="H1235" t="str">
            <v>N</v>
          </cell>
          <cell r="I1235" t="str">
            <v>Y</v>
          </cell>
          <cell r="J1235">
            <v>3035</v>
          </cell>
          <cell r="K1235">
            <v>3035</v>
          </cell>
          <cell r="L1235">
            <v>3035</v>
          </cell>
          <cell r="M1235">
            <v>3035</v>
          </cell>
          <cell r="N1235">
            <v>3035</v>
          </cell>
          <cell r="O1235" t="str">
            <v>N</v>
          </cell>
          <cell r="P1235" t="str">
            <v>N</v>
          </cell>
          <cell r="Q1235" t="str">
            <v>N</v>
          </cell>
          <cell r="R1235" t="str">
            <v>N</v>
          </cell>
          <cell r="T1235" t="str">
            <v>Y</v>
          </cell>
        </row>
        <row r="1236">
          <cell r="A1236" t="str">
            <v>MU6_13</v>
          </cell>
          <cell r="B1236" t="str">
            <v>mu611</v>
          </cell>
          <cell r="C1236" t="str">
            <v>Opportunities to develop - Initiative and enterprise</v>
          </cell>
          <cell r="D1236" t="str">
            <v>F1.0</v>
          </cell>
          <cell r="F1236" t="str">
            <v>Institutional</v>
          </cell>
          <cell r="G1236" t="str">
            <v>raw</v>
          </cell>
          <cell r="H1236" t="str">
            <v>N</v>
          </cell>
          <cell r="I1236" t="str">
            <v>Y</v>
          </cell>
          <cell r="J1236">
            <v>3035</v>
          </cell>
          <cell r="K1236">
            <v>3035</v>
          </cell>
          <cell r="L1236">
            <v>3035</v>
          </cell>
          <cell r="M1236">
            <v>3035</v>
          </cell>
          <cell r="N1236">
            <v>3035</v>
          </cell>
          <cell r="O1236" t="str">
            <v>N</v>
          </cell>
          <cell r="P1236" t="str">
            <v>N</v>
          </cell>
          <cell r="Q1236" t="str">
            <v>N</v>
          </cell>
          <cell r="R1236" t="str">
            <v>N</v>
          </cell>
          <cell r="T1236" t="str">
            <v>Y</v>
          </cell>
        </row>
        <row r="1237">
          <cell r="A1237" t="str">
            <v>MU6_14</v>
          </cell>
          <cell r="B1237" t="str">
            <v>mu612</v>
          </cell>
          <cell r="C1237" t="str">
            <v>Opportunities to develop - Professionalism</v>
          </cell>
          <cell r="D1237" t="str">
            <v>F1.0</v>
          </cell>
          <cell r="F1237" t="str">
            <v>Institutional</v>
          </cell>
          <cell r="G1237" t="str">
            <v>raw</v>
          </cell>
          <cell r="H1237" t="str">
            <v>N</v>
          </cell>
          <cell r="I1237" t="str">
            <v>Y</v>
          </cell>
          <cell r="J1237">
            <v>3035</v>
          </cell>
          <cell r="K1237">
            <v>3035</v>
          </cell>
          <cell r="L1237">
            <v>3035</v>
          </cell>
          <cell r="M1237">
            <v>3035</v>
          </cell>
          <cell r="N1237">
            <v>3035</v>
          </cell>
          <cell r="O1237" t="str">
            <v>N</v>
          </cell>
          <cell r="P1237" t="str">
            <v>N</v>
          </cell>
          <cell r="Q1237" t="str">
            <v>N</v>
          </cell>
          <cell r="R1237" t="str">
            <v>N</v>
          </cell>
          <cell r="T1237" t="str">
            <v>Y</v>
          </cell>
        </row>
        <row r="1238">
          <cell r="A1238" t="str">
            <v>MU6_15</v>
          </cell>
          <cell r="C1238" t="str">
            <v>Opportunities to develop - Using tools and technology</v>
          </cell>
          <cell r="D1238" t="str">
            <v>F1.0</v>
          </cell>
          <cell r="F1238" t="str">
            <v>Institutional</v>
          </cell>
          <cell r="G1238" t="str">
            <v>raw</v>
          </cell>
          <cell r="H1238" t="str">
            <v>N</v>
          </cell>
          <cell r="I1238" t="str">
            <v>Y</v>
          </cell>
          <cell r="J1238" t="str">
            <v>N</v>
          </cell>
          <cell r="K1238">
            <v>3035</v>
          </cell>
          <cell r="L1238">
            <v>3035</v>
          </cell>
          <cell r="M1238">
            <v>3035</v>
          </cell>
          <cell r="N1238">
            <v>3035</v>
          </cell>
          <cell r="O1238" t="str">
            <v>N</v>
          </cell>
          <cell r="P1238" t="str">
            <v>N</v>
          </cell>
          <cell r="Q1238" t="str">
            <v>N</v>
          </cell>
          <cell r="R1238" t="str">
            <v>N</v>
          </cell>
          <cell r="T1238" t="str">
            <v>Y</v>
          </cell>
        </row>
        <row r="1239">
          <cell r="A1239" t="str">
            <v>MU6_16</v>
          </cell>
          <cell r="B1239" t="str">
            <v>mu614</v>
          </cell>
          <cell r="C1239" t="str">
            <v>Opportunities to develop - Intercultural competence</v>
          </cell>
          <cell r="D1239" t="str">
            <v>F1.0</v>
          </cell>
          <cell r="F1239" t="str">
            <v>Institutional</v>
          </cell>
          <cell r="G1239" t="str">
            <v>raw</v>
          </cell>
          <cell r="H1239" t="str">
            <v>N</v>
          </cell>
          <cell r="I1239" t="str">
            <v>Y</v>
          </cell>
          <cell r="J1239">
            <v>3035</v>
          </cell>
          <cell r="K1239">
            <v>3035</v>
          </cell>
          <cell r="L1239">
            <v>3035</v>
          </cell>
          <cell r="M1239">
            <v>3035</v>
          </cell>
          <cell r="N1239">
            <v>3035</v>
          </cell>
          <cell r="O1239" t="str">
            <v>N</v>
          </cell>
          <cell r="P1239" t="str">
            <v>N</v>
          </cell>
          <cell r="Q1239" t="str">
            <v>N</v>
          </cell>
          <cell r="R1239" t="str">
            <v>N</v>
          </cell>
          <cell r="T1239" t="str">
            <v>Y</v>
          </cell>
        </row>
        <row r="1240">
          <cell r="A1240" t="str">
            <v>MU6_17</v>
          </cell>
          <cell r="B1240" t="str">
            <v>mu613</v>
          </cell>
          <cell r="C1240" t="str">
            <v>Opportunities to develop - Ethical Conduct</v>
          </cell>
          <cell r="D1240" t="str">
            <v>F1.0</v>
          </cell>
          <cell r="F1240" t="str">
            <v>Institutional</v>
          </cell>
          <cell r="G1240" t="str">
            <v>raw</v>
          </cell>
          <cell r="H1240" t="str">
            <v>N</v>
          </cell>
          <cell r="I1240" t="str">
            <v>Y</v>
          </cell>
          <cell r="J1240">
            <v>3035</v>
          </cell>
          <cell r="K1240">
            <v>3035</v>
          </cell>
          <cell r="L1240" t="str">
            <v>N</v>
          </cell>
          <cell r="M1240" t="str">
            <v>N</v>
          </cell>
          <cell r="N1240" t="str">
            <v>N</v>
          </cell>
          <cell r="O1240" t="str">
            <v>N</v>
          </cell>
          <cell r="P1240" t="str">
            <v>N</v>
          </cell>
          <cell r="Q1240" t="str">
            <v>N</v>
          </cell>
          <cell r="R1240" t="str">
            <v>N</v>
          </cell>
          <cell r="T1240" t="str">
            <v>Y</v>
          </cell>
        </row>
        <row r="1241">
          <cell r="A1241" t="str">
            <v>MU6_5</v>
          </cell>
          <cell r="B1241" t="str">
            <v>mu615</v>
          </cell>
          <cell r="C1241" t="str">
            <v>Opportunities to develop - Other</v>
          </cell>
          <cell r="D1241" t="str">
            <v>F1.0</v>
          </cell>
          <cell r="F1241" t="str">
            <v>Institutional</v>
          </cell>
          <cell r="G1241" t="str">
            <v>raw</v>
          </cell>
          <cell r="H1241" t="str">
            <v>N</v>
          </cell>
          <cell r="I1241" t="str">
            <v>Y</v>
          </cell>
          <cell r="J1241">
            <v>3035</v>
          </cell>
          <cell r="K1241">
            <v>3035</v>
          </cell>
          <cell r="L1241">
            <v>3035</v>
          </cell>
          <cell r="M1241">
            <v>3035</v>
          </cell>
          <cell r="N1241">
            <v>3035</v>
          </cell>
          <cell r="O1241">
            <v>3035</v>
          </cell>
          <cell r="P1241">
            <v>3035</v>
          </cell>
          <cell r="Q1241" t="str">
            <v>N</v>
          </cell>
          <cell r="R1241" t="str">
            <v>N</v>
          </cell>
          <cell r="T1241" t="str">
            <v>Y</v>
          </cell>
        </row>
        <row r="1242">
          <cell r="A1242" t="str">
            <v>MU6_6</v>
          </cell>
          <cell r="B1242" t="str">
            <v>mu616</v>
          </cell>
          <cell r="C1242" t="str">
            <v>Opportunities to develop - No other areas</v>
          </cell>
          <cell r="D1242" t="str">
            <v>F1.0</v>
          </cell>
          <cell r="F1242" t="str">
            <v>Institutional</v>
          </cell>
          <cell r="G1242" t="str">
            <v>raw</v>
          </cell>
          <cell r="H1242" t="str">
            <v>N</v>
          </cell>
          <cell r="I1242" t="str">
            <v>Y</v>
          </cell>
          <cell r="J1242">
            <v>3035</v>
          </cell>
          <cell r="K1242">
            <v>3035</v>
          </cell>
          <cell r="L1242">
            <v>3035</v>
          </cell>
          <cell r="M1242">
            <v>3035</v>
          </cell>
          <cell r="N1242">
            <v>3035</v>
          </cell>
          <cell r="O1242">
            <v>3035</v>
          </cell>
          <cell r="P1242">
            <v>3035</v>
          </cell>
          <cell r="Q1242" t="str">
            <v>N</v>
          </cell>
          <cell r="R1242" t="str">
            <v>N</v>
          </cell>
          <cell r="T1242" t="str">
            <v>Y</v>
          </cell>
        </row>
        <row r="1243">
          <cell r="A1243" t="str">
            <v>MU6_OTHER</v>
          </cell>
          <cell r="C1243" t="str">
            <v>Opportunities to develop - Other (specified)</v>
          </cell>
          <cell r="D1243" t="str">
            <v>A1000</v>
          </cell>
          <cell r="F1243" t="str">
            <v>Institutional</v>
          </cell>
          <cell r="G1243" t="str">
            <v>verb cleaning</v>
          </cell>
          <cell r="H1243" t="str">
            <v>N</v>
          </cell>
          <cell r="I1243" t="str">
            <v>N</v>
          </cell>
          <cell r="J1243">
            <v>3035</v>
          </cell>
          <cell r="K1243">
            <v>3035</v>
          </cell>
          <cell r="L1243">
            <v>3035</v>
          </cell>
          <cell r="M1243">
            <v>3035</v>
          </cell>
          <cell r="N1243">
            <v>3035</v>
          </cell>
          <cell r="O1243">
            <v>3035</v>
          </cell>
          <cell r="P1243">
            <v>3035</v>
          </cell>
          <cell r="Q1243" t="str">
            <v>N</v>
          </cell>
          <cell r="R1243" t="str">
            <v>N</v>
          </cell>
          <cell r="T1243" t="str">
            <v>Y</v>
          </cell>
        </row>
        <row r="1244">
          <cell r="A1244" t="str">
            <v>MU6_OTHERRAW</v>
          </cell>
          <cell r="B1244" t="str">
            <v>mu6_5</v>
          </cell>
          <cell r="C1244" t="str">
            <v>Opportunities to develop - Other (specified) (Raw)</v>
          </cell>
          <cell r="D1244" t="str">
            <v>A1000</v>
          </cell>
          <cell r="F1244" t="str">
            <v>Institutional</v>
          </cell>
          <cell r="G1244" t="str">
            <v>verb raw</v>
          </cell>
          <cell r="H1244" t="str">
            <v>N</v>
          </cell>
          <cell r="I1244" t="str">
            <v>N</v>
          </cell>
          <cell r="J1244">
            <v>3035</v>
          </cell>
          <cell r="K1244">
            <v>3035</v>
          </cell>
          <cell r="L1244">
            <v>3035</v>
          </cell>
          <cell r="M1244" t="str">
            <v>N</v>
          </cell>
          <cell r="N1244" t="str">
            <v>N</v>
          </cell>
          <cell r="O1244" t="str">
            <v>N</v>
          </cell>
          <cell r="P1244" t="str">
            <v>N</v>
          </cell>
          <cell r="Q1244" t="str">
            <v>N</v>
          </cell>
          <cell r="R1244" t="str">
            <v>N</v>
          </cell>
          <cell r="T1244" t="str">
            <v>Y</v>
          </cell>
        </row>
        <row r="1245">
          <cell r="A1245" t="str">
            <v>MU7</v>
          </cell>
          <cell r="C1245" t="str">
            <v>Entered postgrad course immediately following completion of undergrad degree</v>
          </cell>
          <cell r="D1245" t="str">
            <v>F2.0</v>
          </cell>
          <cell r="F1245" t="str">
            <v>Institutional</v>
          </cell>
          <cell r="G1245" t="str">
            <v>raw</v>
          </cell>
          <cell r="H1245" t="str">
            <v>N</v>
          </cell>
          <cell r="I1245" t="str">
            <v>Y</v>
          </cell>
          <cell r="J1245" t="str">
            <v>N</v>
          </cell>
          <cell r="K1245" t="str">
            <v>N</v>
          </cell>
          <cell r="L1245" t="str">
            <v>N</v>
          </cell>
          <cell r="M1245">
            <v>3035</v>
          </cell>
          <cell r="N1245">
            <v>3035</v>
          </cell>
          <cell r="O1245">
            <v>3035</v>
          </cell>
          <cell r="P1245">
            <v>3035</v>
          </cell>
          <cell r="Q1245" t="str">
            <v>N</v>
          </cell>
          <cell r="R1245" t="str">
            <v>N</v>
          </cell>
          <cell r="T1245" t="str">
            <v>Y</v>
          </cell>
        </row>
        <row r="1246">
          <cell r="A1246" t="str">
            <v>MU8</v>
          </cell>
          <cell r="C1246" t="str">
            <v>Details of work, study, other activities during period prior to commencement of postgrad studies</v>
          </cell>
          <cell r="D1246" t="str">
            <v>A6000</v>
          </cell>
          <cell r="F1246" t="str">
            <v>Institutional</v>
          </cell>
          <cell r="G1246" t="str">
            <v>raw</v>
          </cell>
          <cell r="H1246" t="str">
            <v>N</v>
          </cell>
          <cell r="I1246" t="str">
            <v>N</v>
          </cell>
          <cell r="J1246" t="str">
            <v>N</v>
          </cell>
          <cell r="K1246" t="str">
            <v>N</v>
          </cell>
          <cell r="L1246" t="str">
            <v>N</v>
          </cell>
          <cell r="M1246">
            <v>3035</v>
          </cell>
          <cell r="N1246">
            <v>3035</v>
          </cell>
          <cell r="O1246">
            <v>3035</v>
          </cell>
          <cell r="P1246">
            <v>3035</v>
          </cell>
          <cell r="Q1246" t="str">
            <v>N</v>
          </cell>
          <cell r="R1246" t="str">
            <v>N</v>
          </cell>
          <cell r="T1246" t="str">
            <v>Y</v>
          </cell>
        </row>
        <row r="1247">
          <cell r="A1247" t="str">
            <v>MU19</v>
          </cell>
          <cell r="C1247" t="str">
            <v>Would you prefer for your course to be located in the Melbourne CBD?</v>
          </cell>
          <cell r="D1247" t="str">
            <v>F2.0</v>
          </cell>
          <cell r="F1247" t="str">
            <v>Institutional</v>
          </cell>
          <cell r="G1247" t="str">
            <v>raw</v>
          </cell>
          <cell r="H1247" t="str">
            <v>N</v>
          </cell>
          <cell r="I1247" t="str">
            <v>Y</v>
          </cell>
          <cell r="J1247" t="str">
            <v>N</v>
          </cell>
          <cell r="K1247" t="str">
            <v>N</v>
          </cell>
          <cell r="L1247" t="str">
            <v>N</v>
          </cell>
          <cell r="M1247" t="str">
            <v>N</v>
          </cell>
          <cell r="N1247">
            <v>3035</v>
          </cell>
          <cell r="O1247">
            <v>3035</v>
          </cell>
          <cell r="P1247" t="str">
            <v>N</v>
          </cell>
          <cell r="Q1247" t="str">
            <v>N</v>
          </cell>
          <cell r="R1247" t="str">
            <v>N</v>
          </cell>
          <cell r="S1247" t="str">
            <v>Y</v>
          </cell>
          <cell r="T1247" t="str">
            <v>Y</v>
          </cell>
        </row>
        <row r="1248">
          <cell r="A1248" t="str">
            <v>MU9</v>
          </cell>
          <cell r="B1248" t="str">
            <v>mu9</v>
          </cell>
          <cell r="C1248" t="str">
            <v>Recommend Monash</v>
          </cell>
          <cell r="D1248" t="str">
            <v>F2.0</v>
          </cell>
          <cell r="F1248" t="str">
            <v>Institutional</v>
          </cell>
          <cell r="G1248" t="str">
            <v>raw</v>
          </cell>
          <cell r="H1248" t="str">
            <v>N</v>
          </cell>
          <cell r="I1248" t="str">
            <v>Y</v>
          </cell>
          <cell r="J1248">
            <v>3035</v>
          </cell>
          <cell r="K1248">
            <v>3035</v>
          </cell>
          <cell r="L1248">
            <v>3035</v>
          </cell>
          <cell r="M1248">
            <v>3035</v>
          </cell>
          <cell r="N1248">
            <v>3035</v>
          </cell>
          <cell r="O1248">
            <v>3035</v>
          </cell>
          <cell r="P1248">
            <v>3035</v>
          </cell>
          <cell r="Q1248" t="str">
            <v>N</v>
          </cell>
          <cell r="R1248" t="str">
            <v>N</v>
          </cell>
          <cell r="T1248" t="str">
            <v>Y</v>
          </cell>
        </row>
        <row r="1249">
          <cell r="A1249" t="str">
            <v>MU10</v>
          </cell>
          <cell r="C1249" t="str">
            <v>Why/why not recommend Monash</v>
          </cell>
          <cell r="D1249" t="str">
            <v>A6000</v>
          </cell>
          <cell r="F1249" t="str">
            <v>Institutional</v>
          </cell>
          <cell r="G1249" t="str">
            <v>verb cleaning</v>
          </cell>
          <cell r="H1249" t="str">
            <v>N</v>
          </cell>
          <cell r="I1249" t="str">
            <v>N</v>
          </cell>
          <cell r="J1249">
            <v>3035</v>
          </cell>
          <cell r="K1249">
            <v>3035</v>
          </cell>
          <cell r="L1249">
            <v>3035</v>
          </cell>
          <cell r="M1249">
            <v>3035</v>
          </cell>
          <cell r="N1249">
            <v>3035</v>
          </cell>
          <cell r="O1249">
            <v>3035</v>
          </cell>
          <cell r="P1249">
            <v>3035</v>
          </cell>
          <cell r="Q1249" t="str">
            <v>N</v>
          </cell>
          <cell r="R1249" t="str">
            <v>N</v>
          </cell>
          <cell r="T1249" t="str">
            <v>Y</v>
          </cell>
        </row>
        <row r="1250">
          <cell r="A1250" t="str">
            <v>MU10RAW</v>
          </cell>
          <cell r="B1250" t="str">
            <v>mu10</v>
          </cell>
          <cell r="C1250" t="str">
            <v>Why/why not recommend Monash (Raw)</v>
          </cell>
          <cell r="D1250" t="str">
            <v>A6000</v>
          </cell>
          <cell r="E1250"/>
          <cell r="F1250" t="str">
            <v>Institutional</v>
          </cell>
          <cell r="G1250" t="str">
            <v>verb raw</v>
          </cell>
          <cell r="H1250" t="str">
            <v>N</v>
          </cell>
          <cell r="I1250" t="str">
            <v>N</v>
          </cell>
          <cell r="J1250">
            <v>3035</v>
          </cell>
          <cell r="K1250">
            <v>3035</v>
          </cell>
          <cell r="L1250">
            <v>3035</v>
          </cell>
          <cell r="M1250" t="str">
            <v>N</v>
          </cell>
          <cell r="N1250" t="str">
            <v>N</v>
          </cell>
          <cell r="O1250" t="str">
            <v>N</v>
          </cell>
          <cell r="P1250" t="str">
            <v>N</v>
          </cell>
          <cell r="Q1250" t="str">
            <v>N</v>
          </cell>
          <cell r="R1250" t="str">
            <v>N</v>
          </cell>
          <cell r="S1250"/>
          <cell r="T1250" t="str">
            <v>Y</v>
          </cell>
          <cell r="U1250"/>
        </row>
        <row r="1251">
          <cell r="A1251" t="str">
            <v>MONPDSNERV</v>
          </cell>
          <cell r="B1251" t="str">
            <v>MU27_Monpdsnerv_MU27Resp</v>
          </cell>
          <cell r="C1251" t="str">
            <v>During the past 30 days, about how often did you feel nervous?</v>
          </cell>
          <cell r="D1251" t="str">
            <v>F2.0</v>
          </cell>
          <cell r="E1251"/>
          <cell r="F1251" t="str">
            <v>Institutional</v>
          </cell>
          <cell r="G1251" t="str">
            <v>raw</v>
          </cell>
          <cell r="H1251" t="str">
            <v>N</v>
          </cell>
          <cell r="I1251" t="str">
            <v>Y</v>
          </cell>
          <cell r="J1251">
            <v>3035</v>
          </cell>
          <cell r="K1251">
            <v>3035</v>
          </cell>
          <cell r="L1251">
            <v>3035</v>
          </cell>
          <cell r="M1251" t="str">
            <v>N</v>
          </cell>
          <cell r="N1251" t="str">
            <v>N</v>
          </cell>
          <cell r="O1251" t="str">
            <v>N</v>
          </cell>
          <cell r="P1251" t="str">
            <v>N</v>
          </cell>
          <cell r="Q1251" t="str">
            <v>N</v>
          </cell>
          <cell r="R1251" t="str">
            <v>N</v>
          </cell>
          <cell r="S1251"/>
          <cell r="T1251" t="str">
            <v>Y</v>
          </cell>
          <cell r="U1251"/>
        </row>
        <row r="1252">
          <cell r="A1252" t="str">
            <v>MONPDSLON</v>
          </cell>
          <cell r="B1252" t="str">
            <v>MU27_Monpdslon_MU27Resp</v>
          </cell>
          <cell r="C1252" t="str">
            <v>During the past 30 days, about how often did you feel lonely?</v>
          </cell>
          <cell r="D1252" t="str">
            <v>F2.0</v>
          </cell>
          <cell r="E1252"/>
          <cell r="F1252" t="str">
            <v>Institutional</v>
          </cell>
          <cell r="G1252" t="str">
            <v>raw</v>
          </cell>
          <cell r="H1252" t="str">
            <v>N</v>
          </cell>
          <cell r="I1252" t="str">
            <v>Y</v>
          </cell>
          <cell r="J1252">
            <v>3035</v>
          </cell>
          <cell r="K1252" t="str">
            <v>N</v>
          </cell>
          <cell r="L1252" t="str">
            <v>N</v>
          </cell>
          <cell r="M1252" t="str">
            <v>N</v>
          </cell>
          <cell r="N1252" t="str">
            <v>N</v>
          </cell>
          <cell r="O1252" t="str">
            <v>N</v>
          </cell>
          <cell r="P1252" t="str">
            <v>N</v>
          </cell>
          <cell r="Q1252" t="str">
            <v>N</v>
          </cell>
          <cell r="R1252" t="str">
            <v>N</v>
          </cell>
          <cell r="S1252"/>
          <cell r="T1252" t="str">
            <v>Y</v>
          </cell>
          <cell r="U1252" t="str">
            <v>New in 2020</v>
          </cell>
        </row>
        <row r="1253">
          <cell r="A1253" t="str">
            <v>MONPDSHOP</v>
          </cell>
          <cell r="B1253" t="str">
            <v>MU27_Monpdshop_MU27Resp</v>
          </cell>
          <cell r="C1253" t="str">
            <v>During the past 30 days, about how often did you feel hopeless?</v>
          </cell>
          <cell r="D1253" t="str">
            <v>F2.0</v>
          </cell>
          <cell r="E1253"/>
          <cell r="F1253" t="str">
            <v>Institutional</v>
          </cell>
          <cell r="G1253" t="str">
            <v>raw</v>
          </cell>
          <cell r="H1253" t="str">
            <v>N</v>
          </cell>
          <cell r="I1253" t="str">
            <v>Y</v>
          </cell>
          <cell r="J1253">
            <v>3035</v>
          </cell>
          <cell r="K1253">
            <v>3035</v>
          </cell>
          <cell r="L1253">
            <v>3035</v>
          </cell>
          <cell r="M1253" t="str">
            <v>N</v>
          </cell>
          <cell r="N1253" t="str">
            <v>N</v>
          </cell>
          <cell r="O1253" t="str">
            <v>N</v>
          </cell>
          <cell r="P1253" t="str">
            <v>N</v>
          </cell>
          <cell r="Q1253" t="str">
            <v>N</v>
          </cell>
          <cell r="R1253" t="str">
            <v>N</v>
          </cell>
          <cell r="S1253"/>
          <cell r="T1253" t="str">
            <v>Y</v>
          </cell>
          <cell r="U1253"/>
        </row>
        <row r="1254">
          <cell r="A1254" t="str">
            <v>MONPDSREST</v>
          </cell>
          <cell r="B1254" t="str">
            <v>MU27_Monpdsrest_MU27Resp</v>
          </cell>
          <cell r="C1254" t="str">
            <v>During the past 30 days, about how often did you feel restless or fidgety?</v>
          </cell>
          <cell r="D1254" t="str">
            <v>F2.0</v>
          </cell>
          <cell r="E1254"/>
          <cell r="F1254" t="str">
            <v>Institutional</v>
          </cell>
          <cell r="G1254" t="str">
            <v>raw</v>
          </cell>
          <cell r="H1254" t="str">
            <v>N</v>
          </cell>
          <cell r="I1254" t="str">
            <v>Y</v>
          </cell>
          <cell r="J1254">
            <v>3035</v>
          </cell>
          <cell r="K1254">
            <v>3035</v>
          </cell>
          <cell r="L1254">
            <v>3035</v>
          </cell>
          <cell r="M1254" t="str">
            <v>N</v>
          </cell>
          <cell r="N1254" t="str">
            <v>N</v>
          </cell>
          <cell r="O1254" t="str">
            <v>N</v>
          </cell>
          <cell r="P1254" t="str">
            <v>N</v>
          </cell>
          <cell r="Q1254" t="str">
            <v>N</v>
          </cell>
          <cell r="R1254" t="str">
            <v>N</v>
          </cell>
          <cell r="S1254"/>
          <cell r="T1254" t="str">
            <v>Y</v>
          </cell>
          <cell r="U1254"/>
        </row>
        <row r="1255">
          <cell r="A1255" t="str">
            <v>MONPDSDEP</v>
          </cell>
          <cell r="B1255" t="str">
            <v>MU27_Monpdsdep_MU27Resp</v>
          </cell>
          <cell r="C1255" t="str">
            <v>During the past 30 days, about how often did you feel so depressed that nothing could cheer you up?</v>
          </cell>
          <cell r="D1255" t="str">
            <v>F2.0</v>
          </cell>
          <cell r="E1255"/>
          <cell r="F1255" t="str">
            <v>Institutional</v>
          </cell>
          <cell r="G1255" t="str">
            <v>raw</v>
          </cell>
          <cell r="H1255" t="str">
            <v>N</v>
          </cell>
          <cell r="I1255" t="str">
            <v>Y</v>
          </cell>
          <cell r="J1255">
            <v>3035</v>
          </cell>
          <cell r="K1255">
            <v>3035</v>
          </cell>
          <cell r="L1255">
            <v>3035</v>
          </cell>
          <cell r="M1255" t="str">
            <v>N</v>
          </cell>
          <cell r="N1255" t="str">
            <v>N</v>
          </cell>
          <cell r="O1255" t="str">
            <v>N</v>
          </cell>
          <cell r="P1255" t="str">
            <v>N</v>
          </cell>
          <cell r="Q1255" t="str">
            <v>N</v>
          </cell>
          <cell r="R1255" t="str">
            <v>N</v>
          </cell>
          <cell r="S1255"/>
          <cell r="T1255" t="str">
            <v>Y</v>
          </cell>
          <cell r="U1255"/>
        </row>
        <row r="1256">
          <cell r="A1256" t="str">
            <v>MONPDSEFF</v>
          </cell>
          <cell r="B1256" t="str">
            <v>MU27_Monpdseff_MU27Resp</v>
          </cell>
          <cell r="C1256" t="str">
            <v>During the past 30 days, about how often did you feel that everything was an effort?</v>
          </cell>
          <cell r="D1256" t="str">
            <v>F2.0</v>
          </cell>
          <cell r="E1256"/>
          <cell r="F1256" t="str">
            <v>Institutional</v>
          </cell>
          <cell r="G1256" t="str">
            <v>raw</v>
          </cell>
          <cell r="H1256" t="str">
            <v>N</v>
          </cell>
          <cell r="I1256" t="str">
            <v>Y</v>
          </cell>
          <cell r="J1256">
            <v>3035</v>
          </cell>
          <cell r="K1256">
            <v>3035</v>
          </cell>
          <cell r="L1256">
            <v>3035</v>
          </cell>
          <cell r="M1256" t="str">
            <v>N</v>
          </cell>
          <cell r="N1256" t="str">
            <v>N</v>
          </cell>
          <cell r="O1256" t="str">
            <v>N</v>
          </cell>
          <cell r="P1256" t="str">
            <v>N</v>
          </cell>
          <cell r="Q1256" t="str">
            <v>N</v>
          </cell>
          <cell r="R1256" t="str">
            <v>N</v>
          </cell>
          <cell r="S1256"/>
          <cell r="T1256" t="str">
            <v>Y</v>
          </cell>
          <cell r="U1256"/>
        </row>
        <row r="1257">
          <cell r="A1257" t="str">
            <v>MONPDSWTH</v>
          </cell>
          <cell r="B1257" t="str">
            <v>MU27_Monpdswth_MU27Resp</v>
          </cell>
          <cell r="C1257" t="str">
            <v>During the past 30 days, about how often did you feel worthless?</v>
          </cell>
          <cell r="D1257" t="str">
            <v>F2.0</v>
          </cell>
          <cell r="F1257" t="str">
            <v>Institutional</v>
          </cell>
          <cell r="G1257" t="str">
            <v>raw</v>
          </cell>
          <cell r="H1257" t="str">
            <v>N</v>
          </cell>
          <cell r="I1257" t="str">
            <v>Y</v>
          </cell>
          <cell r="J1257">
            <v>3035</v>
          </cell>
          <cell r="K1257">
            <v>3035</v>
          </cell>
          <cell r="L1257">
            <v>3035</v>
          </cell>
          <cell r="M1257" t="str">
            <v>N</v>
          </cell>
          <cell r="N1257" t="str">
            <v>N</v>
          </cell>
          <cell r="O1257" t="str">
            <v>N</v>
          </cell>
          <cell r="P1257" t="str">
            <v>N</v>
          </cell>
          <cell r="Q1257" t="str">
            <v>N</v>
          </cell>
          <cell r="R1257" t="str">
            <v>N</v>
          </cell>
          <cell r="T1257" t="str">
            <v>Y</v>
          </cell>
        </row>
        <row r="1258">
          <cell r="A1258" t="str">
            <v>MU20A</v>
          </cell>
          <cell r="C1258" t="str">
            <v>Satisfied with opportunities to provide feedback on my unit</v>
          </cell>
          <cell r="D1258" t="str">
            <v>F2.0</v>
          </cell>
          <cell r="F1258" t="str">
            <v>Institutional</v>
          </cell>
          <cell r="G1258" t="str">
            <v>raw</v>
          </cell>
          <cell r="H1258" t="str">
            <v>N</v>
          </cell>
          <cell r="I1258" t="str">
            <v>Y</v>
          </cell>
          <cell r="J1258" t="str">
            <v>N</v>
          </cell>
          <cell r="K1258" t="str">
            <v>N</v>
          </cell>
          <cell r="L1258" t="str">
            <v>N</v>
          </cell>
          <cell r="M1258">
            <v>3035</v>
          </cell>
          <cell r="N1258">
            <v>3035</v>
          </cell>
          <cell r="O1258">
            <v>3035</v>
          </cell>
          <cell r="P1258" t="str">
            <v>N</v>
          </cell>
          <cell r="Q1258" t="str">
            <v>N</v>
          </cell>
          <cell r="R1258" t="str">
            <v>N</v>
          </cell>
          <cell r="T1258" t="str">
            <v>Y</v>
          </cell>
        </row>
        <row r="1259">
          <cell r="A1259" t="str">
            <v>MU20B</v>
          </cell>
          <cell r="C1259" t="str">
            <v>Satisfied with opportunities to provide feedback on my teaching staff</v>
          </cell>
          <cell r="D1259" t="str">
            <v>F2.0</v>
          </cell>
          <cell r="F1259" t="str">
            <v>Institutional</v>
          </cell>
          <cell r="G1259" t="str">
            <v>raw</v>
          </cell>
          <cell r="H1259" t="str">
            <v>N</v>
          </cell>
          <cell r="I1259" t="str">
            <v>Y</v>
          </cell>
          <cell r="J1259" t="str">
            <v>N</v>
          </cell>
          <cell r="K1259" t="str">
            <v>N</v>
          </cell>
          <cell r="L1259" t="str">
            <v>N</v>
          </cell>
          <cell r="M1259">
            <v>3035</v>
          </cell>
          <cell r="N1259">
            <v>3035</v>
          </cell>
          <cell r="O1259">
            <v>3035</v>
          </cell>
          <cell r="P1259" t="str">
            <v>N</v>
          </cell>
          <cell r="Q1259" t="str">
            <v>N</v>
          </cell>
          <cell r="R1259" t="str">
            <v>N</v>
          </cell>
          <cell r="T1259" t="str">
            <v>Y</v>
          </cell>
        </row>
        <row r="1260">
          <cell r="A1260" t="str">
            <v>MU20C</v>
          </cell>
          <cell r="C1260" t="str">
            <v>Satisfied with opportunities to provide feedback on my course</v>
          </cell>
          <cell r="D1260" t="str">
            <v>F2.0</v>
          </cell>
          <cell r="F1260" t="str">
            <v>Institutional</v>
          </cell>
          <cell r="G1260" t="str">
            <v>raw</v>
          </cell>
          <cell r="H1260" t="str">
            <v>N</v>
          </cell>
          <cell r="I1260" t="str">
            <v>Y</v>
          </cell>
          <cell r="J1260" t="str">
            <v>N</v>
          </cell>
          <cell r="K1260" t="str">
            <v>N</v>
          </cell>
          <cell r="L1260" t="str">
            <v>N</v>
          </cell>
          <cell r="M1260">
            <v>3035</v>
          </cell>
          <cell r="N1260">
            <v>3035</v>
          </cell>
          <cell r="O1260">
            <v>3035</v>
          </cell>
          <cell r="P1260" t="str">
            <v>N</v>
          </cell>
          <cell r="Q1260" t="str">
            <v>N</v>
          </cell>
          <cell r="R1260" t="str">
            <v>N</v>
          </cell>
          <cell r="T1260" t="str">
            <v>Y</v>
          </cell>
        </row>
        <row r="1261">
          <cell r="A1261" t="str">
            <v>MU20D</v>
          </cell>
          <cell r="C1261" t="str">
            <v>Satisfied with opportunities to provide feedback on my administrative and support services</v>
          </cell>
          <cell r="D1261" t="str">
            <v>F2.0</v>
          </cell>
          <cell r="F1261" t="str">
            <v>Institutional</v>
          </cell>
          <cell r="G1261" t="str">
            <v>raw</v>
          </cell>
          <cell r="H1261" t="str">
            <v>N</v>
          </cell>
          <cell r="I1261" t="str">
            <v>Y</v>
          </cell>
          <cell r="J1261" t="str">
            <v>N</v>
          </cell>
          <cell r="K1261" t="str">
            <v>N</v>
          </cell>
          <cell r="L1261" t="str">
            <v>N</v>
          </cell>
          <cell r="M1261">
            <v>3035</v>
          </cell>
          <cell r="N1261">
            <v>3035</v>
          </cell>
          <cell r="O1261">
            <v>3035</v>
          </cell>
          <cell r="P1261" t="str">
            <v>N</v>
          </cell>
          <cell r="Q1261" t="str">
            <v>N</v>
          </cell>
          <cell r="R1261" t="str">
            <v>N</v>
          </cell>
          <cell r="T1261" t="str">
            <v>Y</v>
          </cell>
        </row>
        <row r="1262">
          <cell r="A1262" t="str">
            <v>MU21</v>
          </cell>
          <cell r="C1262" t="str">
            <v>Please specify any areas that you wish to provide feedback on but for which you are unable to identify an appropriate opportunity.</v>
          </cell>
          <cell r="D1262" t="str">
            <v>A6000</v>
          </cell>
          <cell r="F1262" t="str">
            <v>Institutional</v>
          </cell>
          <cell r="G1262" t="str">
            <v>raw</v>
          </cell>
          <cell r="H1262" t="str">
            <v>N</v>
          </cell>
          <cell r="I1262" t="str">
            <v>N</v>
          </cell>
          <cell r="J1262" t="str">
            <v>N</v>
          </cell>
          <cell r="K1262" t="str">
            <v>N</v>
          </cell>
          <cell r="L1262" t="str">
            <v>N</v>
          </cell>
          <cell r="M1262" t="str">
            <v>N</v>
          </cell>
          <cell r="N1262">
            <v>3035</v>
          </cell>
          <cell r="O1262">
            <v>3035</v>
          </cell>
          <cell r="P1262" t="str">
            <v>N</v>
          </cell>
          <cell r="Q1262" t="str">
            <v>N</v>
          </cell>
          <cell r="R1262" t="str">
            <v>N</v>
          </cell>
          <cell r="S1262" t="str">
            <v>Y</v>
          </cell>
          <cell r="T1262" t="str">
            <v>Y</v>
          </cell>
        </row>
        <row r="1263">
          <cell r="A1263" t="str">
            <v>MU22</v>
          </cell>
          <cell r="C1263" t="str">
            <v>Would you like the opportunity to provide anonymous real-time feedback of your University experience?</v>
          </cell>
          <cell r="D1263" t="str">
            <v>F2.0</v>
          </cell>
          <cell r="F1263" t="str">
            <v>Institutional</v>
          </cell>
          <cell r="G1263" t="str">
            <v>raw</v>
          </cell>
          <cell r="H1263" t="str">
            <v>N</v>
          </cell>
          <cell r="I1263" t="str">
            <v>Y</v>
          </cell>
          <cell r="J1263" t="str">
            <v>N</v>
          </cell>
          <cell r="K1263" t="str">
            <v>N</v>
          </cell>
          <cell r="L1263" t="str">
            <v>N</v>
          </cell>
          <cell r="M1263" t="str">
            <v>N</v>
          </cell>
          <cell r="N1263">
            <v>3035</v>
          </cell>
          <cell r="O1263">
            <v>3035</v>
          </cell>
          <cell r="P1263" t="str">
            <v>N</v>
          </cell>
          <cell r="Q1263" t="str">
            <v>N</v>
          </cell>
          <cell r="R1263" t="str">
            <v>N</v>
          </cell>
          <cell r="S1263" t="str">
            <v>Y</v>
          </cell>
          <cell r="T1263" t="str">
            <v>Y</v>
          </cell>
        </row>
        <row r="1264">
          <cell r="A1264" t="str">
            <v>MU11</v>
          </cell>
          <cell r="B1264" t="str">
            <v>mu11</v>
          </cell>
          <cell r="C1264" t="str">
            <v>Considering leaving - permission to contact</v>
          </cell>
          <cell r="D1264" t="str">
            <v>F2.0</v>
          </cell>
          <cell r="F1264" t="str">
            <v>Institutional</v>
          </cell>
          <cell r="G1264" t="str">
            <v>raw</v>
          </cell>
          <cell r="H1264" t="str">
            <v>N</v>
          </cell>
          <cell r="I1264" t="str">
            <v>Y</v>
          </cell>
          <cell r="J1264">
            <v>3035</v>
          </cell>
          <cell r="K1264">
            <v>3035</v>
          </cell>
          <cell r="L1264">
            <v>3035</v>
          </cell>
          <cell r="M1264">
            <v>3035</v>
          </cell>
          <cell r="N1264">
            <v>3035</v>
          </cell>
          <cell r="O1264">
            <v>3035</v>
          </cell>
          <cell r="P1264">
            <v>3035</v>
          </cell>
          <cell r="Q1264" t="str">
            <v>N</v>
          </cell>
          <cell r="R1264" t="str">
            <v>N</v>
          </cell>
          <cell r="T1264" t="str">
            <v>Y</v>
          </cell>
        </row>
        <row r="1265">
          <cell r="A1265" t="str">
            <v>MU12</v>
          </cell>
          <cell r="B1265" t="str">
            <v>mu12</v>
          </cell>
          <cell r="C1265" t="str">
            <v>Preferred contact method</v>
          </cell>
          <cell r="D1265" t="str">
            <v>F2.0</v>
          </cell>
          <cell r="F1265" t="str">
            <v>Institutional</v>
          </cell>
          <cell r="G1265" t="str">
            <v>raw</v>
          </cell>
          <cell r="H1265" t="str">
            <v>N</v>
          </cell>
          <cell r="I1265" t="str">
            <v>Y</v>
          </cell>
          <cell r="J1265">
            <v>3035</v>
          </cell>
          <cell r="K1265">
            <v>3035</v>
          </cell>
          <cell r="L1265">
            <v>3035</v>
          </cell>
          <cell r="M1265">
            <v>3035</v>
          </cell>
          <cell r="N1265">
            <v>3035</v>
          </cell>
          <cell r="O1265">
            <v>3035</v>
          </cell>
          <cell r="P1265">
            <v>3035</v>
          </cell>
          <cell r="Q1265" t="str">
            <v>N</v>
          </cell>
          <cell r="R1265" t="str">
            <v>N</v>
          </cell>
          <cell r="T1265" t="str">
            <v>Y</v>
          </cell>
        </row>
        <row r="1266">
          <cell r="A1266" t="str">
            <v>MU12_PHONE</v>
          </cell>
          <cell r="B1266" t="str">
            <v>mu12_mu12PhoneQ</v>
          </cell>
          <cell r="C1266" t="str">
            <v>Preferred contact method - contact number specified</v>
          </cell>
          <cell r="D1266" t="str">
            <v>A100</v>
          </cell>
          <cell r="F1266" t="str">
            <v>Institutional</v>
          </cell>
          <cell r="G1266" t="str">
            <v>raw</v>
          </cell>
          <cell r="H1266" t="str">
            <v>N</v>
          </cell>
          <cell r="I1266" t="str">
            <v>N</v>
          </cell>
          <cell r="J1266">
            <v>3035</v>
          </cell>
          <cell r="K1266">
            <v>3035</v>
          </cell>
          <cell r="L1266">
            <v>3035</v>
          </cell>
          <cell r="M1266">
            <v>3035</v>
          </cell>
          <cell r="N1266">
            <v>3035</v>
          </cell>
          <cell r="O1266">
            <v>3035</v>
          </cell>
          <cell r="P1266">
            <v>3035</v>
          </cell>
          <cell r="Q1266" t="str">
            <v>N</v>
          </cell>
          <cell r="R1266" t="str">
            <v>N</v>
          </cell>
          <cell r="T1266" t="str">
            <v>Y</v>
          </cell>
        </row>
        <row r="1267">
          <cell r="A1267" t="str">
            <v>MU12_EMAIL</v>
          </cell>
          <cell r="B1267" t="str">
            <v>mu12_mu12emailQ</v>
          </cell>
          <cell r="C1267" t="str">
            <v>Preferred contact method - email address specified</v>
          </cell>
          <cell r="D1267" t="str">
            <v>A150</v>
          </cell>
          <cell r="F1267" t="str">
            <v>Institutional</v>
          </cell>
          <cell r="G1267" t="str">
            <v>raw</v>
          </cell>
          <cell r="H1267" t="str">
            <v>N</v>
          </cell>
          <cell r="I1267" t="str">
            <v>N</v>
          </cell>
          <cell r="J1267">
            <v>3035</v>
          </cell>
          <cell r="K1267">
            <v>3035</v>
          </cell>
          <cell r="L1267">
            <v>3035</v>
          </cell>
          <cell r="M1267">
            <v>3035</v>
          </cell>
          <cell r="N1267">
            <v>3035</v>
          </cell>
          <cell r="O1267">
            <v>3035</v>
          </cell>
          <cell r="P1267">
            <v>3035</v>
          </cell>
          <cell r="Q1267" t="str">
            <v>N</v>
          </cell>
          <cell r="R1267" t="str">
            <v>N</v>
          </cell>
          <cell r="T1267" t="str">
            <v>Y</v>
          </cell>
        </row>
        <row r="1268">
          <cell r="A1268" t="str">
            <v>SCU_NPS</v>
          </cell>
          <cell r="B1268" t="str">
            <v>XQ_3038_SCU_NPS</v>
          </cell>
          <cell r="C1268" t="str">
            <v>SCU - Net Promoter Score</v>
          </cell>
          <cell r="D1268" t="str">
            <v>F2.0</v>
          </cell>
          <cell r="F1268" t="str">
            <v>Institutional</v>
          </cell>
          <cell r="G1268" t="str">
            <v>raw</v>
          </cell>
          <cell r="H1268" t="str">
            <v>N</v>
          </cell>
          <cell r="I1268" t="str">
            <v>Y</v>
          </cell>
          <cell r="J1268">
            <v>3038</v>
          </cell>
          <cell r="K1268">
            <v>3038</v>
          </cell>
          <cell r="L1268" t="str">
            <v>N</v>
          </cell>
          <cell r="M1268" t="str">
            <v>N</v>
          </cell>
          <cell r="N1268" t="str">
            <v>N</v>
          </cell>
          <cell r="O1268" t="str">
            <v>N</v>
          </cell>
          <cell r="P1268" t="str">
            <v>N</v>
          </cell>
          <cell r="Q1268" t="str">
            <v>N</v>
          </cell>
          <cell r="R1268" t="str">
            <v>N</v>
          </cell>
          <cell r="T1268" t="str">
            <v>Y</v>
          </cell>
          <cell r="U1268" t="str">
            <v>New in 2019</v>
          </cell>
        </row>
        <row r="1269">
          <cell r="A1269" t="str">
            <v>SCU_NPSOP</v>
          </cell>
          <cell r="C1269" t="str">
            <v>Main reason for NPS score</v>
          </cell>
          <cell r="D1269" t="str">
            <v>A600</v>
          </cell>
          <cell r="F1269" t="str">
            <v>Institutional</v>
          </cell>
          <cell r="G1269" t="str">
            <v>verb cleaning</v>
          </cell>
          <cell r="H1269" t="str">
            <v>N</v>
          </cell>
          <cell r="I1269" t="str">
            <v>N</v>
          </cell>
          <cell r="J1269">
            <v>3038</v>
          </cell>
          <cell r="K1269">
            <v>3038</v>
          </cell>
          <cell r="L1269" t="str">
            <v>N</v>
          </cell>
          <cell r="M1269" t="str">
            <v>N</v>
          </cell>
          <cell r="N1269" t="str">
            <v>N</v>
          </cell>
          <cell r="O1269" t="str">
            <v>N</v>
          </cell>
          <cell r="P1269" t="str">
            <v>N</v>
          </cell>
          <cell r="Q1269" t="str">
            <v>N</v>
          </cell>
          <cell r="R1269" t="str">
            <v>N</v>
          </cell>
          <cell r="T1269" t="str">
            <v>Y</v>
          </cell>
          <cell r="U1269" t="str">
            <v>New in 2019</v>
          </cell>
        </row>
        <row r="1270">
          <cell r="A1270" t="str">
            <v>SCU_NPSOP_RAW</v>
          </cell>
          <cell r="B1270" t="str">
            <v>XQ_3038_SCU_NPSOP</v>
          </cell>
          <cell r="C1270" t="str">
            <v>Main reason for NPS score</v>
          </cell>
          <cell r="D1270" t="str">
            <v>A600</v>
          </cell>
          <cell r="F1270" t="str">
            <v>Institutional</v>
          </cell>
          <cell r="G1270" t="str">
            <v>verb raw</v>
          </cell>
          <cell r="H1270" t="str">
            <v>N</v>
          </cell>
          <cell r="I1270" t="str">
            <v>N</v>
          </cell>
          <cell r="J1270">
            <v>3038</v>
          </cell>
          <cell r="K1270">
            <v>3038</v>
          </cell>
          <cell r="L1270" t="str">
            <v>N</v>
          </cell>
          <cell r="M1270" t="str">
            <v>N</v>
          </cell>
          <cell r="N1270" t="str">
            <v>N</v>
          </cell>
          <cell r="O1270" t="str">
            <v>N</v>
          </cell>
          <cell r="P1270" t="str">
            <v>N</v>
          </cell>
          <cell r="Q1270" t="str">
            <v>N</v>
          </cell>
          <cell r="R1270" t="str">
            <v>N</v>
          </cell>
          <cell r="T1270" t="str">
            <v>Y</v>
          </cell>
          <cell r="U1270" t="str">
            <v>New in 2019</v>
          </cell>
        </row>
        <row r="1271">
          <cell r="A1271" t="str">
            <v>USYD1A</v>
          </cell>
          <cell r="B1271" t="str">
            <v>usyd1_a_usyd1Resp</v>
          </cell>
          <cell r="C1271" t="str">
            <v>To what extent has your &lt;course&gt; developed your ability to work effectively with People from cultures other than your own?</v>
          </cell>
          <cell r="D1271" t="str">
            <v>F2.0</v>
          </cell>
          <cell r="F1271" t="str">
            <v>Institutional</v>
          </cell>
          <cell r="G1271" t="str">
            <v>raw</v>
          </cell>
          <cell r="H1271" t="str">
            <v>N</v>
          </cell>
          <cell r="I1271" t="str">
            <v>Y</v>
          </cell>
          <cell r="J1271">
            <v>3040</v>
          </cell>
          <cell r="K1271">
            <v>3040</v>
          </cell>
          <cell r="L1271">
            <v>3040</v>
          </cell>
          <cell r="M1271">
            <v>3040</v>
          </cell>
          <cell r="N1271">
            <v>3040</v>
          </cell>
          <cell r="O1271">
            <v>3040</v>
          </cell>
          <cell r="P1271" t="str">
            <v>N</v>
          </cell>
          <cell r="Q1271" t="str">
            <v>N</v>
          </cell>
          <cell r="R1271" t="str">
            <v>N</v>
          </cell>
          <cell r="T1271" t="str">
            <v>Y</v>
          </cell>
        </row>
        <row r="1272">
          <cell r="A1272" t="str">
            <v>USYD1B</v>
          </cell>
          <cell r="B1272" t="str">
            <v>usyd1_b_usyd1Resp</v>
          </cell>
          <cell r="C1272" t="str">
            <v>To what extent has your &lt;course&gt; developed your ability to work effectively with Others studying in a different field(s) from you?</v>
          </cell>
          <cell r="D1272" t="str">
            <v>F2.0</v>
          </cell>
          <cell r="F1272" t="str">
            <v>Institutional</v>
          </cell>
          <cell r="G1272" t="str">
            <v>raw</v>
          </cell>
          <cell r="H1272" t="str">
            <v>N</v>
          </cell>
          <cell r="I1272" t="str">
            <v>Y</v>
          </cell>
          <cell r="J1272">
            <v>3040</v>
          </cell>
          <cell r="K1272">
            <v>3040</v>
          </cell>
          <cell r="L1272">
            <v>3040</v>
          </cell>
          <cell r="M1272">
            <v>3040</v>
          </cell>
          <cell r="N1272">
            <v>3040</v>
          </cell>
          <cell r="O1272">
            <v>3040</v>
          </cell>
          <cell r="P1272" t="str">
            <v>N</v>
          </cell>
          <cell r="Q1272" t="str">
            <v>N</v>
          </cell>
          <cell r="R1272" t="str">
            <v>N</v>
          </cell>
          <cell r="T1272" t="str">
            <v>Y</v>
          </cell>
        </row>
        <row r="1273">
          <cell r="A1273" t="str">
            <v>USYD1C</v>
          </cell>
          <cell r="B1273" t="str">
            <v>usyd1_c_usyd1Resp</v>
          </cell>
          <cell r="C1273" t="str">
            <v>To what extent has your &lt;course&gt; developed your ability to work effectively with digital and online tools and information?</v>
          </cell>
          <cell r="D1273" t="str">
            <v>F2.0</v>
          </cell>
          <cell r="F1273" t="str">
            <v>Institutional</v>
          </cell>
          <cell r="G1273" t="str">
            <v>raw</v>
          </cell>
          <cell r="H1273" t="str">
            <v>N</v>
          </cell>
          <cell r="I1273" t="str">
            <v>Y</v>
          </cell>
          <cell r="J1273">
            <v>3040</v>
          </cell>
          <cell r="K1273">
            <v>3040</v>
          </cell>
          <cell r="L1273">
            <v>3040</v>
          </cell>
          <cell r="M1273">
            <v>3040</v>
          </cell>
          <cell r="N1273">
            <v>3040</v>
          </cell>
          <cell r="O1273" t="str">
            <v>N</v>
          </cell>
          <cell r="P1273" t="str">
            <v>N</v>
          </cell>
          <cell r="Q1273" t="str">
            <v>N</v>
          </cell>
          <cell r="R1273" t="str">
            <v>N</v>
          </cell>
          <cell r="T1273" t="str">
            <v>Y</v>
          </cell>
        </row>
        <row r="1274">
          <cell r="A1274" t="str">
            <v>USYD1D</v>
          </cell>
          <cell r="B1274" t="str">
            <v>usyd1_d_usyd1Resp</v>
          </cell>
          <cell r="C1274" t="str">
            <v>To what extent has your &lt;course&gt; developed your ability to respond creatively to novel problems?</v>
          </cell>
          <cell r="D1274" t="str">
            <v>F2.0</v>
          </cell>
          <cell r="F1274" t="str">
            <v>Institutional</v>
          </cell>
          <cell r="G1274" t="str">
            <v>raw</v>
          </cell>
          <cell r="H1274" t="str">
            <v>N</v>
          </cell>
          <cell r="I1274" t="str">
            <v>Y</v>
          </cell>
          <cell r="J1274">
            <v>3040</v>
          </cell>
          <cell r="K1274">
            <v>3040</v>
          </cell>
          <cell r="L1274">
            <v>3040</v>
          </cell>
          <cell r="M1274">
            <v>3040</v>
          </cell>
          <cell r="N1274">
            <v>3040</v>
          </cell>
          <cell r="O1274" t="str">
            <v>N</v>
          </cell>
          <cell r="P1274" t="str">
            <v>N</v>
          </cell>
          <cell r="Q1274" t="str">
            <v>N</v>
          </cell>
          <cell r="R1274" t="str">
            <v>N</v>
          </cell>
          <cell r="T1274" t="str">
            <v>Y</v>
          </cell>
        </row>
        <row r="1275">
          <cell r="A1275" t="str">
            <v>USYD1E</v>
          </cell>
          <cell r="B1275" t="str">
            <v>usyd1_e_usyd1Resp</v>
          </cell>
          <cell r="C1275" t="str">
            <v>To what extent has your &lt;course&gt; developed your capacity to respond constructively to challenge?</v>
          </cell>
          <cell r="D1275" t="str">
            <v>F2.0</v>
          </cell>
          <cell r="F1275" t="str">
            <v>Institutional</v>
          </cell>
          <cell r="G1275" t="str">
            <v>raw</v>
          </cell>
          <cell r="H1275" t="str">
            <v>N</v>
          </cell>
          <cell r="I1275" t="str">
            <v>Y</v>
          </cell>
          <cell r="J1275">
            <v>3040</v>
          </cell>
          <cell r="K1275">
            <v>3040</v>
          </cell>
          <cell r="L1275">
            <v>3040</v>
          </cell>
          <cell r="M1275">
            <v>3040</v>
          </cell>
          <cell r="N1275">
            <v>3040</v>
          </cell>
          <cell r="O1275" t="str">
            <v>N</v>
          </cell>
          <cell r="P1275" t="str">
            <v>N</v>
          </cell>
          <cell r="Q1275" t="str">
            <v>N</v>
          </cell>
          <cell r="R1275" t="str">
            <v>N</v>
          </cell>
          <cell r="T1275" t="str">
            <v>Y</v>
          </cell>
        </row>
        <row r="1276">
          <cell r="A1276" t="str">
            <v>USYD1F</v>
          </cell>
          <cell r="B1276" t="str">
            <v>usyd1_f_usyd1Resp</v>
          </cell>
          <cell r="C1276" t="str">
            <v>To what extent has your &lt;course&gt; developed your ability to contribute positively to the community?</v>
          </cell>
          <cell r="D1276" t="str">
            <v>F2.0</v>
          </cell>
          <cell r="F1276" t="str">
            <v>Institutional</v>
          </cell>
          <cell r="G1276" t="str">
            <v>raw</v>
          </cell>
          <cell r="H1276" t="str">
            <v>N</v>
          </cell>
          <cell r="I1276" t="str">
            <v>Y</v>
          </cell>
          <cell r="J1276">
            <v>3040</v>
          </cell>
          <cell r="K1276">
            <v>3040</v>
          </cell>
          <cell r="L1276">
            <v>3040</v>
          </cell>
          <cell r="M1276">
            <v>3040</v>
          </cell>
          <cell r="N1276">
            <v>3040</v>
          </cell>
          <cell r="O1276" t="str">
            <v>N</v>
          </cell>
          <cell r="P1276" t="str">
            <v>N</v>
          </cell>
          <cell r="Q1276" t="str">
            <v>N</v>
          </cell>
          <cell r="R1276" t="str">
            <v>N</v>
          </cell>
          <cell r="T1276" t="str">
            <v>Y</v>
          </cell>
        </row>
        <row r="1277">
          <cell r="A1277" t="str">
            <v>USYD1G</v>
          </cell>
          <cell r="B1277" t="str">
            <v>usyd1_g_usyd1Resp</v>
          </cell>
          <cell r="C1277" t="str">
            <v>To what extent has your &lt;course&gt; developed your ability to exercise leadership and influence when required?</v>
          </cell>
          <cell r="D1277" t="str">
            <v>F2.0</v>
          </cell>
          <cell r="E1277"/>
          <cell r="F1277" t="str">
            <v>Institutional</v>
          </cell>
          <cell r="G1277" t="str">
            <v>raw</v>
          </cell>
          <cell r="H1277" t="str">
            <v>N</v>
          </cell>
          <cell r="I1277" t="str">
            <v>Y</v>
          </cell>
          <cell r="J1277">
            <v>3040</v>
          </cell>
          <cell r="K1277">
            <v>3040</v>
          </cell>
          <cell r="L1277">
            <v>3040</v>
          </cell>
          <cell r="M1277">
            <v>3040</v>
          </cell>
          <cell r="N1277">
            <v>3040</v>
          </cell>
          <cell r="O1277" t="str">
            <v>N</v>
          </cell>
          <cell r="P1277" t="str">
            <v>N</v>
          </cell>
          <cell r="Q1277" t="str">
            <v>N</v>
          </cell>
          <cell r="R1277" t="str">
            <v>N</v>
          </cell>
          <cell r="S1277"/>
          <cell r="T1277" t="str">
            <v>Y</v>
          </cell>
          <cell r="U1277"/>
        </row>
        <row r="1278">
          <cell r="A1278" t="str">
            <v>USYDMAJGUIDE</v>
          </cell>
          <cell r="B1278" t="str">
            <v>usyd3</v>
          </cell>
          <cell r="C1278" t="str">
            <v>At your institution during 2018, to what extent have you received helpful guidance in making unit of study or major choices for your degree?</v>
          </cell>
          <cell r="D1278" t="str">
            <v>F2.0</v>
          </cell>
          <cell r="E1278"/>
          <cell r="F1278" t="str">
            <v>Institutional</v>
          </cell>
          <cell r="G1278" t="str">
            <v>raw</v>
          </cell>
          <cell r="H1278" t="str">
            <v>N</v>
          </cell>
          <cell r="I1278" t="str">
            <v>Y</v>
          </cell>
          <cell r="J1278">
            <v>3040</v>
          </cell>
          <cell r="K1278">
            <v>3040</v>
          </cell>
          <cell r="L1278">
            <v>3040</v>
          </cell>
          <cell r="M1278" t="str">
            <v>N</v>
          </cell>
          <cell r="N1278" t="str">
            <v>N</v>
          </cell>
          <cell r="O1278" t="str">
            <v>N</v>
          </cell>
          <cell r="P1278" t="str">
            <v>N</v>
          </cell>
          <cell r="Q1278" t="str">
            <v>N</v>
          </cell>
          <cell r="R1278" t="str">
            <v>N</v>
          </cell>
          <cell r="S1278"/>
          <cell r="T1278" t="str">
            <v>Y</v>
          </cell>
          <cell r="U1278"/>
        </row>
        <row r="1279">
          <cell r="A1279" t="str">
            <v>USYD4A</v>
          </cell>
          <cell r="B1279" t="str">
            <v>usyd4_a_usyd4Resp</v>
          </cell>
          <cell r="C1279" t="str">
            <v>At your institution during 2018, to what extent have been given opportunities to engage in mentoring schemes</v>
          </cell>
          <cell r="D1279" t="str">
            <v>F2.0</v>
          </cell>
          <cell r="E1279"/>
          <cell r="F1279" t="str">
            <v>Institutional</v>
          </cell>
          <cell r="G1279" t="str">
            <v>raw</v>
          </cell>
          <cell r="H1279" t="str">
            <v>N</v>
          </cell>
          <cell r="I1279" t="str">
            <v>Y</v>
          </cell>
          <cell r="J1279">
            <v>3040</v>
          </cell>
          <cell r="K1279">
            <v>3040</v>
          </cell>
          <cell r="L1279">
            <v>3040</v>
          </cell>
          <cell r="M1279" t="str">
            <v>N</v>
          </cell>
          <cell r="N1279" t="str">
            <v>N</v>
          </cell>
          <cell r="O1279" t="str">
            <v>N</v>
          </cell>
          <cell r="P1279" t="str">
            <v>N</v>
          </cell>
          <cell r="Q1279" t="str">
            <v>N</v>
          </cell>
          <cell r="R1279" t="str">
            <v>N</v>
          </cell>
          <cell r="S1279"/>
          <cell r="T1279" t="str">
            <v>Y</v>
          </cell>
          <cell r="U1279"/>
        </row>
        <row r="1280">
          <cell r="A1280" t="str">
            <v>USYD4B</v>
          </cell>
          <cell r="B1280" t="str">
            <v>usyd4_b_usyd4Resp</v>
          </cell>
          <cell r="C1280" t="str">
            <v>At your institution during 2018, to what extent have been given opportunities to participate in clubs and societies</v>
          </cell>
          <cell r="D1280" t="str">
            <v>F2.0</v>
          </cell>
          <cell r="E1280"/>
          <cell r="F1280" t="str">
            <v>Institutional</v>
          </cell>
          <cell r="G1280" t="str">
            <v>raw</v>
          </cell>
          <cell r="H1280" t="str">
            <v>N</v>
          </cell>
          <cell r="I1280" t="str">
            <v>Y</v>
          </cell>
          <cell r="J1280">
            <v>3040</v>
          </cell>
          <cell r="K1280">
            <v>3040</v>
          </cell>
          <cell r="L1280">
            <v>3040</v>
          </cell>
          <cell r="M1280" t="str">
            <v>N</v>
          </cell>
          <cell r="N1280" t="str">
            <v>N</v>
          </cell>
          <cell r="O1280" t="str">
            <v>N</v>
          </cell>
          <cell r="P1280" t="str">
            <v>N</v>
          </cell>
          <cell r="Q1280" t="str">
            <v>N</v>
          </cell>
          <cell r="R1280" t="str">
            <v>N</v>
          </cell>
          <cell r="S1280"/>
          <cell r="T1280" t="str">
            <v>Y</v>
          </cell>
          <cell r="U1280"/>
        </row>
        <row r="1281">
          <cell r="A1281" t="str">
            <v>USYD4C</v>
          </cell>
          <cell r="B1281" t="str">
            <v>usyd4_c_usyd4Resp</v>
          </cell>
          <cell r="C1281" t="str">
            <v>At your institution during 2018, to what extent have been given opportunities to participate in sport</v>
          </cell>
          <cell r="D1281" t="str">
            <v>F2.0</v>
          </cell>
          <cell r="E1281"/>
          <cell r="F1281" t="str">
            <v>Institutional</v>
          </cell>
          <cell r="G1281" t="str">
            <v>raw</v>
          </cell>
          <cell r="H1281" t="str">
            <v>N</v>
          </cell>
          <cell r="I1281" t="str">
            <v>Y</v>
          </cell>
          <cell r="J1281">
            <v>3040</v>
          </cell>
          <cell r="K1281">
            <v>3040</v>
          </cell>
          <cell r="L1281">
            <v>3040</v>
          </cell>
          <cell r="M1281" t="str">
            <v>N</v>
          </cell>
          <cell r="N1281" t="str">
            <v>N</v>
          </cell>
          <cell r="O1281" t="str">
            <v>N</v>
          </cell>
          <cell r="P1281" t="str">
            <v>N</v>
          </cell>
          <cell r="Q1281" t="str">
            <v>N</v>
          </cell>
          <cell r="R1281" t="str">
            <v>N</v>
          </cell>
          <cell r="S1281"/>
          <cell r="T1281" t="str">
            <v>Y</v>
          </cell>
          <cell r="U1281"/>
        </row>
        <row r="1282">
          <cell r="A1282" t="str">
            <v>USYD4D</v>
          </cell>
          <cell r="B1282" t="str">
            <v>usyd4_d_usyd4Resp</v>
          </cell>
          <cell r="C1282" t="str">
            <v>At your institution during 2018, to what extent have been given opportunities to engage in learning activities in industry, professional or community settings</v>
          </cell>
          <cell r="D1282" t="str">
            <v>F2.0</v>
          </cell>
          <cell r="E1282"/>
          <cell r="F1282" t="str">
            <v>Institutional</v>
          </cell>
          <cell r="G1282" t="str">
            <v>raw</v>
          </cell>
          <cell r="H1282" t="str">
            <v>N</v>
          </cell>
          <cell r="I1282" t="str">
            <v>Y</v>
          </cell>
          <cell r="J1282">
            <v>3040</v>
          </cell>
          <cell r="K1282">
            <v>3040</v>
          </cell>
          <cell r="L1282">
            <v>3040</v>
          </cell>
          <cell r="M1282" t="str">
            <v>N</v>
          </cell>
          <cell r="N1282" t="str">
            <v>N</v>
          </cell>
          <cell r="O1282" t="str">
            <v>N</v>
          </cell>
          <cell r="P1282" t="str">
            <v>N</v>
          </cell>
          <cell r="Q1282" t="str">
            <v>N</v>
          </cell>
          <cell r="R1282" t="str">
            <v>N</v>
          </cell>
          <cell r="S1282"/>
          <cell r="T1282" t="str">
            <v>Y</v>
          </cell>
          <cell r="U1282"/>
        </row>
        <row r="1283">
          <cell r="A1283" t="str">
            <v>USYD4E</v>
          </cell>
          <cell r="B1283" t="str">
            <v>usyd4_e_usyd4Resp</v>
          </cell>
          <cell r="C1283" t="str">
            <v>At your institution during 2018, to what extent have been given opportunities to participate in mobility experiences</v>
          </cell>
          <cell r="D1283" t="str">
            <v>F2.0</v>
          </cell>
          <cell r="F1283" t="str">
            <v>Institutional</v>
          </cell>
          <cell r="G1283" t="str">
            <v>raw</v>
          </cell>
          <cell r="H1283" t="str">
            <v>N</v>
          </cell>
          <cell r="I1283" t="str">
            <v>Y</v>
          </cell>
          <cell r="J1283">
            <v>3040</v>
          </cell>
          <cell r="K1283">
            <v>3040</v>
          </cell>
          <cell r="L1283">
            <v>3040</v>
          </cell>
          <cell r="M1283" t="str">
            <v>N</v>
          </cell>
          <cell r="N1283" t="str">
            <v>N</v>
          </cell>
          <cell r="O1283" t="str">
            <v>N</v>
          </cell>
          <cell r="P1283" t="str">
            <v>N</v>
          </cell>
          <cell r="Q1283" t="str">
            <v>N</v>
          </cell>
          <cell r="R1283" t="str">
            <v>N</v>
          </cell>
          <cell r="T1283" t="str">
            <v>Y</v>
          </cell>
        </row>
        <row r="1284">
          <cell r="A1284" t="str">
            <v>USC1A_1</v>
          </cell>
          <cell r="B1284" t="str">
            <v>USC1_USC1a_USC1Resp1</v>
          </cell>
          <cell r="C1284" t="str">
            <v>Impact of service on study experience: Club or society (e.g. the Student Guild) - Improved my sense of belonging</v>
          </cell>
          <cell r="D1284" t="str">
            <v>F2.0</v>
          </cell>
          <cell r="F1284" t="str">
            <v>Institutional</v>
          </cell>
          <cell r="G1284" t="str">
            <v>raw</v>
          </cell>
          <cell r="H1284" t="str">
            <v>N</v>
          </cell>
          <cell r="I1284" t="str">
            <v>Y</v>
          </cell>
          <cell r="J1284">
            <v>3043</v>
          </cell>
          <cell r="K1284">
            <v>3043</v>
          </cell>
          <cell r="L1284">
            <v>3043</v>
          </cell>
          <cell r="M1284" t="str">
            <v>N</v>
          </cell>
          <cell r="N1284" t="str">
            <v>N</v>
          </cell>
          <cell r="O1284" t="str">
            <v>N</v>
          </cell>
          <cell r="P1284" t="str">
            <v>N</v>
          </cell>
          <cell r="Q1284" t="str">
            <v>N</v>
          </cell>
          <cell r="R1284" t="str">
            <v>N</v>
          </cell>
          <cell r="T1284" t="str">
            <v>Y</v>
          </cell>
        </row>
        <row r="1285">
          <cell r="A1285" t="str">
            <v>USC1A_2</v>
          </cell>
          <cell r="B1285" t="str">
            <v>USC1_USC1a_USC1Resp2</v>
          </cell>
          <cell r="C1285" t="str">
            <v>Impact of service on study experience: Club or society (e.g. the Student Guild) - Increased my confidence</v>
          </cell>
          <cell r="D1285" t="str">
            <v>F2.0</v>
          </cell>
          <cell r="F1285" t="str">
            <v>Institutional</v>
          </cell>
          <cell r="G1285" t="str">
            <v>raw</v>
          </cell>
          <cell r="H1285" t="str">
            <v>N</v>
          </cell>
          <cell r="I1285" t="str">
            <v>Y</v>
          </cell>
          <cell r="J1285">
            <v>3043</v>
          </cell>
          <cell r="K1285">
            <v>3043</v>
          </cell>
          <cell r="L1285">
            <v>3043</v>
          </cell>
          <cell r="M1285" t="str">
            <v>N</v>
          </cell>
          <cell r="N1285" t="str">
            <v>N</v>
          </cell>
          <cell r="O1285" t="str">
            <v>N</v>
          </cell>
          <cell r="P1285" t="str">
            <v>N</v>
          </cell>
          <cell r="Q1285" t="str">
            <v>N</v>
          </cell>
          <cell r="R1285" t="str">
            <v>N</v>
          </cell>
          <cell r="T1285" t="str">
            <v>Y</v>
          </cell>
        </row>
        <row r="1286">
          <cell r="A1286" t="str">
            <v>USC1A_3</v>
          </cell>
          <cell r="B1286" t="str">
            <v>USC1_USC1a_USC1Resp3</v>
          </cell>
          <cell r="C1286" t="str">
            <v>Impact of service on study experience: Club or society (e.g. the Student Guild) - Supported my personal growth</v>
          </cell>
          <cell r="D1286" t="str">
            <v>F2.0</v>
          </cell>
          <cell r="F1286" t="str">
            <v>Institutional</v>
          </cell>
          <cell r="G1286" t="str">
            <v>raw</v>
          </cell>
          <cell r="H1286" t="str">
            <v>N</v>
          </cell>
          <cell r="I1286" t="str">
            <v>Y</v>
          </cell>
          <cell r="J1286">
            <v>3043</v>
          </cell>
          <cell r="K1286">
            <v>3043</v>
          </cell>
          <cell r="L1286">
            <v>3043</v>
          </cell>
          <cell r="M1286" t="str">
            <v>N</v>
          </cell>
          <cell r="N1286" t="str">
            <v>N</v>
          </cell>
          <cell r="O1286" t="str">
            <v>N</v>
          </cell>
          <cell r="P1286" t="str">
            <v>N</v>
          </cell>
          <cell r="Q1286" t="str">
            <v>N</v>
          </cell>
          <cell r="R1286" t="str">
            <v>N</v>
          </cell>
          <cell r="T1286" t="str">
            <v>Y</v>
          </cell>
        </row>
        <row r="1287">
          <cell r="A1287" t="str">
            <v>USC1A_4</v>
          </cell>
          <cell r="B1287" t="str">
            <v>USC1_USC1a_USC1Resp4</v>
          </cell>
          <cell r="C1287" t="str">
            <v>Impact of service on study experience: Club or society (e.g. the Student Guild) - Improved my enthusiasm for learning</v>
          </cell>
          <cell r="D1287" t="str">
            <v>F2.0</v>
          </cell>
          <cell r="F1287" t="str">
            <v>Institutional</v>
          </cell>
          <cell r="G1287" t="str">
            <v>raw</v>
          </cell>
          <cell r="H1287" t="str">
            <v>N</v>
          </cell>
          <cell r="I1287" t="str">
            <v>Y</v>
          </cell>
          <cell r="J1287">
            <v>3043</v>
          </cell>
          <cell r="K1287">
            <v>3043</v>
          </cell>
          <cell r="L1287">
            <v>3043</v>
          </cell>
          <cell r="M1287" t="str">
            <v>N</v>
          </cell>
          <cell r="N1287" t="str">
            <v>N</v>
          </cell>
          <cell r="O1287" t="str">
            <v>N</v>
          </cell>
          <cell r="P1287" t="str">
            <v>N</v>
          </cell>
          <cell r="Q1287" t="str">
            <v>N</v>
          </cell>
          <cell r="R1287" t="str">
            <v>N</v>
          </cell>
          <cell r="T1287" t="str">
            <v>Y</v>
          </cell>
        </row>
        <row r="1288">
          <cell r="A1288" t="str">
            <v>USC1A_5</v>
          </cell>
          <cell r="B1288" t="str">
            <v>USC1_USC1a_USC1Resp5</v>
          </cell>
          <cell r="C1288" t="str">
            <v>Impact of service on study experience: Club or society (e.g. the Student Guild) - Improved my sense of independence</v>
          </cell>
          <cell r="D1288" t="str">
            <v>F2.0</v>
          </cell>
          <cell r="F1288" t="str">
            <v>Institutional</v>
          </cell>
          <cell r="G1288" t="str">
            <v>raw</v>
          </cell>
          <cell r="H1288" t="str">
            <v>N</v>
          </cell>
          <cell r="I1288" t="str">
            <v>Y</v>
          </cell>
          <cell r="J1288">
            <v>3043</v>
          </cell>
          <cell r="K1288">
            <v>3043</v>
          </cell>
          <cell r="L1288">
            <v>3043</v>
          </cell>
          <cell r="M1288" t="str">
            <v>N</v>
          </cell>
          <cell r="N1288" t="str">
            <v>N</v>
          </cell>
          <cell r="O1288" t="str">
            <v>N</v>
          </cell>
          <cell r="P1288" t="str">
            <v>N</v>
          </cell>
          <cell r="Q1288" t="str">
            <v>N</v>
          </cell>
          <cell r="R1288" t="str">
            <v>N</v>
          </cell>
          <cell r="T1288" t="str">
            <v>Y</v>
          </cell>
        </row>
        <row r="1289">
          <cell r="A1289" t="str">
            <v>USC1A_6</v>
          </cell>
          <cell r="B1289" t="str">
            <v>USC1_USC1a_USC1Resp6</v>
          </cell>
          <cell r="C1289" t="str">
            <v>Impact of service on study experience: Club or society (e.g. the Student Guild) - Did not know about service</v>
          </cell>
          <cell r="D1289" t="str">
            <v>F2.0</v>
          </cell>
          <cell r="F1289" t="str">
            <v>Institutional</v>
          </cell>
          <cell r="G1289" t="str">
            <v>raw</v>
          </cell>
          <cell r="H1289" t="str">
            <v>N</v>
          </cell>
          <cell r="I1289" t="str">
            <v>Y</v>
          </cell>
          <cell r="J1289">
            <v>3043</v>
          </cell>
          <cell r="K1289">
            <v>3043</v>
          </cell>
          <cell r="L1289">
            <v>3043</v>
          </cell>
          <cell r="M1289" t="str">
            <v>N</v>
          </cell>
          <cell r="N1289" t="str">
            <v>N</v>
          </cell>
          <cell r="O1289" t="str">
            <v>N</v>
          </cell>
          <cell r="P1289" t="str">
            <v>N</v>
          </cell>
          <cell r="Q1289" t="str">
            <v>N</v>
          </cell>
          <cell r="R1289" t="str">
            <v>N</v>
          </cell>
          <cell r="T1289" t="str">
            <v>Y</v>
          </cell>
        </row>
        <row r="1290">
          <cell r="A1290" t="str">
            <v>USC1A_7</v>
          </cell>
          <cell r="B1290" t="str">
            <v>USC1_USC1a_USC1Resp7</v>
          </cell>
          <cell r="C1290" t="str">
            <v xml:space="preserve">Impact of service on study experience: Club or society (e.g. the Student Guild) - Know about service, but haven’t used it </v>
          </cell>
          <cell r="D1290" t="str">
            <v>F2.0</v>
          </cell>
          <cell r="F1290" t="str">
            <v>Institutional</v>
          </cell>
          <cell r="G1290" t="str">
            <v>raw</v>
          </cell>
          <cell r="H1290" t="str">
            <v>N</v>
          </cell>
          <cell r="I1290" t="str">
            <v>Y</v>
          </cell>
          <cell r="J1290">
            <v>3043</v>
          </cell>
          <cell r="K1290">
            <v>3043</v>
          </cell>
          <cell r="L1290" t="str">
            <v>N</v>
          </cell>
          <cell r="M1290" t="str">
            <v>N</v>
          </cell>
          <cell r="N1290" t="str">
            <v>N</v>
          </cell>
          <cell r="O1290" t="str">
            <v>N</v>
          </cell>
          <cell r="P1290" t="str">
            <v>N</v>
          </cell>
          <cell r="Q1290" t="str">
            <v>N</v>
          </cell>
          <cell r="R1290" t="str">
            <v>N</v>
          </cell>
          <cell r="T1290" t="str">
            <v>Y</v>
          </cell>
          <cell r="U1290" t="str">
            <v>New in 2019</v>
          </cell>
        </row>
        <row r="1291">
          <cell r="A1291" t="str">
            <v>USC1B_1</v>
          </cell>
          <cell r="B1291" t="str">
            <v>USC1_USC1b_USC1Resp1</v>
          </cell>
          <cell r="C1291" t="str">
            <v>Impact of service on study experience: Student group associated with my program - Improved my sense of belonging</v>
          </cell>
          <cell r="D1291" t="str">
            <v>F2.0</v>
          </cell>
          <cell r="F1291" t="str">
            <v>Institutional</v>
          </cell>
          <cell r="G1291" t="str">
            <v>raw</v>
          </cell>
          <cell r="H1291" t="str">
            <v>N</v>
          </cell>
          <cell r="I1291" t="str">
            <v>Y</v>
          </cell>
          <cell r="J1291">
            <v>3043</v>
          </cell>
          <cell r="K1291">
            <v>3043</v>
          </cell>
          <cell r="L1291">
            <v>3043</v>
          </cell>
          <cell r="M1291" t="str">
            <v>N</v>
          </cell>
          <cell r="N1291" t="str">
            <v>N</v>
          </cell>
          <cell r="O1291" t="str">
            <v>N</v>
          </cell>
          <cell r="P1291" t="str">
            <v>N</v>
          </cell>
          <cell r="Q1291" t="str">
            <v>N</v>
          </cell>
          <cell r="R1291" t="str">
            <v>N</v>
          </cell>
          <cell r="T1291" t="str">
            <v>Y</v>
          </cell>
        </row>
        <row r="1292">
          <cell r="A1292" t="str">
            <v>USC1B_2</v>
          </cell>
          <cell r="B1292" t="str">
            <v>USC1_USC1b_USC1Resp2</v>
          </cell>
          <cell r="C1292" t="str">
            <v>Impact of service on study experience: Student group associated with my program - Increased my confidence</v>
          </cell>
          <cell r="D1292" t="str">
            <v>F2.0</v>
          </cell>
          <cell r="F1292" t="str">
            <v>Institutional</v>
          </cell>
          <cell r="G1292" t="str">
            <v>raw</v>
          </cell>
          <cell r="H1292" t="str">
            <v>N</v>
          </cell>
          <cell r="I1292" t="str">
            <v>Y</v>
          </cell>
          <cell r="J1292">
            <v>3043</v>
          </cell>
          <cell r="K1292">
            <v>3043</v>
          </cell>
          <cell r="L1292">
            <v>3043</v>
          </cell>
          <cell r="M1292" t="str">
            <v>N</v>
          </cell>
          <cell r="N1292" t="str">
            <v>N</v>
          </cell>
          <cell r="O1292" t="str">
            <v>N</v>
          </cell>
          <cell r="P1292" t="str">
            <v>N</v>
          </cell>
          <cell r="Q1292" t="str">
            <v>N</v>
          </cell>
          <cell r="R1292" t="str">
            <v>N</v>
          </cell>
          <cell r="T1292" t="str">
            <v>Y</v>
          </cell>
        </row>
        <row r="1293">
          <cell r="A1293" t="str">
            <v>USC1B_3</v>
          </cell>
          <cell r="B1293" t="str">
            <v>USC1_USC1b_USC1Resp3</v>
          </cell>
          <cell r="C1293" t="str">
            <v>Impact of service on study experience: Student group associated with my program - Supported my personal growth</v>
          </cell>
          <cell r="D1293" t="str">
            <v>F2.0</v>
          </cell>
          <cell r="F1293" t="str">
            <v>Institutional</v>
          </cell>
          <cell r="G1293" t="str">
            <v>raw</v>
          </cell>
          <cell r="H1293" t="str">
            <v>N</v>
          </cell>
          <cell r="I1293" t="str">
            <v>Y</v>
          </cell>
          <cell r="J1293">
            <v>3043</v>
          </cell>
          <cell r="K1293">
            <v>3043</v>
          </cell>
          <cell r="L1293">
            <v>3043</v>
          </cell>
          <cell r="M1293" t="str">
            <v>N</v>
          </cell>
          <cell r="N1293" t="str">
            <v>N</v>
          </cell>
          <cell r="O1293" t="str">
            <v>N</v>
          </cell>
          <cell r="P1293" t="str">
            <v>N</v>
          </cell>
          <cell r="Q1293" t="str">
            <v>N</v>
          </cell>
          <cell r="R1293" t="str">
            <v>N</v>
          </cell>
          <cell r="T1293" t="str">
            <v>Y</v>
          </cell>
        </row>
        <row r="1294">
          <cell r="A1294" t="str">
            <v>USC1B_4</v>
          </cell>
          <cell r="B1294" t="str">
            <v>USC1_USC1b_USC1Resp4</v>
          </cell>
          <cell r="C1294" t="str">
            <v>Impact of service on study experience: Student group associated with my program - Improved my enthusiasm for learning</v>
          </cell>
          <cell r="D1294" t="str">
            <v>F2.0</v>
          </cell>
          <cell r="F1294" t="str">
            <v>Institutional</v>
          </cell>
          <cell r="G1294" t="str">
            <v>raw</v>
          </cell>
          <cell r="H1294" t="str">
            <v>N</v>
          </cell>
          <cell r="I1294" t="str">
            <v>Y</v>
          </cell>
          <cell r="J1294">
            <v>3043</v>
          </cell>
          <cell r="K1294">
            <v>3043</v>
          </cell>
          <cell r="L1294">
            <v>3043</v>
          </cell>
          <cell r="M1294" t="str">
            <v>N</v>
          </cell>
          <cell r="N1294" t="str">
            <v>N</v>
          </cell>
          <cell r="O1294" t="str">
            <v>N</v>
          </cell>
          <cell r="P1294" t="str">
            <v>N</v>
          </cell>
          <cell r="Q1294" t="str">
            <v>N</v>
          </cell>
          <cell r="R1294" t="str">
            <v>N</v>
          </cell>
          <cell r="T1294" t="str">
            <v>Y</v>
          </cell>
        </row>
        <row r="1295">
          <cell r="A1295" t="str">
            <v>USC1B_5</v>
          </cell>
          <cell r="B1295" t="str">
            <v>USC1_USC1b_USC1Resp5</v>
          </cell>
          <cell r="C1295" t="str">
            <v>Impact of service on study experience: Student group associated with my program - Improved my sense of independence</v>
          </cell>
          <cell r="D1295" t="str">
            <v>F2.0</v>
          </cell>
          <cell r="F1295" t="str">
            <v>Institutional</v>
          </cell>
          <cell r="G1295" t="str">
            <v>raw</v>
          </cell>
          <cell r="H1295" t="str">
            <v>N</v>
          </cell>
          <cell r="I1295" t="str">
            <v>Y</v>
          </cell>
          <cell r="J1295">
            <v>3043</v>
          </cell>
          <cell r="K1295">
            <v>3043</v>
          </cell>
          <cell r="L1295">
            <v>3043</v>
          </cell>
          <cell r="M1295" t="str">
            <v>N</v>
          </cell>
          <cell r="N1295" t="str">
            <v>N</v>
          </cell>
          <cell r="O1295" t="str">
            <v>N</v>
          </cell>
          <cell r="P1295" t="str">
            <v>N</v>
          </cell>
          <cell r="Q1295" t="str">
            <v>N</v>
          </cell>
          <cell r="R1295" t="str">
            <v>N</v>
          </cell>
          <cell r="T1295" t="str">
            <v>Y</v>
          </cell>
        </row>
        <row r="1296">
          <cell r="A1296" t="str">
            <v>USC1B_6</v>
          </cell>
          <cell r="B1296" t="str">
            <v>USC1_USC1b_USC1Resp6</v>
          </cell>
          <cell r="C1296" t="str">
            <v>Impact of service on study experience: Student group associated with my program - Did not know about service</v>
          </cell>
          <cell r="D1296" t="str">
            <v>F2.0</v>
          </cell>
          <cell r="F1296" t="str">
            <v>Institutional</v>
          </cell>
          <cell r="G1296" t="str">
            <v>raw</v>
          </cell>
          <cell r="H1296" t="str">
            <v>N</v>
          </cell>
          <cell r="I1296" t="str">
            <v>Y</v>
          </cell>
          <cell r="J1296">
            <v>3043</v>
          </cell>
          <cell r="K1296">
            <v>3043</v>
          </cell>
          <cell r="L1296">
            <v>3043</v>
          </cell>
          <cell r="M1296" t="str">
            <v>N</v>
          </cell>
          <cell r="N1296" t="str">
            <v>N</v>
          </cell>
          <cell r="O1296" t="str">
            <v>N</v>
          </cell>
          <cell r="P1296" t="str">
            <v>N</v>
          </cell>
          <cell r="Q1296" t="str">
            <v>N</v>
          </cell>
          <cell r="R1296" t="str">
            <v>N</v>
          </cell>
          <cell r="T1296" t="str">
            <v>Y</v>
          </cell>
        </row>
        <row r="1297">
          <cell r="A1297" t="str">
            <v>USC1B_7</v>
          </cell>
          <cell r="B1297" t="str">
            <v>USC1_USC1b_USC1Resp7</v>
          </cell>
          <cell r="C1297" t="str">
            <v xml:space="preserve">Impact of service on study experience: Student group associated with my program - Know about service, but haven’t used it </v>
          </cell>
          <cell r="D1297" t="str">
            <v>F2.0</v>
          </cell>
          <cell r="F1297" t="str">
            <v>Institutional</v>
          </cell>
          <cell r="G1297" t="str">
            <v>raw</v>
          </cell>
          <cell r="H1297" t="str">
            <v>N</v>
          </cell>
          <cell r="I1297" t="str">
            <v>Y</v>
          </cell>
          <cell r="J1297">
            <v>3043</v>
          </cell>
          <cell r="K1297">
            <v>3043</v>
          </cell>
          <cell r="L1297" t="str">
            <v>N</v>
          </cell>
          <cell r="M1297" t="str">
            <v>N</v>
          </cell>
          <cell r="N1297" t="str">
            <v>N</v>
          </cell>
          <cell r="O1297" t="str">
            <v>N</v>
          </cell>
          <cell r="P1297" t="str">
            <v>N</v>
          </cell>
          <cell r="Q1297" t="str">
            <v>N</v>
          </cell>
          <cell r="R1297" t="str">
            <v>N</v>
          </cell>
          <cell r="T1297" t="str">
            <v>Y</v>
          </cell>
          <cell r="U1297" t="str">
            <v>New in 2019</v>
          </cell>
        </row>
        <row r="1298">
          <cell r="A1298" t="str">
            <v>USC1C_1</v>
          </cell>
          <cell r="B1298" t="str">
            <v>USC1_USC1c_USC1Resp1</v>
          </cell>
          <cell r="C1298" t="str">
            <v>Impact of service on study experience: Employability related activities such as internships, work experience scheme - Improved my sense of belonging</v>
          </cell>
          <cell r="D1298" t="str">
            <v>F2.0</v>
          </cell>
          <cell r="F1298" t="str">
            <v>Institutional</v>
          </cell>
          <cell r="G1298" t="str">
            <v>raw</v>
          </cell>
          <cell r="H1298" t="str">
            <v>N</v>
          </cell>
          <cell r="I1298" t="str">
            <v>Y</v>
          </cell>
          <cell r="J1298">
            <v>3043</v>
          </cell>
          <cell r="K1298">
            <v>3043</v>
          </cell>
          <cell r="L1298">
            <v>3043</v>
          </cell>
          <cell r="M1298" t="str">
            <v>N</v>
          </cell>
          <cell r="N1298" t="str">
            <v>N</v>
          </cell>
          <cell r="O1298" t="str">
            <v>N</v>
          </cell>
          <cell r="P1298" t="str">
            <v>N</v>
          </cell>
          <cell r="Q1298" t="str">
            <v>N</v>
          </cell>
          <cell r="R1298" t="str">
            <v>N</v>
          </cell>
          <cell r="T1298" t="str">
            <v>Y</v>
          </cell>
        </row>
        <row r="1299">
          <cell r="A1299" t="str">
            <v>USC1C_2</v>
          </cell>
          <cell r="B1299" t="str">
            <v>USC1_USC1c_USC1Resp2</v>
          </cell>
          <cell r="C1299" t="str">
            <v>Impact of service on study experience: Employability related activities such as internships, work experience scheme - Increased my confidence</v>
          </cell>
          <cell r="D1299" t="str">
            <v>F2.0</v>
          </cell>
          <cell r="F1299" t="str">
            <v>Institutional</v>
          </cell>
          <cell r="G1299" t="str">
            <v>raw</v>
          </cell>
          <cell r="H1299" t="str">
            <v>N</v>
          </cell>
          <cell r="I1299" t="str">
            <v>Y</v>
          </cell>
          <cell r="J1299">
            <v>3043</v>
          </cell>
          <cell r="K1299">
            <v>3043</v>
          </cell>
          <cell r="L1299">
            <v>3043</v>
          </cell>
          <cell r="M1299" t="str">
            <v>N</v>
          </cell>
          <cell r="N1299" t="str">
            <v>N</v>
          </cell>
          <cell r="O1299" t="str">
            <v>N</v>
          </cell>
          <cell r="P1299" t="str">
            <v>N</v>
          </cell>
          <cell r="Q1299" t="str">
            <v>N</v>
          </cell>
          <cell r="R1299" t="str">
            <v>N</v>
          </cell>
          <cell r="T1299" t="str">
            <v>Y</v>
          </cell>
        </row>
        <row r="1300">
          <cell r="A1300" t="str">
            <v>USC1C_3</v>
          </cell>
          <cell r="B1300" t="str">
            <v>USC1_USC1c_USC1Resp3</v>
          </cell>
          <cell r="C1300" t="str">
            <v>Impact of service on study experience: Employability related activities such as internships, work experience scheme - Supported my personal growth</v>
          </cell>
          <cell r="D1300" t="str">
            <v>F2.0</v>
          </cell>
          <cell r="F1300" t="str">
            <v>Institutional</v>
          </cell>
          <cell r="G1300" t="str">
            <v>raw</v>
          </cell>
          <cell r="H1300" t="str">
            <v>N</v>
          </cell>
          <cell r="I1300" t="str">
            <v>Y</v>
          </cell>
          <cell r="J1300">
            <v>3043</v>
          </cell>
          <cell r="K1300">
            <v>3043</v>
          </cell>
          <cell r="L1300">
            <v>3043</v>
          </cell>
          <cell r="M1300" t="str">
            <v>N</v>
          </cell>
          <cell r="N1300" t="str">
            <v>N</v>
          </cell>
          <cell r="O1300" t="str">
            <v>N</v>
          </cell>
          <cell r="P1300" t="str">
            <v>N</v>
          </cell>
          <cell r="Q1300" t="str">
            <v>N</v>
          </cell>
          <cell r="R1300" t="str">
            <v>N</v>
          </cell>
          <cell r="T1300" t="str">
            <v>Y</v>
          </cell>
        </row>
        <row r="1301">
          <cell r="A1301" t="str">
            <v>USC1C_4</v>
          </cell>
          <cell r="B1301" t="str">
            <v>USC1_USC1c_USC1Resp4</v>
          </cell>
          <cell r="C1301" t="str">
            <v>Impact of service on study experience: Employability related activities such as internships, work experience scheme - Improved my enthusiasm for learning</v>
          </cell>
          <cell r="D1301" t="str">
            <v>F2.0</v>
          </cell>
          <cell r="F1301" t="str">
            <v>Institutional</v>
          </cell>
          <cell r="G1301" t="str">
            <v>raw</v>
          </cell>
          <cell r="H1301" t="str">
            <v>N</v>
          </cell>
          <cell r="I1301" t="str">
            <v>Y</v>
          </cell>
          <cell r="J1301">
            <v>3043</v>
          </cell>
          <cell r="K1301">
            <v>3043</v>
          </cell>
          <cell r="L1301">
            <v>3043</v>
          </cell>
          <cell r="M1301" t="str">
            <v>N</v>
          </cell>
          <cell r="N1301" t="str">
            <v>N</v>
          </cell>
          <cell r="O1301" t="str">
            <v>N</v>
          </cell>
          <cell r="P1301" t="str">
            <v>N</v>
          </cell>
          <cell r="Q1301" t="str">
            <v>N</v>
          </cell>
          <cell r="R1301" t="str">
            <v>N</v>
          </cell>
          <cell r="T1301" t="str">
            <v>Y</v>
          </cell>
        </row>
        <row r="1302">
          <cell r="A1302" t="str">
            <v>USC1C_5</v>
          </cell>
          <cell r="B1302" t="str">
            <v>USC1_USC1c_USC1Resp5</v>
          </cell>
          <cell r="C1302" t="str">
            <v>Impact of service on study experience: Employability related activities such as internships, work experience scheme - Improved my sense of independence</v>
          </cell>
          <cell r="D1302" t="str">
            <v>F2.0</v>
          </cell>
          <cell r="F1302" t="str">
            <v>Institutional</v>
          </cell>
          <cell r="G1302" t="str">
            <v>raw</v>
          </cell>
          <cell r="H1302" t="str">
            <v>N</v>
          </cell>
          <cell r="I1302" t="str">
            <v>Y</v>
          </cell>
          <cell r="J1302">
            <v>3043</v>
          </cell>
          <cell r="K1302">
            <v>3043</v>
          </cell>
          <cell r="L1302">
            <v>3043</v>
          </cell>
          <cell r="M1302" t="str">
            <v>N</v>
          </cell>
          <cell r="N1302" t="str">
            <v>N</v>
          </cell>
          <cell r="O1302" t="str">
            <v>N</v>
          </cell>
          <cell r="P1302" t="str">
            <v>N</v>
          </cell>
          <cell r="Q1302" t="str">
            <v>N</v>
          </cell>
          <cell r="R1302" t="str">
            <v>N</v>
          </cell>
          <cell r="T1302" t="str">
            <v>Y</v>
          </cell>
        </row>
        <row r="1303">
          <cell r="A1303" t="str">
            <v>USC1C_6</v>
          </cell>
          <cell r="B1303" t="str">
            <v>USC1_USC1c_USC1Resp6</v>
          </cell>
          <cell r="C1303" t="str">
            <v>Impact of service on study experience: Employability related activities such as internships, work experience scheme - Did not know about service</v>
          </cell>
          <cell r="D1303" t="str">
            <v>F2.0</v>
          </cell>
          <cell r="F1303" t="str">
            <v>Institutional</v>
          </cell>
          <cell r="G1303" t="str">
            <v>raw</v>
          </cell>
          <cell r="H1303" t="str">
            <v>N</v>
          </cell>
          <cell r="I1303" t="str">
            <v>Y</v>
          </cell>
          <cell r="J1303">
            <v>3043</v>
          </cell>
          <cell r="K1303">
            <v>3043</v>
          </cell>
          <cell r="L1303">
            <v>3043</v>
          </cell>
          <cell r="M1303" t="str">
            <v>N</v>
          </cell>
          <cell r="N1303" t="str">
            <v>N</v>
          </cell>
          <cell r="O1303" t="str">
            <v>N</v>
          </cell>
          <cell r="P1303" t="str">
            <v>N</v>
          </cell>
          <cell r="Q1303" t="str">
            <v>N</v>
          </cell>
          <cell r="R1303" t="str">
            <v>N</v>
          </cell>
          <cell r="T1303" t="str">
            <v>Y</v>
          </cell>
        </row>
        <row r="1304">
          <cell r="A1304" t="str">
            <v>USC1C_7</v>
          </cell>
          <cell r="B1304" t="str">
            <v>USC1_USC1c_USC1Resp7</v>
          </cell>
          <cell r="C1304" t="str">
            <v xml:space="preserve">Impact of service on study experience: Employability related activities such as internships, work experience scheme - Know about service, but haven’t used it </v>
          </cell>
          <cell r="D1304" t="str">
            <v>F2.0</v>
          </cell>
          <cell r="F1304" t="str">
            <v>Institutional</v>
          </cell>
          <cell r="G1304" t="str">
            <v>raw</v>
          </cell>
          <cell r="H1304" t="str">
            <v>N</v>
          </cell>
          <cell r="I1304" t="str">
            <v>Y</v>
          </cell>
          <cell r="J1304">
            <v>3043</v>
          </cell>
          <cell r="K1304">
            <v>3043</v>
          </cell>
          <cell r="L1304" t="str">
            <v>N</v>
          </cell>
          <cell r="M1304" t="str">
            <v>N</v>
          </cell>
          <cell r="N1304" t="str">
            <v>N</v>
          </cell>
          <cell r="O1304" t="str">
            <v>N</v>
          </cell>
          <cell r="P1304" t="str">
            <v>N</v>
          </cell>
          <cell r="Q1304" t="str">
            <v>N</v>
          </cell>
          <cell r="R1304" t="str">
            <v>N</v>
          </cell>
          <cell r="T1304" t="str">
            <v>Y</v>
          </cell>
          <cell r="U1304" t="str">
            <v>New in 2019</v>
          </cell>
        </row>
        <row r="1305">
          <cell r="A1305" t="str">
            <v>USC1D_1</v>
          </cell>
          <cell r="B1305" t="str">
            <v>USC1_USC1d_USC1Resp1</v>
          </cell>
          <cell r="C1305" t="str">
            <v>Impact of service on study experience: Cultural activities, including Aboriginal and Torres Strait Islander and/or diversity events - Improved my sense of belonging</v>
          </cell>
          <cell r="D1305" t="str">
            <v>F2.0</v>
          </cell>
          <cell r="F1305" t="str">
            <v>Institutional</v>
          </cell>
          <cell r="G1305" t="str">
            <v>raw</v>
          </cell>
          <cell r="H1305" t="str">
            <v>N</v>
          </cell>
          <cell r="I1305" t="str">
            <v>Y</v>
          </cell>
          <cell r="J1305">
            <v>3043</v>
          </cell>
          <cell r="K1305">
            <v>3043</v>
          </cell>
          <cell r="L1305">
            <v>3043</v>
          </cell>
          <cell r="M1305" t="str">
            <v>N</v>
          </cell>
          <cell r="N1305" t="str">
            <v>N</v>
          </cell>
          <cell r="O1305" t="str">
            <v>N</v>
          </cell>
          <cell r="P1305" t="str">
            <v>N</v>
          </cell>
          <cell r="Q1305" t="str">
            <v>N</v>
          </cell>
          <cell r="R1305" t="str">
            <v>N</v>
          </cell>
          <cell r="T1305" t="str">
            <v>Y</v>
          </cell>
        </row>
        <row r="1306">
          <cell r="A1306" t="str">
            <v>USC1D_2</v>
          </cell>
          <cell r="B1306" t="str">
            <v>USC1_USC1d_USC1Resp2</v>
          </cell>
          <cell r="C1306" t="str">
            <v>Impact of service on study experience: Cultural activities, including Aboriginal and Torres Strait Islander and/or diversity events - Increased my confidence</v>
          </cell>
          <cell r="D1306" t="str">
            <v>F2.0</v>
          </cell>
          <cell r="F1306" t="str">
            <v>Institutional</v>
          </cell>
          <cell r="G1306" t="str">
            <v>raw</v>
          </cell>
          <cell r="H1306" t="str">
            <v>N</v>
          </cell>
          <cell r="I1306" t="str">
            <v>Y</v>
          </cell>
          <cell r="J1306">
            <v>3043</v>
          </cell>
          <cell r="K1306">
            <v>3043</v>
          </cell>
          <cell r="L1306">
            <v>3043</v>
          </cell>
          <cell r="M1306" t="str">
            <v>N</v>
          </cell>
          <cell r="N1306" t="str">
            <v>N</v>
          </cell>
          <cell r="O1306" t="str">
            <v>N</v>
          </cell>
          <cell r="P1306" t="str">
            <v>N</v>
          </cell>
          <cell r="Q1306" t="str">
            <v>N</v>
          </cell>
          <cell r="R1306" t="str">
            <v>N</v>
          </cell>
          <cell r="T1306" t="str">
            <v>Y</v>
          </cell>
        </row>
        <row r="1307">
          <cell r="A1307" t="str">
            <v>USC1D_3</v>
          </cell>
          <cell r="B1307" t="str">
            <v>USC1_USC1d_USC1Resp3</v>
          </cell>
          <cell r="C1307" t="str">
            <v>Impact of service on study experience: Cultural activities, including Aboriginal and Torres Strait Islander and/or diversity events - Supported my personal growth</v>
          </cell>
          <cell r="D1307" t="str">
            <v>F2.0</v>
          </cell>
          <cell r="F1307" t="str">
            <v>Institutional</v>
          </cell>
          <cell r="G1307" t="str">
            <v>raw</v>
          </cell>
          <cell r="H1307" t="str">
            <v>N</v>
          </cell>
          <cell r="I1307" t="str">
            <v>Y</v>
          </cell>
          <cell r="J1307">
            <v>3043</v>
          </cell>
          <cell r="K1307">
            <v>3043</v>
          </cell>
          <cell r="L1307">
            <v>3043</v>
          </cell>
          <cell r="M1307" t="str">
            <v>N</v>
          </cell>
          <cell r="N1307" t="str">
            <v>N</v>
          </cell>
          <cell r="O1307" t="str">
            <v>N</v>
          </cell>
          <cell r="P1307" t="str">
            <v>N</v>
          </cell>
          <cell r="Q1307" t="str">
            <v>N</v>
          </cell>
          <cell r="R1307" t="str">
            <v>N</v>
          </cell>
          <cell r="T1307" t="str">
            <v>Y</v>
          </cell>
        </row>
        <row r="1308">
          <cell r="A1308" t="str">
            <v>USC1D_4</v>
          </cell>
          <cell r="B1308" t="str">
            <v>USC1_USC1d_USC1Resp4</v>
          </cell>
          <cell r="C1308" t="str">
            <v>Impact of service on study experience: Cultural activities, including Aboriginal and Torres Strait Islander and/or diversity events - Improved my enthusiasm for learning</v>
          </cell>
          <cell r="D1308" t="str">
            <v>F2.0</v>
          </cell>
          <cell r="F1308" t="str">
            <v>Institutional</v>
          </cell>
          <cell r="G1308" t="str">
            <v>raw</v>
          </cell>
          <cell r="H1308" t="str">
            <v>N</v>
          </cell>
          <cell r="I1308" t="str">
            <v>Y</v>
          </cell>
          <cell r="J1308">
            <v>3043</v>
          </cell>
          <cell r="K1308">
            <v>3043</v>
          </cell>
          <cell r="L1308">
            <v>3043</v>
          </cell>
          <cell r="M1308" t="str">
            <v>N</v>
          </cell>
          <cell r="N1308" t="str">
            <v>N</v>
          </cell>
          <cell r="O1308" t="str">
            <v>N</v>
          </cell>
          <cell r="P1308" t="str">
            <v>N</v>
          </cell>
          <cell r="Q1308" t="str">
            <v>N</v>
          </cell>
          <cell r="R1308" t="str">
            <v>N</v>
          </cell>
          <cell r="T1308" t="str">
            <v>Y</v>
          </cell>
        </row>
        <row r="1309">
          <cell r="A1309" t="str">
            <v>USC1D_5</v>
          </cell>
          <cell r="B1309" t="str">
            <v>USC1_USC1d_USC1Resp5</v>
          </cell>
          <cell r="C1309" t="str">
            <v>Impact of service on study experience: Cultural activities, including Aboriginal and Torres Strait Islander and/or diversity events - Improved my sense of independence</v>
          </cell>
          <cell r="D1309" t="str">
            <v>F2.0</v>
          </cell>
          <cell r="F1309" t="str">
            <v>Institutional</v>
          </cell>
          <cell r="G1309" t="str">
            <v>raw</v>
          </cell>
          <cell r="H1309" t="str">
            <v>N</v>
          </cell>
          <cell r="I1309" t="str">
            <v>Y</v>
          </cell>
          <cell r="J1309">
            <v>3043</v>
          </cell>
          <cell r="K1309">
            <v>3043</v>
          </cell>
          <cell r="L1309">
            <v>3043</v>
          </cell>
          <cell r="M1309" t="str">
            <v>N</v>
          </cell>
          <cell r="N1309" t="str">
            <v>N</v>
          </cell>
          <cell r="O1309" t="str">
            <v>N</v>
          </cell>
          <cell r="P1309" t="str">
            <v>N</v>
          </cell>
          <cell r="Q1309" t="str">
            <v>N</v>
          </cell>
          <cell r="R1309" t="str">
            <v>N</v>
          </cell>
          <cell r="T1309" t="str">
            <v>Y</v>
          </cell>
        </row>
        <row r="1310">
          <cell r="A1310" t="str">
            <v>USC1D_6</v>
          </cell>
          <cell r="B1310" t="str">
            <v>USC1_USC1d_USC1Resp6</v>
          </cell>
          <cell r="C1310" t="str">
            <v>Impact of service on study experience: Cultural activities, including Aboriginal and Torres Strait Islander and/or diversity events - Did not know about service</v>
          </cell>
          <cell r="D1310" t="str">
            <v>F2.0</v>
          </cell>
          <cell r="F1310" t="str">
            <v>Institutional</v>
          </cell>
          <cell r="G1310" t="str">
            <v>raw</v>
          </cell>
          <cell r="H1310" t="str">
            <v>N</v>
          </cell>
          <cell r="I1310" t="str">
            <v>Y</v>
          </cell>
          <cell r="J1310">
            <v>3043</v>
          </cell>
          <cell r="K1310">
            <v>3043</v>
          </cell>
          <cell r="L1310">
            <v>3043</v>
          </cell>
          <cell r="M1310" t="str">
            <v>N</v>
          </cell>
          <cell r="N1310" t="str">
            <v>N</v>
          </cell>
          <cell r="O1310" t="str">
            <v>N</v>
          </cell>
          <cell r="P1310" t="str">
            <v>N</v>
          </cell>
          <cell r="Q1310" t="str">
            <v>N</v>
          </cell>
          <cell r="R1310" t="str">
            <v>N</v>
          </cell>
          <cell r="T1310" t="str">
            <v>Y</v>
          </cell>
        </row>
        <row r="1311">
          <cell r="A1311" t="str">
            <v>USC1D_7</v>
          </cell>
          <cell r="B1311" t="str">
            <v>USC1_USC1d_USC1Resp7</v>
          </cell>
          <cell r="C1311" t="str">
            <v xml:space="preserve">Impact of service on study experience: Cultural activities, including Aboriginal and Torres Strait Islander and/or diversity events - Know about service, but haven’t used it </v>
          </cell>
          <cell r="D1311" t="str">
            <v>F2.0</v>
          </cell>
          <cell r="F1311" t="str">
            <v>Institutional</v>
          </cell>
          <cell r="G1311" t="str">
            <v>raw</v>
          </cell>
          <cell r="H1311" t="str">
            <v>N</v>
          </cell>
          <cell r="I1311" t="str">
            <v>Y</v>
          </cell>
          <cell r="J1311">
            <v>3043</v>
          </cell>
          <cell r="K1311">
            <v>3043</v>
          </cell>
          <cell r="L1311" t="str">
            <v>N</v>
          </cell>
          <cell r="M1311" t="str">
            <v>N</v>
          </cell>
          <cell r="N1311" t="str">
            <v>N</v>
          </cell>
          <cell r="O1311" t="str">
            <v>N</v>
          </cell>
          <cell r="P1311" t="str">
            <v>N</v>
          </cell>
          <cell r="Q1311" t="str">
            <v>N</v>
          </cell>
          <cell r="R1311" t="str">
            <v>N</v>
          </cell>
          <cell r="T1311" t="str">
            <v>Y</v>
          </cell>
          <cell r="U1311" t="str">
            <v>New in 2019</v>
          </cell>
        </row>
        <row r="1312">
          <cell r="A1312" t="str">
            <v>USC1E_1</v>
          </cell>
          <cell r="B1312" t="str">
            <v>USC1_USC1e_USC1Resp1</v>
          </cell>
          <cell r="C1312" t="str">
            <v>Impact of service on study experience: Advice, services or support offered by USC teaching staff - Improved my sense of belonging</v>
          </cell>
          <cell r="D1312" t="str">
            <v>F2.0</v>
          </cell>
          <cell r="F1312" t="str">
            <v>Institutional</v>
          </cell>
          <cell r="G1312" t="str">
            <v>raw</v>
          </cell>
          <cell r="H1312" t="str">
            <v>N</v>
          </cell>
          <cell r="I1312" t="str">
            <v>Y</v>
          </cell>
          <cell r="J1312">
            <v>3043</v>
          </cell>
          <cell r="K1312">
            <v>3043</v>
          </cell>
          <cell r="L1312">
            <v>3043</v>
          </cell>
          <cell r="M1312" t="str">
            <v>N</v>
          </cell>
          <cell r="N1312" t="str">
            <v>N</v>
          </cell>
          <cell r="O1312" t="str">
            <v>N</v>
          </cell>
          <cell r="P1312" t="str">
            <v>N</v>
          </cell>
          <cell r="Q1312" t="str">
            <v>N</v>
          </cell>
          <cell r="R1312" t="str">
            <v>N</v>
          </cell>
          <cell r="T1312" t="str">
            <v>Y</v>
          </cell>
        </row>
        <row r="1313">
          <cell r="A1313" t="str">
            <v>USC1E_2</v>
          </cell>
          <cell r="B1313" t="str">
            <v>USC1_USC1e_USC1Resp2</v>
          </cell>
          <cell r="C1313" t="str">
            <v>Impact of service on study experience: Advice, services or support offered by USC teaching staff - Increased my confidence</v>
          </cell>
          <cell r="D1313" t="str">
            <v>F2.0</v>
          </cell>
          <cell r="F1313" t="str">
            <v>Institutional</v>
          </cell>
          <cell r="G1313" t="str">
            <v>raw</v>
          </cell>
          <cell r="H1313" t="str">
            <v>N</v>
          </cell>
          <cell r="I1313" t="str">
            <v>Y</v>
          </cell>
          <cell r="J1313">
            <v>3043</v>
          </cell>
          <cell r="K1313">
            <v>3043</v>
          </cell>
          <cell r="L1313">
            <v>3043</v>
          </cell>
          <cell r="M1313" t="str">
            <v>N</v>
          </cell>
          <cell r="N1313" t="str">
            <v>N</v>
          </cell>
          <cell r="O1313" t="str">
            <v>N</v>
          </cell>
          <cell r="P1313" t="str">
            <v>N</v>
          </cell>
          <cell r="Q1313" t="str">
            <v>N</v>
          </cell>
          <cell r="R1313" t="str">
            <v>N</v>
          </cell>
          <cell r="T1313" t="str">
            <v>Y</v>
          </cell>
        </row>
        <row r="1314">
          <cell r="A1314" t="str">
            <v>USC1E_3</v>
          </cell>
          <cell r="B1314" t="str">
            <v>USC1_USC1e_USC1Resp3</v>
          </cell>
          <cell r="C1314" t="str">
            <v>Impact of service on study experience: Advice, services or support offered by USC teaching staff - Supported my personal growth</v>
          </cell>
          <cell r="D1314" t="str">
            <v>F2.0</v>
          </cell>
          <cell r="F1314" t="str">
            <v>Institutional</v>
          </cell>
          <cell r="G1314" t="str">
            <v>raw</v>
          </cell>
          <cell r="H1314" t="str">
            <v>N</v>
          </cell>
          <cell r="I1314" t="str">
            <v>Y</v>
          </cell>
          <cell r="J1314">
            <v>3043</v>
          </cell>
          <cell r="K1314">
            <v>3043</v>
          </cell>
          <cell r="L1314">
            <v>3043</v>
          </cell>
          <cell r="M1314" t="str">
            <v>N</v>
          </cell>
          <cell r="N1314" t="str">
            <v>N</v>
          </cell>
          <cell r="O1314" t="str">
            <v>N</v>
          </cell>
          <cell r="P1314" t="str">
            <v>N</v>
          </cell>
          <cell r="Q1314" t="str">
            <v>N</v>
          </cell>
          <cell r="R1314" t="str">
            <v>N</v>
          </cell>
          <cell r="T1314" t="str">
            <v>Y</v>
          </cell>
        </row>
        <row r="1315">
          <cell r="A1315" t="str">
            <v>USC1E_4</v>
          </cell>
          <cell r="B1315" t="str">
            <v>USC1_USC1e_USC1Resp4</v>
          </cell>
          <cell r="C1315" t="str">
            <v>Impact of service on study experience: Advice, services or support offered by USC teaching staff - Improved my enthusiasm for learning</v>
          </cell>
          <cell r="D1315" t="str">
            <v>F2.0</v>
          </cell>
          <cell r="F1315" t="str">
            <v>Institutional</v>
          </cell>
          <cell r="G1315" t="str">
            <v>raw</v>
          </cell>
          <cell r="H1315" t="str">
            <v>N</v>
          </cell>
          <cell r="I1315" t="str">
            <v>Y</v>
          </cell>
          <cell r="J1315">
            <v>3043</v>
          </cell>
          <cell r="K1315">
            <v>3043</v>
          </cell>
          <cell r="L1315">
            <v>3043</v>
          </cell>
          <cell r="M1315" t="str">
            <v>N</v>
          </cell>
          <cell r="N1315" t="str">
            <v>N</v>
          </cell>
          <cell r="O1315" t="str">
            <v>N</v>
          </cell>
          <cell r="P1315" t="str">
            <v>N</v>
          </cell>
          <cell r="Q1315" t="str">
            <v>N</v>
          </cell>
          <cell r="R1315" t="str">
            <v>N</v>
          </cell>
          <cell r="T1315" t="str">
            <v>Y</v>
          </cell>
        </row>
        <row r="1316">
          <cell r="A1316" t="str">
            <v>USC1E_5</v>
          </cell>
          <cell r="B1316" t="str">
            <v>USC1_USC1e_USC1Resp5</v>
          </cell>
          <cell r="C1316" t="str">
            <v>Impact of service on study experience: Advice, services or support offered by USC teaching staff - Improved my sense of independence</v>
          </cell>
          <cell r="D1316" t="str">
            <v>F2.0</v>
          </cell>
          <cell r="F1316" t="str">
            <v>Institutional</v>
          </cell>
          <cell r="G1316" t="str">
            <v>raw</v>
          </cell>
          <cell r="H1316" t="str">
            <v>N</v>
          </cell>
          <cell r="I1316" t="str">
            <v>Y</v>
          </cell>
          <cell r="J1316">
            <v>3043</v>
          </cell>
          <cell r="K1316">
            <v>3043</v>
          </cell>
          <cell r="L1316">
            <v>3043</v>
          </cell>
          <cell r="M1316" t="str">
            <v>N</v>
          </cell>
          <cell r="N1316" t="str">
            <v>N</v>
          </cell>
          <cell r="O1316" t="str">
            <v>N</v>
          </cell>
          <cell r="P1316" t="str">
            <v>N</v>
          </cell>
          <cell r="Q1316" t="str">
            <v>N</v>
          </cell>
          <cell r="R1316" t="str">
            <v>N</v>
          </cell>
          <cell r="T1316" t="str">
            <v>Y</v>
          </cell>
        </row>
        <row r="1317">
          <cell r="A1317" t="str">
            <v>USC1E_6</v>
          </cell>
          <cell r="B1317" t="str">
            <v>USC1_USC1e_USC1Resp6</v>
          </cell>
          <cell r="C1317" t="str">
            <v>Impact of service on study experience: Advice, services or support offered by USC teaching staff - Did not know about service</v>
          </cell>
          <cell r="D1317" t="str">
            <v>F2.0</v>
          </cell>
          <cell r="F1317" t="str">
            <v>Institutional</v>
          </cell>
          <cell r="G1317" t="str">
            <v>raw</v>
          </cell>
          <cell r="H1317" t="str">
            <v>N</v>
          </cell>
          <cell r="I1317" t="str">
            <v>Y</v>
          </cell>
          <cell r="J1317">
            <v>3043</v>
          </cell>
          <cell r="K1317">
            <v>3043</v>
          </cell>
          <cell r="L1317">
            <v>3043</v>
          </cell>
          <cell r="M1317" t="str">
            <v>N</v>
          </cell>
          <cell r="N1317" t="str">
            <v>N</v>
          </cell>
          <cell r="O1317" t="str">
            <v>N</v>
          </cell>
          <cell r="P1317" t="str">
            <v>N</v>
          </cell>
          <cell r="Q1317" t="str">
            <v>N</v>
          </cell>
          <cell r="R1317" t="str">
            <v>N</v>
          </cell>
          <cell r="T1317" t="str">
            <v>Y</v>
          </cell>
        </row>
        <row r="1318">
          <cell r="A1318" t="str">
            <v>USC1E_7</v>
          </cell>
          <cell r="B1318" t="str">
            <v>USC1_USC1e_USC1Resp7</v>
          </cell>
          <cell r="C1318" t="str">
            <v xml:space="preserve">Impact of service on study experience: Advice, services or support offered by USC teaching staff - Know about service, but haven’t used it </v>
          </cell>
          <cell r="D1318" t="str">
            <v>F2.0</v>
          </cell>
          <cell r="F1318" t="str">
            <v>Institutional</v>
          </cell>
          <cell r="G1318" t="str">
            <v>raw</v>
          </cell>
          <cell r="H1318" t="str">
            <v>N</v>
          </cell>
          <cell r="I1318" t="str">
            <v>Y</v>
          </cell>
          <cell r="J1318">
            <v>3043</v>
          </cell>
          <cell r="K1318">
            <v>3043</v>
          </cell>
          <cell r="L1318" t="str">
            <v>N</v>
          </cell>
          <cell r="M1318" t="str">
            <v>N</v>
          </cell>
          <cell r="N1318" t="str">
            <v>N</v>
          </cell>
          <cell r="O1318" t="str">
            <v>N</v>
          </cell>
          <cell r="P1318" t="str">
            <v>N</v>
          </cell>
          <cell r="Q1318" t="str">
            <v>N</v>
          </cell>
          <cell r="R1318" t="str">
            <v>N</v>
          </cell>
          <cell r="T1318" t="str">
            <v>Y</v>
          </cell>
          <cell r="U1318" t="str">
            <v>New in 2019</v>
          </cell>
        </row>
        <row r="1319">
          <cell r="A1319" t="str">
            <v>USC1F_1</v>
          </cell>
          <cell r="B1319" t="str">
            <v>USC1_USC1f_USC1Resp1</v>
          </cell>
          <cell r="C1319" t="str">
            <v>Impact of service on study experience: Advice, services or support offered by USC staff (non-teaching) - Improved my sense of belonging</v>
          </cell>
          <cell r="D1319" t="str">
            <v>F2.0</v>
          </cell>
          <cell r="F1319" t="str">
            <v>Institutional</v>
          </cell>
          <cell r="G1319" t="str">
            <v>raw</v>
          </cell>
          <cell r="H1319" t="str">
            <v>N</v>
          </cell>
          <cell r="I1319" t="str">
            <v>Y</v>
          </cell>
          <cell r="J1319">
            <v>3043</v>
          </cell>
          <cell r="K1319">
            <v>3043</v>
          </cell>
          <cell r="L1319">
            <v>3043</v>
          </cell>
          <cell r="M1319" t="str">
            <v>N</v>
          </cell>
          <cell r="N1319" t="str">
            <v>N</v>
          </cell>
          <cell r="O1319" t="str">
            <v>N</v>
          </cell>
          <cell r="P1319" t="str">
            <v>N</v>
          </cell>
          <cell r="Q1319" t="str">
            <v>N</v>
          </cell>
          <cell r="R1319" t="str">
            <v>N</v>
          </cell>
          <cell r="T1319" t="str">
            <v>Y</v>
          </cell>
        </row>
        <row r="1320">
          <cell r="A1320" t="str">
            <v>USC1F_2</v>
          </cell>
          <cell r="B1320" t="str">
            <v>USC1_USC1f_USC1Resp2</v>
          </cell>
          <cell r="C1320" t="str">
            <v>Impact of service on study experience: Advice, services or support offered by USC staff (non-teaching) - Increased my confidence</v>
          </cell>
          <cell r="D1320" t="str">
            <v>F2.0</v>
          </cell>
          <cell r="F1320" t="str">
            <v>Institutional</v>
          </cell>
          <cell r="G1320" t="str">
            <v>raw</v>
          </cell>
          <cell r="H1320" t="str">
            <v>N</v>
          </cell>
          <cell r="I1320" t="str">
            <v>Y</v>
          </cell>
          <cell r="J1320">
            <v>3043</v>
          </cell>
          <cell r="K1320">
            <v>3043</v>
          </cell>
          <cell r="L1320">
            <v>3043</v>
          </cell>
          <cell r="M1320" t="str">
            <v>N</v>
          </cell>
          <cell r="N1320" t="str">
            <v>N</v>
          </cell>
          <cell r="O1320" t="str">
            <v>N</v>
          </cell>
          <cell r="P1320" t="str">
            <v>N</v>
          </cell>
          <cell r="Q1320" t="str">
            <v>N</v>
          </cell>
          <cell r="R1320" t="str">
            <v>N</v>
          </cell>
          <cell r="T1320" t="str">
            <v>Y</v>
          </cell>
        </row>
        <row r="1321">
          <cell r="A1321" t="str">
            <v>USC1F_3</v>
          </cell>
          <cell r="B1321" t="str">
            <v>USC1_USC1f_USC1Resp3</v>
          </cell>
          <cell r="C1321" t="str">
            <v>Impact of service on study experience: Advice, services or support offered by USC staff (non-teaching) - Supported my personal growth</v>
          </cell>
          <cell r="D1321" t="str">
            <v>F2.0</v>
          </cell>
          <cell r="F1321" t="str">
            <v>Institutional</v>
          </cell>
          <cell r="G1321" t="str">
            <v>raw</v>
          </cell>
          <cell r="H1321" t="str">
            <v>N</v>
          </cell>
          <cell r="I1321" t="str">
            <v>Y</v>
          </cell>
          <cell r="J1321">
            <v>3043</v>
          </cell>
          <cell r="K1321">
            <v>3043</v>
          </cell>
          <cell r="L1321">
            <v>3043</v>
          </cell>
          <cell r="M1321" t="str">
            <v>N</v>
          </cell>
          <cell r="N1321" t="str">
            <v>N</v>
          </cell>
          <cell r="O1321" t="str">
            <v>N</v>
          </cell>
          <cell r="P1321" t="str">
            <v>N</v>
          </cell>
          <cell r="Q1321" t="str">
            <v>N</v>
          </cell>
          <cell r="R1321" t="str">
            <v>N</v>
          </cell>
          <cell r="T1321" t="str">
            <v>Y</v>
          </cell>
        </row>
        <row r="1322">
          <cell r="A1322" t="str">
            <v>USC1F_4</v>
          </cell>
          <cell r="B1322" t="str">
            <v>USC1_USC1f_USC1Resp4</v>
          </cell>
          <cell r="C1322" t="str">
            <v>Impact of service on study experience: Advice, services or support offered by USC staff (non-teaching) - Improved my enthusiasm for learning</v>
          </cell>
          <cell r="D1322" t="str">
            <v>F2.0</v>
          </cell>
          <cell r="F1322" t="str">
            <v>Institutional</v>
          </cell>
          <cell r="G1322" t="str">
            <v>raw</v>
          </cell>
          <cell r="H1322" t="str">
            <v>N</v>
          </cell>
          <cell r="I1322" t="str">
            <v>Y</v>
          </cell>
          <cell r="J1322">
            <v>3043</v>
          </cell>
          <cell r="K1322">
            <v>3043</v>
          </cell>
          <cell r="L1322">
            <v>3043</v>
          </cell>
          <cell r="M1322" t="str">
            <v>N</v>
          </cell>
          <cell r="N1322" t="str">
            <v>N</v>
          </cell>
          <cell r="O1322" t="str">
            <v>N</v>
          </cell>
          <cell r="P1322" t="str">
            <v>N</v>
          </cell>
          <cell r="Q1322" t="str">
            <v>N</v>
          </cell>
          <cell r="R1322" t="str">
            <v>N</v>
          </cell>
          <cell r="T1322" t="str">
            <v>Y</v>
          </cell>
        </row>
        <row r="1323">
          <cell r="A1323" t="str">
            <v>USC1F_5</v>
          </cell>
          <cell r="B1323" t="str">
            <v>USC1_USC1f_USC1Resp5</v>
          </cell>
          <cell r="C1323" t="str">
            <v>Impact of service on study experience: Advice, services or support offered by USC staff (non-teaching) - Improved my sense of independence</v>
          </cell>
          <cell r="D1323" t="str">
            <v>F2.0</v>
          </cell>
          <cell r="F1323" t="str">
            <v>Institutional</v>
          </cell>
          <cell r="G1323" t="str">
            <v>raw</v>
          </cell>
          <cell r="H1323" t="str">
            <v>N</v>
          </cell>
          <cell r="I1323" t="str">
            <v>Y</v>
          </cell>
          <cell r="J1323">
            <v>3043</v>
          </cell>
          <cell r="K1323">
            <v>3043</v>
          </cell>
          <cell r="L1323">
            <v>3043</v>
          </cell>
          <cell r="M1323" t="str">
            <v>N</v>
          </cell>
          <cell r="N1323" t="str">
            <v>N</v>
          </cell>
          <cell r="O1323" t="str">
            <v>N</v>
          </cell>
          <cell r="P1323" t="str">
            <v>N</v>
          </cell>
          <cell r="Q1323" t="str">
            <v>N</v>
          </cell>
          <cell r="R1323" t="str">
            <v>N</v>
          </cell>
          <cell r="T1323" t="str">
            <v>Y</v>
          </cell>
        </row>
        <row r="1324">
          <cell r="A1324" t="str">
            <v>USC1F_6</v>
          </cell>
          <cell r="B1324" t="str">
            <v>USC1_USC1f_USC1Resp6</v>
          </cell>
          <cell r="C1324" t="str">
            <v>Impact of service on study experience: Advice, services or support offered by USC staff (non-teaching) - Did not know about service</v>
          </cell>
          <cell r="D1324" t="str">
            <v>F2.0</v>
          </cell>
          <cell r="F1324" t="str">
            <v>Institutional</v>
          </cell>
          <cell r="G1324" t="str">
            <v>raw</v>
          </cell>
          <cell r="H1324" t="str">
            <v>N</v>
          </cell>
          <cell r="I1324" t="str">
            <v>Y</v>
          </cell>
          <cell r="J1324">
            <v>3043</v>
          </cell>
          <cell r="K1324">
            <v>3043</v>
          </cell>
          <cell r="L1324">
            <v>3043</v>
          </cell>
          <cell r="M1324" t="str">
            <v>N</v>
          </cell>
          <cell r="N1324" t="str">
            <v>N</v>
          </cell>
          <cell r="O1324" t="str">
            <v>N</v>
          </cell>
          <cell r="P1324" t="str">
            <v>N</v>
          </cell>
          <cell r="Q1324" t="str">
            <v>N</v>
          </cell>
          <cell r="R1324" t="str">
            <v>N</v>
          </cell>
          <cell r="T1324" t="str">
            <v>Y</v>
          </cell>
        </row>
        <row r="1325">
          <cell r="A1325" t="str">
            <v>USC1F_7</v>
          </cell>
          <cell r="B1325" t="str">
            <v>USC1_USC1f_USC1Resp7</v>
          </cell>
          <cell r="C1325" t="str">
            <v xml:space="preserve">Impact of service on study experience: Advice, services or support offered by USC staff (non-teaching) - Know about service, but haven’t used it </v>
          </cell>
          <cell r="D1325" t="str">
            <v>F2.0</v>
          </cell>
          <cell r="F1325" t="str">
            <v>Institutional</v>
          </cell>
          <cell r="G1325" t="str">
            <v>raw</v>
          </cell>
          <cell r="H1325" t="str">
            <v>N</v>
          </cell>
          <cell r="I1325" t="str">
            <v>Y</v>
          </cell>
          <cell r="J1325">
            <v>3043</v>
          </cell>
          <cell r="K1325">
            <v>3043</v>
          </cell>
          <cell r="L1325" t="str">
            <v>N</v>
          </cell>
          <cell r="M1325" t="str">
            <v>N</v>
          </cell>
          <cell r="N1325" t="str">
            <v>N</v>
          </cell>
          <cell r="O1325" t="str">
            <v>N</v>
          </cell>
          <cell r="P1325" t="str">
            <v>N</v>
          </cell>
          <cell r="Q1325" t="str">
            <v>N</v>
          </cell>
          <cell r="R1325" t="str">
            <v>N</v>
          </cell>
          <cell r="T1325" t="str">
            <v>Y</v>
          </cell>
          <cell r="U1325" t="str">
            <v>New in 2019</v>
          </cell>
        </row>
        <row r="1326">
          <cell r="A1326" t="str">
            <v>USC1G_1</v>
          </cell>
          <cell r="B1326" t="str">
            <v>USC1_USC1g_USC1Resp1</v>
          </cell>
          <cell r="C1326" t="str">
            <v>Impact of service on study experience: Specific USC events, for example Orientation - Improved my sense of belonging</v>
          </cell>
          <cell r="D1326" t="str">
            <v>F2.0</v>
          </cell>
          <cell r="F1326" t="str">
            <v>Institutional</v>
          </cell>
          <cell r="G1326" t="str">
            <v>raw</v>
          </cell>
          <cell r="H1326" t="str">
            <v>N</v>
          </cell>
          <cell r="I1326" t="str">
            <v>Y</v>
          </cell>
          <cell r="J1326">
            <v>3043</v>
          </cell>
          <cell r="K1326">
            <v>3043</v>
          </cell>
          <cell r="L1326">
            <v>3043</v>
          </cell>
          <cell r="M1326" t="str">
            <v>N</v>
          </cell>
          <cell r="N1326" t="str">
            <v>N</v>
          </cell>
          <cell r="O1326" t="str">
            <v>N</v>
          </cell>
          <cell r="P1326" t="str">
            <v>N</v>
          </cell>
          <cell r="Q1326" t="str">
            <v>N</v>
          </cell>
          <cell r="R1326" t="str">
            <v>N</v>
          </cell>
          <cell r="T1326" t="str">
            <v>Y</v>
          </cell>
        </row>
        <row r="1327">
          <cell r="A1327" t="str">
            <v>USC1G_2</v>
          </cell>
          <cell r="B1327" t="str">
            <v>USC1_USC1g_USC1Resp2</v>
          </cell>
          <cell r="C1327" t="str">
            <v>Impact of service on study experience: Specific USC events, for example Orientation - Increased my confidence</v>
          </cell>
          <cell r="D1327" t="str">
            <v>F2.0</v>
          </cell>
          <cell r="F1327" t="str">
            <v>Institutional</v>
          </cell>
          <cell r="G1327" t="str">
            <v>raw</v>
          </cell>
          <cell r="H1327" t="str">
            <v>N</v>
          </cell>
          <cell r="I1327" t="str">
            <v>Y</v>
          </cell>
          <cell r="J1327">
            <v>3043</v>
          </cell>
          <cell r="K1327">
            <v>3043</v>
          </cell>
          <cell r="L1327">
            <v>3043</v>
          </cell>
          <cell r="M1327" t="str">
            <v>N</v>
          </cell>
          <cell r="N1327" t="str">
            <v>N</v>
          </cell>
          <cell r="O1327" t="str">
            <v>N</v>
          </cell>
          <cell r="P1327" t="str">
            <v>N</v>
          </cell>
          <cell r="Q1327" t="str">
            <v>N</v>
          </cell>
          <cell r="R1327" t="str">
            <v>N</v>
          </cell>
          <cell r="T1327" t="str">
            <v>Y</v>
          </cell>
        </row>
        <row r="1328">
          <cell r="A1328" t="str">
            <v>USC1G_3</v>
          </cell>
          <cell r="B1328" t="str">
            <v>USC1_USC1g_USC1Resp3</v>
          </cell>
          <cell r="C1328" t="str">
            <v>Impact of service on study experience: Specific USC events, for example Orientation - Supported my personal growth</v>
          </cell>
          <cell r="D1328" t="str">
            <v>F2.0</v>
          </cell>
          <cell r="F1328" t="str">
            <v>Institutional</v>
          </cell>
          <cell r="G1328" t="str">
            <v>raw</v>
          </cell>
          <cell r="H1328" t="str">
            <v>N</v>
          </cell>
          <cell r="I1328" t="str">
            <v>Y</v>
          </cell>
          <cell r="J1328">
            <v>3043</v>
          </cell>
          <cell r="K1328">
            <v>3043</v>
          </cell>
          <cell r="L1328">
            <v>3043</v>
          </cell>
          <cell r="M1328" t="str">
            <v>N</v>
          </cell>
          <cell r="N1328" t="str">
            <v>N</v>
          </cell>
          <cell r="O1328" t="str">
            <v>N</v>
          </cell>
          <cell r="P1328" t="str">
            <v>N</v>
          </cell>
          <cell r="Q1328" t="str">
            <v>N</v>
          </cell>
          <cell r="R1328" t="str">
            <v>N</v>
          </cell>
          <cell r="T1328" t="str">
            <v>Y</v>
          </cell>
        </row>
        <row r="1329">
          <cell r="A1329" t="str">
            <v>USC1G_4</v>
          </cell>
          <cell r="B1329" t="str">
            <v>USC1_USC1g_USC1Resp4</v>
          </cell>
          <cell r="C1329" t="str">
            <v>Impact of service on study experience: Specific USC events, for example Orientation - Improved my enthusiasm for learning</v>
          </cell>
          <cell r="D1329" t="str">
            <v>F2.0</v>
          </cell>
          <cell r="F1329" t="str">
            <v>Institutional</v>
          </cell>
          <cell r="G1329" t="str">
            <v>raw</v>
          </cell>
          <cell r="H1329" t="str">
            <v>N</v>
          </cell>
          <cell r="I1329" t="str">
            <v>Y</v>
          </cell>
          <cell r="J1329">
            <v>3043</v>
          </cell>
          <cell r="K1329">
            <v>3043</v>
          </cell>
          <cell r="L1329">
            <v>3043</v>
          </cell>
          <cell r="M1329" t="str">
            <v>N</v>
          </cell>
          <cell r="N1329" t="str">
            <v>N</v>
          </cell>
          <cell r="O1329" t="str">
            <v>N</v>
          </cell>
          <cell r="P1329" t="str">
            <v>N</v>
          </cell>
          <cell r="Q1329" t="str">
            <v>N</v>
          </cell>
          <cell r="R1329" t="str">
            <v>N</v>
          </cell>
          <cell r="T1329" t="str">
            <v>Y</v>
          </cell>
        </row>
        <row r="1330">
          <cell r="A1330" t="str">
            <v>USC1G_5</v>
          </cell>
          <cell r="B1330" t="str">
            <v>USC1_USC1g_USC1Resp5</v>
          </cell>
          <cell r="C1330" t="str">
            <v>Impact of service on study experience: Specific USC events, for example Orientation - Improved my sense of independence</v>
          </cell>
          <cell r="D1330" t="str">
            <v>F2.0</v>
          </cell>
          <cell r="F1330" t="str">
            <v>Institutional</v>
          </cell>
          <cell r="G1330" t="str">
            <v>raw</v>
          </cell>
          <cell r="H1330" t="str">
            <v>N</v>
          </cell>
          <cell r="I1330" t="str">
            <v>Y</v>
          </cell>
          <cell r="J1330">
            <v>3043</v>
          </cell>
          <cell r="K1330">
            <v>3043</v>
          </cell>
          <cell r="L1330">
            <v>3043</v>
          </cell>
          <cell r="M1330" t="str">
            <v>N</v>
          </cell>
          <cell r="N1330" t="str">
            <v>N</v>
          </cell>
          <cell r="O1330" t="str">
            <v>N</v>
          </cell>
          <cell r="P1330" t="str">
            <v>N</v>
          </cell>
          <cell r="Q1330" t="str">
            <v>N</v>
          </cell>
          <cell r="R1330" t="str">
            <v>N</v>
          </cell>
          <cell r="T1330" t="str">
            <v>Y</v>
          </cell>
        </row>
        <row r="1331">
          <cell r="A1331" t="str">
            <v>USC1G_6</v>
          </cell>
          <cell r="B1331" t="str">
            <v>USC1_USC1g_USC1Resp6</v>
          </cell>
          <cell r="C1331" t="str">
            <v>Impact of service on study experience: Specific USC events, for example Orientation - Did not know about service</v>
          </cell>
          <cell r="D1331" t="str">
            <v>F2.0</v>
          </cell>
          <cell r="F1331" t="str">
            <v>Institutional</v>
          </cell>
          <cell r="G1331" t="str">
            <v>raw</v>
          </cell>
          <cell r="H1331" t="str">
            <v>N</v>
          </cell>
          <cell r="I1331" t="str">
            <v>Y</v>
          </cell>
          <cell r="J1331">
            <v>3043</v>
          </cell>
          <cell r="K1331">
            <v>3043</v>
          </cell>
          <cell r="L1331">
            <v>3043</v>
          </cell>
          <cell r="M1331" t="str">
            <v>N</v>
          </cell>
          <cell r="N1331" t="str">
            <v>N</v>
          </cell>
          <cell r="O1331" t="str">
            <v>N</v>
          </cell>
          <cell r="P1331" t="str">
            <v>N</v>
          </cell>
          <cell r="Q1331" t="str">
            <v>N</v>
          </cell>
          <cell r="R1331" t="str">
            <v>N</v>
          </cell>
          <cell r="T1331" t="str">
            <v>Y</v>
          </cell>
        </row>
        <row r="1332">
          <cell r="A1332" t="str">
            <v>USC1G_7</v>
          </cell>
          <cell r="B1332" t="str">
            <v>USC1_USC1g_USC1Resp7</v>
          </cell>
          <cell r="C1332" t="str">
            <v xml:space="preserve">Impact of service on study experience: Specific USC events, for example Orientation - Know about service, but haven’t used it </v>
          </cell>
          <cell r="D1332" t="str">
            <v>F2.0</v>
          </cell>
          <cell r="F1332" t="str">
            <v>Institutional</v>
          </cell>
          <cell r="G1332" t="str">
            <v>raw</v>
          </cell>
          <cell r="H1332" t="str">
            <v>N</v>
          </cell>
          <cell r="I1332" t="str">
            <v>Y</v>
          </cell>
          <cell r="J1332">
            <v>3043</v>
          </cell>
          <cell r="K1332">
            <v>3043</v>
          </cell>
          <cell r="L1332" t="str">
            <v>N</v>
          </cell>
          <cell r="M1332" t="str">
            <v>N</v>
          </cell>
          <cell r="N1332" t="str">
            <v>N</v>
          </cell>
          <cell r="O1332" t="str">
            <v>N</v>
          </cell>
          <cell r="P1332" t="str">
            <v>N</v>
          </cell>
          <cell r="Q1332" t="str">
            <v>N</v>
          </cell>
          <cell r="R1332" t="str">
            <v>N</v>
          </cell>
          <cell r="T1332" t="str">
            <v>Y</v>
          </cell>
          <cell r="U1332" t="str">
            <v>New in 2019</v>
          </cell>
        </row>
        <row r="1333">
          <cell r="A1333" t="str">
            <v>USC1H_1</v>
          </cell>
          <cell r="B1333" t="str">
            <v>USC1_USC1h_USC1Resp1</v>
          </cell>
          <cell r="C1333" t="str">
            <v>Impact of service on study experience: Advice, services or support offered by students who are working at USC (paid or voluntary) - Improved my sense of belonging</v>
          </cell>
          <cell r="D1333" t="str">
            <v>F2.0</v>
          </cell>
          <cell r="F1333" t="str">
            <v>Institutional</v>
          </cell>
          <cell r="G1333" t="str">
            <v>raw</v>
          </cell>
          <cell r="H1333" t="str">
            <v>N</v>
          </cell>
          <cell r="I1333" t="str">
            <v>Y</v>
          </cell>
          <cell r="J1333">
            <v>3043</v>
          </cell>
          <cell r="K1333">
            <v>3043</v>
          </cell>
          <cell r="L1333">
            <v>3043</v>
          </cell>
          <cell r="M1333" t="str">
            <v>N</v>
          </cell>
          <cell r="N1333" t="str">
            <v>N</v>
          </cell>
          <cell r="O1333" t="str">
            <v>N</v>
          </cell>
          <cell r="P1333" t="str">
            <v>N</v>
          </cell>
          <cell r="Q1333" t="str">
            <v>N</v>
          </cell>
          <cell r="R1333" t="str">
            <v>N</v>
          </cell>
          <cell r="T1333" t="str">
            <v>Y</v>
          </cell>
        </row>
        <row r="1334">
          <cell r="A1334" t="str">
            <v>USC1H_2</v>
          </cell>
          <cell r="B1334" t="str">
            <v>USC1_USC1h_USC1Resp2</v>
          </cell>
          <cell r="C1334" t="str">
            <v>Impact of service on study experience: Advice, services or support offered by students who are working at USC (paid or voluntary) - Increased my confidence</v>
          </cell>
          <cell r="D1334" t="str">
            <v>F2.0</v>
          </cell>
          <cell r="F1334" t="str">
            <v>Institutional</v>
          </cell>
          <cell r="G1334" t="str">
            <v>raw</v>
          </cell>
          <cell r="H1334" t="str">
            <v>N</v>
          </cell>
          <cell r="I1334" t="str">
            <v>Y</v>
          </cell>
          <cell r="J1334">
            <v>3043</v>
          </cell>
          <cell r="K1334">
            <v>3043</v>
          </cell>
          <cell r="L1334">
            <v>3043</v>
          </cell>
          <cell r="M1334" t="str">
            <v>N</v>
          </cell>
          <cell r="N1334" t="str">
            <v>N</v>
          </cell>
          <cell r="O1334" t="str">
            <v>N</v>
          </cell>
          <cell r="P1334" t="str">
            <v>N</v>
          </cell>
          <cell r="Q1334" t="str">
            <v>N</v>
          </cell>
          <cell r="R1334" t="str">
            <v>N</v>
          </cell>
          <cell r="T1334" t="str">
            <v>Y</v>
          </cell>
        </row>
        <row r="1335">
          <cell r="A1335" t="str">
            <v>USC1H_3</v>
          </cell>
          <cell r="B1335" t="str">
            <v>USC1_USC1h_USC1Resp3</v>
          </cell>
          <cell r="C1335" t="str">
            <v>Impact of service on study experience: Advice, services or support offered by students who are working at USC (paid or voluntary) - Supported my personal growth</v>
          </cell>
          <cell r="D1335" t="str">
            <v>F2.0</v>
          </cell>
          <cell r="F1335" t="str">
            <v>Institutional</v>
          </cell>
          <cell r="G1335" t="str">
            <v>raw</v>
          </cell>
          <cell r="H1335" t="str">
            <v>N</v>
          </cell>
          <cell r="I1335" t="str">
            <v>Y</v>
          </cell>
          <cell r="J1335">
            <v>3043</v>
          </cell>
          <cell r="K1335">
            <v>3043</v>
          </cell>
          <cell r="L1335">
            <v>3043</v>
          </cell>
          <cell r="M1335" t="str">
            <v>N</v>
          </cell>
          <cell r="N1335" t="str">
            <v>N</v>
          </cell>
          <cell r="O1335" t="str">
            <v>N</v>
          </cell>
          <cell r="P1335" t="str">
            <v>N</v>
          </cell>
          <cell r="Q1335" t="str">
            <v>N</v>
          </cell>
          <cell r="R1335" t="str">
            <v>N</v>
          </cell>
          <cell r="T1335" t="str">
            <v>Y</v>
          </cell>
        </row>
        <row r="1336">
          <cell r="A1336" t="str">
            <v>USC1H_4</v>
          </cell>
          <cell r="B1336" t="str">
            <v>USC1_USC1h_USC1Resp4</v>
          </cell>
          <cell r="C1336" t="str">
            <v>Impact of service on study experience: Advice, services or support offered by students who are working at USC (paid or voluntary) - Improved my enthusiasm for learning</v>
          </cell>
          <cell r="D1336" t="str">
            <v>F2.0</v>
          </cell>
          <cell r="F1336" t="str">
            <v>Institutional</v>
          </cell>
          <cell r="G1336" t="str">
            <v>raw</v>
          </cell>
          <cell r="H1336" t="str">
            <v>N</v>
          </cell>
          <cell r="I1336" t="str">
            <v>Y</v>
          </cell>
          <cell r="J1336">
            <v>3043</v>
          </cell>
          <cell r="K1336">
            <v>3043</v>
          </cell>
          <cell r="L1336">
            <v>3043</v>
          </cell>
          <cell r="M1336" t="str">
            <v>N</v>
          </cell>
          <cell r="N1336" t="str">
            <v>N</v>
          </cell>
          <cell r="O1336" t="str">
            <v>N</v>
          </cell>
          <cell r="P1336" t="str">
            <v>N</v>
          </cell>
          <cell r="Q1336" t="str">
            <v>N</v>
          </cell>
          <cell r="R1336" t="str">
            <v>N</v>
          </cell>
          <cell r="T1336" t="str">
            <v>Y</v>
          </cell>
        </row>
        <row r="1337">
          <cell r="A1337" t="str">
            <v>USC1H_5</v>
          </cell>
          <cell r="B1337" t="str">
            <v>USC1_USC1h_USC1Resp5</v>
          </cell>
          <cell r="C1337" t="str">
            <v>Impact of service on study experience: Advice, services or support offered by students who are working at USC (paid or voluntary) - Improved my sense of independence</v>
          </cell>
          <cell r="D1337" t="str">
            <v>F2.0</v>
          </cell>
          <cell r="F1337" t="str">
            <v>Institutional</v>
          </cell>
          <cell r="G1337" t="str">
            <v>raw</v>
          </cell>
          <cell r="H1337" t="str">
            <v>N</v>
          </cell>
          <cell r="I1337" t="str">
            <v>Y</v>
          </cell>
          <cell r="J1337">
            <v>3043</v>
          </cell>
          <cell r="K1337">
            <v>3043</v>
          </cell>
          <cell r="L1337">
            <v>3043</v>
          </cell>
          <cell r="M1337" t="str">
            <v>N</v>
          </cell>
          <cell r="N1337" t="str">
            <v>N</v>
          </cell>
          <cell r="O1337" t="str">
            <v>N</v>
          </cell>
          <cell r="P1337" t="str">
            <v>N</v>
          </cell>
          <cell r="Q1337" t="str">
            <v>N</v>
          </cell>
          <cell r="R1337" t="str">
            <v>N</v>
          </cell>
          <cell r="T1337" t="str">
            <v>Y</v>
          </cell>
        </row>
        <row r="1338">
          <cell r="A1338" t="str">
            <v>USC1H_6</v>
          </cell>
          <cell r="B1338" t="str">
            <v>USC1_USC1h_USC1Resp6</v>
          </cell>
          <cell r="C1338" t="str">
            <v>Impact of service on study experience: Advice, services or support offered by students who are working at USC (paid or voluntary) - Did not know about service</v>
          </cell>
          <cell r="D1338" t="str">
            <v>F2.0</v>
          </cell>
          <cell r="F1338" t="str">
            <v>Institutional</v>
          </cell>
          <cell r="G1338" t="str">
            <v>raw</v>
          </cell>
          <cell r="H1338" t="str">
            <v>N</v>
          </cell>
          <cell r="I1338" t="str">
            <v>Y</v>
          </cell>
          <cell r="J1338">
            <v>3043</v>
          </cell>
          <cell r="K1338">
            <v>3043</v>
          </cell>
          <cell r="L1338">
            <v>3043</v>
          </cell>
          <cell r="M1338" t="str">
            <v>N</v>
          </cell>
          <cell r="N1338" t="str">
            <v>N</v>
          </cell>
          <cell r="O1338" t="str">
            <v>N</v>
          </cell>
          <cell r="P1338" t="str">
            <v>N</v>
          </cell>
          <cell r="Q1338" t="str">
            <v>N</v>
          </cell>
          <cell r="R1338" t="str">
            <v>N</v>
          </cell>
          <cell r="T1338" t="str">
            <v>Y</v>
          </cell>
        </row>
        <row r="1339">
          <cell r="A1339" t="str">
            <v>USC1H_7</v>
          </cell>
          <cell r="B1339" t="str">
            <v>USC1_USC1h_USC1Resp7</v>
          </cell>
          <cell r="C1339" t="str">
            <v xml:space="preserve">Impact of service on study experience: Advice, services or support offered by students who are working at USC (paid or voluntary) - Know about service, but haven’t used it </v>
          </cell>
          <cell r="D1339" t="str">
            <v>F2.0</v>
          </cell>
          <cell r="F1339" t="str">
            <v>Institutional</v>
          </cell>
          <cell r="G1339" t="str">
            <v>raw</v>
          </cell>
          <cell r="H1339" t="str">
            <v>N</v>
          </cell>
          <cell r="I1339" t="str">
            <v>Y</v>
          </cell>
          <cell r="J1339">
            <v>3043</v>
          </cell>
          <cell r="K1339">
            <v>3043</v>
          </cell>
          <cell r="L1339" t="str">
            <v>N</v>
          </cell>
          <cell r="M1339" t="str">
            <v>N</v>
          </cell>
          <cell r="N1339" t="str">
            <v>N</v>
          </cell>
          <cell r="O1339" t="str">
            <v>N</v>
          </cell>
          <cell r="P1339" t="str">
            <v>N</v>
          </cell>
          <cell r="Q1339" t="str">
            <v>N</v>
          </cell>
          <cell r="R1339" t="str">
            <v>N</v>
          </cell>
          <cell r="T1339" t="str">
            <v>Y</v>
          </cell>
          <cell r="U1339" t="str">
            <v>New in 2019</v>
          </cell>
        </row>
        <row r="1340">
          <cell r="A1340" t="str">
            <v>USC_OE</v>
          </cell>
          <cell r="C1340" t="str">
            <v>Indicated haven’t used the specific service/s. Why?</v>
          </cell>
          <cell r="D1340" t="str">
            <v>A300</v>
          </cell>
          <cell r="F1340" t="str">
            <v>Institutional</v>
          </cell>
          <cell r="G1340" t="str">
            <v>verb cleaning</v>
          </cell>
          <cell r="H1340" t="str">
            <v>N</v>
          </cell>
          <cell r="I1340" t="str">
            <v>N</v>
          </cell>
          <cell r="J1340">
            <v>3043</v>
          </cell>
          <cell r="K1340">
            <v>3043</v>
          </cell>
          <cell r="L1340" t="str">
            <v>N</v>
          </cell>
          <cell r="M1340" t="str">
            <v>N</v>
          </cell>
          <cell r="N1340" t="str">
            <v>N</v>
          </cell>
          <cell r="O1340" t="str">
            <v>N</v>
          </cell>
          <cell r="P1340" t="str">
            <v>N</v>
          </cell>
          <cell r="Q1340" t="str">
            <v>N</v>
          </cell>
          <cell r="R1340" t="str">
            <v>N</v>
          </cell>
          <cell r="T1340" t="str">
            <v>Y</v>
          </cell>
          <cell r="U1340" t="str">
            <v>New in 2019</v>
          </cell>
        </row>
        <row r="1341">
          <cell r="A1341" t="str">
            <v>USC_OE_RAW</v>
          </cell>
          <cell r="B1341" t="str">
            <v>XQ_3043_USC_OE</v>
          </cell>
          <cell r="C1341" t="str">
            <v>Indicated haven’t used the specific service/s. Why?</v>
          </cell>
          <cell r="D1341" t="str">
            <v>A300</v>
          </cell>
          <cell r="E1341"/>
          <cell r="F1341" t="str">
            <v>Institutional</v>
          </cell>
          <cell r="G1341" t="str">
            <v>verb raw</v>
          </cell>
          <cell r="H1341" t="str">
            <v>N</v>
          </cell>
          <cell r="I1341" t="str">
            <v>N</v>
          </cell>
          <cell r="J1341">
            <v>3043</v>
          </cell>
          <cell r="K1341">
            <v>3043</v>
          </cell>
          <cell r="L1341" t="str">
            <v>N</v>
          </cell>
          <cell r="M1341" t="str">
            <v>N</v>
          </cell>
          <cell r="N1341" t="str">
            <v>N</v>
          </cell>
          <cell r="O1341" t="str">
            <v>N</v>
          </cell>
          <cell r="P1341" t="str">
            <v>N</v>
          </cell>
          <cell r="Q1341" t="str">
            <v>N</v>
          </cell>
          <cell r="R1341" t="str">
            <v>N</v>
          </cell>
          <cell r="S1341"/>
          <cell r="T1341" t="str">
            <v>Y</v>
          </cell>
          <cell r="U1341" t="str">
            <v>New in 2019</v>
          </cell>
        </row>
        <row r="1342">
          <cell r="A1342" t="str">
            <v>USC2A</v>
          </cell>
          <cell r="B1342" t="str">
            <v>USC2_USC2a_USC2Resp</v>
          </cell>
          <cell r="C1342" t="str">
            <v>During 2018, to what extent have you felt physically safe on campus?</v>
          </cell>
          <cell r="D1342" t="str">
            <v>F2.0</v>
          </cell>
          <cell r="E1342"/>
          <cell r="F1342" t="str">
            <v>Institutional</v>
          </cell>
          <cell r="G1342" t="str">
            <v>raw</v>
          </cell>
          <cell r="H1342" t="str">
            <v>N</v>
          </cell>
          <cell r="I1342" t="str">
            <v>Y</v>
          </cell>
          <cell r="J1342">
            <v>3043</v>
          </cell>
          <cell r="K1342">
            <v>3043</v>
          </cell>
          <cell r="L1342">
            <v>3043</v>
          </cell>
          <cell r="M1342" t="str">
            <v>N</v>
          </cell>
          <cell r="N1342" t="str">
            <v>N</v>
          </cell>
          <cell r="O1342" t="str">
            <v>N</v>
          </cell>
          <cell r="P1342" t="str">
            <v>N</v>
          </cell>
          <cell r="Q1342" t="str">
            <v>N</v>
          </cell>
          <cell r="R1342" t="str">
            <v>N</v>
          </cell>
          <cell r="S1342"/>
          <cell r="T1342" t="str">
            <v>Y</v>
          </cell>
          <cell r="U1342"/>
        </row>
        <row r="1343">
          <cell r="A1343" t="str">
            <v>USC2B</v>
          </cell>
          <cell r="B1343" t="str">
            <v>USC2_USC2b_USC2Resp</v>
          </cell>
          <cell r="C1343" t="str">
            <v>During 2018, to what extent have you felt psychologically/emotionally safe at USC?</v>
          </cell>
          <cell r="D1343" t="str">
            <v>F2.0</v>
          </cell>
          <cell r="E1343"/>
          <cell r="F1343" t="str">
            <v>Institutional</v>
          </cell>
          <cell r="G1343" t="str">
            <v>raw</v>
          </cell>
          <cell r="H1343" t="str">
            <v>N</v>
          </cell>
          <cell r="I1343" t="str">
            <v>Y</v>
          </cell>
          <cell r="J1343">
            <v>3043</v>
          </cell>
          <cell r="K1343">
            <v>3043</v>
          </cell>
          <cell r="L1343">
            <v>3043</v>
          </cell>
          <cell r="M1343" t="str">
            <v>N</v>
          </cell>
          <cell r="N1343" t="str">
            <v>N</v>
          </cell>
          <cell r="O1343" t="str">
            <v>N</v>
          </cell>
          <cell r="P1343" t="str">
            <v>N</v>
          </cell>
          <cell r="Q1343" t="str">
            <v>N</v>
          </cell>
          <cell r="R1343" t="str">
            <v>N</v>
          </cell>
          <cell r="S1343"/>
          <cell r="T1343" t="str">
            <v>Y</v>
          </cell>
          <cell r="U1343"/>
        </row>
        <row r="1344">
          <cell r="A1344" t="str">
            <v>USC3A</v>
          </cell>
          <cell r="B1344" t="str">
            <v>USC31</v>
          </cell>
          <cell r="C1344" t="str">
            <v>If you felt unsafe on campus, would you feel confident contacting Student Central</v>
          </cell>
          <cell r="D1344" t="str">
            <v>F2.0</v>
          </cell>
          <cell r="E1344"/>
          <cell r="F1344" t="str">
            <v>Institutional</v>
          </cell>
          <cell r="G1344" t="str">
            <v>raw</v>
          </cell>
          <cell r="H1344" t="str">
            <v>N</v>
          </cell>
          <cell r="I1344" t="str">
            <v>Y</v>
          </cell>
          <cell r="J1344">
            <v>3043</v>
          </cell>
          <cell r="K1344">
            <v>3043</v>
          </cell>
          <cell r="L1344">
            <v>3043</v>
          </cell>
          <cell r="M1344" t="str">
            <v>N</v>
          </cell>
          <cell r="N1344" t="str">
            <v>N</v>
          </cell>
          <cell r="O1344" t="str">
            <v>N</v>
          </cell>
          <cell r="P1344" t="str">
            <v>N</v>
          </cell>
          <cell r="Q1344" t="str">
            <v>N</v>
          </cell>
          <cell r="R1344" t="str">
            <v>N</v>
          </cell>
          <cell r="S1344"/>
          <cell r="T1344" t="str">
            <v>Y</v>
          </cell>
          <cell r="U1344"/>
        </row>
        <row r="1345">
          <cell r="A1345" t="str">
            <v>USC3B</v>
          </cell>
          <cell r="B1345" t="str">
            <v>USC32</v>
          </cell>
          <cell r="C1345" t="str">
            <v>If you felt unsafe on campus, would you feel confident contacting USC Counsellors</v>
          </cell>
          <cell r="D1345" t="str">
            <v>F2.0</v>
          </cell>
          <cell r="E1345"/>
          <cell r="F1345" t="str">
            <v>Institutional</v>
          </cell>
          <cell r="G1345" t="str">
            <v>raw</v>
          </cell>
          <cell r="H1345" t="str">
            <v>N</v>
          </cell>
          <cell r="I1345" t="str">
            <v>Y</v>
          </cell>
          <cell r="J1345">
            <v>3043</v>
          </cell>
          <cell r="K1345">
            <v>3043</v>
          </cell>
          <cell r="L1345">
            <v>3043</v>
          </cell>
          <cell r="M1345" t="str">
            <v>N</v>
          </cell>
          <cell r="N1345" t="str">
            <v>N</v>
          </cell>
          <cell r="O1345" t="str">
            <v>N</v>
          </cell>
          <cell r="P1345" t="str">
            <v>N</v>
          </cell>
          <cell r="Q1345" t="str">
            <v>N</v>
          </cell>
          <cell r="R1345" t="str">
            <v>N</v>
          </cell>
          <cell r="S1345"/>
          <cell r="T1345" t="str">
            <v>Y</v>
          </cell>
          <cell r="U1345"/>
        </row>
        <row r="1346">
          <cell r="A1346" t="str">
            <v>USC3C</v>
          </cell>
          <cell r="B1346" t="str">
            <v>USC33</v>
          </cell>
          <cell r="C1346" t="str">
            <v>If you felt unsafe on campus, would you feel confident contacting SafeUSC</v>
          </cell>
          <cell r="D1346" t="str">
            <v>F2.0</v>
          </cell>
          <cell r="E1346"/>
          <cell r="F1346" t="str">
            <v>Institutional</v>
          </cell>
          <cell r="G1346" t="str">
            <v>raw</v>
          </cell>
          <cell r="H1346" t="str">
            <v>N</v>
          </cell>
          <cell r="I1346" t="str">
            <v>Y</v>
          </cell>
          <cell r="J1346">
            <v>3043</v>
          </cell>
          <cell r="K1346">
            <v>3043</v>
          </cell>
          <cell r="L1346">
            <v>3043</v>
          </cell>
          <cell r="M1346" t="str">
            <v>N</v>
          </cell>
          <cell r="N1346" t="str">
            <v>N</v>
          </cell>
          <cell r="O1346" t="str">
            <v>N</v>
          </cell>
          <cell r="P1346" t="str">
            <v>N</v>
          </cell>
          <cell r="Q1346" t="str">
            <v>N</v>
          </cell>
          <cell r="R1346" t="str">
            <v>N</v>
          </cell>
          <cell r="S1346"/>
          <cell r="T1346" t="str">
            <v>Y</v>
          </cell>
          <cell r="U1346"/>
        </row>
        <row r="1347">
          <cell r="A1347" t="str">
            <v>USC3D</v>
          </cell>
          <cell r="B1347" t="str">
            <v>USC34</v>
          </cell>
          <cell r="C1347" t="str">
            <v>If you felt unsafe on campus, would you feel confident contacting Other students</v>
          </cell>
          <cell r="D1347" t="str">
            <v>F2.0</v>
          </cell>
          <cell r="E1347"/>
          <cell r="F1347" t="str">
            <v>Institutional</v>
          </cell>
          <cell r="G1347" t="str">
            <v>raw</v>
          </cell>
          <cell r="H1347" t="str">
            <v>N</v>
          </cell>
          <cell r="I1347" t="str">
            <v>Y</v>
          </cell>
          <cell r="J1347">
            <v>3043</v>
          </cell>
          <cell r="K1347">
            <v>3043</v>
          </cell>
          <cell r="L1347">
            <v>3043</v>
          </cell>
          <cell r="M1347" t="str">
            <v>N</v>
          </cell>
          <cell r="N1347" t="str">
            <v>N</v>
          </cell>
          <cell r="O1347" t="str">
            <v>N</v>
          </cell>
          <cell r="P1347" t="str">
            <v>N</v>
          </cell>
          <cell r="Q1347" t="str">
            <v>N</v>
          </cell>
          <cell r="R1347" t="str">
            <v>N</v>
          </cell>
          <cell r="S1347"/>
          <cell r="T1347" t="str">
            <v>Y</v>
          </cell>
          <cell r="U1347"/>
        </row>
        <row r="1348">
          <cell r="A1348" t="str">
            <v>USC3E</v>
          </cell>
          <cell r="B1348" t="str">
            <v>USC35</v>
          </cell>
          <cell r="C1348" t="str">
            <v>If you felt unsafe on campus, would you feel confident contacting Teaching staff</v>
          </cell>
          <cell r="D1348" t="str">
            <v>F2.0</v>
          </cell>
          <cell r="E1348"/>
          <cell r="F1348" t="str">
            <v>Institutional</v>
          </cell>
          <cell r="G1348" t="str">
            <v>raw</v>
          </cell>
          <cell r="H1348" t="str">
            <v>N</v>
          </cell>
          <cell r="I1348" t="str">
            <v>Y</v>
          </cell>
          <cell r="J1348">
            <v>3043</v>
          </cell>
          <cell r="K1348">
            <v>3043</v>
          </cell>
          <cell r="L1348">
            <v>3043</v>
          </cell>
          <cell r="M1348" t="str">
            <v>N</v>
          </cell>
          <cell r="N1348" t="str">
            <v>N</v>
          </cell>
          <cell r="O1348" t="str">
            <v>N</v>
          </cell>
          <cell r="P1348" t="str">
            <v>N</v>
          </cell>
          <cell r="Q1348" t="str">
            <v>N</v>
          </cell>
          <cell r="R1348" t="str">
            <v>N</v>
          </cell>
          <cell r="S1348"/>
          <cell r="T1348" t="str">
            <v>Y</v>
          </cell>
          <cell r="U1348"/>
        </row>
        <row r="1349">
          <cell r="A1349" t="str">
            <v>USC3F</v>
          </cell>
          <cell r="B1349" t="str">
            <v>USC36</v>
          </cell>
          <cell r="C1349" t="str">
            <v>If you felt unsafe on campus, would you feel confident contacting Other USC staff</v>
          </cell>
          <cell r="D1349" t="str">
            <v>F2.0</v>
          </cell>
          <cell r="E1349"/>
          <cell r="F1349" t="str">
            <v>Institutional</v>
          </cell>
          <cell r="G1349" t="str">
            <v>raw</v>
          </cell>
          <cell r="H1349" t="str">
            <v>N</v>
          </cell>
          <cell r="I1349" t="str">
            <v>Y</v>
          </cell>
          <cell r="J1349">
            <v>3043</v>
          </cell>
          <cell r="K1349">
            <v>3043</v>
          </cell>
          <cell r="L1349">
            <v>3043</v>
          </cell>
          <cell r="M1349" t="str">
            <v>N</v>
          </cell>
          <cell r="N1349" t="str">
            <v>N</v>
          </cell>
          <cell r="O1349" t="str">
            <v>N</v>
          </cell>
          <cell r="P1349" t="str">
            <v>N</v>
          </cell>
          <cell r="Q1349" t="str">
            <v>N</v>
          </cell>
          <cell r="R1349" t="str">
            <v>N</v>
          </cell>
          <cell r="S1349"/>
          <cell r="T1349" t="str">
            <v>Y</v>
          </cell>
          <cell r="U1349"/>
        </row>
        <row r="1350">
          <cell r="A1350" t="str">
            <v>USC4A</v>
          </cell>
          <cell r="B1350" t="str">
            <v>USC4_USC4a_USC4Resp</v>
          </cell>
          <cell r="C1350" t="str">
            <v>In general, I am happy to be a university student</v>
          </cell>
          <cell r="D1350" t="str">
            <v>F2.0</v>
          </cell>
          <cell r="E1350"/>
          <cell r="F1350" t="str">
            <v>Institutional</v>
          </cell>
          <cell r="G1350" t="str">
            <v>raw</v>
          </cell>
          <cell r="H1350" t="str">
            <v>N</v>
          </cell>
          <cell r="I1350" t="str">
            <v>Y</v>
          </cell>
          <cell r="J1350">
            <v>3043</v>
          </cell>
          <cell r="K1350">
            <v>3043</v>
          </cell>
          <cell r="L1350">
            <v>3043</v>
          </cell>
          <cell r="M1350" t="str">
            <v>N</v>
          </cell>
          <cell r="N1350" t="str">
            <v>N</v>
          </cell>
          <cell r="O1350" t="str">
            <v>N</v>
          </cell>
          <cell r="P1350" t="str">
            <v>N</v>
          </cell>
          <cell r="Q1350" t="str">
            <v>N</v>
          </cell>
          <cell r="R1350" t="str">
            <v>N</v>
          </cell>
          <cell r="S1350"/>
          <cell r="T1350" t="str">
            <v>Y</v>
          </cell>
          <cell r="U1350"/>
        </row>
        <row r="1351">
          <cell r="A1351" t="str">
            <v>USC4B</v>
          </cell>
          <cell r="B1351" t="str">
            <v>USC4_USC4b_USC4Resp</v>
          </cell>
          <cell r="C1351" t="str">
            <v>I am generally able to balance the amount of work required of me at university with other life responsibilities (employment, family commitments, sport/exercise, recreation)</v>
          </cell>
          <cell r="D1351" t="str">
            <v>F2.0</v>
          </cell>
          <cell r="E1351"/>
          <cell r="F1351" t="str">
            <v>Institutional</v>
          </cell>
          <cell r="G1351" t="str">
            <v>raw</v>
          </cell>
          <cell r="H1351" t="str">
            <v>N</v>
          </cell>
          <cell r="I1351" t="str">
            <v>Y</v>
          </cell>
          <cell r="J1351">
            <v>3043</v>
          </cell>
          <cell r="K1351">
            <v>3043</v>
          </cell>
          <cell r="L1351">
            <v>3043</v>
          </cell>
          <cell r="M1351" t="str">
            <v>N</v>
          </cell>
          <cell r="N1351" t="str">
            <v>N</v>
          </cell>
          <cell r="O1351" t="str">
            <v>N</v>
          </cell>
          <cell r="P1351" t="str">
            <v>N</v>
          </cell>
          <cell r="Q1351" t="str">
            <v>N</v>
          </cell>
          <cell r="R1351" t="str">
            <v>N</v>
          </cell>
          <cell r="S1351"/>
          <cell r="T1351" t="str">
            <v>Y</v>
          </cell>
          <cell r="U1351"/>
        </row>
        <row r="1352">
          <cell r="A1352" t="str">
            <v>USC4C</v>
          </cell>
          <cell r="B1352" t="str">
            <v>USC4_USC4c_USC4Resp</v>
          </cell>
          <cell r="C1352" t="str">
            <v>The skills and knowledge I have developed at university make me feel confident in my abilities</v>
          </cell>
          <cell r="D1352" t="str">
            <v>F2.0</v>
          </cell>
          <cell r="E1352"/>
          <cell r="F1352" t="str">
            <v>Institutional</v>
          </cell>
          <cell r="G1352" t="str">
            <v>raw</v>
          </cell>
          <cell r="H1352" t="str">
            <v>N</v>
          </cell>
          <cell r="I1352" t="str">
            <v>Y</v>
          </cell>
          <cell r="J1352">
            <v>3043</v>
          </cell>
          <cell r="K1352">
            <v>3043</v>
          </cell>
          <cell r="L1352">
            <v>3043</v>
          </cell>
          <cell r="M1352" t="str">
            <v>N</v>
          </cell>
          <cell r="N1352" t="str">
            <v>N</v>
          </cell>
          <cell r="O1352" t="str">
            <v>N</v>
          </cell>
          <cell r="P1352" t="str">
            <v>N</v>
          </cell>
          <cell r="Q1352" t="str">
            <v>N</v>
          </cell>
          <cell r="R1352" t="str">
            <v>N</v>
          </cell>
          <cell r="S1352"/>
          <cell r="T1352" t="str">
            <v>Y</v>
          </cell>
          <cell r="U1352"/>
        </row>
        <row r="1353">
          <cell r="A1353" t="str">
            <v>USC4D</v>
          </cell>
          <cell r="B1353" t="str">
            <v>USC4_USC4d_USC4Resp</v>
          </cell>
          <cell r="C1353" t="str">
            <v>I have friends at university who understand me and my experiences</v>
          </cell>
          <cell r="D1353" t="str">
            <v>F2.0</v>
          </cell>
          <cell r="E1353"/>
          <cell r="F1353" t="str">
            <v>Institutional</v>
          </cell>
          <cell r="G1353" t="str">
            <v>raw</v>
          </cell>
          <cell r="H1353" t="str">
            <v>N</v>
          </cell>
          <cell r="I1353" t="str">
            <v>Y</v>
          </cell>
          <cell r="J1353">
            <v>3043</v>
          </cell>
          <cell r="K1353">
            <v>3043</v>
          </cell>
          <cell r="L1353">
            <v>3043</v>
          </cell>
          <cell r="M1353" t="str">
            <v>N</v>
          </cell>
          <cell r="N1353" t="str">
            <v>N</v>
          </cell>
          <cell r="O1353" t="str">
            <v>N</v>
          </cell>
          <cell r="P1353" t="str">
            <v>N</v>
          </cell>
          <cell r="Q1353" t="str">
            <v>N</v>
          </cell>
          <cell r="R1353" t="str">
            <v>N</v>
          </cell>
          <cell r="S1353"/>
          <cell r="T1353" t="str">
            <v>Y</v>
          </cell>
          <cell r="U1353"/>
        </row>
        <row r="1354">
          <cell r="A1354" t="str">
            <v>USC4E</v>
          </cell>
          <cell r="B1354" t="str">
            <v>USC4_USC4e_USC4Resp</v>
          </cell>
          <cell r="C1354" t="str">
            <v>I have the necessary skills, understanding and motivation to be a successful learner</v>
          </cell>
          <cell r="D1354" t="str">
            <v>F2.0</v>
          </cell>
          <cell r="F1354" t="str">
            <v>Institutional</v>
          </cell>
          <cell r="G1354" t="str">
            <v>raw</v>
          </cell>
          <cell r="H1354" t="str">
            <v>N</v>
          </cell>
          <cell r="I1354" t="str">
            <v>Y</v>
          </cell>
          <cell r="J1354">
            <v>3043</v>
          </cell>
          <cell r="K1354">
            <v>3043</v>
          </cell>
          <cell r="L1354">
            <v>3043</v>
          </cell>
          <cell r="M1354" t="str">
            <v>N</v>
          </cell>
          <cell r="N1354" t="str">
            <v>N</v>
          </cell>
          <cell r="O1354" t="str">
            <v>N</v>
          </cell>
          <cell r="P1354" t="str">
            <v>N</v>
          </cell>
          <cell r="Q1354" t="str">
            <v>N</v>
          </cell>
          <cell r="R1354" t="str">
            <v>N</v>
          </cell>
          <cell r="T1354" t="str">
            <v>Y</v>
          </cell>
        </row>
        <row r="1355">
          <cell r="A1355" t="str">
            <v>NDUCC1A</v>
          </cell>
          <cell r="B1355" t="str">
            <v>nduccintroa_nducc1a_nduccintroaResp</v>
          </cell>
          <cell r="C1355" t="str">
            <v>The Core Curriculum / LOGOS programme encouraged me to think about philosophical and theological approaches to human life.</v>
          </cell>
          <cell r="D1355" t="str">
            <v>F2.0</v>
          </cell>
          <cell r="F1355" t="str">
            <v>Institutional</v>
          </cell>
          <cell r="G1355" t="str">
            <v>raw</v>
          </cell>
          <cell r="H1355" t="str">
            <v>N</v>
          </cell>
          <cell r="I1355" t="str">
            <v>Y</v>
          </cell>
          <cell r="J1355">
            <v>3044</v>
          </cell>
          <cell r="K1355">
            <v>3044</v>
          </cell>
          <cell r="L1355">
            <v>3044</v>
          </cell>
          <cell r="M1355">
            <v>3044</v>
          </cell>
          <cell r="N1355">
            <v>3044</v>
          </cell>
          <cell r="O1355">
            <v>3044</v>
          </cell>
          <cell r="P1355">
            <v>3044</v>
          </cell>
          <cell r="Q1355" t="str">
            <v>N</v>
          </cell>
          <cell r="R1355" t="str">
            <v>N</v>
          </cell>
          <cell r="T1355" t="str">
            <v>Y</v>
          </cell>
        </row>
        <row r="1356">
          <cell r="A1356" t="str">
            <v>NDUCC2A</v>
          </cell>
          <cell r="B1356" t="str">
            <v>nduccintroa_nducc2a_nduccintroaResp</v>
          </cell>
          <cell r="C1356" t="str">
            <v>The Core Curriculum / LOGOS Programme has enriched my education and professional formation.</v>
          </cell>
          <cell r="D1356" t="str">
            <v>F2.0</v>
          </cell>
          <cell r="F1356" t="str">
            <v>Institutional</v>
          </cell>
          <cell r="G1356" t="str">
            <v>raw</v>
          </cell>
          <cell r="H1356" t="str">
            <v>N</v>
          </cell>
          <cell r="I1356" t="str">
            <v>Y</v>
          </cell>
          <cell r="J1356">
            <v>3044</v>
          </cell>
          <cell r="K1356">
            <v>3044</v>
          </cell>
          <cell r="L1356">
            <v>3044</v>
          </cell>
          <cell r="M1356">
            <v>3044</v>
          </cell>
          <cell r="N1356">
            <v>3044</v>
          </cell>
          <cell r="O1356">
            <v>3044</v>
          </cell>
          <cell r="P1356">
            <v>3044</v>
          </cell>
          <cell r="Q1356" t="str">
            <v>N</v>
          </cell>
          <cell r="R1356" t="str">
            <v>N</v>
          </cell>
          <cell r="T1356" t="str">
            <v>Y</v>
          </cell>
        </row>
        <row r="1357">
          <cell r="A1357" t="str">
            <v>NDUCC3A</v>
          </cell>
          <cell r="B1357" t="str">
            <v>nduccintroa_nducc3a_nduccintroaResp</v>
          </cell>
          <cell r="C1357" t="str">
            <v>The Core Curriculum / LOGOS Programme allowed me to learn with and from students from many different discipline backgrounds.</v>
          </cell>
          <cell r="D1357" t="str">
            <v>F2.0</v>
          </cell>
          <cell r="F1357" t="str">
            <v>Institutional</v>
          </cell>
          <cell r="G1357" t="str">
            <v>raw</v>
          </cell>
          <cell r="H1357" t="str">
            <v>N</v>
          </cell>
          <cell r="I1357" t="str">
            <v>Y</v>
          </cell>
          <cell r="J1357">
            <v>3044</v>
          </cell>
          <cell r="K1357">
            <v>3044</v>
          </cell>
          <cell r="L1357">
            <v>3044</v>
          </cell>
          <cell r="M1357">
            <v>3044</v>
          </cell>
          <cell r="N1357">
            <v>3044</v>
          </cell>
          <cell r="O1357">
            <v>3044</v>
          </cell>
          <cell r="P1357">
            <v>3044</v>
          </cell>
          <cell r="Q1357" t="str">
            <v>N</v>
          </cell>
          <cell r="R1357" t="str">
            <v>N</v>
          </cell>
          <cell r="T1357" t="str">
            <v>Y</v>
          </cell>
        </row>
        <row r="1358">
          <cell r="A1358" t="str">
            <v>NDUCCOEA</v>
          </cell>
          <cell r="C1358" t="str">
            <v>Comments you would like to make about the Core Curriculum / LOGOS programme.</v>
          </cell>
          <cell r="D1358" t="str">
            <v>A4000</v>
          </cell>
          <cell r="F1358" t="str">
            <v>Institutional</v>
          </cell>
          <cell r="G1358" t="str">
            <v>verb cleaning</v>
          </cell>
          <cell r="H1358" t="str">
            <v>N</v>
          </cell>
          <cell r="I1358" t="str">
            <v>N</v>
          </cell>
          <cell r="J1358">
            <v>3044</v>
          </cell>
          <cell r="K1358">
            <v>3044</v>
          </cell>
          <cell r="L1358">
            <v>3044</v>
          </cell>
          <cell r="M1358">
            <v>3044</v>
          </cell>
          <cell r="N1358">
            <v>3044</v>
          </cell>
          <cell r="O1358">
            <v>3044</v>
          </cell>
          <cell r="P1358">
            <v>3044</v>
          </cell>
          <cell r="Q1358" t="str">
            <v>N</v>
          </cell>
          <cell r="R1358" t="str">
            <v>N</v>
          </cell>
          <cell r="T1358" t="str">
            <v>Y</v>
          </cell>
        </row>
        <row r="1359">
          <cell r="A1359" t="str">
            <v>NDUCCOEARAW</v>
          </cell>
          <cell r="B1359" t="str">
            <v>nduccoea</v>
          </cell>
          <cell r="C1359" t="str">
            <v>Comments you would like to make about the Core Curriculum / LOGOS programme. (Raw)</v>
          </cell>
          <cell r="D1359" t="str">
            <v>A4000</v>
          </cell>
          <cell r="F1359" t="str">
            <v>Institutional</v>
          </cell>
          <cell r="G1359" t="str">
            <v>verb raw</v>
          </cell>
          <cell r="H1359" t="str">
            <v>N</v>
          </cell>
          <cell r="I1359" t="str">
            <v>N</v>
          </cell>
          <cell r="J1359">
            <v>3044</v>
          </cell>
          <cell r="K1359">
            <v>3044</v>
          </cell>
          <cell r="L1359">
            <v>3044</v>
          </cell>
          <cell r="M1359" t="str">
            <v>N</v>
          </cell>
          <cell r="N1359" t="str">
            <v>N</v>
          </cell>
          <cell r="O1359" t="str">
            <v>N</v>
          </cell>
          <cell r="P1359" t="str">
            <v>N</v>
          </cell>
          <cell r="Q1359" t="str">
            <v>N</v>
          </cell>
          <cell r="R1359" t="str">
            <v>N</v>
          </cell>
          <cell r="T1359" t="str">
            <v>Y</v>
          </cell>
        </row>
        <row r="1360">
          <cell r="A1360" t="str">
            <v>NDINTNL1</v>
          </cell>
          <cell r="B1360" t="str">
            <v>ndintnlintro_ndintnl1_ndintnlintroResp</v>
          </cell>
          <cell r="C1360" t="str">
            <v>Pre-arrival information and advice available from the University was of great value and assistance to me.</v>
          </cell>
          <cell r="D1360" t="str">
            <v>F2.0</v>
          </cell>
          <cell r="F1360" t="str">
            <v>Institutional</v>
          </cell>
          <cell r="G1360" t="str">
            <v>raw</v>
          </cell>
          <cell r="H1360" t="str">
            <v>N</v>
          </cell>
          <cell r="I1360" t="str">
            <v>Y</v>
          </cell>
          <cell r="J1360">
            <v>3044</v>
          </cell>
          <cell r="K1360">
            <v>3044</v>
          </cell>
          <cell r="L1360">
            <v>3044</v>
          </cell>
          <cell r="M1360">
            <v>3044</v>
          </cell>
          <cell r="N1360">
            <v>3044</v>
          </cell>
          <cell r="O1360" t="str">
            <v>N</v>
          </cell>
          <cell r="P1360" t="str">
            <v>N</v>
          </cell>
          <cell r="Q1360" t="str">
            <v>N</v>
          </cell>
          <cell r="R1360" t="str">
            <v>N</v>
          </cell>
          <cell r="T1360" t="str">
            <v>Y</v>
          </cell>
        </row>
        <row r="1361">
          <cell r="A1361" t="str">
            <v>NDINTNL2</v>
          </cell>
          <cell r="B1361" t="str">
            <v>ndintnlintro_ndintnl2_ndintnlintroResp</v>
          </cell>
          <cell r="C1361" t="str">
            <v>The University's orientation program was effective in preparing me for the start of my studies.</v>
          </cell>
          <cell r="D1361" t="str">
            <v>F2.0</v>
          </cell>
          <cell r="F1361" t="str">
            <v>Institutional</v>
          </cell>
          <cell r="G1361" t="str">
            <v>raw</v>
          </cell>
          <cell r="H1361" t="str">
            <v>N</v>
          </cell>
          <cell r="I1361" t="str">
            <v>Y</v>
          </cell>
          <cell r="J1361">
            <v>3044</v>
          </cell>
          <cell r="K1361">
            <v>3044</v>
          </cell>
          <cell r="L1361">
            <v>3044</v>
          </cell>
          <cell r="M1361">
            <v>3044</v>
          </cell>
          <cell r="N1361">
            <v>3044</v>
          </cell>
          <cell r="O1361" t="str">
            <v>N</v>
          </cell>
          <cell r="P1361" t="str">
            <v>N</v>
          </cell>
          <cell r="Q1361" t="str">
            <v>N</v>
          </cell>
          <cell r="R1361" t="str">
            <v>N</v>
          </cell>
          <cell r="T1361" t="str">
            <v>Y</v>
          </cell>
        </row>
        <row r="1362">
          <cell r="A1362" t="str">
            <v>NDINTNL3</v>
          </cell>
          <cell r="B1362" t="str">
            <v>ndintnlintro_ndintnl3_ndintnlintroResp</v>
          </cell>
          <cell r="C1362" t="str">
            <v>The University's programs for bringing domestic and international students together and for meeting staff helped me to transition to the new environment and culture.</v>
          </cell>
          <cell r="D1362" t="str">
            <v>F2.0</v>
          </cell>
          <cell r="F1362" t="str">
            <v>Institutional</v>
          </cell>
          <cell r="G1362" t="str">
            <v>raw</v>
          </cell>
          <cell r="H1362" t="str">
            <v>N</v>
          </cell>
          <cell r="I1362" t="str">
            <v>Y</v>
          </cell>
          <cell r="J1362">
            <v>3044</v>
          </cell>
          <cell r="K1362">
            <v>3044</v>
          </cell>
          <cell r="L1362">
            <v>3044</v>
          </cell>
          <cell r="M1362">
            <v>3044</v>
          </cell>
          <cell r="N1362">
            <v>3044</v>
          </cell>
          <cell r="O1362" t="str">
            <v>N</v>
          </cell>
          <cell r="P1362" t="str">
            <v>N</v>
          </cell>
          <cell r="Q1362" t="str">
            <v>N</v>
          </cell>
          <cell r="R1362" t="str">
            <v>N</v>
          </cell>
          <cell r="T1362" t="str">
            <v>Y</v>
          </cell>
        </row>
        <row r="1363">
          <cell r="A1363" t="str">
            <v>NDINTNLO</v>
          </cell>
          <cell r="C1363" t="str">
            <v>Comments and/or suggestions you would like to make around your experience as an international student.</v>
          </cell>
          <cell r="D1363" t="str">
            <v>A4000</v>
          </cell>
          <cell r="F1363" t="str">
            <v>Institutional</v>
          </cell>
          <cell r="G1363" t="str">
            <v>verb cleaning</v>
          </cell>
          <cell r="H1363" t="str">
            <v>N</v>
          </cell>
          <cell r="I1363" t="str">
            <v>N</v>
          </cell>
          <cell r="J1363">
            <v>3044</v>
          </cell>
          <cell r="K1363">
            <v>3044</v>
          </cell>
          <cell r="L1363">
            <v>3044</v>
          </cell>
          <cell r="M1363">
            <v>3044</v>
          </cell>
          <cell r="N1363" t="str">
            <v>N</v>
          </cell>
          <cell r="O1363" t="str">
            <v>N</v>
          </cell>
          <cell r="P1363" t="str">
            <v>N</v>
          </cell>
          <cell r="Q1363" t="str">
            <v>N</v>
          </cell>
          <cell r="R1363" t="str">
            <v>N</v>
          </cell>
          <cell r="T1363" t="str">
            <v>Y</v>
          </cell>
        </row>
        <row r="1364">
          <cell r="A1364" t="str">
            <v>NDINTNLORAW</v>
          </cell>
          <cell r="B1364" t="str">
            <v>ndintnlo</v>
          </cell>
          <cell r="C1364" t="str">
            <v>Comments and/or suggestions you would like to make around your experience as an international student. (Raw)</v>
          </cell>
          <cell r="D1364" t="str">
            <v>A4000</v>
          </cell>
          <cell r="F1364" t="str">
            <v>Institutional</v>
          </cell>
          <cell r="G1364" t="str">
            <v>verb raw</v>
          </cell>
          <cell r="H1364" t="str">
            <v>N</v>
          </cell>
          <cell r="I1364" t="str">
            <v>N</v>
          </cell>
          <cell r="J1364">
            <v>3044</v>
          </cell>
          <cell r="K1364">
            <v>3044</v>
          </cell>
          <cell r="L1364">
            <v>3044</v>
          </cell>
          <cell r="M1364" t="str">
            <v>N</v>
          </cell>
          <cell r="N1364" t="str">
            <v>N</v>
          </cell>
          <cell r="O1364" t="str">
            <v>N</v>
          </cell>
          <cell r="P1364" t="str">
            <v>N</v>
          </cell>
          <cell r="Q1364" t="str">
            <v>N</v>
          </cell>
          <cell r="R1364" t="str">
            <v>N</v>
          </cell>
          <cell r="T1364" t="str">
            <v>Y</v>
          </cell>
        </row>
        <row r="1365">
          <cell r="A1365" t="str">
            <v>NDENAB1</v>
          </cell>
          <cell r="B1365" t="str">
            <v>ndienabintro_ndenab1_ndienabintroResp</v>
          </cell>
          <cell r="C1365" t="str">
            <v>The University's enabling program helped clarify my motivations for study and/or what undergraduate course to take.</v>
          </cell>
          <cell r="D1365" t="str">
            <v>F2.0</v>
          </cell>
          <cell r="F1365" t="str">
            <v>Institutional</v>
          </cell>
          <cell r="G1365" t="str">
            <v>raw</v>
          </cell>
          <cell r="H1365" t="str">
            <v>N</v>
          </cell>
          <cell r="I1365" t="str">
            <v>Y</v>
          </cell>
          <cell r="J1365">
            <v>3044</v>
          </cell>
          <cell r="K1365">
            <v>3044</v>
          </cell>
          <cell r="L1365">
            <v>3044</v>
          </cell>
          <cell r="M1365">
            <v>3044</v>
          </cell>
          <cell r="N1365" t="str">
            <v>N</v>
          </cell>
          <cell r="O1365" t="str">
            <v>N</v>
          </cell>
          <cell r="P1365" t="str">
            <v>N</v>
          </cell>
          <cell r="Q1365" t="str">
            <v>N</v>
          </cell>
          <cell r="R1365" t="str">
            <v>N</v>
          </cell>
          <cell r="T1365" t="str">
            <v>Y</v>
          </cell>
        </row>
        <row r="1366">
          <cell r="A1366" t="str">
            <v>NDENAB2</v>
          </cell>
          <cell r="B1366" t="str">
            <v>ndienabintro_ndenab2_ndienabintroResp</v>
          </cell>
          <cell r="C1366" t="str">
            <v>The University's enabling program developed my capacity for independent learning and/or self-confidence as a learner.</v>
          </cell>
          <cell r="D1366" t="str">
            <v>F2.0</v>
          </cell>
          <cell r="F1366" t="str">
            <v>Institutional</v>
          </cell>
          <cell r="G1366" t="str">
            <v>raw</v>
          </cell>
          <cell r="H1366" t="str">
            <v>N</v>
          </cell>
          <cell r="I1366" t="str">
            <v>Y</v>
          </cell>
          <cell r="J1366">
            <v>3044</v>
          </cell>
          <cell r="K1366">
            <v>3044</v>
          </cell>
          <cell r="L1366">
            <v>3044</v>
          </cell>
          <cell r="M1366">
            <v>3044</v>
          </cell>
          <cell r="N1366" t="str">
            <v>N</v>
          </cell>
          <cell r="O1366" t="str">
            <v>N</v>
          </cell>
          <cell r="P1366" t="str">
            <v>N</v>
          </cell>
          <cell r="Q1366" t="str">
            <v>N</v>
          </cell>
          <cell r="R1366" t="str">
            <v>N</v>
          </cell>
          <cell r="T1366" t="str">
            <v>Y</v>
          </cell>
        </row>
        <row r="1367">
          <cell r="A1367" t="str">
            <v>NDENAB3</v>
          </cell>
          <cell r="B1367" t="str">
            <v>ndienabintro_ndenab3_ndienabintroResp</v>
          </cell>
          <cell r="C1367" t="str">
            <v>The University's enabling program was relevant to my undergraduate studies.</v>
          </cell>
          <cell r="D1367" t="str">
            <v>F2.0</v>
          </cell>
          <cell r="F1367" t="str">
            <v>Institutional</v>
          </cell>
          <cell r="G1367" t="str">
            <v>raw</v>
          </cell>
          <cell r="H1367" t="str">
            <v>N</v>
          </cell>
          <cell r="I1367" t="str">
            <v>Y</v>
          </cell>
          <cell r="J1367">
            <v>3044</v>
          </cell>
          <cell r="K1367">
            <v>3044</v>
          </cell>
          <cell r="L1367">
            <v>3044</v>
          </cell>
          <cell r="M1367">
            <v>3044</v>
          </cell>
          <cell r="N1367" t="str">
            <v>N</v>
          </cell>
          <cell r="O1367" t="str">
            <v>N</v>
          </cell>
          <cell r="P1367" t="str">
            <v>N</v>
          </cell>
          <cell r="Q1367" t="str">
            <v>N</v>
          </cell>
          <cell r="R1367" t="str">
            <v>N</v>
          </cell>
          <cell r="T1367" t="str">
            <v>Y</v>
          </cell>
        </row>
        <row r="1368">
          <cell r="A1368" t="str">
            <v>NDENAB4</v>
          </cell>
          <cell r="B1368" t="str">
            <v>ndienabintro_ndenab4_ndienabintroResp</v>
          </cell>
          <cell r="C1368" t="str">
            <v>Overall, the University's enabling program effectively prepared me for my undergraduate studies.</v>
          </cell>
          <cell r="D1368" t="str">
            <v>F2.0</v>
          </cell>
          <cell r="F1368" t="str">
            <v>Institutional</v>
          </cell>
          <cell r="G1368" t="str">
            <v>raw</v>
          </cell>
          <cell r="H1368" t="str">
            <v>N</v>
          </cell>
          <cell r="I1368" t="str">
            <v>Y</v>
          </cell>
          <cell r="J1368">
            <v>3044</v>
          </cell>
          <cell r="K1368">
            <v>3044</v>
          </cell>
          <cell r="L1368">
            <v>3044</v>
          </cell>
          <cell r="M1368">
            <v>3044</v>
          </cell>
          <cell r="N1368" t="str">
            <v>N</v>
          </cell>
          <cell r="O1368" t="str">
            <v>N</v>
          </cell>
          <cell r="P1368" t="str">
            <v>N</v>
          </cell>
          <cell r="Q1368" t="str">
            <v>N</v>
          </cell>
          <cell r="R1368" t="str">
            <v>N</v>
          </cell>
          <cell r="T1368" t="str">
            <v>Y</v>
          </cell>
        </row>
        <row r="1369">
          <cell r="A1369" t="str">
            <v>NDENABO</v>
          </cell>
          <cell r="C1369" t="str">
            <v>Comments and/or suggestions you would like to make for the enabling course based on your experience of it.</v>
          </cell>
          <cell r="D1369" t="str">
            <v>A4000</v>
          </cell>
          <cell r="F1369" t="str">
            <v>Institutional</v>
          </cell>
          <cell r="G1369" t="str">
            <v>verb cleaning</v>
          </cell>
          <cell r="H1369" t="str">
            <v>N</v>
          </cell>
          <cell r="I1369" t="str">
            <v>N</v>
          </cell>
          <cell r="J1369">
            <v>3044</v>
          </cell>
          <cell r="K1369">
            <v>3044</v>
          </cell>
          <cell r="L1369">
            <v>3044</v>
          </cell>
          <cell r="M1369">
            <v>3044</v>
          </cell>
          <cell r="N1369" t="str">
            <v>N</v>
          </cell>
          <cell r="O1369" t="str">
            <v>N</v>
          </cell>
          <cell r="P1369" t="str">
            <v>N</v>
          </cell>
          <cell r="Q1369" t="str">
            <v>N</v>
          </cell>
          <cell r="R1369" t="str">
            <v>N</v>
          </cell>
          <cell r="T1369" t="str">
            <v>Y</v>
          </cell>
        </row>
        <row r="1370">
          <cell r="A1370" t="str">
            <v>NDENABORAW</v>
          </cell>
          <cell r="B1370" t="str">
            <v>ndenabo</v>
          </cell>
          <cell r="C1370" t="str">
            <v>Comments and/or suggestions you would like to make for the enabling course based on your experience of it. (Raw)</v>
          </cell>
          <cell r="D1370" t="str">
            <v>A4000</v>
          </cell>
          <cell r="F1370" t="str">
            <v>Institutional</v>
          </cell>
          <cell r="G1370" t="str">
            <v>verb raw</v>
          </cell>
          <cell r="H1370" t="str">
            <v>N</v>
          </cell>
          <cell r="I1370" t="str">
            <v>N</v>
          </cell>
          <cell r="J1370">
            <v>3044</v>
          </cell>
          <cell r="K1370">
            <v>3044</v>
          </cell>
          <cell r="L1370">
            <v>3044</v>
          </cell>
          <cell r="M1370" t="str">
            <v>N</v>
          </cell>
          <cell r="N1370" t="str">
            <v>N</v>
          </cell>
          <cell r="O1370" t="str">
            <v>N</v>
          </cell>
          <cell r="P1370" t="str">
            <v>N</v>
          </cell>
          <cell r="Q1370" t="str">
            <v>N</v>
          </cell>
          <cell r="R1370" t="str">
            <v>N</v>
          </cell>
          <cell r="T1370" t="str">
            <v>Y</v>
          </cell>
        </row>
        <row r="1371">
          <cell r="A1371" t="str">
            <v>ACOT1</v>
          </cell>
          <cell r="B1371" t="str">
            <v>acot1</v>
          </cell>
          <cell r="C1371" t="str">
            <v>What do you intend to achieve by completing this course?</v>
          </cell>
          <cell r="D1371" t="str">
            <v>F2.0</v>
          </cell>
          <cell r="E1371"/>
          <cell r="F1371" t="str">
            <v>Institutional</v>
          </cell>
          <cell r="G1371" t="str">
            <v>raw</v>
          </cell>
          <cell r="H1371" t="str">
            <v>N</v>
          </cell>
          <cell r="I1371" t="str">
            <v>Y</v>
          </cell>
          <cell r="J1371">
            <v>4335</v>
          </cell>
          <cell r="K1371">
            <v>4335</v>
          </cell>
          <cell r="L1371">
            <v>4335</v>
          </cell>
          <cell r="M1371">
            <v>4335</v>
          </cell>
          <cell r="N1371">
            <v>4335</v>
          </cell>
          <cell r="O1371">
            <v>4335</v>
          </cell>
          <cell r="P1371" t="str">
            <v>N</v>
          </cell>
          <cell r="Q1371" t="str">
            <v>N</v>
          </cell>
          <cell r="R1371" t="str">
            <v>N</v>
          </cell>
          <cell r="S1371"/>
          <cell r="T1371" t="str">
            <v>Y</v>
          </cell>
          <cell r="U1371"/>
        </row>
        <row r="1372">
          <cell r="A1372" t="str">
            <v>VITNPS</v>
          </cell>
          <cell r="C1372" t="str">
            <v>Recommend VIT</v>
          </cell>
          <cell r="D1372" t="str">
            <v>F2.0</v>
          </cell>
          <cell r="F1372" t="str">
            <v>Institutional</v>
          </cell>
          <cell r="G1372" t="str">
            <v>raw</v>
          </cell>
          <cell r="H1372" t="str">
            <v>N</v>
          </cell>
          <cell r="I1372" t="str">
            <v>Y</v>
          </cell>
          <cell r="J1372" t="str">
            <v>N</v>
          </cell>
          <cell r="K1372" t="str">
            <v>N</v>
          </cell>
          <cell r="L1372">
            <v>7221</v>
          </cell>
          <cell r="M1372" t="str">
            <v>N</v>
          </cell>
          <cell r="N1372" t="str">
            <v>N</v>
          </cell>
          <cell r="O1372" t="str">
            <v>N</v>
          </cell>
          <cell r="P1372" t="str">
            <v>N</v>
          </cell>
          <cell r="Q1372" t="str">
            <v>N</v>
          </cell>
          <cell r="R1372" t="str">
            <v>N</v>
          </cell>
          <cell r="T1372" t="str">
            <v>Y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efinitions"/>
      <sheetName val="Base checks"/>
      <sheetName val="Value checks"/>
      <sheetName val="SEIFA Value checks"/>
      <sheetName val="Consistency checks"/>
      <sheetName val="Custom"/>
    </sheetNames>
    <sheetDataSet>
      <sheetData sheetId="0"/>
      <sheetData sheetId="1">
        <row r="1">
          <cell r="A1" t="str">
            <v>Variable</v>
          </cell>
          <cell r="B1" t="str">
            <v>Base</v>
          </cell>
          <cell r="C1" t="str">
            <v>Notes</v>
          </cell>
          <cell r="D1" t="str">
            <v>Missing Values</v>
          </cell>
          <cell r="E1" t="str">
            <v>Missing Valid</v>
          </cell>
        </row>
        <row r="2">
          <cell r="A2" t="str">
            <v>GOSID</v>
          </cell>
          <cell r="B2" t="str">
            <v>TRUE</v>
          </cell>
        </row>
        <row r="3">
          <cell r="A3" t="str">
            <v>CREATED</v>
          </cell>
          <cell r="B3" t="str">
            <v>TRUE</v>
          </cell>
        </row>
        <row r="4">
          <cell r="A4" t="str">
            <v>YEAR</v>
          </cell>
          <cell r="B4" t="str">
            <v>TRUE</v>
          </cell>
        </row>
        <row r="5">
          <cell r="A5" t="str">
            <v>COLYEAR</v>
          </cell>
          <cell r="B5" t="str">
            <v>TRUE</v>
          </cell>
        </row>
        <row r="6">
          <cell r="A6" t="str">
            <v>PERIOD</v>
          </cell>
          <cell r="B6" t="str">
            <v>TRUE</v>
          </cell>
        </row>
        <row r="7">
          <cell r="A7" t="str">
            <v>REPORT1</v>
          </cell>
          <cell r="B7" t="str">
            <v>TRUE</v>
          </cell>
        </row>
        <row r="8">
          <cell r="A8" t="str">
            <v>REPORT2</v>
          </cell>
          <cell r="B8" t="str">
            <v>TRUE</v>
          </cell>
        </row>
        <row r="9">
          <cell r="A9" t="str">
            <v>SURVEY</v>
          </cell>
          <cell r="B9" t="str">
            <v>TRUE</v>
          </cell>
        </row>
        <row r="10">
          <cell r="A10" t="str">
            <v>E306</v>
          </cell>
          <cell r="B10" t="str">
            <v>TRUE</v>
          </cell>
        </row>
        <row r="11">
          <cell r="A11" t="str">
            <v>E306C</v>
          </cell>
          <cell r="B11" t="str">
            <v>TRUE</v>
          </cell>
        </row>
        <row r="12">
          <cell r="A12" t="str">
            <v>E306_INSCOPE</v>
          </cell>
          <cell r="B12" t="b">
            <v>1</v>
          </cell>
        </row>
        <row r="13">
          <cell r="A13" t="str">
            <v>E307</v>
          </cell>
          <cell r="B13" t="str">
            <v>TRUE</v>
          </cell>
        </row>
        <row r="14">
          <cell r="A14" t="str">
            <v>E308</v>
          </cell>
          <cell r="B14" t="str">
            <v>TRUE</v>
          </cell>
        </row>
        <row r="15">
          <cell r="A15" t="str">
            <v>E308A</v>
          </cell>
          <cell r="B15" t="str">
            <v>TRUE</v>
          </cell>
        </row>
        <row r="16">
          <cell r="A16" t="str">
            <v>E308B</v>
          </cell>
          <cell r="B16" t="str">
            <v>TRUE</v>
          </cell>
          <cell r="E16" t="b">
            <v>1</v>
          </cell>
        </row>
        <row r="17">
          <cell r="A17" t="str">
            <v>E308C</v>
          </cell>
          <cell r="B17" t="str">
            <v>TRUE</v>
          </cell>
        </row>
        <row r="18">
          <cell r="A18" t="str">
            <v>E310</v>
          </cell>
          <cell r="B18" t="str">
            <v>TRUE</v>
          </cell>
        </row>
        <row r="19">
          <cell r="A19" t="str">
            <v>E312</v>
          </cell>
          <cell r="B19" t="str">
            <v>TRUE</v>
          </cell>
        </row>
        <row r="20">
          <cell r="A20" t="str">
            <v>E313</v>
          </cell>
          <cell r="B20" t="str">
            <v>TRUE</v>
          </cell>
        </row>
        <row r="21">
          <cell r="A21" t="str">
            <v>E314</v>
          </cell>
          <cell r="B21" t="str">
            <v>TRUE</v>
          </cell>
          <cell r="E21" t="b">
            <v>1</v>
          </cell>
        </row>
        <row r="22">
          <cell r="A22" t="str">
            <v>E315</v>
          </cell>
          <cell r="B22" t="str">
            <v>TRUE</v>
          </cell>
        </row>
        <row r="23">
          <cell r="A23" t="str">
            <v>E316</v>
          </cell>
          <cell r="B23" t="str">
            <v>TRUE</v>
          </cell>
        </row>
        <row r="24">
          <cell r="A24" t="str">
            <v>E320</v>
          </cell>
          <cell r="B24" t="b">
            <v>1</v>
          </cell>
        </row>
        <row r="25">
          <cell r="A25" t="str">
            <v>E330</v>
          </cell>
          <cell r="B25" t="str">
            <v>TRUE</v>
          </cell>
        </row>
        <row r="26">
          <cell r="A26" t="str">
            <v>E346</v>
          </cell>
          <cell r="B26" t="str">
            <v>TRUE</v>
          </cell>
        </row>
        <row r="27">
          <cell r="A27" t="str">
            <v>SOURCE_COUNTRY</v>
          </cell>
          <cell r="B27" t="b">
            <v>1</v>
          </cell>
        </row>
        <row r="28">
          <cell r="A28" t="str">
            <v>SOURCE_COUNTRY_TXT</v>
          </cell>
          <cell r="B28" t="b">
            <v>1</v>
          </cell>
        </row>
        <row r="29">
          <cell r="A29" t="str">
            <v>E347</v>
          </cell>
          <cell r="B29" t="str">
            <v>TRUE</v>
          </cell>
        </row>
        <row r="30">
          <cell r="A30" t="str">
            <v>E348</v>
          </cell>
          <cell r="B30" t="str">
            <v>TRUE</v>
          </cell>
        </row>
        <row r="31">
          <cell r="A31" t="str">
            <v>E358</v>
          </cell>
          <cell r="B31" t="str">
            <v>TRUE</v>
          </cell>
        </row>
        <row r="32">
          <cell r="A32" t="str">
            <v>E394</v>
          </cell>
          <cell r="B32" t="str">
            <v>TRUE</v>
          </cell>
        </row>
        <row r="33">
          <cell r="A33" t="str">
            <v>E415</v>
          </cell>
          <cell r="B33" t="str">
            <v>TRUE</v>
          </cell>
        </row>
        <row r="34">
          <cell r="A34" t="str">
            <v>E455</v>
          </cell>
          <cell r="B34" t="str">
            <v>TRUE</v>
          </cell>
        </row>
        <row r="35">
          <cell r="A35" t="str">
            <v>E461</v>
          </cell>
          <cell r="B35" t="str">
            <v>TRUE</v>
          </cell>
        </row>
        <row r="36">
          <cell r="A36" t="str">
            <v>E462</v>
          </cell>
          <cell r="B36" t="str">
            <v>TRUE</v>
          </cell>
        </row>
        <row r="37">
          <cell r="A37" t="str">
            <v>E463A</v>
          </cell>
          <cell r="B37" t="str">
            <v>TRUE</v>
          </cell>
        </row>
        <row r="38">
          <cell r="A38" t="str">
            <v>E463B</v>
          </cell>
          <cell r="B38" t="str">
            <v>TRUE</v>
          </cell>
          <cell r="E38" t="b">
            <v>1</v>
          </cell>
        </row>
        <row r="39">
          <cell r="A39" t="str">
            <v>E463C</v>
          </cell>
          <cell r="B39" t="str">
            <v>TRUE</v>
          </cell>
          <cell r="E39" t="b">
            <v>1</v>
          </cell>
        </row>
        <row r="40">
          <cell r="A40" t="str">
            <v>E488</v>
          </cell>
          <cell r="B40" t="str">
            <v>TRUE</v>
          </cell>
        </row>
        <row r="41">
          <cell r="A41" t="str">
            <v>E490</v>
          </cell>
          <cell r="B41" t="str">
            <v>TRUE</v>
          </cell>
        </row>
        <row r="42">
          <cell r="A42" t="str">
            <v>E533</v>
          </cell>
          <cell r="B42" t="str">
            <v>TRUE</v>
          </cell>
          <cell r="C42" t="str">
            <v>Comes from course list, This must be populated</v>
          </cell>
        </row>
        <row r="43">
          <cell r="A43" t="str">
            <v>E550</v>
          </cell>
          <cell r="B43" t="str">
            <v>TRUE</v>
          </cell>
        </row>
        <row r="44">
          <cell r="A44" t="str">
            <v>E573</v>
          </cell>
          <cell r="B44" t="str">
            <v>TRUE</v>
          </cell>
        </row>
        <row r="45">
          <cell r="A45" t="str">
            <v>E574</v>
          </cell>
          <cell r="B45" t="str">
            <v>TRUE</v>
          </cell>
        </row>
        <row r="46">
          <cell r="A46" t="str">
            <v>E913</v>
          </cell>
          <cell r="B46" t="str">
            <v>TRUE</v>
          </cell>
        </row>
        <row r="47">
          <cell r="A47" t="str">
            <v>E940</v>
          </cell>
          <cell r="B47" t="str">
            <v>TRUE</v>
          </cell>
        </row>
        <row r="48">
          <cell r="A48" t="str">
            <v>E941</v>
          </cell>
          <cell r="B48" t="str">
            <v>TRUE</v>
          </cell>
        </row>
        <row r="49">
          <cell r="A49" t="str">
            <v>E942</v>
          </cell>
          <cell r="B49" t="str">
            <v>TRUE</v>
          </cell>
        </row>
        <row r="50">
          <cell r="A50" t="str">
            <v>E943</v>
          </cell>
          <cell r="B50" t="str">
            <v>TRUE</v>
          </cell>
        </row>
        <row r="51">
          <cell r="A51" t="str">
            <v>E996</v>
          </cell>
          <cell r="B51" t="str">
            <v>TRUE</v>
          </cell>
        </row>
        <row r="52">
          <cell r="A52" t="str">
            <v>E997</v>
          </cell>
          <cell r="B52" t="str">
            <v>TRUE</v>
          </cell>
        </row>
        <row r="53">
          <cell r="A53" t="str">
            <v>E584</v>
          </cell>
          <cell r="B53" t="b">
            <v>1</v>
          </cell>
        </row>
        <row r="54">
          <cell r="A54" t="str">
            <v>E592</v>
          </cell>
          <cell r="B54" t="b">
            <v>1</v>
          </cell>
        </row>
        <row r="55">
          <cell r="A55" t="str">
            <v>E599</v>
          </cell>
          <cell r="B55" t="b">
            <v>1</v>
          </cell>
        </row>
        <row r="56">
          <cell r="A56" t="str">
            <v>E658</v>
          </cell>
          <cell r="B56" t="b">
            <v>1</v>
          </cell>
        </row>
        <row r="57">
          <cell r="A57" t="str">
            <v>E658_TXT</v>
          </cell>
          <cell r="B57" t="b">
            <v>1</v>
          </cell>
        </row>
        <row r="58">
          <cell r="A58" t="str">
            <v>E534</v>
          </cell>
          <cell r="B58" t="b">
            <v>1</v>
          </cell>
        </row>
        <row r="59">
          <cell r="A59" t="str">
            <v>GOSIDZ</v>
          </cell>
          <cell r="B59" t="str">
            <v>TRUE</v>
          </cell>
        </row>
        <row r="60">
          <cell r="A60" t="str">
            <v>RECORD</v>
          </cell>
          <cell r="B60" t="str">
            <v>TRUE</v>
          </cell>
        </row>
        <row r="61">
          <cell r="A61" t="str">
            <v>EMAIL</v>
          </cell>
          <cell r="B61" t="str">
            <v>TRUE</v>
          </cell>
        </row>
        <row r="62">
          <cell r="A62" t="str">
            <v>ANALYSIS</v>
          </cell>
          <cell r="B62" t="str">
            <v>TRUE</v>
          </cell>
        </row>
        <row r="63">
          <cell r="A63" t="str">
            <v>ANALYSIS_CRS</v>
          </cell>
          <cell r="B63" t="b">
            <v>1</v>
          </cell>
          <cell r="C63" t="str">
            <v>Non-majors analysis variable</v>
          </cell>
        </row>
        <row r="64">
          <cell r="A64" t="str">
            <v>ANALYS45</v>
          </cell>
          <cell r="B64" t="str">
            <v>TRUE</v>
          </cell>
        </row>
        <row r="65">
          <cell r="A65" t="str">
            <v>ANALYS45_CRS</v>
          </cell>
          <cell r="B65" t="b">
            <v>1</v>
          </cell>
          <cell r="C65" t="str">
            <v>Non-majors analysis variable</v>
          </cell>
        </row>
        <row r="66">
          <cell r="A66" t="str">
            <v>ANALYS12</v>
          </cell>
          <cell r="B66" t="str">
            <v>TRUE</v>
          </cell>
        </row>
        <row r="67">
          <cell r="A67" t="str">
            <v>ANALYS12_CRS</v>
          </cell>
          <cell r="B67" t="b">
            <v>1</v>
          </cell>
          <cell r="C67" t="str">
            <v>Non-majors analysis variable</v>
          </cell>
        </row>
        <row r="68">
          <cell r="A68" t="str">
            <v>ANALYS73</v>
          </cell>
          <cell r="B68" t="b">
            <v>1</v>
          </cell>
        </row>
        <row r="69">
          <cell r="A69" t="str">
            <v>ANALYS73_CRS</v>
          </cell>
          <cell r="B69" t="b">
            <v>1</v>
          </cell>
          <cell r="C69" t="str">
            <v>Non-majors analysis variable</v>
          </cell>
        </row>
        <row r="70">
          <cell r="A70" t="str">
            <v>AREA</v>
          </cell>
          <cell r="B70" t="str">
            <v>TRUE</v>
          </cell>
        </row>
        <row r="71">
          <cell r="A71" t="str">
            <v>AREA_CRS</v>
          </cell>
          <cell r="B71" t="b">
            <v>1</v>
          </cell>
          <cell r="C71" t="str">
            <v>Non-majors analysis variable</v>
          </cell>
        </row>
        <row r="72">
          <cell r="A72" t="str">
            <v>AREA45</v>
          </cell>
          <cell r="B72" t="str">
            <v>TRUE</v>
          </cell>
        </row>
        <row r="73">
          <cell r="A73" t="str">
            <v>AREA45_CRS</v>
          </cell>
          <cell r="B73" t="b">
            <v>1</v>
          </cell>
          <cell r="C73" t="str">
            <v>Non-majors analysis variable</v>
          </cell>
        </row>
        <row r="74">
          <cell r="A74" t="str">
            <v>AREA73</v>
          </cell>
          <cell r="B74" t="b">
            <v>1</v>
          </cell>
        </row>
        <row r="75">
          <cell r="A75" t="str">
            <v>AREA73_CRS</v>
          </cell>
          <cell r="B75" t="b">
            <v>1</v>
          </cell>
          <cell r="C75" t="str">
            <v>Non-majors analysis variable</v>
          </cell>
        </row>
        <row r="76">
          <cell r="A76" t="str">
            <v>BROADFOE</v>
          </cell>
          <cell r="B76" t="str">
            <v>TRUE</v>
          </cell>
        </row>
        <row r="77">
          <cell r="A77" t="str">
            <v>BROADFOE_CRS</v>
          </cell>
          <cell r="B77" t="b">
            <v>1</v>
          </cell>
          <cell r="C77" t="str">
            <v>Non-majors analysis variable</v>
          </cell>
        </row>
        <row r="78">
          <cell r="A78" t="str">
            <v>CRSFOE</v>
          </cell>
          <cell r="B78" t="str">
            <v>TRUE</v>
          </cell>
        </row>
        <row r="79">
          <cell r="A79" t="str">
            <v>FAMILYED</v>
          </cell>
          <cell r="B79" t="str">
            <v>TRUE</v>
          </cell>
        </row>
        <row r="80">
          <cell r="A80" t="str">
            <v>EMAIL_FLAG</v>
          </cell>
          <cell r="B80" t="str">
            <v/>
          </cell>
        </row>
        <row r="81">
          <cell r="A81" t="str">
            <v>NTFEMAIL_FLAG</v>
          </cell>
          <cell r="B81" t="str">
            <v/>
          </cell>
        </row>
        <row r="82">
          <cell r="A82" t="str">
            <v>LEVEL</v>
          </cell>
          <cell r="B82" t="str">
            <v>TRUE</v>
          </cell>
        </row>
        <row r="83">
          <cell r="A83" t="str">
            <v>HEPTYPE</v>
          </cell>
          <cell r="B83" t="str">
            <v>TRUE</v>
          </cell>
        </row>
        <row r="84">
          <cell r="A84" t="str">
            <v>INSTITUT</v>
          </cell>
          <cell r="B84" t="str">
            <v>TRUE</v>
          </cell>
        </row>
        <row r="85">
          <cell r="A85" t="str">
            <v>MAJ1</v>
          </cell>
          <cell r="B85" t="str">
            <v/>
          </cell>
        </row>
        <row r="86">
          <cell r="A86" t="str">
            <v>MAJRAW1</v>
          </cell>
          <cell r="B86" t="str">
            <v/>
          </cell>
        </row>
        <row r="87">
          <cell r="A87" t="str">
            <v>MAJ2</v>
          </cell>
          <cell r="B87" t="str">
            <v/>
          </cell>
        </row>
        <row r="88">
          <cell r="A88" t="str">
            <v>MAJRAW2</v>
          </cell>
          <cell r="B88" t="str">
            <v/>
          </cell>
        </row>
        <row r="89">
          <cell r="A89" t="str">
            <v>MAJ3</v>
          </cell>
          <cell r="B89" t="str">
            <v/>
          </cell>
        </row>
        <row r="90">
          <cell r="A90" t="str">
            <v>MAJRAW3</v>
          </cell>
          <cell r="B90" t="str">
            <v/>
          </cell>
        </row>
        <row r="91">
          <cell r="A91" t="str">
            <v>MAJ4</v>
          </cell>
          <cell r="B91" t="str">
            <v/>
          </cell>
        </row>
        <row r="92">
          <cell r="A92" t="str">
            <v>MAJC</v>
          </cell>
          <cell r="B92" t="str">
            <v/>
          </cell>
        </row>
        <row r="93">
          <cell r="A93" t="str">
            <v>CEQCODE</v>
          </cell>
          <cell r="B93" t="str">
            <v/>
          </cell>
        </row>
        <row r="94">
          <cell r="A94" t="str">
            <v>STUDTYPE</v>
          </cell>
          <cell r="B94" t="str">
            <v>TRUE</v>
          </cell>
        </row>
        <row r="95">
          <cell r="A95" t="str">
            <v>WORKED</v>
          </cell>
          <cell r="B95" t="str">
            <v>TRUE</v>
          </cell>
        </row>
        <row r="96">
          <cell r="A96" t="str">
            <v>WWOPAY</v>
          </cell>
          <cell r="B96" t="str">
            <v>WORKED %in% 5</v>
          </cell>
          <cell r="D96">
            <v>95</v>
          </cell>
        </row>
        <row r="97">
          <cell r="A97" t="str">
            <v>AWAYWORK</v>
          </cell>
          <cell r="B97" t="str">
            <v>WWOPAY %in% 5</v>
          </cell>
          <cell r="D97">
            <v>95</v>
          </cell>
        </row>
        <row r="98">
          <cell r="A98" t="str">
            <v>LOOKFTWK</v>
          </cell>
          <cell r="B98" t="str">
            <v>!WORKED %in% 6:7 &amp; !WWOPAY %in% 6 &amp; !AWAYWORK %in% 6</v>
          </cell>
          <cell r="D98">
            <v>95</v>
          </cell>
        </row>
        <row r="99">
          <cell r="A99" t="str">
            <v>LOOKPTWK</v>
          </cell>
          <cell r="B99" t="str">
            <v>LOOKFTWK %in% c(1, 5)</v>
          </cell>
          <cell r="D99">
            <v>95</v>
          </cell>
        </row>
        <row r="100">
          <cell r="A100" t="str">
            <v>STARTWK</v>
          </cell>
          <cell r="B100" t="str">
            <v>LOOKFTWK %in% 1 | LOOKPTWK %in% 1</v>
          </cell>
          <cell r="D100">
            <v>95</v>
          </cell>
        </row>
        <row r="101">
          <cell r="A101" t="str">
            <v>STARTWKFU</v>
          </cell>
          <cell r="B101" t="str">
            <v>STARTWK %in% 5</v>
          </cell>
          <cell r="D101">
            <v>95</v>
          </cell>
        </row>
        <row r="102">
          <cell r="A102" t="str">
            <v>WAITWORK</v>
          </cell>
          <cell r="B102" t="str">
            <v>LOOKFTWK %in% 5 &amp; LOOKPTWK %in% 5</v>
          </cell>
          <cell r="D102">
            <v>95</v>
          </cell>
        </row>
        <row r="103">
          <cell r="A103" t="str">
            <v>MORE1JOB</v>
          </cell>
          <cell r="B103" t="str">
            <v>WORKED %in% 1 | WWOPAY %in% 1 | AWAYWORK %in% 1</v>
          </cell>
          <cell r="D103">
            <v>95</v>
          </cell>
        </row>
        <row r="104">
          <cell r="A104" t="str">
            <v>SELFEMP</v>
          </cell>
          <cell r="B104" t="str">
            <v>WORKED %in% 1 | WWOPAY %in% 1 | AWAYWORK %in% 1</v>
          </cell>
          <cell r="D104">
            <v>95</v>
          </cell>
        </row>
        <row r="105">
          <cell r="A105" t="str">
            <v>PAYMENT</v>
          </cell>
          <cell r="B105" t="str">
            <v>SELFEMP %in% 1</v>
          </cell>
          <cell r="D105">
            <v>95</v>
          </cell>
        </row>
        <row r="106">
          <cell r="A106" t="str">
            <v>PAYARRNG</v>
          </cell>
          <cell r="B106" t="str">
            <v>SELFEMP %in% 3 | PAYMENT %in% 5</v>
          </cell>
          <cell r="D106">
            <v>95</v>
          </cell>
        </row>
        <row r="107">
          <cell r="A107" t="str">
            <v>ACTLHRS</v>
          </cell>
          <cell r="B107" t="str">
            <v>(WORKED %in% 1 | WWOPAY %in% 1) &amp; !PAYARRNG %in% c(10, 11, 16)</v>
          </cell>
          <cell r="C107" t="str">
            <v>Removal of AWAYWORK %in% 1 from base in Nov 2021</v>
          </cell>
          <cell r="D107">
            <v>995</v>
          </cell>
        </row>
        <row r="108">
          <cell r="A108" t="str">
            <v>ACTLHRS_GROUP</v>
          </cell>
          <cell r="B108" t="str">
            <v>(WORKED %in% 1 | WWOPAY %in% 1) &amp; !PAYARRNG %in% c(10, 11, 16)</v>
          </cell>
          <cell r="C108" t="str">
            <v>Removal of AWAYWORK %in% 1 from base in Nov 2021</v>
          </cell>
          <cell r="D108">
            <v>95</v>
          </cell>
          <cell r="E108">
            <v>99</v>
          </cell>
        </row>
        <row r="109">
          <cell r="A109" t="str">
            <v>ACTLHRSM</v>
          </cell>
          <cell r="B109" t="str">
            <v>MORE1JOB %in% 1 &amp; !PAYARRNG %in% c(10, 11, 16)</v>
          </cell>
          <cell r="C109" t="str">
            <v>Removal of AWAYWORK %in% 1 from base in Nov 2021</v>
          </cell>
          <cell r="D109">
            <v>995</v>
          </cell>
        </row>
        <row r="110">
          <cell r="A110" t="str">
            <v>USLHRS</v>
          </cell>
          <cell r="B110" t="str">
            <v>(WORKED %in% 1 | WWOPAY %in% 1 | AWAYWORK %in% 1) &amp; !PAYARRNG %in% c(10, 11, 16)</v>
          </cell>
          <cell r="D110">
            <v>995</v>
          </cell>
        </row>
        <row r="111">
          <cell r="A111" t="str">
            <v>USLHRS_GROUP</v>
          </cell>
          <cell r="B111" t="str">
            <v>(WORKED %in% 1 | WWOPAY %in% 1 | AWAYWORK %in% 1) &amp; !PAYARRNG %in% c(10, 11, 16)</v>
          </cell>
          <cell r="D111">
            <v>95</v>
          </cell>
          <cell r="E111">
            <v>99</v>
          </cell>
        </row>
        <row r="112">
          <cell r="A112" t="str">
            <v>USLHRSM</v>
          </cell>
          <cell r="B112" t="str">
            <v>MORE1JOB %in% 1 &amp; !PAYARRNG %in% c(10, 11, 16)</v>
          </cell>
          <cell r="D112">
            <v>995</v>
          </cell>
        </row>
        <row r="113">
          <cell r="A113" t="str">
            <v>PREFMHRS</v>
          </cell>
          <cell r="B113" t="str">
            <v>(WORKED %in% 1 | WWOPAY %in% 1 | AWAYWORK %in% 1) &amp; !PAYARRNG %in% c(10, 11, 16)</v>
          </cell>
          <cell r="D113">
            <v>95</v>
          </cell>
        </row>
        <row r="114">
          <cell r="A114" t="str">
            <v>PREFHRS</v>
          </cell>
          <cell r="B114" t="str">
            <v>PREFMHRS %in% 1</v>
          </cell>
          <cell r="D114">
            <v>995</v>
          </cell>
        </row>
        <row r="115">
          <cell r="A115" t="str">
            <v>AVLMHRS</v>
          </cell>
          <cell r="B115" t="str">
            <v>PREFMHRS %in% 1</v>
          </cell>
          <cell r="D115">
            <v>95</v>
          </cell>
        </row>
        <row r="116">
          <cell r="A116" t="str">
            <v>AVAILEMP</v>
          </cell>
          <cell r="B116" t="str">
            <v>TRUE</v>
          </cell>
          <cell r="C116" t="str">
            <v>should review the base for this, not sure if it should be global</v>
          </cell>
        </row>
        <row r="117">
          <cell r="A117" t="str">
            <v>AVAILFT</v>
          </cell>
          <cell r="B117" t="str">
            <v>TRUE</v>
          </cell>
        </row>
        <row r="118">
          <cell r="A118" t="str">
            <v>FULLEMP</v>
          </cell>
          <cell r="B118" t="str">
            <v>TRUE</v>
          </cell>
        </row>
        <row r="119">
          <cell r="A119" t="str">
            <v>PARTEMP</v>
          </cell>
          <cell r="B119" t="str">
            <v>TRUE</v>
          </cell>
        </row>
        <row r="120">
          <cell r="A120" t="str">
            <v>GENEMP</v>
          </cell>
          <cell r="B120" t="str">
            <v>TRUE</v>
          </cell>
        </row>
        <row r="121">
          <cell r="A121" t="str">
            <v>LFCLASS</v>
          </cell>
          <cell r="B121" t="str">
            <v>TRUE</v>
          </cell>
        </row>
        <row r="122">
          <cell r="A122" t="str">
            <v>LFSTATUS</v>
          </cell>
          <cell r="B122" t="str">
            <v>TRUE</v>
          </cell>
        </row>
        <row r="123">
          <cell r="A123" t="str">
            <v>SALARYA1</v>
          </cell>
          <cell r="B123" t="str">
            <v/>
          </cell>
          <cell r="D123">
            <v>95</v>
          </cell>
        </row>
        <row r="124">
          <cell r="A124" t="str">
            <v>SALARYA2</v>
          </cell>
          <cell r="B124" t="str">
            <v/>
          </cell>
          <cell r="D124">
            <v>-95</v>
          </cell>
        </row>
        <row r="125">
          <cell r="A125" t="str">
            <v>SALARYA3</v>
          </cell>
          <cell r="B125" t="str">
            <v/>
          </cell>
        </row>
        <row r="126">
          <cell r="A126" t="str">
            <v>SALARYA</v>
          </cell>
          <cell r="B126" t="str">
            <v>INAUST %in% 1</v>
          </cell>
          <cell r="D126">
            <v>-95</v>
          </cell>
        </row>
        <row r="127">
          <cell r="A127" t="str">
            <v>SALARYB1</v>
          </cell>
          <cell r="B127" t="str">
            <v/>
          </cell>
          <cell r="D127">
            <v>95</v>
          </cell>
        </row>
        <row r="128">
          <cell r="A128" t="str">
            <v>SALARYB2</v>
          </cell>
          <cell r="B128" t="str">
            <v/>
          </cell>
          <cell r="D128">
            <v>-95</v>
          </cell>
        </row>
        <row r="129">
          <cell r="A129" t="str">
            <v>SALARYB3</v>
          </cell>
          <cell r="B129" t="str">
            <v/>
          </cell>
          <cell r="D129">
            <v>95</v>
          </cell>
        </row>
        <row r="130">
          <cell r="A130" t="str">
            <v>SALARYB</v>
          </cell>
          <cell r="B130" t="str">
            <v>INAUST %in% 1 &amp; MORE1JOB %in% 1</v>
          </cell>
          <cell r="D130">
            <v>-95</v>
          </cell>
        </row>
        <row r="131">
          <cell r="A131" t="str">
            <v>CURRENCY</v>
          </cell>
          <cell r="B131" t="str">
            <v>INAUST %in% 2</v>
          </cell>
          <cell r="D131">
            <v>95</v>
          </cell>
          <cell r="E131">
            <v>95</v>
          </cell>
        </row>
        <row r="132">
          <cell r="A132" t="str">
            <v>SALARYOS</v>
          </cell>
          <cell r="B132" t="str">
            <v>INAUST %in% 2</v>
          </cell>
          <cell r="D132">
            <v>-95</v>
          </cell>
        </row>
        <row r="133">
          <cell r="A133" t="str">
            <v>TRIMSAL</v>
          </cell>
          <cell r="B133" t="str">
            <v>TRUE</v>
          </cell>
        </row>
        <row r="134">
          <cell r="A134" t="str">
            <v>TRIMSAL_ALL</v>
          </cell>
          <cell r="B134" t="str">
            <v>TRUE</v>
          </cell>
        </row>
        <row r="135">
          <cell r="A135" t="str">
            <v>TRIMSAL_INT</v>
          </cell>
          <cell r="B135" t="b">
            <v>1</v>
          </cell>
        </row>
        <row r="136">
          <cell r="A136" t="str">
            <v>FFTJOB</v>
          </cell>
          <cell r="B136" t="str">
            <v>(SELFEMP %in% 1 | PAYARRNG %in% c(14, 15, 17:20)) &amp; EMP12 %in% 5 &amp; ((USLHRS &gt;=35 &amp; USLHRS &lt;= 168) | (ACTLHRS &gt;= 35 &amp; ACTLHRS &lt;= 168))</v>
          </cell>
          <cell r="D136">
            <v>95</v>
          </cell>
        </row>
        <row r="137">
          <cell r="A137" t="str">
            <v>FINDJOB</v>
          </cell>
          <cell r="B137" t="str">
            <v>EMP12 %in% 5 &amp; (SELFEMP %in% 1 | PAYARRNG %in% c(12, 14, 15, 17:20))</v>
          </cell>
          <cell r="D137">
            <v>95</v>
          </cell>
        </row>
        <row r="138">
          <cell r="A138" t="str">
            <v>ANZSCO</v>
          </cell>
          <cell r="B138" t="str">
            <v>(WORKED %in% 1 | WWOPAY %in% 1 | AWAYWORK %in% 1 | WAITWORK %in% 1) &amp; !PAYARRNG %in% c(10, 11, 16)</v>
          </cell>
          <cell r="D138">
            <v>999995</v>
          </cell>
          <cell r="E138" t="b">
            <v>1</v>
          </cell>
        </row>
        <row r="139">
          <cell r="A139" t="str">
            <v>BROADOCC</v>
          </cell>
          <cell r="B139" t="str">
            <v>!ANZSCO %in% c("", NA)</v>
          </cell>
        </row>
        <row r="140">
          <cell r="A140" t="str">
            <v>ANZSCO_TXT</v>
          </cell>
          <cell r="B140" t="str">
            <v>!ANZSCO %in% c("", NA)</v>
          </cell>
        </row>
        <row r="141">
          <cell r="A141" t="str">
            <v>ANZSCO4</v>
          </cell>
          <cell r="B141" t="str">
            <v>!ANZSCO %in% c("", NA)</v>
          </cell>
        </row>
        <row r="142">
          <cell r="A142" t="str">
            <v>ANZSCO4_TXT</v>
          </cell>
          <cell r="B142" t="str">
            <v>!ANZSCO %in% c("", NA)</v>
          </cell>
        </row>
        <row r="143">
          <cell r="A143" t="str">
            <v>ANZSIC</v>
          </cell>
          <cell r="B143" t="str">
            <v>(WORKED %in% 1 | WWOPAY %in% 1 | AWAYWORK %in% 1 | WAITWORK %in% 1) &amp; !PAYARRNG %in% c(10, 11, 16)</v>
          </cell>
          <cell r="D143">
            <v>9995</v>
          </cell>
          <cell r="E143" t="b">
            <v>1</v>
          </cell>
        </row>
        <row r="144">
          <cell r="A144" t="str">
            <v>ANZSIC_TXT</v>
          </cell>
          <cell r="B144" t="str">
            <v>!ANZSIC %in% c("", NA)</v>
          </cell>
        </row>
        <row r="145">
          <cell r="A145" t="str">
            <v>ANZSIC1</v>
          </cell>
          <cell r="B145" t="b">
            <v>1</v>
          </cell>
          <cell r="D145" t="str">
            <v>"X"</v>
          </cell>
          <cell r="E145" t="b">
            <v>1</v>
          </cell>
        </row>
        <row r="146">
          <cell r="A146" t="str">
            <v>BROADIND</v>
          </cell>
          <cell r="B146" t="str">
            <v>!ANZSIC %in% c("", NA)</v>
          </cell>
        </row>
        <row r="147">
          <cell r="A147" t="str">
            <v>SECTOR</v>
          </cell>
          <cell r="B147" t="str">
            <v>(WORKED %in% 1 | WWOPAY %in% 1 | AWAYWORK %in% 1 | WAITWORK %in% 1) &amp; !PAYARRNG %in% c(10, 11, 16)</v>
          </cell>
          <cell r="D147">
            <v>95</v>
          </cell>
        </row>
        <row r="148">
          <cell r="A148" t="str">
            <v>INAUST</v>
          </cell>
          <cell r="B148" t="str">
            <v>(WORKED %in% 1 | WWOPAY %in% 1 | AWAYWORK %in% 1)  &amp; !PAYARRNG %in% c(10, 11, 16)</v>
          </cell>
          <cell r="D148">
            <v>95</v>
          </cell>
        </row>
        <row r="149">
          <cell r="A149" t="str">
            <v>LOCATION</v>
          </cell>
          <cell r="B149" t="str">
            <v>(WORKED %in% 1 | WWOPAY %in% 1 | AWAYWORK %in% 1) &amp; INAUST %in% 1</v>
          </cell>
          <cell r="D149">
            <v>9995</v>
          </cell>
        </row>
        <row r="150">
          <cell r="A150" t="str">
            <v>LOCATION_REGION</v>
          </cell>
          <cell r="B150" t="str">
            <v>(WORKED %in% 1 | WWOPAY %in% 1 | AWAYWORK %in% 1) &amp; INAUST %in% 1</v>
          </cell>
          <cell r="D150">
            <v>95</v>
          </cell>
        </row>
        <row r="151">
          <cell r="A151" t="str">
            <v>COUNTRY</v>
          </cell>
          <cell r="B151" t="str">
            <v>(WORKED %in% 1 | WWOPAY %in% 1 | AWAYWORK %in% 1) &amp; INAUST %in% 2</v>
          </cell>
          <cell r="D151">
            <v>9995</v>
          </cell>
        </row>
        <row r="152">
          <cell r="A152" t="str">
            <v>EMP12</v>
          </cell>
          <cell r="B152" t="str">
            <v>(WORKED %in% 1 | WWOPAY %in% 1 | AWAYWORK %in% 1) &amp; !PAYARRNG %in% c(10, 11, 16)</v>
          </cell>
          <cell r="D152">
            <v>95</v>
          </cell>
        </row>
        <row r="153">
          <cell r="A153" t="str">
            <v>EMPTIME</v>
          </cell>
          <cell r="B153" t="str">
            <v>EMP12 %in% c(1, 5)</v>
          </cell>
          <cell r="D153">
            <v>95</v>
          </cell>
        </row>
        <row r="154">
          <cell r="A154" t="str">
            <v>BEGNLOOK</v>
          </cell>
          <cell r="B154" t="str">
            <v>(LOOKFTWK %in% 1 | LOOKPTWK %in% 1) &amp; (WORKED %in% 1 | WWOPAY %in% 1 | AWAYWORK %in% 1)</v>
          </cell>
          <cell r="D154">
            <v>999995</v>
          </cell>
        </row>
        <row r="155">
          <cell r="A155" t="str">
            <v>RSMORE</v>
          </cell>
          <cell r="B155" t="str">
            <v>USLHRS &lt; 35 &amp; PREFMHRS %in% 1</v>
          </cell>
          <cell r="D155">
            <v>95</v>
          </cell>
        </row>
        <row r="156">
          <cell r="A156" t="str">
            <v>RSNOMORE</v>
          </cell>
          <cell r="B156" t="str">
            <v>USLHRS &lt; 35 &amp; PREFMHRS %in% 5</v>
          </cell>
          <cell r="D156">
            <v>95</v>
          </cell>
        </row>
        <row r="157">
          <cell r="A157" t="str">
            <v>RSOVRQ</v>
          </cell>
          <cell r="B157" t="str">
            <v>SPOQSCL %in% 100</v>
          </cell>
          <cell r="D157">
            <v>95</v>
          </cell>
        </row>
        <row r="158">
          <cell r="A158" t="str">
            <v>FORMREQ</v>
          </cell>
          <cell r="B158" t="str">
            <v>WORKED %in% 1 | WWOPAY %in% 1 | AWAYWORK %in% 1</v>
          </cell>
          <cell r="D158">
            <v>95</v>
          </cell>
        </row>
        <row r="159">
          <cell r="A159" t="str">
            <v>QUALIMP</v>
          </cell>
          <cell r="B159" t="str">
            <v>WORKED %in% 1 | WWOPAY %in% 1 | AWAYWORK %in% 1</v>
          </cell>
          <cell r="D159">
            <v>95</v>
          </cell>
        </row>
        <row r="160">
          <cell r="A160" t="str">
            <v>CRSPREP</v>
          </cell>
          <cell r="B160" t="str">
            <v>WORKED %in% 1 | WWOPAY %in% 1 | AWAYWORK %in% 1</v>
          </cell>
          <cell r="D160">
            <v>95</v>
          </cell>
        </row>
        <row r="161">
          <cell r="A161" t="str">
            <v>SPOQ1</v>
          </cell>
          <cell r="B161" t="str">
            <v>(WORKED %in% 1 | WWOPAY %in% 1 | AWAYWORK %in% 1) &amp; !PAYARRNG %in% c(10, 11, 16)</v>
          </cell>
          <cell r="D161">
            <v>95</v>
          </cell>
        </row>
        <row r="162">
          <cell r="A162" t="str">
            <v>SPOQ2</v>
          </cell>
          <cell r="B162" t="str">
            <v>(WORKED %in% 1 | WWOPAY %in% 1 | AWAYWORK %in% 1) &amp; !PAYARRNG %in% c(10, 11, 16)</v>
          </cell>
          <cell r="D162">
            <v>95</v>
          </cell>
        </row>
        <row r="163">
          <cell r="A163" t="str">
            <v>SPOQ3</v>
          </cell>
          <cell r="B163" t="str">
            <v>(WORKED %in% 1 | WWOPAY %in% 1 | AWAYWORK %in% 1) &amp; !PAYARRNG %in% c(10, 11, 16)</v>
          </cell>
          <cell r="D163">
            <v>95</v>
          </cell>
        </row>
        <row r="164">
          <cell r="A164" t="str">
            <v>SPOQ4</v>
          </cell>
          <cell r="B164" t="str">
            <v>(WORKED %in% 1 | WWOPAY %in% 1 | AWAYWORK %in% 1) &amp; !PAYARRNG %in% c(10, 11, 16)</v>
          </cell>
          <cell r="D164">
            <v>95</v>
          </cell>
        </row>
        <row r="165">
          <cell r="A165" t="str">
            <v>SPOQ5</v>
          </cell>
          <cell r="B165" t="str">
            <v>(WORKED %in% 1 | WWOPAY %in% 1 | AWAYWORK %in% 1) &amp; !PAYARRNG %in% c(10, 11, 16)</v>
          </cell>
          <cell r="D165">
            <v>95</v>
          </cell>
        </row>
        <row r="166">
          <cell r="A166" t="str">
            <v>SPOQ6</v>
          </cell>
          <cell r="B166" t="str">
            <v>(WORKED %in% 1 | WWOPAY %in% 1 | AWAYWORK %in% 1) &amp; !PAYARRNG %in% c(10, 11, 16)</v>
          </cell>
          <cell r="D166">
            <v>95</v>
          </cell>
        </row>
        <row r="167">
          <cell r="A167" t="str">
            <v>SPOQ7</v>
          </cell>
          <cell r="B167" t="str">
            <v>(WORKED %in% 1 | WWOPAY %in% 1 | AWAYWORK %in% 1) &amp; !PAYARRNG %in% c(10, 11, 16)</v>
          </cell>
          <cell r="D167">
            <v>95</v>
          </cell>
        </row>
        <row r="168">
          <cell r="A168" t="str">
            <v>SPOQ8</v>
          </cell>
          <cell r="B168" t="str">
            <v>(WORKED %in% 1 | WWOPAY %in% 1 | AWAYWORK %in% 1) &amp; !PAYARRNG %in% c(10, 11, 16)</v>
          </cell>
          <cell r="D168">
            <v>95</v>
          </cell>
        </row>
        <row r="169">
          <cell r="A169" t="str">
            <v>SPOQSCL</v>
          </cell>
          <cell r="B169" t="str">
            <v>(WORKED %in% 1 | WWOPAY %in% 1 | AWAYWORK %in% 1) &amp; !PAYARRNG %in% c(10, 11, 16)</v>
          </cell>
          <cell r="D169">
            <v>995</v>
          </cell>
        </row>
        <row r="170">
          <cell r="A170" t="str">
            <v>GFOUND1</v>
          </cell>
          <cell r="B170" t="str">
            <v>GASFLAG %in% 1 &amp; (WORKED %in% 1 | WWOPAY %in% 1 | AWAYWORK %in% 1)</v>
          </cell>
          <cell r="C170" t="str">
            <v>Addition of GASFLAG %in%1 in Nov 2021</v>
          </cell>
          <cell r="D170">
            <v>95</v>
          </cell>
        </row>
        <row r="171">
          <cell r="A171" t="str">
            <v>GFOUND2</v>
          </cell>
          <cell r="B171" t="str">
            <v>GASFLAG %in% 1 &amp; (WORKED %in% 1 | WWOPAY %in% 1 | AWAYWORK %in% 1)</v>
          </cell>
          <cell r="C171" t="str">
            <v>Addition of GASFLAG %in%1 in Nov 2021</v>
          </cell>
          <cell r="D171">
            <v>95</v>
          </cell>
        </row>
        <row r="172">
          <cell r="A172" t="str">
            <v>GFOUND3</v>
          </cell>
          <cell r="B172" t="str">
            <v>GASFLAG %in% 1 &amp; (WORKED %in% 1 | WWOPAY %in% 1 | AWAYWORK %in% 1)</v>
          </cell>
          <cell r="C172" t="str">
            <v>Addition of GASFLAG %in%1 in Nov 2021</v>
          </cell>
          <cell r="D172">
            <v>95</v>
          </cell>
        </row>
        <row r="173">
          <cell r="A173" t="str">
            <v>GFOUND4</v>
          </cell>
          <cell r="B173" t="str">
            <v>GASFLAG %in% 1 &amp; (WORKED %in% 1 | WWOPAY %in% 1 | AWAYWORK %in% 1)</v>
          </cell>
          <cell r="C173" t="str">
            <v>Addition of GASFLAG %in%1 in Nov 2021</v>
          </cell>
          <cell r="D173">
            <v>95</v>
          </cell>
        </row>
        <row r="174">
          <cell r="A174" t="str">
            <v>GFOUND5</v>
          </cell>
          <cell r="B174" t="str">
            <v>GASFLAG %in% 1 &amp; (WORKED %in% 1 | WWOPAY %in% 1 | AWAYWORK %in% 1)</v>
          </cell>
          <cell r="C174" t="str">
            <v>Addition of GASFLAG %in%1 in Nov 2021</v>
          </cell>
          <cell r="D174">
            <v>95</v>
          </cell>
        </row>
        <row r="175">
          <cell r="A175" t="str">
            <v>GFOUND6</v>
          </cell>
          <cell r="B175" t="str">
            <v>GASFLAG %in% 1 &amp; (WORKED %in% 1 | WWOPAY %in% 1 | AWAYWORK %in% 1)</v>
          </cell>
          <cell r="C175" t="str">
            <v>Addition of GASFLAG %in%1 in Nov 2021</v>
          </cell>
          <cell r="D175">
            <v>95</v>
          </cell>
        </row>
        <row r="176">
          <cell r="A176" t="str">
            <v>GFOUND7</v>
          </cell>
          <cell r="B176" t="str">
            <v>GASFLAG %in% 1 &amp; (WORKED %in% 1 | WWOPAY %in% 1 | AWAYWORK %in% 1)</v>
          </cell>
          <cell r="C176" t="str">
            <v>Addition of GASFLAG %in%1 in Nov 2021</v>
          </cell>
          <cell r="D176">
            <v>95</v>
          </cell>
        </row>
        <row r="177">
          <cell r="A177" t="str">
            <v>GFOUND8</v>
          </cell>
          <cell r="B177" t="str">
            <v>GASFLAG %in% 1 &amp; (WORKED %in% 1 | WWOPAY %in% 1 | AWAYWORK %in% 1)</v>
          </cell>
          <cell r="C177" t="str">
            <v>Addition of GASFLAG %in%1 in Nov 2021</v>
          </cell>
          <cell r="D177">
            <v>95</v>
          </cell>
        </row>
        <row r="178">
          <cell r="A178" t="str">
            <v>GFOUND</v>
          </cell>
          <cell r="B178" t="str">
            <v>GASFLAG %in% 1 &amp; (WORKED %in% 1 | WWOPAY %in% 1 | AWAYWORK %in% 1)</v>
          </cell>
          <cell r="C178" t="str">
            <v>Addition of GASFLAG %in%1 in Nov 2021</v>
          </cell>
          <cell r="D178">
            <v>995</v>
          </cell>
        </row>
        <row r="179">
          <cell r="A179" t="str">
            <v>GADAPT1</v>
          </cell>
          <cell r="B179" t="str">
            <v>GASFLAG %in% 1 &amp; (WORKED %in% 1 | WWOPAY %in% 1 | AWAYWORK %in% 1)</v>
          </cell>
          <cell r="C179" t="str">
            <v>Addition of GASFLAG %in%1 in Nov 2021</v>
          </cell>
          <cell r="D179">
            <v>95</v>
          </cell>
        </row>
        <row r="180">
          <cell r="A180" t="str">
            <v>GADAPT2</v>
          </cell>
          <cell r="B180" t="str">
            <v>GASFLAG %in% 1 &amp; (WORKED %in% 1 | WWOPAY %in% 1 | AWAYWORK %in% 1)</v>
          </cell>
          <cell r="C180" t="str">
            <v>Addition of GASFLAG %in%1 in Nov 2021</v>
          </cell>
          <cell r="D180">
            <v>95</v>
          </cell>
        </row>
        <row r="181">
          <cell r="A181" t="str">
            <v>GADAPT3</v>
          </cell>
          <cell r="B181" t="str">
            <v>GASFLAG %in% 1 &amp; (WORKED %in% 1 | WWOPAY %in% 1 | AWAYWORK %in% 1)</v>
          </cell>
          <cell r="C181" t="str">
            <v>Addition of GASFLAG %in%1 in Nov 2021</v>
          </cell>
          <cell r="D181">
            <v>95</v>
          </cell>
        </row>
        <row r="182">
          <cell r="A182" t="str">
            <v>GADAPT4</v>
          </cell>
          <cell r="B182" t="str">
            <v>GASFLAG %in% 1 &amp; (WORKED %in% 1 | WWOPAY %in% 1 | AWAYWORK %in% 1)</v>
          </cell>
          <cell r="C182" t="str">
            <v>Addition of GASFLAG %in%1 in Nov 2021</v>
          </cell>
          <cell r="D182">
            <v>95</v>
          </cell>
        </row>
        <row r="183">
          <cell r="A183" t="str">
            <v>GADAPT5</v>
          </cell>
          <cell r="B183" t="str">
            <v>GASFLAG %in% 1 &amp; (WORKED %in% 1 | WWOPAY %in% 1 | AWAYWORK %in% 1)</v>
          </cell>
          <cell r="C183" t="str">
            <v>Addition of GASFLAG %in%1 in Nov 2021</v>
          </cell>
          <cell r="D183">
            <v>95</v>
          </cell>
        </row>
        <row r="184">
          <cell r="A184" t="str">
            <v>GADAPT6</v>
          </cell>
          <cell r="B184" t="str">
            <v>GASFLAG %in% 1 &amp; (WORKED %in% 1 | WWOPAY %in% 1 | AWAYWORK %in% 1)</v>
          </cell>
          <cell r="C184" t="str">
            <v>Addition of GASFLAG %in%1 in Nov 2021</v>
          </cell>
          <cell r="D184">
            <v>95</v>
          </cell>
        </row>
        <row r="185">
          <cell r="A185" t="str">
            <v>GADAPT</v>
          </cell>
          <cell r="B185" t="str">
            <v>GASFLAG %in% 1 &amp; (WORKED %in% 1 | WWOPAY %in% 1 | AWAYWORK %in% 1)</v>
          </cell>
          <cell r="C185" t="str">
            <v>Addition of GASFLAG %in%1 in Nov 2021</v>
          </cell>
          <cell r="D185">
            <v>995</v>
          </cell>
        </row>
        <row r="186">
          <cell r="A186" t="str">
            <v>GCOLLAB1</v>
          </cell>
          <cell r="B186" t="str">
            <v>GASFLAG %in% 1 &amp; (WORKED %in% 1 | WWOPAY %in% 1 | AWAYWORK %in% 1)</v>
          </cell>
          <cell r="C186" t="str">
            <v>Addition of GASFLAG %in%1 in Nov 2021</v>
          </cell>
          <cell r="D186">
            <v>95</v>
          </cell>
        </row>
        <row r="187">
          <cell r="A187" t="str">
            <v>GCOLLAB2</v>
          </cell>
          <cell r="B187" t="str">
            <v>GASFLAG %in% 1 &amp; (WORKED %in% 1 | WWOPAY %in% 1 | AWAYWORK %in% 1)</v>
          </cell>
          <cell r="C187" t="str">
            <v>Addition of GASFLAG %in%1 in Nov 2021</v>
          </cell>
          <cell r="D187">
            <v>95</v>
          </cell>
        </row>
        <row r="188">
          <cell r="A188" t="str">
            <v>GCOLLAB3</v>
          </cell>
          <cell r="B188" t="str">
            <v>GASFLAG %in% 1 &amp; (WORKED %in% 1 | WWOPAY %in% 1 | AWAYWORK %in% 1)</v>
          </cell>
          <cell r="C188" t="str">
            <v>Addition of GASFLAG %in%1 in Nov 2021</v>
          </cell>
          <cell r="D188">
            <v>95</v>
          </cell>
        </row>
        <row r="189">
          <cell r="A189" t="str">
            <v>GCOLLAB4</v>
          </cell>
          <cell r="B189" t="str">
            <v>GASFLAG %in% 1 &amp; (WORKED %in% 1 | WWOPAY %in% 1 | AWAYWORK %in% 1)</v>
          </cell>
          <cell r="C189" t="str">
            <v>Addition of GASFLAG %in%1 in Nov 2021</v>
          </cell>
          <cell r="D189">
            <v>95</v>
          </cell>
        </row>
        <row r="190">
          <cell r="A190" t="str">
            <v>GCOLLAB5</v>
          </cell>
          <cell r="B190" t="str">
            <v>GASFLAG %in% 1 &amp; (WORKED %in% 1 | WWOPAY %in% 1 | AWAYWORK %in% 1)</v>
          </cell>
          <cell r="C190" t="str">
            <v>Addition of GASFLAG %in%1 in Nov 2021</v>
          </cell>
          <cell r="D190">
            <v>95</v>
          </cell>
        </row>
        <row r="191">
          <cell r="A191" t="str">
            <v>GCOLLAB</v>
          </cell>
          <cell r="B191" t="str">
            <v>GASFLAG %in% 1 &amp; (WORKED %in% 1 | WWOPAY %in% 1 | AWAYWORK %in% 1)</v>
          </cell>
          <cell r="C191" t="str">
            <v>Addition of GASFLAG %in%1 in Nov 2021</v>
          </cell>
          <cell r="D191">
            <v>995</v>
          </cell>
        </row>
        <row r="192">
          <cell r="A192" t="str">
            <v>GTS01</v>
          </cell>
          <cell r="B192" t="str">
            <v>CEQFLAG %in% 1 &amp; STUDTYPE %in% 1</v>
          </cell>
          <cell r="C192" t="str">
            <v>Addition of CEQFLAG %in%1 in Nov 2021</v>
          </cell>
          <cell r="D192">
            <v>95</v>
          </cell>
        </row>
        <row r="193">
          <cell r="A193" t="str">
            <v>GTS03</v>
          </cell>
          <cell r="B193" t="str">
            <v>CEQFLAG %in% 1 &amp; STUDTYPE %in% 1</v>
          </cell>
          <cell r="C193" t="str">
            <v>Addition of CEQFLAG %in%1 in Nov 2021</v>
          </cell>
          <cell r="D193">
            <v>95</v>
          </cell>
        </row>
        <row r="194">
          <cell r="A194" t="str">
            <v>GSS06</v>
          </cell>
          <cell r="B194" t="str">
            <v>CEQFLAG %in% 1 &amp; STUDTYPE %in% 1</v>
          </cell>
          <cell r="C194" t="str">
            <v>Addition of CEQFLAG %in%1 in Nov 2021</v>
          </cell>
          <cell r="D194">
            <v>95</v>
          </cell>
        </row>
        <row r="195">
          <cell r="A195" t="str">
            <v>GTS10</v>
          </cell>
          <cell r="B195" t="str">
            <v>CEQFLAG %in% 1 &amp; STUDTYPE %in% 1</v>
          </cell>
          <cell r="C195" t="str">
            <v>Addition of CEQFLAG %in%1 in Nov 2021</v>
          </cell>
          <cell r="D195">
            <v>95</v>
          </cell>
        </row>
        <row r="196">
          <cell r="A196" t="str">
            <v>GQS11</v>
          </cell>
          <cell r="B196" t="str">
            <v>CEQFLAG %in% 1 &amp; STUDTYPE %in% 1</v>
          </cell>
          <cell r="C196" t="str">
            <v>Addition of CEQFLAG %in%1 in Nov 2021</v>
          </cell>
          <cell r="D196">
            <v>95</v>
          </cell>
        </row>
        <row r="197">
          <cell r="A197" t="str">
            <v>GSS14</v>
          </cell>
          <cell r="B197" t="str">
            <v>CEQFLAG %in% 1 &amp; STUDTYPE %in% 1</v>
          </cell>
          <cell r="C197" t="str">
            <v>Addition of CEQFLAG %in%1 in Nov 2021</v>
          </cell>
          <cell r="D197">
            <v>95</v>
          </cell>
        </row>
        <row r="198">
          <cell r="A198" t="str">
            <v>GTS15</v>
          </cell>
          <cell r="B198" t="str">
            <v>CEQFLAG %in% 1 &amp; STUDTYPE %in% 1</v>
          </cell>
          <cell r="C198" t="str">
            <v>Addition of CEQFLAG %in%1 in Nov 2021</v>
          </cell>
          <cell r="D198">
            <v>95</v>
          </cell>
        </row>
        <row r="199">
          <cell r="A199" t="str">
            <v>GTS16</v>
          </cell>
          <cell r="B199" t="str">
            <v>CEQFLAG %in% 1 &amp; STUDTYPE %in% 1</v>
          </cell>
          <cell r="C199" t="str">
            <v>Addition of CEQFLAG %in%1 in Nov 2021</v>
          </cell>
          <cell r="D199">
            <v>95</v>
          </cell>
        </row>
        <row r="200">
          <cell r="A200" t="str">
            <v>GQS17</v>
          </cell>
          <cell r="B200" t="str">
            <v>CEQFLAG %in% 1 &amp; STUDTYPE %in% 1</v>
          </cell>
          <cell r="C200" t="str">
            <v>Addition of CEQFLAG %in%1 in Nov 2021</v>
          </cell>
          <cell r="D200">
            <v>95</v>
          </cell>
        </row>
        <row r="201">
          <cell r="A201" t="str">
            <v>GSS23</v>
          </cell>
          <cell r="B201" t="str">
            <v>CEQFLAG %in% 1 &amp; STUDTYPE %in% 1</v>
          </cell>
          <cell r="C201" t="str">
            <v>Addition of CEQFLAG %in%1 in Nov 2021</v>
          </cell>
          <cell r="D201">
            <v>95</v>
          </cell>
        </row>
        <row r="202">
          <cell r="A202" t="str">
            <v>GTS27</v>
          </cell>
          <cell r="B202" t="str">
            <v>CEQFLAG %in% 1 &amp; STUDTYPE %in% 1</v>
          </cell>
          <cell r="C202" t="str">
            <v>Addition of CEQFLAG %in%1 in Nov 2021</v>
          </cell>
          <cell r="D202">
            <v>95</v>
          </cell>
        </row>
        <row r="203">
          <cell r="A203" t="str">
            <v>GQS30</v>
          </cell>
          <cell r="B203" t="str">
            <v>CEQFLAG %in% 1 &amp; STUDTYPE %in% 1</v>
          </cell>
          <cell r="C203" t="str">
            <v>Addition of CEQFLAG %in%1 in Nov 2021</v>
          </cell>
          <cell r="D203">
            <v>95</v>
          </cell>
        </row>
        <row r="204">
          <cell r="A204" t="str">
            <v>GSS32</v>
          </cell>
          <cell r="B204" t="str">
            <v>CEQFLAG %in% 1 &amp; STUDTYPE %in% 1</v>
          </cell>
          <cell r="C204" t="str">
            <v>Addition of CEQFLAG %in%1 in Nov 2021</v>
          </cell>
          <cell r="D204">
            <v>95</v>
          </cell>
        </row>
        <row r="205">
          <cell r="A205" t="str">
            <v>GQS36</v>
          </cell>
          <cell r="B205" t="str">
            <v>CEQFLAG %in% 1 &amp; STUDTYPE %in% 1</v>
          </cell>
          <cell r="C205" t="str">
            <v>Addition of CEQFLAG %in%1 in Nov 2021</v>
          </cell>
          <cell r="D205">
            <v>95</v>
          </cell>
        </row>
        <row r="206">
          <cell r="A206" t="str">
            <v>GQS40</v>
          </cell>
          <cell r="B206" t="str">
            <v>CEQFLAG %in% 1 &amp; STUDTYPE %in% 1</v>
          </cell>
          <cell r="C206" t="str">
            <v>Addition of CEQFLAG %in%1 in Nov 2021</v>
          </cell>
          <cell r="D206">
            <v>95</v>
          </cell>
        </row>
        <row r="207">
          <cell r="A207" t="str">
            <v>GSS42</v>
          </cell>
          <cell r="B207" t="str">
            <v>CEQFLAG %in% 1 &amp; STUDTYPE %in% 1</v>
          </cell>
          <cell r="C207" t="str">
            <v>Addition of CEQFLAG %in%1 in Nov 2021</v>
          </cell>
          <cell r="D207">
            <v>95</v>
          </cell>
        </row>
        <row r="208">
          <cell r="A208" t="str">
            <v>GSS43</v>
          </cell>
          <cell r="B208" t="str">
            <v>CEQFLAG %in% 1 &amp; STUDTYPE %in% 1</v>
          </cell>
          <cell r="C208" t="str">
            <v>Addition of CEQFLAG %in%1 in Nov 2021</v>
          </cell>
          <cell r="D208">
            <v>95</v>
          </cell>
        </row>
        <row r="209">
          <cell r="A209" t="str">
            <v>GQS48</v>
          </cell>
          <cell r="B209" t="str">
            <v>CEQFLAG %in% 1 &amp; STUDTYPE %in% 1</v>
          </cell>
          <cell r="C209" t="str">
            <v>Addition of CEQFLAG %in%1 in Nov 2021</v>
          </cell>
          <cell r="D209">
            <v>95</v>
          </cell>
        </row>
        <row r="210">
          <cell r="A210" t="str">
            <v>OSI49</v>
          </cell>
          <cell r="B210" t="str">
            <v>STUDTYPE %in% 1</v>
          </cell>
          <cell r="D210">
            <v>95</v>
          </cell>
        </row>
        <row r="211">
          <cell r="A211" t="str">
            <v>CEQ_OSI</v>
          </cell>
          <cell r="B211" t="str">
            <v>STUDTYPE %in% 1</v>
          </cell>
          <cell r="D211">
            <v>995</v>
          </cell>
        </row>
        <row r="212">
          <cell r="A212" t="str">
            <v>CEQ_GTS</v>
          </cell>
          <cell r="B212" t="str">
            <v>CEQFLAG %in% 1 &amp; STUDTYPE %in% 1</v>
          </cell>
          <cell r="C212" t="str">
            <v>Addition of CEQFLAG %in%1 in Nov 2021</v>
          </cell>
          <cell r="D212">
            <v>995</v>
          </cell>
        </row>
        <row r="213">
          <cell r="A213" t="str">
            <v>CEQ_GQS</v>
          </cell>
          <cell r="B213" t="str">
            <v>CEQFLAG %in% 1 &amp; STUDTYPE %in% 1</v>
          </cell>
          <cell r="C213" t="str">
            <v>Addition of CEQFLAG %in%1 in Nov 2021</v>
          </cell>
          <cell r="D213">
            <v>995</v>
          </cell>
        </row>
        <row r="214">
          <cell r="A214" t="str">
            <v>CEQ_GSS</v>
          </cell>
          <cell r="B214" t="str">
            <v>CEQFLAG %in% 1 &amp; STUDTYPE %in% 1</v>
          </cell>
          <cell r="C214" t="str">
            <v>Addition of CEQFLAG %in%1 in Nov 2021</v>
          </cell>
          <cell r="D214">
            <v>995</v>
          </cell>
        </row>
        <row r="215">
          <cell r="A215" t="str">
            <v>PREQ01</v>
          </cell>
          <cell r="B215" t="str">
            <v>STUDTYPE %in% 2</v>
          </cell>
          <cell r="D215">
            <v>95</v>
          </cell>
        </row>
        <row r="216">
          <cell r="A216" t="str">
            <v>PREQ02</v>
          </cell>
          <cell r="B216" t="str">
            <v>STUDTYPE %in% 2</v>
          </cell>
          <cell r="D216">
            <v>95</v>
          </cell>
        </row>
        <row r="217">
          <cell r="A217" t="str">
            <v>PREQ03</v>
          </cell>
          <cell r="B217" t="str">
            <v>STUDTYPE %in% 2</v>
          </cell>
          <cell r="D217">
            <v>95</v>
          </cell>
        </row>
        <row r="218">
          <cell r="A218" t="str">
            <v>PREQ04</v>
          </cell>
          <cell r="B218" t="str">
            <v>STUDTYPE %in% 2</v>
          </cell>
          <cell r="D218">
            <v>95</v>
          </cell>
        </row>
        <row r="219">
          <cell r="A219" t="str">
            <v>PREQ05</v>
          </cell>
          <cell r="B219" t="str">
            <v>STUDTYPE %in% 2</v>
          </cell>
          <cell r="D219">
            <v>95</v>
          </cell>
        </row>
        <row r="220">
          <cell r="A220" t="str">
            <v>PREQ06</v>
          </cell>
          <cell r="B220" t="str">
            <v>STUDTYPE %in% 2</v>
          </cell>
          <cell r="D220">
            <v>95</v>
          </cell>
        </row>
        <row r="221">
          <cell r="A221" t="str">
            <v>PREQ07</v>
          </cell>
          <cell r="B221" t="str">
            <v>STUDTYPE %in% 2</v>
          </cell>
          <cell r="D221">
            <v>95</v>
          </cell>
        </row>
        <row r="222">
          <cell r="A222" t="str">
            <v>PREQ08</v>
          </cell>
          <cell r="B222" t="str">
            <v>STUDTYPE %in% 2</v>
          </cell>
          <cell r="D222">
            <v>95</v>
          </cell>
        </row>
        <row r="223">
          <cell r="A223" t="str">
            <v>PREQ09</v>
          </cell>
          <cell r="B223" t="str">
            <v>STUDTYPE %in% 2</v>
          </cell>
          <cell r="D223">
            <v>95</v>
          </cell>
        </row>
        <row r="224">
          <cell r="A224" t="str">
            <v>PREQ10</v>
          </cell>
          <cell r="B224" t="str">
            <v>STUDTYPE %in% 2</v>
          </cell>
          <cell r="D224">
            <v>95</v>
          </cell>
        </row>
        <row r="225">
          <cell r="A225" t="str">
            <v>PREQ11</v>
          </cell>
          <cell r="B225" t="str">
            <v>STUDTYPE %in% 2</v>
          </cell>
          <cell r="D225">
            <v>95</v>
          </cell>
        </row>
        <row r="226">
          <cell r="A226" t="str">
            <v>PREQ12</v>
          </cell>
          <cell r="B226" t="str">
            <v>STUDTYPE %in% 2</v>
          </cell>
          <cell r="D226">
            <v>95</v>
          </cell>
        </row>
        <row r="227">
          <cell r="A227" t="str">
            <v>PREQ13</v>
          </cell>
          <cell r="B227" t="str">
            <v>STUDTYPE %in% 2</v>
          </cell>
          <cell r="D227">
            <v>95</v>
          </cell>
        </row>
        <row r="228">
          <cell r="A228" t="str">
            <v>PREQ14</v>
          </cell>
          <cell r="B228" t="str">
            <v>STUDTYPE %in% 2</v>
          </cell>
          <cell r="D228">
            <v>95</v>
          </cell>
        </row>
        <row r="229">
          <cell r="A229" t="str">
            <v>PREQ15</v>
          </cell>
          <cell r="B229" t="str">
            <v>STUDTYPE %in% 2</v>
          </cell>
          <cell r="D229">
            <v>95</v>
          </cell>
        </row>
        <row r="230">
          <cell r="A230" t="str">
            <v>PREQ16</v>
          </cell>
          <cell r="B230" t="str">
            <v>STUDTYPE %in% 2</v>
          </cell>
          <cell r="D230">
            <v>95</v>
          </cell>
        </row>
        <row r="231">
          <cell r="A231" t="str">
            <v>PREQ17</v>
          </cell>
          <cell r="B231" t="str">
            <v>STUDTYPE %in% 2</v>
          </cell>
          <cell r="D231">
            <v>95</v>
          </cell>
        </row>
        <row r="232">
          <cell r="A232" t="str">
            <v>PREQ18</v>
          </cell>
          <cell r="B232" t="str">
            <v>STUDTYPE %in% 2</v>
          </cell>
          <cell r="D232">
            <v>95</v>
          </cell>
        </row>
        <row r="233">
          <cell r="A233" t="str">
            <v>PREQ19</v>
          </cell>
          <cell r="B233" t="str">
            <v>STUDTYPE %in% 2</v>
          </cell>
          <cell r="D233">
            <v>95</v>
          </cell>
        </row>
        <row r="234">
          <cell r="A234" t="str">
            <v>PREQ20</v>
          </cell>
          <cell r="B234" t="str">
            <v>STUDTYPE %in% 2</v>
          </cell>
          <cell r="D234">
            <v>95</v>
          </cell>
        </row>
        <row r="235">
          <cell r="A235" t="str">
            <v>PREQ21</v>
          </cell>
          <cell r="B235" t="str">
            <v>STUDTYPE %in% 2</v>
          </cell>
          <cell r="D235">
            <v>95</v>
          </cell>
        </row>
        <row r="236">
          <cell r="A236" t="str">
            <v>PREQ22</v>
          </cell>
          <cell r="B236" t="str">
            <v>STUDTYPE %in% 2</v>
          </cell>
          <cell r="D236">
            <v>95</v>
          </cell>
        </row>
        <row r="237">
          <cell r="A237" t="str">
            <v>PREQ23</v>
          </cell>
          <cell r="B237" t="str">
            <v>STUDTYPE %in% 2</v>
          </cell>
          <cell r="D237">
            <v>95</v>
          </cell>
        </row>
        <row r="238">
          <cell r="A238" t="str">
            <v>PREQ24</v>
          </cell>
          <cell r="B238" t="str">
            <v>STUDTYPE %in% 2</v>
          </cell>
          <cell r="D238">
            <v>95</v>
          </cell>
        </row>
        <row r="239">
          <cell r="A239" t="str">
            <v>PREQ25</v>
          </cell>
          <cell r="B239" t="str">
            <v>STUDTYPE %in% 2</v>
          </cell>
          <cell r="D239">
            <v>95</v>
          </cell>
        </row>
        <row r="240">
          <cell r="A240" t="str">
            <v>PREQ26</v>
          </cell>
          <cell r="B240" t="str">
            <v>STUDTYPE %in% 2</v>
          </cell>
          <cell r="D240">
            <v>95</v>
          </cell>
        </row>
        <row r="241">
          <cell r="A241" t="str">
            <v>PREQ27</v>
          </cell>
          <cell r="B241" t="str">
            <v>STUDTYPE %in% 2</v>
          </cell>
          <cell r="D241">
            <v>95</v>
          </cell>
        </row>
        <row r="242">
          <cell r="A242" t="str">
            <v>PREQ28</v>
          </cell>
          <cell r="B242" t="str">
            <v>STUDTYPE %in% 2</v>
          </cell>
          <cell r="D242">
            <v>95</v>
          </cell>
        </row>
        <row r="243">
          <cell r="A243" t="str">
            <v>PREQ_OSI</v>
          </cell>
          <cell r="B243" t="str">
            <v>STUDTYPE %in% 2</v>
          </cell>
          <cell r="D243">
            <v>995</v>
          </cell>
        </row>
        <row r="244">
          <cell r="A244" t="str">
            <v>PREQ_SS</v>
          </cell>
          <cell r="B244" t="str">
            <v>STUDTYPE %in% 2</v>
          </cell>
          <cell r="D244">
            <v>995</v>
          </cell>
        </row>
        <row r="245">
          <cell r="A245" t="str">
            <v>PREQ_ICS</v>
          </cell>
          <cell r="B245" t="str">
            <v>STUDTYPE %in% 2</v>
          </cell>
          <cell r="D245">
            <v>995</v>
          </cell>
        </row>
        <row r="246">
          <cell r="A246" t="str">
            <v>PREQ_SDS</v>
          </cell>
          <cell r="B246" t="str">
            <v>STUDTYPE %in% 2</v>
          </cell>
          <cell r="D246">
            <v>995</v>
          </cell>
        </row>
        <row r="247">
          <cell r="A247" t="str">
            <v>PREQ_IS</v>
          </cell>
          <cell r="B247" t="str">
            <v>STUDTYPE %in% 2</v>
          </cell>
          <cell r="D247">
            <v>995</v>
          </cell>
        </row>
        <row r="248">
          <cell r="A248" t="str">
            <v>PREQ_TES</v>
          </cell>
          <cell r="B248" t="str">
            <v>STUDTYPE %in% 2</v>
          </cell>
          <cell r="D248">
            <v>995</v>
          </cell>
        </row>
        <row r="249">
          <cell r="A249" t="str">
            <v>PREQ_GES</v>
          </cell>
          <cell r="B249" t="str">
            <v>STUDTYPE %in% 2</v>
          </cell>
          <cell r="D249">
            <v>995</v>
          </cell>
        </row>
        <row r="250">
          <cell r="A250" t="str">
            <v>PREQ_IES</v>
          </cell>
          <cell r="B250" t="str">
            <v>STUDTYPE %in% 2</v>
          </cell>
          <cell r="D250">
            <v>995</v>
          </cell>
        </row>
        <row r="251">
          <cell r="A251" t="str">
            <v>FURSTUD</v>
          </cell>
          <cell r="B251" t="str">
            <v>TRUE</v>
          </cell>
        </row>
        <row r="252">
          <cell r="A252" t="str">
            <v>FURNEW</v>
          </cell>
          <cell r="B252" t="str">
            <v>FURSTUD %in% 1:2</v>
          </cell>
          <cell r="D252">
            <v>95</v>
          </cell>
        </row>
        <row r="253">
          <cell r="A253" t="str">
            <v>FURFOE</v>
          </cell>
          <cell r="B253" t="str">
            <v>FURSTUD %in% 1:2</v>
          </cell>
          <cell r="D253">
            <v>95</v>
          </cell>
        </row>
        <row r="254">
          <cell r="A254" t="str">
            <v>FURLEV</v>
          </cell>
          <cell r="B254" t="str">
            <v>FURSTUD %in% 1:2</v>
          </cell>
          <cell r="D254">
            <v>95</v>
          </cell>
        </row>
        <row r="255">
          <cell r="A255" t="str">
            <v>FURINST</v>
          </cell>
          <cell r="B255" t="str">
            <v>FURSTUD %in% 1:2</v>
          </cell>
          <cell r="D255" t="str">
            <v>c(9995, 9999)</v>
          </cell>
          <cell r="E255" t="b">
            <v>1</v>
          </cell>
        </row>
        <row r="256">
          <cell r="A256" t="str">
            <v>FACULTY</v>
          </cell>
          <cell r="B256" t="str">
            <v/>
          </cell>
        </row>
        <row r="257">
          <cell r="A257" t="str">
            <v>CAMPUS</v>
          </cell>
          <cell r="B257" t="str">
            <v/>
          </cell>
        </row>
        <row r="258">
          <cell r="A258" t="str">
            <v>EXTQUOTA</v>
          </cell>
          <cell r="B258" t="str">
            <v/>
          </cell>
        </row>
        <row r="259">
          <cell r="A259" t="str">
            <v>EXTQUOTD</v>
          </cell>
          <cell r="B259" t="str">
            <v/>
          </cell>
        </row>
        <row r="260">
          <cell r="A260" t="str">
            <v>SALCONFB</v>
          </cell>
          <cell r="B260" t="str">
            <v/>
          </cell>
          <cell r="D260">
            <v>95</v>
          </cell>
        </row>
        <row r="261">
          <cell r="A261" t="str">
            <v>SALCONFA</v>
          </cell>
          <cell r="B261" t="str">
            <v/>
          </cell>
          <cell r="D261">
            <v>95</v>
          </cell>
        </row>
        <row r="262">
          <cell r="A262" t="str">
            <v>MAJRAW4</v>
          </cell>
          <cell r="B262" t="str">
            <v/>
          </cell>
        </row>
        <row r="263">
          <cell r="A263" t="str">
            <v>first_ASGS_metro</v>
          </cell>
        </row>
        <row r="264">
          <cell r="A264" t="str">
            <v>first_ASGS_regional</v>
          </cell>
        </row>
        <row r="265">
          <cell r="A265" t="str">
            <v>first_ASGS_remote</v>
          </cell>
        </row>
        <row r="266">
          <cell r="A266" t="str">
            <v>OSSTUDY</v>
          </cell>
          <cell r="B266" t="b">
            <v>1</v>
          </cell>
          <cell r="D266">
            <v>95</v>
          </cell>
        </row>
        <row r="267">
          <cell r="A267" t="str">
            <v>INTERN</v>
          </cell>
          <cell r="B267" t="str">
            <v>STUDTYPE %in% 2</v>
          </cell>
          <cell r="D267">
            <v>95</v>
          </cell>
        </row>
        <row r="268">
          <cell r="A268" t="str">
            <v>INTLEARN</v>
          </cell>
          <cell r="B268" t="str">
            <v>STUDTYPE %in% 2</v>
          </cell>
          <cell r="D268">
            <v>95</v>
          </cell>
        </row>
        <row r="269">
          <cell r="A269" t="str">
            <v>IPA</v>
          </cell>
          <cell r="B269" t="str">
            <v>STUDTYPE %in% 2</v>
          </cell>
          <cell r="D269">
            <v>95</v>
          </cell>
        </row>
        <row r="270">
          <cell r="A270" t="str">
            <v>BUSMAN</v>
          </cell>
          <cell r="B270" t="str">
            <v>STUDTYPE %in% 2</v>
          </cell>
          <cell r="D270">
            <v>95</v>
          </cell>
        </row>
        <row r="271">
          <cell r="A271" t="str">
            <v>ENTPNR</v>
          </cell>
          <cell r="B271" t="str">
            <v>STUDTYPE %in% 2</v>
          </cell>
          <cell r="D271">
            <v>95</v>
          </cell>
        </row>
        <row r="272">
          <cell r="A272" t="str">
            <v>JOINTSUP</v>
          </cell>
        </row>
        <row r="273">
          <cell r="A273" t="str">
            <v>COFUND</v>
          </cell>
        </row>
        <row r="274">
          <cell r="A274" t="str">
            <v>NOJSCF</v>
          </cell>
        </row>
        <row r="275">
          <cell r="A275" t="str">
            <v>DKJSCF</v>
          </cell>
        </row>
        <row r="276">
          <cell r="A276" t="str">
            <v>MSJSCF</v>
          </cell>
        </row>
        <row r="277">
          <cell r="A277" t="str">
            <v>EMPSTATE</v>
          </cell>
          <cell r="B277" t="str">
            <v>(WORKED %in% 1 | WWOPAY %in% 1 | AWAYWORK %in% 1) &amp; INAUST %in% 1</v>
          </cell>
          <cell r="D277">
            <v>95</v>
          </cell>
        </row>
        <row r="278">
          <cell r="A278" t="str">
            <v>CURPCODE</v>
          </cell>
          <cell r="B278" t="str">
            <v>CURCOUNTRY %in% 1</v>
          </cell>
          <cell r="D278">
            <v>9995</v>
          </cell>
        </row>
        <row r="279">
          <cell r="A279" t="str">
            <v>OSCOUNTRY</v>
          </cell>
          <cell r="B279" t="str">
            <v>CURCOUNTRY %in% 2</v>
          </cell>
          <cell r="D279">
            <v>9995</v>
          </cell>
        </row>
        <row r="280">
          <cell r="A280" t="str">
            <v>first_SES_SA1</v>
          </cell>
        </row>
        <row r="281">
          <cell r="A281" t="str">
            <v>CURCOUNTRY</v>
          </cell>
          <cell r="B281" t="str">
            <v>TRUE</v>
          </cell>
          <cell r="D281">
            <v>95</v>
          </cell>
          <cell r="E281">
            <v>99</v>
          </cell>
        </row>
        <row r="282">
          <cell r="A282" t="str">
            <v>CONCURRENT</v>
          </cell>
          <cell r="B282" t="str">
            <v/>
          </cell>
        </row>
        <row r="283">
          <cell r="A283" t="str">
            <v>PREQ29</v>
          </cell>
          <cell r="B283" t="str">
            <v>STUDTYPE %in% 2</v>
          </cell>
          <cell r="D283">
            <v>95</v>
          </cell>
        </row>
        <row r="284">
          <cell r="A284" t="str">
            <v>PREQ30</v>
          </cell>
          <cell r="B284" t="str">
            <v>STUDTYPE %in% 2</v>
          </cell>
          <cell r="D284">
            <v>95</v>
          </cell>
        </row>
        <row r="285">
          <cell r="A285" t="str">
            <v>PREQ31</v>
          </cell>
          <cell r="B285" t="str">
            <v>STUDTYPE %in% 2</v>
          </cell>
          <cell r="D285">
            <v>95</v>
          </cell>
        </row>
        <row r="286">
          <cell r="A286" t="str">
            <v>PREQ32</v>
          </cell>
          <cell r="B286" t="str">
            <v>STUDTYPE %in% 2</v>
          </cell>
          <cell r="D286">
            <v>95</v>
          </cell>
        </row>
        <row r="287">
          <cell r="A287" t="str">
            <v>PREQ33</v>
          </cell>
          <cell r="B287" t="str">
            <v>STUDTYPE %in% 2</v>
          </cell>
          <cell r="D287">
            <v>95</v>
          </cell>
        </row>
        <row r="288">
          <cell r="A288" t="str">
            <v>PREQ34</v>
          </cell>
          <cell r="B288" t="str">
            <v>STUDTYPE %in% 2</v>
          </cell>
          <cell r="D288">
            <v>95</v>
          </cell>
        </row>
        <row r="289">
          <cell r="A289" t="str">
            <v>HEPROV</v>
          </cell>
          <cell r="B289" t="b">
            <v>1</v>
          </cell>
        </row>
        <row r="290">
          <cell r="A290" t="str">
            <v>UA</v>
          </cell>
          <cell r="B290" t="b">
            <v>1</v>
          </cell>
        </row>
        <row r="291">
          <cell r="A291" t="str">
            <v>IHEA</v>
          </cell>
          <cell r="B291" t="b">
            <v>1</v>
          </cell>
        </row>
        <row r="292">
          <cell r="A292" t="str">
            <v>CURSTATE</v>
          </cell>
          <cell r="B292" t="str">
            <v>CURCOUNTRY %in% 1</v>
          </cell>
          <cell r="D292">
            <v>95</v>
          </cell>
        </row>
        <row r="293">
          <cell r="A293" t="str">
            <v>RMITENGAGE</v>
          </cell>
          <cell r="B293" t="str">
            <v>E306 %in% 3034</v>
          </cell>
          <cell r="D293">
            <v>95</v>
          </cell>
        </row>
        <row r="294">
          <cell r="A294" t="str">
            <v>CFSTUD</v>
          </cell>
          <cell r="B294" t="str">
            <v>E306 %in% 3004</v>
          </cell>
          <cell r="D294">
            <v>95</v>
          </cell>
        </row>
        <row r="295">
          <cell r="A295" t="str">
            <v>PRI1</v>
          </cell>
          <cell r="B295" t="str">
            <v>E306 %in% 3004</v>
          </cell>
          <cell r="E295" t="b">
            <v>1</v>
          </cell>
        </row>
        <row r="296">
          <cell r="A296" t="str">
            <v>PRIMISS1</v>
          </cell>
          <cell r="B296" t="str">
            <v>E306 %in% 3004</v>
          </cell>
          <cell r="D296">
            <v>95</v>
          </cell>
          <cell r="E296" t="b">
            <v>1</v>
          </cell>
        </row>
        <row r="297">
          <cell r="A297" t="str">
            <v>PRI2</v>
          </cell>
          <cell r="B297" t="str">
            <v>E306 %in% 3004</v>
          </cell>
          <cell r="E297" t="b">
            <v>1</v>
          </cell>
        </row>
        <row r="298">
          <cell r="A298" t="str">
            <v>PRIMISS2</v>
          </cell>
          <cell r="B298" t="str">
            <v>E306 %in% 3004</v>
          </cell>
          <cell r="D298">
            <v>95</v>
          </cell>
          <cell r="E298" t="b">
            <v>1</v>
          </cell>
        </row>
        <row r="299">
          <cell r="A299" t="str">
            <v>PRI3</v>
          </cell>
          <cell r="B299" t="str">
            <v>E306 %in% 3004</v>
          </cell>
          <cell r="E299" t="b">
            <v>1</v>
          </cell>
        </row>
        <row r="300">
          <cell r="A300" t="str">
            <v>PRIMISS3</v>
          </cell>
          <cell r="B300" t="str">
            <v>E306 %in% 3004</v>
          </cell>
          <cell r="D300">
            <v>95</v>
          </cell>
          <cell r="E300" t="b">
            <v>1</v>
          </cell>
        </row>
        <row r="301">
          <cell r="A301" t="str">
            <v>WRS1A</v>
          </cell>
          <cell r="B301" t="str">
            <v>E306 %in% 3029</v>
          </cell>
          <cell r="C301" t="str">
            <v>Nov 2021- 3042 removed</v>
          </cell>
          <cell r="D301">
            <v>95</v>
          </cell>
        </row>
        <row r="302">
          <cell r="A302" t="str">
            <v>WRS2A</v>
          </cell>
          <cell r="B302" t="str">
            <v>E306 %in% 3029</v>
          </cell>
          <cell r="C302" t="str">
            <v>Nov 2021- 3042 removed</v>
          </cell>
          <cell r="D302">
            <v>95</v>
          </cell>
        </row>
        <row r="303">
          <cell r="A303" t="str">
            <v>WRS3A</v>
          </cell>
          <cell r="B303" t="str">
            <v>E306 %in% 3029</v>
          </cell>
          <cell r="C303" t="str">
            <v>Nov 2021- 3042 removed</v>
          </cell>
          <cell r="D303">
            <v>95</v>
          </cell>
        </row>
        <row r="304">
          <cell r="A304" t="str">
            <v>WRS4A</v>
          </cell>
          <cell r="B304" t="str">
            <v>E306 %in% 3029</v>
          </cell>
          <cell r="C304" t="str">
            <v>Nov 2021- 3042 removed</v>
          </cell>
          <cell r="D304">
            <v>95</v>
          </cell>
        </row>
        <row r="305">
          <cell r="A305" t="str">
            <v>WRS5A</v>
          </cell>
          <cell r="B305" t="str">
            <v>E306 %in% 3029</v>
          </cell>
          <cell r="C305" t="str">
            <v>Nov 2021- 3042 removed</v>
          </cell>
          <cell r="D305">
            <v>95</v>
          </cell>
        </row>
        <row r="306">
          <cell r="A306" t="str">
            <v>WRSOEA</v>
          </cell>
          <cell r="B306" t="str">
            <v>E306 %in% 3029</v>
          </cell>
          <cell r="E306" t="b">
            <v>1</v>
          </cell>
        </row>
        <row r="307">
          <cell r="A307" t="str">
            <v>WRSOEMA</v>
          </cell>
        </row>
        <row r="308">
          <cell r="A308" t="str">
            <v>WRS1B</v>
          </cell>
          <cell r="B308" t="str">
            <v>E306 %in% 3029 &amp; (E455 %in% 1 | CONCURRENT %in% 1)</v>
          </cell>
          <cell r="C308" t="str">
            <v>Nov 2021- 3042 removed</v>
          </cell>
          <cell r="D308">
            <v>95</v>
          </cell>
        </row>
        <row r="309">
          <cell r="A309" t="str">
            <v>WRS2B</v>
          </cell>
          <cell r="B309" t="str">
            <v>E306 %in% 3029 &amp; (E455 %in% 1 | CONCURRENT %in% 1)</v>
          </cell>
          <cell r="C309" t="str">
            <v>Nov 2021- 3042 removed</v>
          </cell>
          <cell r="D309">
            <v>95</v>
          </cell>
        </row>
        <row r="310">
          <cell r="A310" t="str">
            <v>WRS3B</v>
          </cell>
          <cell r="B310" t="str">
            <v>E306 %in% 3029 &amp; (E455 %in% 1 | CONCURRENT %in% 1)</v>
          </cell>
          <cell r="C310" t="str">
            <v>Nov 2021- 3042 removed</v>
          </cell>
          <cell r="D310">
            <v>95</v>
          </cell>
        </row>
        <row r="311">
          <cell r="A311" t="str">
            <v>WRS4B</v>
          </cell>
          <cell r="B311" t="str">
            <v>E306 %in% 3029 &amp; (E455 %in% 1 | CONCURRENT %in% 1)</v>
          </cell>
          <cell r="C311" t="str">
            <v>Nov 2021- 3042 removed</v>
          </cell>
          <cell r="D311">
            <v>95</v>
          </cell>
        </row>
        <row r="312">
          <cell r="A312" t="str">
            <v>WRS5B</v>
          </cell>
          <cell r="B312" t="str">
            <v>E306 %in% 3029 &amp; (E455 %in% 1 | CONCURRENT %in% 1)</v>
          </cell>
          <cell r="C312" t="str">
            <v>Nov 2021- 3042 removed</v>
          </cell>
          <cell r="D312">
            <v>95</v>
          </cell>
        </row>
        <row r="313">
          <cell r="A313" t="str">
            <v>WRSOEB</v>
          </cell>
          <cell r="B313" t="str">
            <v>E306 %in% 3029 &amp; (E455 %in% 1 | CONCURRENT %in% 1)</v>
          </cell>
          <cell r="E313" t="b">
            <v>1</v>
          </cell>
        </row>
        <row r="314">
          <cell r="A314" t="str">
            <v>WRSOEMB</v>
          </cell>
          <cell r="D314">
            <v>95</v>
          </cell>
        </row>
        <row r="315">
          <cell r="A315" t="str">
            <v>WSU_CONSENT</v>
          </cell>
          <cell r="B315" t="str">
            <v>E306 %in% 3004 &amp; (WSU_ENGAGE_VOLUNT %in% 1 | WSU_ENGAGE_MENTOR %in% 1 | WSU_ENGAGE_CAREER %in% 1 | WSU_ENGAGE_EVENT %in% 1 | WSU_ENGAGE_PHILAN %in% 1 | WSU_ENGAGE_STORY %in% 1 | WSU_ENGAGE_NEWS %in% 1 | WSU_ENGAGE_OTHER %in% 1 | WSU_COLLAB_INTERN %in% 1 | WSU_COLLAB_JOB %in% 1 | WSU_COLLAB_EVENT %in% 1 | WSU_COLLAB_OTHER %in% 1)</v>
          </cell>
          <cell r="D315">
            <v>95</v>
          </cell>
        </row>
        <row r="316">
          <cell r="A316" t="str">
            <v>RECCSEA</v>
          </cell>
          <cell r="B316" t="str">
            <v/>
          </cell>
          <cell r="D316">
            <v>95</v>
          </cell>
        </row>
        <row r="317">
          <cell r="A317" t="str">
            <v>APPRWSA</v>
          </cell>
          <cell r="B317" t="str">
            <v>E306 %in% 3035</v>
          </cell>
          <cell r="D317">
            <v>95</v>
          </cell>
        </row>
        <row r="318">
          <cell r="A318" t="str">
            <v>CARSKA</v>
          </cell>
          <cell r="B318" t="str">
            <v>E306 %in% 3035</v>
          </cell>
          <cell r="D318">
            <v>95</v>
          </cell>
        </row>
        <row r="319">
          <cell r="A319" t="str">
            <v>APPRWSB</v>
          </cell>
          <cell r="B319" t="str">
            <v>E306 %in% 3035 &amp; (E455 %in% 1 | CONCURRENT %in% 1)</v>
          </cell>
          <cell r="D319">
            <v>95</v>
          </cell>
        </row>
        <row r="320">
          <cell r="A320" t="str">
            <v>CARSKB</v>
          </cell>
          <cell r="B320" t="str">
            <v>E306 %in% 3035 &amp; (E455 %in% 1 | CONCURRENT %in% 1)</v>
          </cell>
          <cell r="D320">
            <v>95</v>
          </cell>
        </row>
        <row r="321">
          <cell r="A321" t="str">
            <v>MCARCON</v>
          </cell>
          <cell r="B321" t="str">
            <v>E306 %in% 3035 &amp; WORKED %in% 5 &amp; WWOPAY %in% 5 &amp; AWAYWORK %in% 5 &amp; (LOOKFTWK %in% 1 | LOOKPTWK %in% 1) &amp; !E358 %in% 5</v>
          </cell>
          <cell r="D321">
            <v>95</v>
          </cell>
        </row>
        <row r="322">
          <cell r="A322" t="str">
            <v>MCARCONA</v>
          </cell>
          <cell r="B322" t="str">
            <v>MCARCON %in% 1</v>
          </cell>
          <cell r="D322">
            <v>95</v>
          </cell>
        </row>
        <row r="323">
          <cell r="A323" t="str">
            <v>MONPH</v>
          </cell>
          <cell r="B323" t="str">
            <v/>
          </cell>
        </row>
        <row r="324">
          <cell r="A324" t="str">
            <v>MONEM</v>
          </cell>
          <cell r="B324" t="str">
            <v/>
          </cell>
        </row>
        <row r="325">
          <cell r="A325" t="str">
            <v>MONASH_GRADSRCH</v>
          </cell>
          <cell r="B325" t="str">
            <v>E306 %in% 3035 &amp; (WORKED %in% 1 | WWOPAY %in% 1 | AWAYWORK %in% 1 | LOOKFTWK %in% 1 | LOOKPTWK %in% 1)</v>
          </cell>
          <cell r="D325">
            <v>95</v>
          </cell>
        </row>
        <row r="326">
          <cell r="A326" t="str">
            <v>MONASH_WORKEXP</v>
          </cell>
          <cell r="B326" t="str">
            <v>E306 %in% 3035</v>
          </cell>
          <cell r="D326">
            <v>95</v>
          </cell>
        </row>
        <row r="327">
          <cell r="A327" t="str">
            <v>MONASH_WORKEXPYR</v>
          </cell>
          <cell r="B327" t="str">
            <v>E306 %in% c(3035) &amp; MONASH_WORKEXP %in% c(2:6)</v>
          </cell>
          <cell r="C327" t="str">
            <v>New GOS 2021</v>
          </cell>
          <cell r="D327">
            <v>95</v>
          </cell>
        </row>
        <row r="328">
          <cell r="A328" t="str">
            <v>MONASH_MAINACT</v>
          </cell>
          <cell r="B328" t="str">
            <v>E306 %in% 3035 &amp; !WORKED %in% 1 &amp; !WWOPAY %in% 1 &amp; !AWAYWORK %in% 1 &amp; !LOOKFTWK %in% 1 &amp; !LOOKPTWK %in% 1 &amp; !FURSTUD %in% 1</v>
          </cell>
          <cell r="D328">
            <v>95</v>
          </cell>
        </row>
        <row r="329">
          <cell r="A329" t="str">
            <v>MONASH_MAINACT_OTHER</v>
          </cell>
          <cell r="B329" t="str">
            <v>MONASH_MAINACT %in% 90</v>
          </cell>
          <cell r="E329" t="b">
            <v>1</v>
          </cell>
        </row>
        <row r="330">
          <cell r="A330" t="str">
            <v>MONASH_NOTEMP</v>
          </cell>
          <cell r="B330" t="str">
            <v>E306 %in% 3035 &amp; WORKED %in% 5 &amp; AWAYWORK %in% 5 &amp; (LOOKFTWK %in% 1 | LOOKPTWK %in% 1)</v>
          </cell>
          <cell r="D330">
            <v>95</v>
          </cell>
        </row>
        <row r="331">
          <cell r="A331" t="str">
            <v>MONASH_NOTEMP_OTHER</v>
          </cell>
          <cell r="B331" t="str">
            <v>E306 %in% 3035 &amp; WORKED %in% 5 &amp; AWAYWORK %in% 5 &amp; (LOOKFTWK %in% 1 | LOOKPTWK %in% 1) &amp; MONASH_NOTEMP %in% 90</v>
          </cell>
          <cell r="E331" t="b">
            <v>1</v>
          </cell>
        </row>
        <row r="332">
          <cell r="A332" t="str">
            <v>MONASH_NOTEMPOTH_01</v>
          </cell>
          <cell r="B332" t="str">
            <v>E306 %in% 3035 &amp; MONASH_NOTEMP %in% c(1:9, 90)</v>
          </cell>
          <cell r="D332">
            <v>95</v>
          </cell>
        </row>
        <row r="333">
          <cell r="A333" t="str">
            <v>MONASH_NOTEMPOTH_02</v>
          </cell>
          <cell r="B333" t="str">
            <v>E306 %in% 3035 &amp; MONASH_NOTEMP %in% c(1:9, 90)</v>
          </cell>
          <cell r="D333">
            <v>95</v>
          </cell>
        </row>
        <row r="334">
          <cell r="A334" t="str">
            <v>MONASH_NOTEMPOTH_03</v>
          </cell>
          <cell r="B334" t="str">
            <v>E306 %in% 3035 &amp; MONASH_NOTEMP %in% c(1:9, 90)</v>
          </cell>
          <cell r="D334">
            <v>95</v>
          </cell>
        </row>
        <row r="335">
          <cell r="A335" t="str">
            <v>MONASH_NOTEMPOTH_04</v>
          </cell>
          <cell r="B335" t="str">
            <v>E306 %in% 3035 &amp; MONASH_NOTEMP %in% c(1:9, 90)</v>
          </cell>
          <cell r="D335">
            <v>95</v>
          </cell>
        </row>
        <row r="336">
          <cell r="A336" t="str">
            <v>MONASH_NOTEMPOTH_05</v>
          </cell>
          <cell r="B336" t="str">
            <v>E306 %in% 3035 &amp; MONASH_NOTEMP %in% c(1:9, 90)</v>
          </cell>
          <cell r="D336">
            <v>95</v>
          </cell>
        </row>
        <row r="337">
          <cell r="A337" t="str">
            <v>MONASH_NOTEMPOTH_06</v>
          </cell>
          <cell r="B337" t="str">
            <v>E306 %in% 3035 &amp; MONASH_NOTEMP %in% c(1:9, 90)</v>
          </cell>
          <cell r="D337">
            <v>95</v>
          </cell>
        </row>
        <row r="338">
          <cell r="A338" t="str">
            <v>MONASH_NOTEMPOTH_07</v>
          </cell>
          <cell r="B338" t="str">
            <v>E306 %in% 3035 &amp; MONASH_NOTEMP %in% c(1:9, 90)</v>
          </cell>
          <cell r="D338">
            <v>95</v>
          </cell>
        </row>
        <row r="339">
          <cell r="A339" t="str">
            <v>MONASH_NOTEMPOTH_08</v>
          </cell>
          <cell r="B339" t="str">
            <v>E306 %in% 3035 &amp; MONASH_NOTEMP %in% c(1:9, 90)</v>
          </cell>
          <cell r="D339">
            <v>95</v>
          </cell>
        </row>
        <row r="340">
          <cell r="A340" t="str">
            <v>MONASH_NOTEMPOTH_09</v>
          </cell>
          <cell r="B340" t="str">
            <v>E306 %in% 3035 &amp; MONASH_NOTEMP %in% c(1:9, 90)</v>
          </cell>
          <cell r="D340">
            <v>95</v>
          </cell>
        </row>
        <row r="341">
          <cell r="A341" t="str">
            <v>MONASH_NOTEMPOTH_10</v>
          </cell>
          <cell r="B341" t="str">
            <v>E306 %in% 3035 &amp; MONASH_NOTEMP %in% c(1:9, 90)</v>
          </cell>
          <cell r="D341">
            <v>95</v>
          </cell>
        </row>
        <row r="342">
          <cell r="A342" t="str">
            <v>MONASH_NOTEMPOTH_11</v>
          </cell>
          <cell r="B342" t="str">
            <v>E306 %in% 3035 &amp; MONASH_NOTEMP %in% c(1:9, 90)</v>
          </cell>
          <cell r="D342">
            <v>95</v>
          </cell>
        </row>
        <row r="343">
          <cell r="A343" t="str">
            <v>MONASH_NOTEMPOTH_12</v>
          </cell>
          <cell r="B343" t="str">
            <v>E306 %in% 3035 &amp; MONASH_NOTEMP %in% c(1:9, 90)</v>
          </cell>
          <cell r="D343">
            <v>95</v>
          </cell>
        </row>
        <row r="344">
          <cell r="A344" t="str">
            <v>MONASH_NOTEMPOTH_OTHER</v>
          </cell>
          <cell r="B344" t="str">
            <v>MONASH_NOTEMPOTH_11 %in% 1</v>
          </cell>
          <cell r="D344">
            <v>95</v>
          </cell>
          <cell r="E344" t="b">
            <v>1</v>
          </cell>
        </row>
        <row r="345">
          <cell r="A345" t="str">
            <v>COB</v>
          </cell>
          <cell r="B345" t="str">
            <v>E306 %in% 4359</v>
          </cell>
          <cell r="D345">
            <v>95</v>
          </cell>
        </row>
        <row r="346">
          <cell r="A346" t="str">
            <v>COBOTH</v>
          </cell>
          <cell r="B346" t="str">
            <v>COB %in% 56</v>
          </cell>
          <cell r="E346" t="b">
            <v>1</v>
          </cell>
        </row>
        <row r="347">
          <cell r="A347" t="str">
            <v>COBF</v>
          </cell>
          <cell r="B347" t="str">
            <v>E306 %in% 4359</v>
          </cell>
          <cell r="D347">
            <v>95</v>
          </cell>
        </row>
        <row r="348">
          <cell r="A348" t="str">
            <v>COBFOTH</v>
          </cell>
          <cell r="B348" t="str">
            <v>COBF %in% 56</v>
          </cell>
          <cell r="E348" t="b">
            <v>1</v>
          </cell>
        </row>
        <row r="349">
          <cell r="A349" t="str">
            <v>COBM</v>
          </cell>
          <cell r="B349" t="str">
            <v>E306 %in% 4359</v>
          </cell>
          <cell r="D349">
            <v>95</v>
          </cell>
        </row>
        <row r="350">
          <cell r="A350" t="str">
            <v>COBMOTH</v>
          </cell>
          <cell r="B350" t="str">
            <v>COBM %in% 56</v>
          </cell>
          <cell r="E350" t="b">
            <v>1</v>
          </cell>
        </row>
        <row r="351">
          <cell r="A351" t="str">
            <v>ANCESTRY</v>
          </cell>
          <cell r="B351" t="str">
            <v>E306 %in% 4359</v>
          </cell>
          <cell r="E351" t="b">
            <v>1</v>
          </cell>
        </row>
        <row r="352">
          <cell r="A352" t="str">
            <v>AAGE_EMP1</v>
          </cell>
          <cell r="B352" t="str">
            <v>EMP12 %in% 5 &amp; E306 %in% AAGE_LIST</v>
          </cell>
          <cell r="D352">
            <v>-95</v>
          </cell>
        </row>
        <row r="353">
          <cell r="A353" t="str">
            <v>AAGE_EMP3</v>
          </cell>
          <cell r="B353" t="str">
            <v>(LOOKFTWK %in% 1 | WAITWORK %in% 1) &amp; (AAGE_EMP1 &gt; 0 | AAGE_EMP1 %in% -99) &amp; E306 %in% AAGE_LIST</v>
          </cell>
          <cell r="D353">
            <v>-95</v>
          </cell>
        </row>
        <row r="354">
          <cell r="A354" t="str">
            <v>AAGE_EMP7</v>
          </cell>
          <cell r="B354" t="str">
            <v>(WORKED %in% 1 | WWOPAY %in% 1 | AWAYWORK %in% 1) &amp; SELFEMP %in% 1 &amp; E306 %in% AAGE_LIST</v>
          </cell>
          <cell r="D354">
            <v>95</v>
          </cell>
        </row>
        <row r="355">
          <cell r="A355" t="str">
            <v>AAGE_EMP7_OTHER</v>
          </cell>
          <cell r="B355" t="str">
            <v>AAGE_EMP7 %in% 90</v>
          </cell>
          <cell r="E355" t="b">
            <v>1</v>
          </cell>
        </row>
        <row r="356">
          <cell r="A356" t="str">
            <v>AAGE_EMP8_A</v>
          </cell>
          <cell r="B356" t="str">
            <v>E306 %in% AAGE_LIST</v>
          </cell>
          <cell r="D356">
            <v>95</v>
          </cell>
        </row>
        <row r="357">
          <cell r="A357" t="str">
            <v>AAGE_EMP8_B</v>
          </cell>
          <cell r="B357" t="str">
            <v>E306 %in% AAGE_LIST</v>
          </cell>
          <cell r="D357">
            <v>95</v>
          </cell>
        </row>
        <row r="358">
          <cell r="A358" t="str">
            <v>AAGE_EMP8_C</v>
          </cell>
          <cell r="B358" t="str">
            <v>E306 %in% AAGE_LIST</v>
          </cell>
          <cell r="D358">
            <v>95</v>
          </cell>
        </row>
        <row r="359">
          <cell r="A359" t="str">
            <v>AAGE_EMP8_D</v>
          </cell>
          <cell r="B359" t="str">
            <v>E306 %in% AAGE_LIST</v>
          </cell>
          <cell r="D359">
            <v>95</v>
          </cell>
        </row>
        <row r="360">
          <cell r="A360" t="str">
            <v>AAGE_EMP8_E</v>
          </cell>
          <cell r="B360" t="str">
            <v>E306 %in% AAGE_LIST</v>
          </cell>
          <cell r="D360">
            <v>95</v>
          </cell>
        </row>
        <row r="361">
          <cell r="A361" t="str">
            <v>AAGE_EMP8_F</v>
          </cell>
          <cell r="B361" t="str">
            <v>E306 %in% AAGE_LIST</v>
          </cell>
          <cell r="D361">
            <v>95</v>
          </cell>
        </row>
        <row r="362">
          <cell r="A362" t="str">
            <v>AAGE_EMP8_G</v>
          </cell>
          <cell r="B362" t="str">
            <v>E306 %in% AAGE_LIST</v>
          </cell>
          <cell r="D362">
            <v>95</v>
          </cell>
        </row>
        <row r="363">
          <cell r="A363" t="str">
            <v>AAGE_EMP8_H</v>
          </cell>
          <cell r="B363" t="str">
            <v>E306 %in% AAGE_LIST</v>
          </cell>
          <cell r="D363">
            <v>95</v>
          </cell>
        </row>
        <row r="364">
          <cell r="A364" t="str">
            <v>AAGE_EMP8_I</v>
          </cell>
          <cell r="B364" t="str">
            <v>E306 %in% AAGE_LIST</v>
          </cell>
          <cell r="D364">
            <v>95</v>
          </cell>
        </row>
        <row r="365">
          <cell r="A365" t="str">
            <v>AAGE_EMP8_J</v>
          </cell>
          <cell r="B365" t="str">
            <v>E306 %in% AAGE_LIST</v>
          </cell>
          <cell r="D365">
            <v>95</v>
          </cell>
        </row>
        <row r="366">
          <cell r="A366" t="str">
            <v>AAGE_EMP9_A</v>
          </cell>
          <cell r="B366" t="str">
            <v>AAGE_EMP8_A %in% 1</v>
          </cell>
          <cell r="D366">
            <v>95</v>
          </cell>
        </row>
        <row r="367">
          <cell r="A367" t="str">
            <v>AAGE_EMP9_B</v>
          </cell>
          <cell r="B367" t="str">
            <v>AAGE_EMP8_B %in% 1</v>
          </cell>
          <cell r="D367">
            <v>95</v>
          </cell>
        </row>
        <row r="368">
          <cell r="A368" t="str">
            <v>AAGE_EMP9_C</v>
          </cell>
          <cell r="B368" t="str">
            <v>AAGE_EMP8_C %in% 1</v>
          </cell>
          <cell r="D368">
            <v>95</v>
          </cell>
        </row>
        <row r="369">
          <cell r="A369" t="str">
            <v>AAGE_EMP9_D</v>
          </cell>
          <cell r="B369" t="str">
            <v>AAGE_EMP8_D %in% 1</v>
          </cell>
          <cell r="D369">
            <v>95</v>
          </cell>
        </row>
        <row r="370">
          <cell r="A370" t="str">
            <v>AAGE_EMP9_E</v>
          </cell>
          <cell r="B370" t="str">
            <v>AAGE_EMP8_E %in% 1</v>
          </cell>
          <cell r="D370">
            <v>95</v>
          </cell>
        </row>
        <row r="371">
          <cell r="A371" t="str">
            <v>AAGE_EMP9_F</v>
          </cell>
          <cell r="B371" t="str">
            <v>AAGE_EMP8_F %in% 1</v>
          </cell>
          <cell r="D371">
            <v>95</v>
          </cell>
        </row>
        <row r="372">
          <cell r="A372" t="str">
            <v>AAGE_EMP9_G</v>
          </cell>
          <cell r="B372" t="str">
            <v>AAGE_EMP8_G %in% 1</v>
          </cell>
          <cell r="D372">
            <v>95</v>
          </cell>
        </row>
        <row r="373">
          <cell r="A373" t="str">
            <v>AAGE_EMP9_H</v>
          </cell>
          <cell r="B373" t="str">
            <v>AAGE_EMP8_H %in% 1</v>
          </cell>
          <cell r="D373">
            <v>95</v>
          </cell>
        </row>
        <row r="374">
          <cell r="A374" t="str">
            <v>AAGE_EMP9_I</v>
          </cell>
          <cell r="B374" t="str">
            <v>AAGE_EMP8_I %in% 1</v>
          </cell>
          <cell r="D374">
            <v>95</v>
          </cell>
        </row>
        <row r="375">
          <cell r="A375" t="str">
            <v>AAGE_EMP9_J</v>
          </cell>
          <cell r="B375" t="str">
            <v>AAGE_EMP8_J %in% 1</v>
          </cell>
          <cell r="D375">
            <v>95</v>
          </cell>
        </row>
        <row r="376">
          <cell r="A376" t="str">
            <v>AAGE_EMP10_01</v>
          </cell>
          <cell r="B376" t="str">
            <v>E306 %in% AAGE_LIST</v>
          </cell>
          <cell r="D376">
            <v>95</v>
          </cell>
        </row>
        <row r="377">
          <cell r="A377" t="str">
            <v>AAGE_EMP10_02</v>
          </cell>
          <cell r="B377" t="str">
            <v>E306 %in% AAGE_LIST</v>
          </cell>
          <cell r="D377">
            <v>95</v>
          </cell>
        </row>
        <row r="378">
          <cell r="A378" t="str">
            <v>AAGE_EMP10_03</v>
          </cell>
          <cell r="B378" t="str">
            <v>E306 %in% AAGE_LIST</v>
          </cell>
          <cell r="D378">
            <v>95</v>
          </cell>
        </row>
        <row r="379">
          <cell r="A379" t="str">
            <v>AAGE_EMP10_04</v>
          </cell>
          <cell r="B379" t="str">
            <v>E306 %in% AAGE_LIST</v>
          </cell>
          <cell r="D379">
            <v>95</v>
          </cell>
        </row>
        <row r="380">
          <cell r="A380" t="str">
            <v>AAGE_EMP10_05</v>
          </cell>
          <cell r="B380" t="str">
            <v>E306 %in% AAGE_LIST</v>
          </cell>
          <cell r="D380">
            <v>95</v>
          </cell>
        </row>
        <row r="381">
          <cell r="A381" t="str">
            <v>AAGE_EMP10_06</v>
          </cell>
          <cell r="B381" t="str">
            <v>E306 %in% AAGE_LIST</v>
          </cell>
          <cell r="D381">
            <v>95</v>
          </cell>
        </row>
        <row r="382">
          <cell r="A382" t="str">
            <v>AAGE_EMP10_07</v>
          </cell>
          <cell r="B382" t="str">
            <v>E306 %in% AAGE_LIST</v>
          </cell>
          <cell r="D382">
            <v>95</v>
          </cell>
        </row>
        <row r="383">
          <cell r="A383" t="str">
            <v>AAGE_EMP10_08</v>
          </cell>
          <cell r="B383" t="str">
            <v>E306 %in% AAGE_LIST</v>
          </cell>
          <cell r="D383">
            <v>95</v>
          </cell>
        </row>
        <row r="384">
          <cell r="A384" t="str">
            <v>AAGE_EMP10_10</v>
          </cell>
          <cell r="B384" t="str">
            <v>E306 %in% AAGE_LIST</v>
          </cell>
          <cell r="D384">
            <v>95</v>
          </cell>
        </row>
        <row r="385">
          <cell r="A385" t="str">
            <v>AAGE_EMP10_11</v>
          </cell>
          <cell r="B385" t="str">
            <v>E306 %in% AAGE_LIST</v>
          </cell>
          <cell r="D385">
            <v>95</v>
          </cell>
        </row>
        <row r="386">
          <cell r="A386" t="str">
            <v>AAGE_EMP10_12</v>
          </cell>
          <cell r="B386" t="str">
            <v>E306 %in% AAGE_LIST</v>
          </cell>
          <cell r="D386">
            <v>95</v>
          </cell>
        </row>
        <row r="387">
          <cell r="A387" t="str">
            <v>AAGE_EMP10_14</v>
          </cell>
          <cell r="B387" t="str">
            <v>E306 %in% AAGE_LIST</v>
          </cell>
          <cell r="D387">
            <v>95</v>
          </cell>
        </row>
        <row r="388">
          <cell r="A388" t="str">
            <v>AAGE_EMP10_15</v>
          </cell>
          <cell r="B388" t="str">
            <v>E306 %in% AAGE_LIST</v>
          </cell>
          <cell r="D388">
            <v>95</v>
          </cell>
        </row>
        <row r="389">
          <cell r="A389" t="str">
            <v>AAGE_EMP10_16</v>
          </cell>
          <cell r="B389" t="str">
            <v>E306 %in% AAGE_LIST</v>
          </cell>
          <cell r="D389">
            <v>95</v>
          </cell>
        </row>
        <row r="390">
          <cell r="A390" t="str">
            <v>AAGE_EMP10_17</v>
          </cell>
          <cell r="B390" t="str">
            <v>E306 %in% AAGE_LIST</v>
          </cell>
          <cell r="D390">
            <v>95</v>
          </cell>
        </row>
        <row r="391">
          <cell r="A391" t="str">
            <v>AAGE_EMP10_18</v>
          </cell>
          <cell r="B391" t="str">
            <v>E306 %in% AAGE_LIST</v>
          </cell>
          <cell r="D391">
            <v>95</v>
          </cell>
        </row>
        <row r="392">
          <cell r="A392" t="str">
            <v>AAGE_EMP10_19</v>
          </cell>
          <cell r="B392" t="str">
            <v>E306 %in% AAGE_LIST</v>
          </cell>
          <cell r="D392">
            <v>95</v>
          </cell>
        </row>
        <row r="393">
          <cell r="A393" t="str">
            <v>AAGE_EMP10_20</v>
          </cell>
          <cell r="B393" t="str">
            <v>E306 %in% AAGE_LIST</v>
          </cell>
          <cell r="D393">
            <v>95</v>
          </cell>
        </row>
        <row r="394">
          <cell r="A394" t="str">
            <v>AAGE_EMP10_21</v>
          </cell>
          <cell r="B394" t="b">
            <v>0</v>
          </cell>
          <cell r="D394">
            <v>95</v>
          </cell>
        </row>
        <row r="395">
          <cell r="A395" t="str">
            <v>AAGE_EMP10_22</v>
          </cell>
          <cell r="B395" t="str">
            <v>E306 %in% AAGE_LIST</v>
          </cell>
          <cell r="D395">
            <v>95</v>
          </cell>
        </row>
        <row r="396">
          <cell r="A396" t="str">
            <v>AAGE_EMP10_22_OTHER</v>
          </cell>
          <cell r="B396" t="str">
            <v>AAGE_EMP10_22 %in% 1</v>
          </cell>
          <cell r="E396" t="b">
            <v>1</v>
          </cell>
        </row>
        <row r="397">
          <cell r="A397" t="str">
            <v>AAGE_EMP10_23</v>
          </cell>
          <cell r="B397" t="str">
            <v>E306 %in% AAGE_LIST</v>
          </cell>
          <cell r="D397">
            <v>95</v>
          </cell>
        </row>
        <row r="398">
          <cell r="A398" t="str">
            <v>AAGE_EMP10_24</v>
          </cell>
          <cell r="B398" t="str">
            <v>E306 %in% AAGE_LIST</v>
          </cell>
          <cell r="D398">
            <v>95</v>
          </cell>
        </row>
        <row r="399">
          <cell r="A399" t="str">
            <v>AAGE_EMP10_25</v>
          </cell>
          <cell r="B399" t="str">
            <v>E306 %in% AAGE_LIST</v>
          </cell>
          <cell r="D399">
            <v>95</v>
          </cell>
        </row>
        <row r="400">
          <cell r="A400" t="str">
            <v>AAGE_EMP10_26</v>
          </cell>
          <cell r="B400" t="str">
            <v>E306 %in% AAGE_LIST</v>
          </cell>
          <cell r="D400">
            <v>95</v>
          </cell>
        </row>
        <row r="401">
          <cell r="A401" t="str">
            <v>AAGE_EMP11</v>
          </cell>
          <cell r="B401" t="str">
            <v>E306 %in% AAGE_LIST</v>
          </cell>
          <cell r="E401" t="b">
            <v>1</v>
          </cell>
        </row>
        <row r="402">
          <cell r="A402" t="str">
            <v>VOCC</v>
          </cell>
          <cell r="B402" t="str">
            <v>WORKED %in% 1 | WWOPAY %in% 1 | AWAYWORK %in% 1 | WAITWORK %in% 1</v>
          </cell>
          <cell r="E402" t="b">
            <v>1</v>
          </cell>
        </row>
        <row r="403">
          <cell r="A403" t="str">
            <v>VDUTIES</v>
          </cell>
          <cell r="B403" t="str">
            <v>WORKED %in% 1 | WWOPAY %in% 1 | AWAYWORK %in% 1 | WAITWORK %in% 1</v>
          </cell>
          <cell r="E403" t="b">
            <v>1</v>
          </cell>
        </row>
        <row r="404">
          <cell r="A404" t="str">
            <v>VINDUSTR</v>
          </cell>
          <cell r="B404" t="str">
            <v>WORKED %in% 1 | WWOPAY %in% 1 | AWAYWORK %in% 1 | WAITWORK %in% 1</v>
          </cell>
          <cell r="E404" t="b">
            <v>1</v>
          </cell>
        </row>
        <row r="405">
          <cell r="A405" t="str">
            <v>VSUBURB</v>
          </cell>
          <cell r="B405" t="str">
            <v>WORKED %in% 1 | WWOPAY %in% 1 | AWAYWORK %in% 1 | INAUST %in% 1</v>
          </cell>
          <cell r="E405" t="b">
            <v>1</v>
          </cell>
        </row>
        <row r="406">
          <cell r="A406" t="str">
            <v>VEMPLOYR</v>
          </cell>
          <cell r="B406" t="str">
            <v>WORKED %in% 1 | WWOPAY %in% 1 | AWAYWORK %in% 1 | WAITWORK %in% 1</v>
          </cell>
          <cell r="E406" t="b">
            <v>1</v>
          </cell>
        </row>
        <row r="407">
          <cell r="A407" t="str">
            <v>VFURQUAL</v>
          </cell>
          <cell r="B407" t="str">
            <v>FURSTUD %in% 1:2</v>
          </cell>
          <cell r="E407" t="b">
            <v>1</v>
          </cell>
        </row>
        <row r="408">
          <cell r="A408" t="str">
            <v>VFURFOE</v>
          </cell>
          <cell r="B408" t="str">
            <v>FURFOE %in% 90</v>
          </cell>
          <cell r="E408" t="b">
            <v>1</v>
          </cell>
        </row>
        <row r="409">
          <cell r="A409" t="str">
            <v>VFURINST</v>
          </cell>
          <cell r="B409" t="str">
            <v>FURSTUD %in% 1:2</v>
          </cell>
          <cell r="E409" t="b">
            <v>1</v>
          </cell>
        </row>
        <row r="410">
          <cell r="A410" t="str">
            <v>VBEST</v>
          </cell>
          <cell r="B410" t="str">
            <v>TRUE</v>
          </cell>
          <cell r="E410" t="b">
            <v>1</v>
          </cell>
        </row>
        <row r="411">
          <cell r="A411" t="str">
            <v>VBESTR</v>
          </cell>
          <cell r="B411" t="str">
            <v>TRUE</v>
          </cell>
          <cell r="E411" t="b">
            <v>1</v>
          </cell>
        </row>
        <row r="412">
          <cell r="A412" t="str">
            <v>VIMPRV</v>
          </cell>
          <cell r="B412" t="str">
            <v>TRUE</v>
          </cell>
          <cell r="E412" t="b">
            <v>1</v>
          </cell>
        </row>
        <row r="413">
          <cell r="A413" t="str">
            <v>VIMPRVR</v>
          </cell>
          <cell r="B413" t="str">
            <v>TRUE</v>
          </cell>
          <cell r="E413" t="b">
            <v>1</v>
          </cell>
        </row>
        <row r="414">
          <cell r="A414" t="str">
            <v>VPREP</v>
          </cell>
          <cell r="B414" t="str">
            <v>WORKED %in% 1 | WWOPAY %in% 1 | AWAYWORK %in% 1</v>
          </cell>
          <cell r="E414" t="b">
            <v>1</v>
          </cell>
        </row>
        <row r="415">
          <cell r="A415" t="str">
            <v>VPREPR</v>
          </cell>
          <cell r="B415" t="str">
            <v>WORKED %in% 1 | WWOPAY %in% 1 | AWAYWORK %in% 1</v>
          </cell>
          <cell r="E415" t="b">
            <v>1</v>
          </cell>
        </row>
        <row r="416">
          <cell r="A416" t="str">
            <v>VBETTER</v>
          </cell>
          <cell r="B416" t="str">
            <v>WORKED %in% 1 | WWOPAY %in% 1 | AWAYWORK %in% 1</v>
          </cell>
          <cell r="E416" t="b">
            <v>1</v>
          </cell>
        </row>
        <row r="417">
          <cell r="A417" t="str">
            <v>VBETTERR</v>
          </cell>
          <cell r="B417" t="str">
            <v>WORKED %in% 1 | WWOPAY %in% 1 | AWAYWORK %in% 1</v>
          </cell>
          <cell r="E417" t="b">
            <v>1</v>
          </cell>
        </row>
        <row r="418">
          <cell r="A418" t="str">
            <v>VFSPREP</v>
          </cell>
          <cell r="B418" t="str">
            <v>FURSTUD %in% 1:2</v>
          </cell>
          <cell r="E418" t="b">
            <v>1</v>
          </cell>
        </row>
        <row r="419">
          <cell r="A419" t="str">
            <v>VFSPREPR</v>
          </cell>
          <cell r="B419" t="str">
            <v>FURSTUD %in% 1:2</v>
          </cell>
          <cell r="E419" t="b">
            <v>1</v>
          </cell>
        </row>
        <row r="420">
          <cell r="A420" t="str">
            <v>VFSBETR</v>
          </cell>
          <cell r="B420" t="str">
            <v>FURSTUD %in% 1:2</v>
          </cell>
          <cell r="E420" t="b">
            <v>1</v>
          </cell>
        </row>
        <row r="421">
          <cell r="A421" t="str">
            <v>VFSBETRR</v>
          </cell>
          <cell r="B421" t="str">
            <v>FURSTUD %in% 1:2</v>
          </cell>
          <cell r="E421" t="b">
            <v>1</v>
          </cell>
        </row>
        <row r="422">
          <cell r="A422" t="str">
            <v>USCADD1</v>
          </cell>
          <cell r="B422" t="str">
            <v/>
          </cell>
        </row>
        <row r="423">
          <cell r="A423" t="str">
            <v>USCADD2</v>
          </cell>
          <cell r="B423" t="str">
            <v/>
          </cell>
        </row>
        <row r="424">
          <cell r="A424" t="str">
            <v>KNOWFLD</v>
          </cell>
          <cell r="B424" t="str">
            <v>E306 %in% 3040 &amp; LEVEL %in% 1:2</v>
          </cell>
          <cell r="D424">
            <v>95</v>
          </cell>
        </row>
        <row r="425">
          <cell r="A425" t="str">
            <v>WORKDIG</v>
          </cell>
          <cell r="B425" t="str">
            <v>E306 %in% 3040 &amp; LEVEL %in% 1:2</v>
          </cell>
          <cell r="D425">
            <v>95</v>
          </cell>
        </row>
        <row r="426">
          <cell r="A426" t="str">
            <v>WKCOLDF</v>
          </cell>
          <cell r="B426" t="str">
            <v>E306 %in% 3040 &amp; LEVEL %in% 1:2</v>
          </cell>
          <cell r="D426">
            <v>95</v>
          </cell>
        </row>
        <row r="427">
          <cell r="A427" t="str">
            <v>CAPCHAL</v>
          </cell>
          <cell r="B427" t="str">
            <v>E306 %in% 3040 &amp; LEVEL %in% 1:2</v>
          </cell>
          <cell r="D427">
            <v>95</v>
          </cell>
        </row>
        <row r="428">
          <cell r="A428" t="str">
            <v>CAPETH</v>
          </cell>
          <cell r="B428" t="str">
            <v>E306 %in% 3040 &amp; LEVEL %in% 1:2</v>
          </cell>
          <cell r="D428">
            <v>95</v>
          </cell>
        </row>
        <row r="429">
          <cell r="A429" t="str">
            <v>CAPPOS</v>
          </cell>
          <cell r="B429" t="str">
            <v>E306 %in% 3040 &amp; LEVEL %in% 1:2</v>
          </cell>
          <cell r="D429">
            <v>95</v>
          </cell>
        </row>
        <row r="430">
          <cell r="A430" t="str">
            <v>ABILLEAD</v>
          </cell>
          <cell r="B430" t="str">
            <v>E306 %in% 3040 &amp; LEVEL %in% 1:2</v>
          </cell>
          <cell r="D430">
            <v>95</v>
          </cell>
        </row>
        <row r="431">
          <cell r="A431" t="str">
            <v>MQU_PACE1_1</v>
          </cell>
          <cell r="B431" t="str">
            <v>E306 %in% 3025</v>
          </cell>
          <cell r="D431">
            <v>95</v>
          </cell>
        </row>
        <row r="432">
          <cell r="A432" t="str">
            <v>MQU_PACE1_2</v>
          </cell>
          <cell r="B432" t="str">
            <v>E306 %in% 3025</v>
          </cell>
          <cell r="D432">
            <v>95</v>
          </cell>
        </row>
        <row r="433">
          <cell r="A433" t="str">
            <v>MQU_PACE1_3</v>
          </cell>
          <cell r="B433" t="str">
            <v>E306 %in% 3025</v>
          </cell>
          <cell r="D433">
            <v>95</v>
          </cell>
        </row>
        <row r="434">
          <cell r="A434" t="str">
            <v>MQU_PACE1_4</v>
          </cell>
          <cell r="B434" t="str">
            <v>E306 %in% 3025</v>
          </cell>
          <cell r="D434">
            <v>95</v>
          </cell>
        </row>
        <row r="435">
          <cell r="A435" t="str">
            <v>MQU_PACE1_5</v>
          </cell>
          <cell r="B435" t="str">
            <v>E306 %in% 3025</v>
          </cell>
          <cell r="D435">
            <v>95</v>
          </cell>
        </row>
        <row r="436">
          <cell r="A436" t="str">
            <v>MQU_PACE2_1</v>
          </cell>
          <cell r="B436" t="str">
            <v>E306 %in% 3025</v>
          </cell>
          <cell r="D436">
            <v>95</v>
          </cell>
        </row>
        <row r="437">
          <cell r="A437" t="str">
            <v>MQU_PACE2_2</v>
          </cell>
          <cell r="B437" t="str">
            <v>E306 %in% 3025</v>
          </cell>
          <cell r="D437">
            <v>95</v>
          </cell>
        </row>
        <row r="438">
          <cell r="A438" t="str">
            <v>MQU_PACE2_3</v>
          </cell>
          <cell r="B438" t="str">
            <v>E306 %in% 3025</v>
          </cell>
          <cell r="D438">
            <v>95</v>
          </cell>
        </row>
        <row r="439">
          <cell r="A439" t="str">
            <v>MQU_PACE2_4</v>
          </cell>
          <cell r="B439" t="str">
            <v>E306 %in% 3025</v>
          </cell>
          <cell r="D439">
            <v>95</v>
          </cell>
        </row>
        <row r="440">
          <cell r="A440" t="str">
            <v>MQU_PACE2_5</v>
          </cell>
          <cell r="B440" t="str">
            <v>E306 %in% 3025</v>
          </cell>
          <cell r="D440">
            <v>95</v>
          </cell>
        </row>
        <row r="441">
          <cell r="A441" t="str">
            <v>MQU_PACE2_5_OTHER</v>
          </cell>
          <cell r="B441" t="str">
            <v>MQU_PACE2_5 %in% 1</v>
          </cell>
          <cell r="D441">
            <v>95</v>
          </cell>
          <cell r="E441" t="b">
            <v>1</v>
          </cell>
        </row>
        <row r="442">
          <cell r="A442" t="str">
            <v>MQU_PACE2_6</v>
          </cell>
          <cell r="B442" t="str">
            <v>E306 %in% 3025</v>
          </cell>
          <cell r="D442">
            <v>95</v>
          </cell>
        </row>
        <row r="443">
          <cell r="A443" t="str">
            <v>MQU_CAR1_1</v>
          </cell>
          <cell r="B443" t="str">
            <v>E306 %in% 3025</v>
          </cell>
          <cell r="D443">
            <v>95</v>
          </cell>
        </row>
        <row r="444">
          <cell r="A444" t="str">
            <v>MQU_CAR1_2</v>
          </cell>
          <cell r="B444" t="str">
            <v>E306 %in% 3025</v>
          </cell>
          <cell r="D444">
            <v>95</v>
          </cell>
        </row>
        <row r="445">
          <cell r="A445" t="str">
            <v>MQU_CAR1_3</v>
          </cell>
          <cell r="B445" t="str">
            <v>E306 %in% 3025</v>
          </cell>
          <cell r="D445">
            <v>95</v>
          </cell>
        </row>
        <row r="446">
          <cell r="A446" t="str">
            <v>MQU_CAR1_4</v>
          </cell>
          <cell r="B446" t="str">
            <v>E306 %in% 3025</v>
          </cell>
          <cell r="D446">
            <v>95</v>
          </cell>
        </row>
        <row r="447">
          <cell r="A447" t="str">
            <v>MQU_CAR1_5</v>
          </cell>
          <cell r="B447" t="str">
            <v>E306 %in% 3025</v>
          </cell>
          <cell r="D447">
            <v>95</v>
          </cell>
        </row>
        <row r="448">
          <cell r="A448" t="str">
            <v>MQU_CAR1_6</v>
          </cell>
          <cell r="B448" t="str">
            <v>E306 %in% 3025</v>
          </cell>
          <cell r="D448">
            <v>95</v>
          </cell>
        </row>
        <row r="449">
          <cell r="A449" t="str">
            <v>MQU_CAR2_1</v>
          </cell>
          <cell r="B449" t="str">
            <v>MQU_CAR1_1 %in% 1 | MQU_CAR1_2 %in% 1 | MQU_CAR1_3 %in% 1 | MQU_CAR1_4 %in% 1 | MQU_CAR1_5 %in% 1 | MQU_CAR1_6 %in% 1</v>
          </cell>
          <cell r="D449">
            <v>95</v>
          </cell>
        </row>
        <row r="450">
          <cell r="A450" t="str">
            <v>MQU_CAR2_2</v>
          </cell>
          <cell r="B450" t="str">
            <v>MQU_CAR1_1 %in% 1 | MQU_CAR1_2 %in% 1 | MQU_CAR1_3 %in% 1 | MQU_CAR1_4 %in% 1 | MQU_CAR1_5 %in% 1 | MQU_CAR1_6 %in% 1</v>
          </cell>
          <cell r="D450">
            <v>95</v>
          </cell>
        </row>
        <row r="451">
          <cell r="A451" t="str">
            <v>MQU_CAR2_3</v>
          </cell>
          <cell r="B451" t="str">
            <v>MQU_CAR1_1 %in% 1 | MQU_CAR1_2 %in% 1 | MQU_CAR1_3 %in% 1 | MQU_CAR1_4 %in% 1 | MQU_CAR1_5 %in% 1 | MQU_CAR1_6 %in% 1</v>
          </cell>
          <cell r="D451">
            <v>95</v>
          </cell>
        </row>
        <row r="452">
          <cell r="A452" t="str">
            <v>MQU_GLP</v>
          </cell>
          <cell r="B452" t="str">
            <v>E306 %in% 3025</v>
          </cell>
          <cell r="D452">
            <v>95</v>
          </cell>
        </row>
        <row r="453">
          <cell r="A453" t="str">
            <v>MQU_GLP1_1</v>
          </cell>
          <cell r="B453" t="str">
            <v>E306 %in% 3025 &amp; MQU_GLP %in% 1</v>
          </cell>
          <cell r="D453">
            <v>95</v>
          </cell>
        </row>
        <row r="454">
          <cell r="A454" t="str">
            <v>MQU_GLP1_2</v>
          </cell>
          <cell r="B454" t="str">
            <v>E306 %in% 3025 &amp; MQU_GLP %in% 1</v>
          </cell>
          <cell r="D454">
            <v>95</v>
          </cell>
        </row>
        <row r="455">
          <cell r="A455" t="str">
            <v>MQU_GLP1_3</v>
          </cell>
          <cell r="B455" t="str">
            <v>E306 %in% 3025 &amp; MQU_GLP %in% 1</v>
          </cell>
          <cell r="D455">
            <v>95</v>
          </cell>
        </row>
        <row r="456">
          <cell r="A456" t="str">
            <v>MQU_GLP1_4</v>
          </cell>
          <cell r="B456" t="str">
            <v>E306 %in% 3025 &amp; MQU_GLP %in% 1</v>
          </cell>
          <cell r="D456">
            <v>95</v>
          </cell>
        </row>
        <row r="457">
          <cell r="A457" t="str">
            <v>MQU_GLP1_5</v>
          </cell>
          <cell r="B457" t="str">
            <v>E306 %in% 3025 &amp; MQU_GLP %in% 1</v>
          </cell>
          <cell r="D457">
            <v>95</v>
          </cell>
        </row>
        <row r="458">
          <cell r="A458" t="str">
            <v>MQU_GLP1_6</v>
          </cell>
          <cell r="B458" t="str">
            <v>E306 %in% 3025 &amp; MQU_GLP %in% 1</v>
          </cell>
          <cell r="D458">
            <v>95</v>
          </cell>
        </row>
        <row r="459">
          <cell r="A459" t="str">
            <v>MQU_GLP2_1</v>
          </cell>
          <cell r="B459" t="str">
            <v>E306 %in% 3025 &amp; MQU_GLP %in% 1</v>
          </cell>
          <cell r="D459">
            <v>95</v>
          </cell>
        </row>
        <row r="460">
          <cell r="A460" t="str">
            <v>MQU_GLP2_2</v>
          </cell>
          <cell r="B460" t="str">
            <v>E306 %in% 3025 &amp; MQU_GLP %in% 1</v>
          </cell>
          <cell r="D460">
            <v>95</v>
          </cell>
        </row>
        <row r="461">
          <cell r="A461" t="str">
            <v>MQU_GLP2_3</v>
          </cell>
          <cell r="B461" t="str">
            <v>E306 %in% 3025 &amp; MQU_GLP %in% 1</v>
          </cell>
          <cell r="D461">
            <v>95</v>
          </cell>
        </row>
        <row r="462">
          <cell r="A462" t="str">
            <v>MQU_GLP2_4</v>
          </cell>
          <cell r="B462" t="str">
            <v>E306 %in% 3025 &amp; MQU_GLP %in% 1</v>
          </cell>
          <cell r="D462">
            <v>95</v>
          </cell>
        </row>
        <row r="463">
          <cell r="A463" t="str">
            <v>MQU_GLP2_5</v>
          </cell>
          <cell r="B463" t="str">
            <v>E306 %in% 3025 &amp; MQU_GLP %in% 1</v>
          </cell>
          <cell r="D463">
            <v>95</v>
          </cell>
        </row>
        <row r="464">
          <cell r="A464" t="str">
            <v>MQU_GLP2_5_OTHER</v>
          </cell>
          <cell r="B464" t="str">
            <v>MQU_GLP2_5 %in% 1</v>
          </cell>
          <cell r="E464" t="b">
            <v>1</v>
          </cell>
        </row>
        <row r="465">
          <cell r="A465" t="str">
            <v>MQU_GLP2_6</v>
          </cell>
          <cell r="B465" t="str">
            <v>E306 %in% 3025 &amp; MQU_GLP %in% 1</v>
          </cell>
          <cell r="D465">
            <v>95</v>
          </cell>
        </row>
        <row r="466">
          <cell r="A466" t="str">
            <v>UON_HEALTHPROF</v>
          </cell>
          <cell r="B466" t="str">
            <v>E306 %in% 3014 &amp; E307 %in% c("10393", "10647", "10449", "10256", "10198", "40002", "40011", "40010", "12200", "12330", "11725", "10706", "10866", "10705", "10954", "10792",  "12338", "12328", "11441", "12337", "11692", "12339")</v>
          </cell>
          <cell r="D466">
            <v>95</v>
          </cell>
        </row>
        <row r="467">
          <cell r="A467" t="str">
            <v>UON_PREFGEO</v>
          </cell>
          <cell r="B467" t="str">
            <v>UON_HEALTHPROF %in% 1</v>
          </cell>
          <cell r="D467">
            <v>95</v>
          </cell>
        </row>
        <row r="468">
          <cell r="A468" t="str">
            <v>UON_GEOFACTOR_1</v>
          </cell>
          <cell r="B468" t="str">
            <v>UON_HEALTHPROF %in% 1</v>
          </cell>
          <cell r="D468">
            <v>95</v>
          </cell>
        </row>
        <row r="469">
          <cell r="A469" t="str">
            <v>UON_GEOFACTOR_2</v>
          </cell>
          <cell r="B469" t="str">
            <v>UON_HEALTHPROF %in% 1</v>
          </cell>
          <cell r="D469">
            <v>95</v>
          </cell>
        </row>
        <row r="470">
          <cell r="A470" t="str">
            <v>UON_GEOFACTOR_3</v>
          </cell>
          <cell r="B470" t="str">
            <v>UON_HEALTHPROF %in% 1</v>
          </cell>
          <cell r="D470">
            <v>95</v>
          </cell>
        </row>
        <row r="471">
          <cell r="A471" t="str">
            <v>UON_GEOFACTOR_4</v>
          </cell>
          <cell r="B471" t="str">
            <v>UON_HEALTHPROF %in% 1</v>
          </cell>
          <cell r="D471">
            <v>95</v>
          </cell>
        </row>
        <row r="472">
          <cell r="A472" t="str">
            <v>UON_GEOFACTOR_5</v>
          </cell>
          <cell r="B472" t="str">
            <v>UON_HEALTHPROF %in% 1</v>
          </cell>
          <cell r="D472">
            <v>95</v>
          </cell>
        </row>
        <row r="473">
          <cell r="A473" t="str">
            <v>UON_GEOFACTOR_6</v>
          </cell>
          <cell r="B473" t="str">
            <v>UON_HEALTHPROF %in% 1</v>
          </cell>
          <cell r="D473">
            <v>95</v>
          </cell>
        </row>
        <row r="474">
          <cell r="A474" t="str">
            <v>UON_GEOFACTOR_7</v>
          </cell>
          <cell r="B474" t="str">
            <v>UON_HEALTHPROF %in% 1</v>
          </cell>
          <cell r="D474">
            <v>95</v>
          </cell>
        </row>
        <row r="475">
          <cell r="A475" t="str">
            <v>UON_GEOFACTOR_8</v>
          </cell>
          <cell r="B475" t="str">
            <v>UON_HEALTHPROF %in% 1</v>
          </cell>
          <cell r="D475">
            <v>95</v>
          </cell>
        </row>
        <row r="476">
          <cell r="A476" t="str">
            <v>UON_GEOFACTOR_9</v>
          </cell>
          <cell r="B476" t="str">
            <v>UON_HEALTHPROF %in% 1</v>
          </cell>
          <cell r="D476">
            <v>95</v>
          </cell>
        </row>
        <row r="477">
          <cell r="A477" t="str">
            <v>UON_GEOFACTOR_10</v>
          </cell>
          <cell r="B477" t="str">
            <v>UON_HEALTHPROF %in% 1</v>
          </cell>
          <cell r="D477">
            <v>95</v>
          </cell>
        </row>
        <row r="478">
          <cell r="A478" t="str">
            <v>UON_GEOFACTOR_11</v>
          </cell>
          <cell r="B478" t="str">
            <v>UON_HEALTHPROF %in% 1</v>
          </cell>
          <cell r="D478">
            <v>95</v>
          </cell>
        </row>
        <row r="479">
          <cell r="A479" t="str">
            <v>UON_GEOFACTOR_12</v>
          </cell>
          <cell r="B479" t="str">
            <v>UON_HEALTHPROF %in% 1</v>
          </cell>
          <cell r="D479">
            <v>95</v>
          </cell>
        </row>
        <row r="480">
          <cell r="A480" t="str">
            <v>UON_GEOFACTOR_13</v>
          </cell>
          <cell r="B480" t="str">
            <v>UON_HEALTHPROF %in% 1</v>
          </cell>
          <cell r="D480">
            <v>95</v>
          </cell>
        </row>
        <row r="481">
          <cell r="A481" t="str">
            <v>UON_GEOFACTOR_14</v>
          </cell>
          <cell r="B481" t="str">
            <v>UON_HEALTHPROF %in% 1</v>
          </cell>
          <cell r="D481">
            <v>95</v>
          </cell>
        </row>
        <row r="482">
          <cell r="A482" t="str">
            <v>UON_GEOFACTOR_15</v>
          </cell>
          <cell r="B482" t="str">
            <v>UON_HEALTHPROF %in% 1</v>
          </cell>
          <cell r="D482">
            <v>95</v>
          </cell>
        </row>
        <row r="483">
          <cell r="A483" t="str">
            <v>UON_GEOFACTOR_15_OTHER</v>
          </cell>
          <cell r="B483" t="str">
            <v>UON_GEOFACTOR_15 %in% 1</v>
          </cell>
          <cell r="E483" t="b">
            <v>1</v>
          </cell>
        </row>
        <row r="484">
          <cell r="A484" t="str">
            <v>UON_GEOFACTOR_16</v>
          </cell>
          <cell r="B484" t="str">
            <v>UON_HEALTHPROF %in% 1</v>
          </cell>
          <cell r="D484">
            <v>95</v>
          </cell>
        </row>
        <row r="485">
          <cell r="A485" t="str">
            <v>UON_GEOFACTOR_17</v>
          </cell>
          <cell r="B485" t="str">
            <v>UON_HEALTHPROF %in% 1</v>
          </cell>
          <cell r="D485">
            <v>95</v>
          </cell>
        </row>
        <row r="486">
          <cell r="A486" t="str">
            <v>UON_NAHGOT</v>
          </cell>
          <cell r="B486" t="str">
            <v>E306 %in% 3014 &amp; E307 %in% c("10393", "10647", "10449", "10256", "10198", "40002", "40011", "40010", "12200", "12330", "11725", "10706", "10866", "10705", "10954", "10792",  "12338", "12328", "11441", "12337", "11692", "12339")</v>
          </cell>
          <cell r="D486">
            <v>95</v>
          </cell>
        </row>
        <row r="487">
          <cell r="A487" t="str">
            <v>MONASH_HEALTHPROF</v>
          </cell>
          <cell r="B487" t="str">
            <v>E306 %in% 3035 &amp; E307 %in% c("00045", "00195", "07275", "21165", "29326", "34261", "34331", "34455", 
                    "37362", "37363", "37364", "38702", "38783", "38812", "39561", "39641", 
                    "39662", "39691", "45061", "45141", "45151", "45261", "45301", "45851", 
                    "45861", "D50022", "D50023", "D50024", "D60071", "D60072", "D60081", "D60082", 
                    "M20011", "M20012", "M200211", "M200241", "M20061", "M20111", "M20112", "M20113",
                    "M20131", "M30011", "M30012", "M30013", "M30021", "M30022", "M30031", "M30051", 
                    "M30052", "M30053", "M30061", "M30062", "M30071", "M37031", "M37041", "M50131", 
                    "M60021", "M60041", "M60042", "M60051", "M60121", "M60122", "M60123", "M60162", 
                    "M60163", "M60171", "P30011", "P30012", "P30013", "P60011")</v>
          </cell>
          <cell r="C487" t="str">
            <v>E307 list updated in Nov 2021</v>
          </cell>
          <cell r="D487">
            <v>95</v>
          </cell>
          <cell r="I487" t="str">
            <v>"00045","00195","07275","21165","29326","34261","34331","34455","37362","37363","37364","38702","38783","38812","39561","39641","39662","39691","45061","45141","45151","45261","45301","45851","45861","D50022","D50023","D50024","D60071","D60072","D60081","D60082","M20011","M20012","M200211","M200241","M20061","M20111","M20112","M20113","M20131","M30011","M30012","M30013","M30021","M30022","M30031","M30051","M30052","M30053","M30061","M30062","M30071","M37031","M37041","M50131","M60021","M60041","M60042","M60051","M60121","M60122","M60123","M60162","M60163","M60171","P30011","P30012","P30013","P60011"</v>
          </cell>
        </row>
        <row r="488">
          <cell r="A488" t="str">
            <v>MONASH_PREFGEO</v>
          </cell>
          <cell r="B488" t="str">
            <v>MONASH_HEALTHPROF %in% 1</v>
          </cell>
          <cell r="C488" t="str">
            <v>E307 list updated in Nov 2021</v>
          </cell>
          <cell r="D488">
            <v>95</v>
          </cell>
        </row>
        <row r="489">
          <cell r="A489" t="str">
            <v>MONASH_GEOFACTOR_1</v>
          </cell>
          <cell r="B489" t="str">
            <v>MONASH_HEALTHPROF %in% 1</v>
          </cell>
          <cell r="C489" t="str">
            <v>E307 list updated in Nov 2021</v>
          </cell>
          <cell r="D489">
            <v>95</v>
          </cell>
        </row>
        <row r="490">
          <cell r="A490" t="str">
            <v>MONASH_GEOFACTOR_2</v>
          </cell>
          <cell r="B490" t="str">
            <v>MONASH_HEALTHPROF %in% 1</v>
          </cell>
          <cell r="C490" t="str">
            <v>E307 list updated in Nov 2021</v>
          </cell>
          <cell r="D490">
            <v>95</v>
          </cell>
        </row>
        <row r="491">
          <cell r="A491" t="str">
            <v>MONASH_GEOFACTOR_3</v>
          </cell>
          <cell r="B491" t="str">
            <v>MONASH_HEALTHPROF %in% 1</v>
          </cell>
          <cell r="C491" t="str">
            <v>E307 list updated in Nov 2021</v>
          </cell>
          <cell r="D491">
            <v>95</v>
          </cell>
        </row>
        <row r="492">
          <cell r="A492" t="str">
            <v>MONASH_GEOFACTOR_4</v>
          </cell>
          <cell r="B492" t="str">
            <v>MONASH_HEALTHPROF %in% 1</v>
          </cell>
          <cell r="C492" t="str">
            <v>E307 list updated in Nov 2021</v>
          </cell>
          <cell r="D492">
            <v>95</v>
          </cell>
        </row>
        <row r="493">
          <cell r="A493" t="str">
            <v>MONASH_GEOFACTOR_5</v>
          </cell>
          <cell r="B493" t="str">
            <v>MONASH_HEALTHPROF %in% 1</v>
          </cell>
          <cell r="C493" t="str">
            <v>E307 list updated in Nov 2021</v>
          </cell>
          <cell r="D493">
            <v>95</v>
          </cell>
        </row>
        <row r="494">
          <cell r="A494" t="str">
            <v>MONASH_GEOFACTOR_6</v>
          </cell>
          <cell r="B494" t="str">
            <v>MONASH_HEALTHPROF %in% 1</v>
          </cell>
          <cell r="C494" t="str">
            <v>E307 list updated in Nov 2021</v>
          </cell>
          <cell r="D494">
            <v>95</v>
          </cell>
        </row>
        <row r="495">
          <cell r="A495" t="str">
            <v>MONASH_GEOFACTOR_7</v>
          </cell>
          <cell r="B495" t="str">
            <v>MONASH_HEALTHPROF %in% 1</v>
          </cell>
          <cell r="C495" t="str">
            <v>E307 list updated in Nov 2021</v>
          </cell>
          <cell r="D495">
            <v>95</v>
          </cell>
        </row>
        <row r="496">
          <cell r="A496" t="str">
            <v>MONASH_GEOFACTOR_8</v>
          </cell>
          <cell r="B496" t="str">
            <v>MONASH_HEALTHPROF %in% 1</v>
          </cell>
          <cell r="C496" t="str">
            <v>E307 list updated in Nov 2021</v>
          </cell>
          <cell r="D496">
            <v>95</v>
          </cell>
        </row>
        <row r="497">
          <cell r="A497" t="str">
            <v>MONASH_GEOFACTOR_9</v>
          </cell>
          <cell r="B497" t="str">
            <v>MONASH_HEALTHPROF %in% 1</v>
          </cell>
          <cell r="C497" t="str">
            <v>E307 list updated in Nov 2021</v>
          </cell>
          <cell r="D497">
            <v>95</v>
          </cell>
        </row>
        <row r="498">
          <cell r="A498" t="str">
            <v>MONASH_GEOFACTOR_10</v>
          </cell>
          <cell r="B498" t="str">
            <v>MONASH_HEALTHPROF %in% 1</v>
          </cell>
          <cell r="C498" t="str">
            <v>E307 list updated in Nov 2021</v>
          </cell>
          <cell r="D498">
            <v>95</v>
          </cell>
        </row>
        <row r="499">
          <cell r="A499" t="str">
            <v>MONASH_GEOFACTOR_11</v>
          </cell>
          <cell r="B499" t="str">
            <v>MONASH_HEALTHPROF %in% 1</v>
          </cell>
          <cell r="C499" t="str">
            <v>E307 list updated in Nov 2021</v>
          </cell>
          <cell r="D499">
            <v>95</v>
          </cell>
        </row>
        <row r="500">
          <cell r="A500" t="str">
            <v>MONASH_GEOFACTOR_12</v>
          </cell>
          <cell r="B500" t="str">
            <v>MONASH_HEALTHPROF %in% 1</v>
          </cell>
          <cell r="C500" t="str">
            <v>E307 list updated in Nov 2021</v>
          </cell>
          <cell r="D500">
            <v>95</v>
          </cell>
        </row>
        <row r="501">
          <cell r="A501" t="str">
            <v>MONASH_GEOFACTOR_13</v>
          </cell>
          <cell r="B501" t="str">
            <v>MONASH_HEALTHPROF %in% 1</v>
          </cell>
          <cell r="C501" t="str">
            <v>E307 list updated in Nov 2021</v>
          </cell>
          <cell r="D501">
            <v>95</v>
          </cell>
        </row>
        <row r="502">
          <cell r="A502" t="str">
            <v>MONASH_GEOFACTOR_14</v>
          </cell>
          <cell r="B502" t="str">
            <v>MONASH_HEALTHPROF %in% 1</v>
          </cell>
          <cell r="C502" t="str">
            <v>E307 list updated in Nov 2021</v>
          </cell>
          <cell r="D502">
            <v>95</v>
          </cell>
        </row>
        <row r="503">
          <cell r="A503" t="str">
            <v>MONASH_GEOFACTOR_15</v>
          </cell>
          <cell r="B503" t="str">
            <v>MONASH_HEALTHPROF %in% 1</v>
          </cell>
          <cell r="C503" t="str">
            <v>E307 list updated in Nov 2021</v>
          </cell>
          <cell r="D503">
            <v>95</v>
          </cell>
        </row>
        <row r="504">
          <cell r="A504" t="str">
            <v>MONASH_GEOFACTOR_15_OTHER</v>
          </cell>
          <cell r="B504" t="str">
            <v>MONASH_GEOFACTOR_15 %in% 1</v>
          </cell>
          <cell r="C504" t="str">
            <v>E307 list updated in Nov 2021</v>
          </cell>
          <cell r="E504" t="b">
            <v>1</v>
          </cell>
        </row>
        <row r="505">
          <cell r="A505" t="str">
            <v>MONASH_GEOFACTOR_16</v>
          </cell>
          <cell r="B505" t="str">
            <v>MONASH_HEALTHPROF %in% 1</v>
          </cell>
          <cell r="C505" t="str">
            <v>E307 list updated in Nov 2021</v>
          </cell>
          <cell r="D505">
            <v>95</v>
          </cell>
        </row>
        <row r="506">
          <cell r="A506" t="str">
            <v>MONASH_NAHGOT</v>
          </cell>
          <cell r="B506" t="str">
            <v>E306 %in% 3035 &amp; E307 %in% c("00045", "00195", "07275", "21165", "29326", "34261", "34331", "34455",  "37362", "37363", "37364", "38702", "38783", "38812", "39561", "39641",  "39662", "39691", "45061", "45141", "45151", "45261", "45301", "45851",  "45861", "D50022", "D50023", "D50024", "D60071", "D60072", "D60081", "D60082",  "M20011", "M20012", "M200211", "M200241", "M20061", "M20111", "M20112", "M20113", "M20131", "M30011", "M30012", "M30013", "M30021", "M30022", "M30031", "M30051",  "M30052", "M30053", "M30061", "M30062", "M30071", "M37031", "M37041", "M50131",  "M60021", "M60041", "M60042", "M60051", "M60121", "M60122", "M60123", "M60162",  "M60163", "M60171", "P30011", "P30012", "P30013", "P60011")</v>
          </cell>
          <cell r="C506" t="str">
            <v>E307 list updated in Nov 2021</v>
          </cell>
          <cell r="D506">
            <v>95</v>
          </cell>
        </row>
        <row r="507">
          <cell r="A507" t="str">
            <v>MONASH_AUSHIST_A</v>
          </cell>
          <cell r="B507" t="str">
            <v>E306 %in% 3035 &amp; !E358 %in% 5</v>
          </cell>
          <cell r="D507">
            <v>95</v>
          </cell>
        </row>
        <row r="508">
          <cell r="A508" t="str">
            <v>MONASH_AUSHIST_B</v>
          </cell>
          <cell r="B508" t="str">
            <v>E306 %in% 3035 &amp; !E358 %in% 5</v>
          </cell>
          <cell r="D508">
            <v>95</v>
          </cell>
        </row>
        <row r="509">
          <cell r="A509" t="str">
            <v>MONASH_SEARCHRELNOT</v>
          </cell>
          <cell r="B509" t="str">
            <v>MONASH_SEARCHREL2 %in% 3</v>
          </cell>
          <cell r="D509">
            <v>95</v>
          </cell>
        </row>
        <row r="510">
          <cell r="A510" t="str">
            <v>MONASH_SEARCHRELNOT_OTHER</v>
          </cell>
          <cell r="B510" t="str">
            <v>MONASH_SEARCHRELNOT %in% 90</v>
          </cell>
          <cell r="E510" t="b">
            <v>1</v>
          </cell>
        </row>
        <row r="511">
          <cell r="A511" t="str">
            <v>MONASH_SEARCHREL2</v>
          </cell>
          <cell r="B511" t="str">
            <v>E306 %in% 3035 &amp; (LOOKFTWK %in% 1 | LOOKPTWK %in% 1)</v>
          </cell>
          <cell r="D511">
            <v>95</v>
          </cell>
        </row>
        <row r="512">
          <cell r="A512" t="str">
            <v>MONASH_WORKREL</v>
          </cell>
          <cell r="B512" t="str">
            <v>E306 %in% 3035 &amp; (WORKED %in% 1 | WWOPAY %in% 1 | AWAYWORK %in% 1)</v>
          </cell>
          <cell r="D512">
            <v>95</v>
          </cell>
        </row>
        <row r="513">
          <cell r="A513" t="str">
            <v>MONASH_WORKRELNOT</v>
          </cell>
          <cell r="B513" t="str">
            <v>MONASH_WORKREL %in% 1:2</v>
          </cell>
          <cell r="D513">
            <v>95</v>
          </cell>
        </row>
        <row r="514">
          <cell r="A514" t="str">
            <v>MONASH_WORKRELNOT_OTHER</v>
          </cell>
          <cell r="B514" t="str">
            <v>MONASH_WORKRELNOT %in% 90</v>
          </cell>
          <cell r="E514" t="b">
            <v>1</v>
          </cell>
        </row>
        <row r="515">
          <cell r="A515" t="str">
            <v>MONASH_FUTURSTUD</v>
          </cell>
          <cell r="B515" t="str">
            <v>E306 %in% 3035 &amp; FURSTUD %in% 5</v>
          </cell>
          <cell r="D515">
            <v>95</v>
          </cell>
        </row>
        <row r="516">
          <cell r="A516" t="str">
            <v>MONASH_FUTURMON</v>
          </cell>
          <cell r="B516" t="str">
            <v>E306 %in% 3035 &amp; FURSTUD %in% 5 &amp; MONASH_FUTURSTUD %in% 4:5</v>
          </cell>
          <cell r="D516">
            <v>95</v>
          </cell>
        </row>
        <row r="517">
          <cell r="A517" t="str">
            <v>USYD_SUPPORT_A</v>
          </cell>
          <cell r="B517" t="str">
            <v>E306 %in% 3040 &amp; LEVEL %in% 1:2</v>
          </cell>
          <cell r="D517">
            <v>95</v>
          </cell>
        </row>
        <row r="518">
          <cell r="A518" t="str">
            <v>USYD_SUPPORT_B</v>
          </cell>
          <cell r="B518" t="str">
            <v>E306 %in% 3040 &amp; LEVEL %in% 1:2</v>
          </cell>
          <cell r="D518">
            <v>95</v>
          </cell>
        </row>
        <row r="519">
          <cell r="A519" t="str">
            <v>USYD_SUPPORT_C</v>
          </cell>
          <cell r="B519" t="str">
            <v>E306 %in% 3040 &amp; LEVEL %in% 1:2</v>
          </cell>
          <cell r="D519">
            <v>95</v>
          </cell>
        </row>
        <row r="520">
          <cell r="A520" t="str">
            <v>USYD_SUPPORT_D</v>
          </cell>
          <cell r="B520" t="str">
            <v>E306 %in% 3040 &amp; LEVEL %in% 1:2</v>
          </cell>
          <cell r="D520">
            <v>95</v>
          </cell>
        </row>
        <row r="521">
          <cell r="A521" t="str">
            <v>USYD_SUPPORT_E</v>
          </cell>
          <cell r="B521" t="str">
            <v>E306 %in% 3040 &amp; LEVEL %in% 1:2</v>
          </cell>
          <cell r="D521">
            <v>95</v>
          </cell>
        </row>
        <row r="522">
          <cell r="A522" t="str">
            <v>USYD_SUPPORT_F</v>
          </cell>
          <cell r="B522" t="str">
            <v>E306 %in% 3040 &amp; LEVEL %in% 1:2</v>
          </cell>
          <cell r="D522">
            <v>95</v>
          </cell>
        </row>
        <row r="523">
          <cell r="A523" t="str">
            <v>USYD_HDR_KNWLDG</v>
          </cell>
          <cell r="B523" t="str">
            <v>E306 %in% 3040 &amp; STUDTYPE %in% 2</v>
          </cell>
          <cell r="D523">
            <v>95</v>
          </cell>
        </row>
        <row r="524">
          <cell r="A524" t="str">
            <v>USYD_HDR_RSRCHMTHD</v>
          </cell>
          <cell r="B524" t="str">
            <v>E306 %in% 3040 &amp; STUDTYPE %in% 2</v>
          </cell>
          <cell r="D524">
            <v>95</v>
          </cell>
        </row>
        <row r="525">
          <cell r="A525" t="str">
            <v>USYD_HDR_FURLEARN</v>
          </cell>
          <cell r="B525" t="str">
            <v>E306 %in% 3040 &amp; STUDTYPE %in% 2</v>
          </cell>
          <cell r="D525">
            <v>95</v>
          </cell>
        </row>
        <row r="526">
          <cell r="A526" t="str">
            <v>USYD_HDR_DIGITAL</v>
          </cell>
          <cell r="B526" t="str">
            <v>E306 %in% 3040 &amp; STUDTYPE %in% 2</v>
          </cell>
          <cell r="D526">
            <v>95</v>
          </cell>
        </row>
        <row r="527">
          <cell r="A527" t="str">
            <v>USYD_HDR_NVLPRB</v>
          </cell>
          <cell r="B527" t="str">
            <v>E306 %in% 3040 &amp; STUDTYPE %in% 2</v>
          </cell>
          <cell r="D527">
            <v>95</v>
          </cell>
        </row>
        <row r="528">
          <cell r="A528" t="str">
            <v>USYD_HDR_INDSTY</v>
          </cell>
          <cell r="B528" t="str">
            <v>E306 %in% 3040 &amp; STUDTYPE %in% 2</v>
          </cell>
          <cell r="D528">
            <v>95</v>
          </cell>
        </row>
        <row r="529">
          <cell r="A529" t="str">
            <v>USYD_HDR_DORSRCH</v>
          </cell>
          <cell r="B529" t="str">
            <v>E306 %in% 3040 &amp; STUDTYPE %in% 2</v>
          </cell>
          <cell r="D529">
            <v>95</v>
          </cell>
        </row>
        <row r="530">
          <cell r="A530" t="str">
            <v>USYD_HDR_WKCLLGS</v>
          </cell>
          <cell r="B530" t="str">
            <v>E306 %in% 3040 &amp; STUDTYPE %in% 2</v>
          </cell>
          <cell r="D530">
            <v>95</v>
          </cell>
        </row>
        <row r="531">
          <cell r="A531" t="str">
            <v>USYD_HDR_CNSTRCT</v>
          </cell>
          <cell r="B531" t="str">
            <v>E306 %in% 3040 &amp; STUDTYPE %in% 2</v>
          </cell>
          <cell r="D531">
            <v>95</v>
          </cell>
        </row>
        <row r="532">
          <cell r="A532" t="str">
            <v>USYD_HDR_RSNING</v>
          </cell>
          <cell r="B532" t="str">
            <v>E306 %in% 3040 &amp; STUDTYPE %in% 2</v>
          </cell>
          <cell r="D532">
            <v>95</v>
          </cell>
        </row>
        <row r="533">
          <cell r="A533" t="str">
            <v>USYD_HDR_LDSHP</v>
          </cell>
          <cell r="B533" t="str">
            <v>E306 %in% 3040 &amp; STUDTYPE %in% 2</v>
          </cell>
          <cell r="D533">
            <v>95</v>
          </cell>
        </row>
        <row r="534">
          <cell r="A534" t="str">
            <v>USYD_HDR_CMMNTY</v>
          </cell>
          <cell r="B534" t="str">
            <v>E306 %in% 3040 &amp; STUDTYPE %in% 2</v>
          </cell>
          <cell r="D534">
            <v>95</v>
          </cell>
        </row>
        <row r="535">
          <cell r="A535" t="str">
            <v>UOW_JOBPREP_A</v>
          </cell>
          <cell r="B535" t="str">
            <v>E306 %in% 1058</v>
          </cell>
          <cell r="D535">
            <v>95</v>
          </cell>
        </row>
        <row r="536">
          <cell r="A536" t="str">
            <v>UOW_JOBPREP_B</v>
          </cell>
          <cell r="B536" t="str">
            <v>E306 %in% 1058</v>
          </cell>
          <cell r="D536">
            <v>95</v>
          </cell>
        </row>
        <row r="537">
          <cell r="A537" t="str">
            <v>UOW_JOBPREP_C</v>
          </cell>
          <cell r="B537" t="str">
            <v>E306 %in% 1058</v>
          </cell>
          <cell r="D537">
            <v>95</v>
          </cell>
        </row>
        <row r="538">
          <cell r="A538" t="str">
            <v>UOW_CAREER</v>
          </cell>
          <cell r="B538" t="str">
            <v>E306 %in% 1058</v>
          </cell>
          <cell r="D538">
            <v>95</v>
          </cell>
        </row>
        <row r="539">
          <cell r="A539" t="str">
            <v>SWIN_EMPLOY</v>
          </cell>
          <cell r="B539" t="str">
            <v>E306 %in% 2177 &amp; (WORKED %in% 1 | WWOPAY %in% 1 | AWAYWORK %in% 1)</v>
          </cell>
          <cell r="D539">
            <v>95</v>
          </cell>
        </row>
        <row r="540">
          <cell r="A540" t="str">
            <v>CONTACT</v>
          </cell>
          <cell r="B540" t="str">
            <v>TRUE</v>
          </cell>
        </row>
        <row r="541">
          <cell r="A541" t="str">
            <v>ALUMNI</v>
          </cell>
          <cell r="B541" t="str">
            <v>TRUE</v>
          </cell>
          <cell r="E541" t="b">
            <v>1</v>
          </cell>
        </row>
        <row r="542">
          <cell r="A542" t="str">
            <v>ADDRESS</v>
          </cell>
          <cell r="B542" t="str">
            <v>TRUE</v>
          </cell>
          <cell r="E542" t="b">
            <v>1</v>
          </cell>
        </row>
        <row r="543">
          <cell r="A543" t="str">
            <v>ADDRESS2</v>
          </cell>
          <cell r="B543" t="str">
            <v>TRUE</v>
          </cell>
          <cell r="E543" t="b">
            <v>1</v>
          </cell>
        </row>
        <row r="544">
          <cell r="A544" t="str">
            <v>EMAIL_UPDATE</v>
          </cell>
          <cell r="B544" t="str">
            <v>TRUE</v>
          </cell>
          <cell r="E544" t="b">
            <v>1</v>
          </cell>
        </row>
        <row r="545">
          <cell r="A545" t="str">
            <v>ADD1_UPDATE</v>
          </cell>
          <cell r="B545" t="str">
            <v>TRUE</v>
          </cell>
          <cell r="E545" t="b">
            <v>1</v>
          </cell>
        </row>
        <row r="546">
          <cell r="A546" t="str">
            <v>ADD2_UPDATE</v>
          </cell>
          <cell r="B546" t="str">
            <v>TRUE</v>
          </cell>
          <cell r="E546" t="b">
            <v>1</v>
          </cell>
        </row>
        <row r="547">
          <cell r="A547" t="str">
            <v>ADD3_UPDATE</v>
          </cell>
          <cell r="B547" t="str">
            <v>TRUE</v>
          </cell>
          <cell r="E547" t="b">
            <v>1</v>
          </cell>
        </row>
        <row r="548">
          <cell r="A548" t="str">
            <v>SUBURB_UPDATE</v>
          </cell>
          <cell r="B548" t="str">
            <v>TRUE</v>
          </cell>
          <cell r="E548" t="b">
            <v>1</v>
          </cell>
        </row>
        <row r="549">
          <cell r="A549" t="str">
            <v>PCODE_UPDATE</v>
          </cell>
          <cell r="B549" t="str">
            <v>TRUE</v>
          </cell>
          <cell r="E549" t="b">
            <v>1</v>
          </cell>
        </row>
        <row r="550">
          <cell r="A550" t="str">
            <v>STATE_UPDATE</v>
          </cell>
          <cell r="B550" t="str">
            <v>TRUE</v>
          </cell>
          <cell r="E550" t="b">
            <v>1</v>
          </cell>
        </row>
        <row r="551">
          <cell r="A551" t="str">
            <v>COUNTRY_UPDATE</v>
          </cell>
          <cell r="B551" t="str">
            <v>TRUE</v>
          </cell>
          <cell r="E551" t="b">
            <v>1</v>
          </cell>
        </row>
        <row r="552">
          <cell r="A552" t="str">
            <v>ADDFLAG_UPDATE</v>
          </cell>
          <cell r="B552" t="str">
            <v>TRUE</v>
          </cell>
          <cell r="E552" t="b">
            <v>1</v>
          </cell>
        </row>
        <row r="553">
          <cell r="A553" t="str">
            <v>EMAIL_FINAL</v>
          </cell>
          <cell r="B553" t="str">
            <v>TRUE</v>
          </cell>
          <cell r="E553" t="b">
            <v>1</v>
          </cell>
        </row>
        <row r="554">
          <cell r="A554" t="str">
            <v>ADD1_FINAL</v>
          </cell>
          <cell r="B554" t="str">
            <v>TRUE</v>
          </cell>
          <cell r="E554" t="b">
            <v>1</v>
          </cell>
        </row>
        <row r="555">
          <cell r="A555" t="str">
            <v>ADD2_FINAL</v>
          </cell>
          <cell r="B555" t="str">
            <v>TRUE</v>
          </cell>
          <cell r="E555" t="b">
            <v>1</v>
          </cell>
        </row>
        <row r="556">
          <cell r="A556" t="str">
            <v>ADD3_FINAL</v>
          </cell>
          <cell r="B556" t="str">
            <v>TRUE</v>
          </cell>
          <cell r="E556" t="b">
            <v>1</v>
          </cell>
        </row>
        <row r="557">
          <cell r="A557" t="str">
            <v>SUBURB_FINAL</v>
          </cell>
          <cell r="B557" t="str">
            <v>TRUE</v>
          </cell>
          <cell r="E557" t="b">
            <v>1</v>
          </cell>
        </row>
        <row r="558">
          <cell r="A558" t="str">
            <v>PCODE_FINAL</v>
          </cell>
          <cell r="B558" t="str">
            <v>TRUE</v>
          </cell>
          <cell r="E558" t="b">
            <v>1</v>
          </cell>
        </row>
        <row r="559">
          <cell r="A559" t="str">
            <v>STATE_FINAL</v>
          </cell>
          <cell r="B559" t="str">
            <v>TRUE</v>
          </cell>
          <cell r="E559" t="b">
            <v>1</v>
          </cell>
        </row>
        <row r="560">
          <cell r="A560" t="str">
            <v>COUNTRY_FINAL</v>
          </cell>
          <cell r="B560" t="str">
            <v>TRUE</v>
          </cell>
          <cell r="E560" t="b">
            <v>1</v>
          </cell>
        </row>
        <row r="561">
          <cell r="A561" t="str">
            <v>ADDFLAG_FINAL</v>
          </cell>
          <cell r="B561" t="str">
            <v>TRUE</v>
          </cell>
          <cell r="E561" t="b">
            <v>1</v>
          </cell>
        </row>
        <row r="562">
          <cell r="A562" t="str">
            <v>NTFEMAIL_EMAIL</v>
          </cell>
          <cell r="B562" t="str">
            <v>TRUE</v>
          </cell>
          <cell r="E562" t="b">
            <v>1</v>
          </cell>
        </row>
        <row r="563">
          <cell r="A563" t="str">
            <v>SAMPLE_PHONE</v>
          </cell>
          <cell r="B563" t="str">
            <v>TRUE</v>
          </cell>
          <cell r="E563" t="b">
            <v>1</v>
          </cell>
        </row>
        <row r="564">
          <cell r="A564" t="str">
            <v>E403</v>
          </cell>
          <cell r="B564" t="str">
            <v>TRUE</v>
          </cell>
          <cell r="E564" t="b">
            <v>1</v>
          </cell>
        </row>
        <row r="565">
          <cell r="A565" t="str">
            <v>E402</v>
          </cell>
          <cell r="B565" t="str">
            <v>TRUE</v>
          </cell>
          <cell r="E565" t="b">
            <v>1</v>
          </cell>
        </row>
        <row r="566">
          <cell r="A566" t="str">
            <v>C4</v>
          </cell>
          <cell r="B566" t="b">
            <v>1</v>
          </cell>
        </row>
        <row r="567">
          <cell r="A567" t="str">
            <v>PREQ_SDS_2018</v>
          </cell>
          <cell r="B567" t="str">
            <v/>
          </cell>
          <cell r="D567">
            <v>995</v>
          </cell>
        </row>
        <row r="568">
          <cell r="A568" t="str">
            <v>FTFURSTUD</v>
          </cell>
          <cell r="B568" t="str">
            <v>FURSTUD %in% 1</v>
          </cell>
        </row>
        <row r="569">
          <cell r="A569" t="str">
            <v>LFCLASS2</v>
          </cell>
          <cell r="B569" t="str">
            <v>!LFCLASS %in% c("", NA)</v>
          </cell>
        </row>
        <row r="570">
          <cell r="A570" t="str">
            <v>AAGE_FLAG</v>
          </cell>
          <cell r="B570" t="str">
            <v>TRUE</v>
          </cell>
        </row>
        <row r="571">
          <cell r="A571" t="str">
            <v>OCANZOCC</v>
          </cell>
          <cell r="B571" t="str">
            <v>OCANZFLAG %in% 1</v>
          </cell>
          <cell r="D571">
            <v>95</v>
          </cell>
        </row>
        <row r="572">
          <cell r="A572" t="str">
            <v>OCANZ1</v>
          </cell>
          <cell r="B572" t="str">
            <v>OCANZOCC %in% 1</v>
          </cell>
          <cell r="D572">
            <v>95</v>
          </cell>
        </row>
        <row r="573">
          <cell r="A573" t="str">
            <v>OCANZ1_OTHER</v>
          </cell>
          <cell r="B573" t="str">
            <v>OCANZ1 %in% 90</v>
          </cell>
          <cell r="E573" t="b">
            <v>1</v>
          </cell>
        </row>
        <row r="574">
          <cell r="A574" t="str">
            <v>OCANZ2_RES1</v>
          </cell>
          <cell r="B574" t="str">
            <v>OCANZOCC %in% 1</v>
          </cell>
          <cell r="D574">
            <v>95</v>
          </cell>
        </row>
        <row r="575">
          <cell r="A575" t="str">
            <v>OCANZ2_RES2</v>
          </cell>
          <cell r="B575" t="str">
            <v>OCANZOCC %in% 1</v>
          </cell>
          <cell r="D575">
            <v>95</v>
          </cell>
        </row>
        <row r="576">
          <cell r="A576" t="str">
            <v>OCANZ2_RES3</v>
          </cell>
          <cell r="B576" t="str">
            <v>OCANZOCC %in% 1</v>
          </cell>
          <cell r="D576">
            <v>95</v>
          </cell>
        </row>
        <row r="577">
          <cell r="A577" t="str">
            <v>OCANZ2_RES4</v>
          </cell>
          <cell r="B577" t="str">
            <v>OCANZOCC %in% 1</v>
          </cell>
          <cell r="D577">
            <v>95</v>
          </cell>
        </row>
        <row r="578">
          <cell r="A578" t="str">
            <v>OCANZ2_RES5</v>
          </cell>
          <cell r="B578" t="str">
            <v>OCANZOCC %in% 1</v>
          </cell>
          <cell r="D578">
            <v>95</v>
          </cell>
        </row>
        <row r="579">
          <cell r="A579" t="str">
            <v>OCANZ2_RES6</v>
          </cell>
          <cell r="B579" t="str">
            <v>OCANZOCC %in% 1</v>
          </cell>
          <cell r="D579">
            <v>95</v>
          </cell>
        </row>
        <row r="580">
          <cell r="A580" t="str">
            <v>OCANZ2_RES7</v>
          </cell>
          <cell r="B580" t="str">
            <v>OCANZOCC %in% 1</v>
          </cell>
          <cell r="D580">
            <v>95</v>
          </cell>
        </row>
        <row r="581">
          <cell r="A581" t="str">
            <v>OCANZ2_RES8</v>
          </cell>
          <cell r="B581" t="str">
            <v>OCANZOCC %in% 1</v>
          </cell>
          <cell r="D581">
            <v>95</v>
          </cell>
        </row>
        <row r="582">
          <cell r="A582" t="str">
            <v>OCANZ2_RES9</v>
          </cell>
          <cell r="B582" t="str">
            <v>OCANZOCC %in% 1</v>
          </cell>
          <cell r="D582">
            <v>95</v>
          </cell>
        </row>
        <row r="583">
          <cell r="A583" t="str">
            <v>OCANZ2_RES10</v>
          </cell>
          <cell r="B583" t="str">
            <v>OCANZOCC %in% 1</v>
          </cell>
          <cell r="D583">
            <v>95</v>
          </cell>
        </row>
        <row r="584">
          <cell r="A584" t="str">
            <v>OCANZ2_COM1</v>
          </cell>
          <cell r="B584" t="str">
            <v>OCANZOCC %in% 1</v>
          </cell>
          <cell r="D584">
            <v>95</v>
          </cell>
        </row>
        <row r="585">
          <cell r="A585" t="str">
            <v>OCANZ2_PAT1</v>
          </cell>
          <cell r="B585" t="str">
            <v>OCANZOCC %in% 1</v>
          </cell>
          <cell r="D585">
            <v>95</v>
          </cell>
        </row>
        <row r="586">
          <cell r="A586" t="str">
            <v>OCANZ2_DIA1</v>
          </cell>
          <cell r="B586" t="str">
            <v>OCANZOCC %in% 1</v>
          </cell>
          <cell r="D586">
            <v>95</v>
          </cell>
        </row>
        <row r="587">
          <cell r="A587" t="str">
            <v>OCANZ2_DIA2</v>
          </cell>
          <cell r="B587" t="str">
            <v>OCANZOCC %in% 1</v>
          </cell>
          <cell r="D587">
            <v>95</v>
          </cell>
        </row>
        <row r="588">
          <cell r="A588" t="str">
            <v>OCANZ2_DIA3</v>
          </cell>
          <cell r="B588" t="str">
            <v>OCANZOCC %in% 1</v>
          </cell>
          <cell r="D588">
            <v>95</v>
          </cell>
        </row>
        <row r="589">
          <cell r="A589" t="str">
            <v>OCANZ2_DIA4</v>
          </cell>
          <cell r="B589" t="str">
            <v>OCANZOCC %in% 1</v>
          </cell>
          <cell r="D589">
            <v>95</v>
          </cell>
        </row>
        <row r="590">
          <cell r="A590" t="str">
            <v>OCANZ2_DIA5</v>
          </cell>
          <cell r="B590" t="str">
            <v>OCANZOCC %in% 1</v>
          </cell>
          <cell r="D590">
            <v>95</v>
          </cell>
        </row>
        <row r="591">
          <cell r="A591" t="str">
            <v>OCANZ2_DIA6</v>
          </cell>
          <cell r="B591" t="str">
            <v>OCANZOCC %in% 1</v>
          </cell>
          <cell r="D591">
            <v>95</v>
          </cell>
        </row>
        <row r="592">
          <cell r="A592" t="str">
            <v>OCANZ2_DIA7</v>
          </cell>
          <cell r="B592" t="str">
            <v>OCANZOCC %in% 1</v>
          </cell>
          <cell r="D592">
            <v>95</v>
          </cell>
        </row>
        <row r="593">
          <cell r="A593" t="str">
            <v>OCANZ2_DIA8</v>
          </cell>
          <cell r="B593" t="str">
            <v>OCANZOCC %in% 1</v>
          </cell>
          <cell r="D593">
            <v>95</v>
          </cell>
        </row>
        <row r="594">
          <cell r="A594" t="str">
            <v>OCANZ2_DIA9</v>
          </cell>
          <cell r="B594" t="str">
            <v>OCANZOCC %in% 1</v>
          </cell>
          <cell r="D594">
            <v>95</v>
          </cell>
        </row>
        <row r="595">
          <cell r="A595" t="str">
            <v>OCANZ2_INF1</v>
          </cell>
          <cell r="B595" t="str">
            <v>OCANZOCC %in% 1</v>
          </cell>
          <cell r="D595">
            <v>95</v>
          </cell>
        </row>
        <row r="596">
          <cell r="A596" t="str">
            <v>OCANZ3_1</v>
          </cell>
          <cell r="B596" t="str">
            <v>OCANZOCC %in% 1</v>
          </cell>
          <cell r="D596">
            <v>95</v>
          </cell>
        </row>
        <row r="597">
          <cell r="A597" t="str">
            <v>OCANZ3_2</v>
          </cell>
          <cell r="B597" t="str">
            <v>OCANZOCC %in% 1</v>
          </cell>
          <cell r="D597">
            <v>95</v>
          </cell>
        </row>
        <row r="598">
          <cell r="A598" t="str">
            <v>OCANZ3_3</v>
          </cell>
          <cell r="B598" t="str">
            <v>OCANZOCC %in% 1</v>
          </cell>
          <cell r="D598">
            <v>95</v>
          </cell>
        </row>
        <row r="599">
          <cell r="A599" t="str">
            <v>OCANZ3_1_TXT</v>
          </cell>
          <cell r="B599" t="str">
            <v>OCANZOCC %in% 1</v>
          </cell>
          <cell r="E599" t="b">
            <v>1</v>
          </cell>
        </row>
        <row r="600">
          <cell r="A600" t="str">
            <v>OCANZ3_2_TXT</v>
          </cell>
          <cell r="B600" t="str">
            <v>OCANZOCC %in% 1</v>
          </cell>
          <cell r="E600" t="b">
            <v>1</v>
          </cell>
        </row>
        <row r="601">
          <cell r="A601" t="str">
            <v>OCANZ3_3_TXT</v>
          </cell>
          <cell r="B601" t="str">
            <v>OCANZOCC %in% 1</v>
          </cell>
          <cell r="E601" t="b">
            <v>1</v>
          </cell>
        </row>
        <row r="602">
          <cell r="A602" t="str">
            <v>PAYARRNG_OTHER</v>
          </cell>
          <cell r="B602" t="str">
            <v>PAYARRNG %in% 20</v>
          </cell>
          <cell r="E602" t="b">
            <v>1</v>
          </cell>
        </row>
        <row r="603">
          <cell r="A603" t="str">
            <v>AVON_Q1_AVON1</v>
          </cell>
          <cell r="B603" t="str">
            <v>E306 %in% 2252</v>
          </cell>
          <cell r="D603">
            <v>95</v>
          </cell>
        </row>
        <row r="604">
          <cell r="A604" t="str">
            <v>AVON_Q1_AVON2</v>
          </cell>
          <cell r="B604" t="str">
            <v>E306 %in% 2252</v>
          </cell>
          <cell r="D604">
            <v>95</v>
          </cell>
        </row>
        <row r="605">
          <cell r="A605" t="str">
            <v>AVON_Q1_AVON3</v>
          </cell>
          <cell r="B605" t="str">
            <v>E306 %in% 2252</v>
          </cell>
          <cell r="D605">
            <v>95</v>
          </cell>
        </row>
        <row r="606">
          <cell r="A606" t="str">
            <v>AVON_Q1_AVON4</v>
          </cell>
          <cell r="B606" t="str">
            <v>E306 %in% 2252 &amp; E943 %in% 1</v>
          </cell>
          <cell r="D606">
            <v>95</v>
          </cell>
        </row>
        <row r="607">
          <cell r="A607" t="str">
            <v>AVON_Q1_AVON5</v>
          </cell>
          <cell r="B607" t="str">
            <v>E306 %in% 2252</v>
          </cell>
          <cell r="D607">
            <v>95</v>
          </cell>
        </row>
        <row r="608">
          <cell r="A608" t="str">
            <v>AVON_Q1_AVON6</v>
          </cell>
          <cell r="B608" t="str">
            <v>E306 %in% 2252</v>
          </cell>
          <cell r="D608">
            <v>95</v>
          </cell>
        </row>
        <row r="609">
          <cell r="A609" t="str">
            <v>AVON_Q1_AVON7</v>
          </cell>
          <cell r="B609" t="str">
            <v>E306 %in% 2252</v>
          </cell>
          <cell r="D609">
            <v>95</v>
          </cell>
        </row>
        <row r="610">
          <cell r="A610" t="str">
            <v>AVON_Q2</v>
          </cell>
          <cell r="B610" t="str">
            <v>E306 %in% 2252</v>
          </cell>
          <cell r="D610">
            <v>95</v>
          </cell>
        </row>
        <row r="611">
          <cell r="A611" t="str">
            <v>AVON_Q3</v>
          </cell>
          <cell r="B611" t="str">
            <v>E306 %in% 2252</v>
          </cell>
          <cell r="D611">
            <v>95</v>
          </cell>
        </row>
        <row r="612">
          <cell r="A612" t="str">
            <v>ACENFLAG</v>
          </cell>
          <cell r="B612" t="str">
            <v>TRUE</v>
          </cell>
        </row>
        <row r="613">
          <cell r="A613" t="str">
            <v>ACENIDZ</v>
          </cell>
          <cell r="B613" t="str">
            <v>ACENFLAG %in% 1</v>
          </cell>
        </row>
        <row r="614">
          <cell r="A614" t="str">
            <v>ACENID</v>
          </cell>
          <cell r="B614" t="str">
            <v>ACENFLAG %in% 1</v>
          </cell>
        </row>
        <row r="615">
          <cell r="A615" t="str">
            <v>ACEN1_1</v>
          </cell>
          <cell r="B615" t="str">
            <v>ACENFLAG %in% 1</v>
          </cell>
          <cell r="D615">
            <v>95</v>
          </cell>
        </row>
        <row r="616">
          <cell r="A616" t="str">
            <v>ACEN1_2</v>
          </cell>
          <cell r="B616" t="str">
            <v>ACENFLAG %in% 1</v>
          </cell>
          <cell r="D616">
            <v>95</v>
          </cell>
        </row>
        <row r="617">
          <cell r="A617" t="str">
            <v>ACEN1_3</v>
          </cell>
          <cell r="B617" t="str">
            <v>ACENFLAG %in% 1</v>
          </cell>
          <cell r="D617">
            <v>95</v>
          </cell>
        </row>
        <row r="618">
          <cell r="A618" t="str">
            <v>ACEN1_4</v>
          </cell>
          <cell r="B618" t="str">
            <v>ACENFLAG %in% 1</v>
          </cell>
          <cell r="D618">
            <v>95</v>
          </cell>
        </row>
        <row r="619">
          <cell r="A619" t="str">
            <v>ACEN2_A</v>
          </cell>
          <cell r="B619" t="str">
            <v>ACENFLAG %in% 1 &amp; (ACEN1_1 %in% 1 | ACEN1_2 %in% 1 | ACEN1_3 %in% 1)</v>
          </cell>
          <cell r="D619">
            <v>95</v>
          </cell>
        </row>
        <row r="620">
          <cell r="A620" t="str">
            <v>ACEN2_B</v>
          </cell>
          <cell r="B620" t="str">
            <v>ACENFLAG %in% 1 &amp; (ACEN1_1 %in% 1 | ACEN1_2 %in% 1 | ACEN1_3 %in% 1)</v>
          </cell>
          <cell r="D620">
            <v>95</v>
          </cell>
        </row>
        <row r="621">
          <cell r="A621" t="str">
            <v>ACEN2_C</v>
          </cell>
          <cell r="B621" t="str">
            <v>ACENFLAG %in% 1 &amp; (ACEN1_1 %in% 1 | ACEN1_2 %in% 1 | ACEN1_3 %in% 1)</v>
          </cell>
          <cell r="D621">
            <v>95</v>
          </cell>
        </row>
        <row r="622">
          <cell r="A622" t="str">
            <v>ACEN2_D</v>
          </cell>
          <cell r="B622" t="str">
            <v>ACENFLAG %in% 1 &amp; (ACEN1_1 %in% 1 | ACEN1_2 %in% 1 | ACEN1_3 %in% 1)</v>
          </cell>
          <cell r="D622">
            <v>95</v>
          </cell>
        </row>
        <row r="623">
          <cell r="A623" t="str">
            <v>ACEN3_1</v>
          </cell>
          <cell r="B623" t="str">
            <v>ACENFLAG %in% 1</v>
          </cell>
          <cell r="D623">
            <v>95</v>
          </cell>
        </row>
        <row r="624">
          <cell r="A624" t="str">
            <v>ACEN3_2</v>
          </cell>
          <cell r="B624" t="str">
            <v>ACENFLAG %in% 1</v>
          </cell>
          <cell r="D624">
            <v>95</v>
          </cell>
        </row>
        <row r="625">
          <cell r="A625" t="str">
            <v>ACEN3_3</v>
          </cell>
          <cell r="B625" t="str">
            <v>ACENFLAG %in% 1</v>
          </cell>
          <cell r="D625">
            <v>95</v>
          </cell>
        </row>
        <row r="626">
          <cell r="A626" t="str">
            <v>ACEN3_4</v>
          </cell>
          <cell r="B626" t="str">
            <v>ACENFLAG %in% 1</v>
          </cell>
          <cell r="D626">
            <v>95</v>
          </cell>
        </row>
        <row r="627">
          <cell r="A627" t="str">
            <v>ACEN3_5</v>
          </cell>
          <cell r="B627" t="str">
            <v>ACENFLAG %in% 1</v>
          </cell>
          <cell r="D627">
            <v>95</v>
          </cell>
        </row>
        <row r="628">
          <cell r="A628" t="str">
            <v>ACEN3_6</v>
          </cell>
          <cell r="B628" t="str">
            <v>ACENFLAG %in% 1</v>
          </cell>
          <cell r="D628">
            <v>95</v>
          </cell>
        </row>
        <row r="629">
          <cell r="A629" t="str">
            <v>ACEN3_7</v>
          </cell>
          <cell r="B629" t="str">
            <v>ACENFLAG %in% 1</v>
          </cell>
          <cell r="D629">
            <v>95</v>
          </cell>
        </row>
        <row r="630">
          <cell r="A630" t="str">
            <v>ACEN3_8</v>
          </cell>
          <cell r="B630" t="str">
            <v>ACENFLAG %in% 1</v>
          </cell>
          <cell r="D630">
            <v>95</v>
          </cell>
        </row>
        <row r="631">
          <cell r="A631" t="str">
            <v>ACEN3_OTHER</v>
          </cell>
          <cell r="B631" t="str">
            <v>ACEN3_7 %in% 1</v>
          </cell>
          <cell r="E631" t="b">
            <v>1</v>
          </cell>
        </row>
        <row r="632">
          <cell r="A632" t="str">
            <v>ACEN4_1</v>
          </cell>
          <cell r="B632" t="str">
            <v>ACENFLAG %in% 1</v>
          </cell>
          <cell r="D632">
            <v>95</v>
          </cell>
        </row>
        <row r="633">
          <cell r="A633" t="str">
            <v>ACEN4_2</v>
          </cell>
          <cell r="B633" t="str">
            <v>ACENFLAG %in% 1</v>
          </cell>
          <cell r="D633">
            <v>95</v>
          </cell>
        </row>
        <row r="634">
          <cell r="A634" t="str">
            <v>ACEN4_3</v>
          </cell>
          <cell r="B634" t="str">
            <v>ACENFLAG %in% 1</v>
          </cell>
          <cell r="D634">
            <v>95</v>
          </cell>
        </row>
        <row r="635">
          <cell r="A635" t="str">
            <v>ACEN4_4</v>
          </cell>
          <cell r="B635" t="str">
            <v>ACENFLAG %in% 1</v>
          </cell>
          <cell r="D635">
            <v>95</v>
          </cell>
        </row>
        <row r="636">
          <cell r="A636" t="str">
            <v>ACEN4_5</v>
          </cell>
          <cell r="B636" t="str">
            <v>ACENFLAG %in% 1</v>
          </cell>
          <cell r="D636">
            <v>95</v>
          </cell>
        </row>
        <row r="637">
          <cell r="A637" t="str">
            <v>ACEN4_6</v>
          </cell>
          <cell r="B637" t="str">
            <v>ACENFLAG %in% 1</v>
          </cell>
          <cell r="D637">
            <v>95</v>
          </cell>
        </row>
        <row r="638">
          <cell r="A638" t="str">
            <v>ACEN4_OTHER</v>
          </cell>
          <cell r="B638" t="str">
            <v>ACEN4_5 %in% 1</v>
          </cell>
          <cell r="E638" t="b">
            <v>1</v>
          </cell>
        </row>
        <row r="639">
          <cell r="A639" t="str">
            <v>ACEN5_1</v>
          </cell>
          <cell r="B639" t="str">
            <v>ACENFLAG %in% 1 &amp; (ACEN1_1 %in% 1 | ACEN1_2 %in% 1 | ACEN1_3 %in% 1)</v>
          </cell>
          <cell r="D639">
            <v>95</v>
          </cell>
        </row>
        <row r="640">
          <cell r="A640" t="str">
            <v>ACEN5_2</v>
          </cell>
          <cell r="B640" t="str">
            <v>ACENFLAG %in% 1 &amp; (ACEN1_1 %in% 1 | ACEN1_2 %in% 1 | ACEN1_3 %in% 1)</v>
          </cell>
          <cell r="D640">
            <v>95</v>
          </cell>
        </row>
        <row r="641">
          <cell r="A641" t="str">
            <v>ACEN5_3</v>
          </cell>
          <cell r="B641" t="str">
            <v>ACENFLAG %in% 1 &amp; (ACEN1_1 %in% 1 | ACEN1_2 %in% 1 | ACEN1_3 %in% 1)</v>
          </cell>
          <cell r="D641">
            <v>95</v>
          </cell>
        </row>
        <row r="642">
          <cell r="A642" t="str">
            <v>ACEN5_4</v>
          </cell>
          <cell r="B642" t="str">
            <v>ACENFLAG %in% 1 &amp; (ACEN1_1 %in% 1 | ACEN1_2 %in% 1 | ACEN1_3 %in% 1)</v>
          </cell>
          <cell r="D642">
            <v>95</v>
          </cell>
        </row>
        <row r="643">
          <cell r="A643" t="str">
            <v>ACEN5_5</v>
          </cell>
          <cell r="B643" t="str">
            <v>ACENFLAG %in% 1 &amp; (ACEN1_1 %in% 1 | ACEN1_2 %in% 1 | ACEN1_3 %in% 1)</v>
          </cell>
          <cell r="D643">
            <v>95</v>
          </cell>
        </row>
        <row r="644">
          <cell r="A644" t="str">
            <v>ACEN5_OTHER</v>
          </cell>
          <cell r="B644" t="str">
            <v>ACEN5_4 %in% 1</v>
          </cell>
          <cell r="E644" t="b">
            <v>1</v>
          </cell>
        </row>
        <row r="645">
          <cell r="A645" t="str">
            <v>CEQFLAG</v>
          </cell>
          <cell r="B645" t="b">
            <v>1</v>
          </cell>
          <cell r="C645" t="str">
            <v>Added in Nov 2021</v>
          </cell>
        </row>
        <row r="646">
          <cell r="A646" t="str">
            <v>GASFLAG</v>
          </cell>
          <cell r="B646" t="b">
            <v>1</v>
          </cell>
          <cell r="C646" t="str">
            <v>Added in Nov 2021</v>
          </cell>
        </row>
        <row r="647">
          <cell r="A647" t="str">
            <v>USQ_EMPLOY1</v>
          </cell>
          <cell r="B647" t="str">
            <v>E306 %in% 2201</v>
          </cell>
          <cell r="C647" t="str">
            <v>Added in Nov 2021</v>
          </cell>
          <cell r="D647">
            <v>95</v>
          </cell>
        </row>
        <row r="648">
          <cell r="A648" t="str">
            <v>USQ_EMPLOY2</v>
          </cell>
          <cell r="B648" t="str">
            <v>E306 %in% 2201</v>
          </cell>
          <cell r="C648" t="str">
            <v>Added in Nov 2021</v>
          </cell>
          <cell r="D648">
            <v>95</v>
          </cell>
        </row>
        <row r="649">
          <cell r="A649" t="str">
            <v>USQ_EMPLOY3</v>
          </cell>
          <cell r="B649" t="str">
            <v>E306 %in% 2201</v>
          </cell>
          <cell r="C649" t="str">
            <v>Added in Nov 2021</v>
          </cell>
          <cell r="D649">
            <v>95</v>
          </cell>
        </row>
        <row r="650">
          <cell r="A650" t="str">
            <v>USQ_EMPLOY4</v>
          </cell>
          <cell r="B650" t="str">
            <v>E306 %in% 2201</v>
          </cell>
          <cell r="C650" t="str">
            <v>Added in Nov 2021</v>
          </cell>
          <cell r="D650">
            <v>95</v>
          </cell>
        </row>
        <row r="651">
          <cell r="A651" t="str">
            <v>USQ_EMPLOY5</v>
          </cell>
          <cell r="B651" t="str">
            <v>E306 %in% 2201</v>
          </cell>
          <cell r="C651" t="str">
            <v>Added in Nov 2021</v>
          </cell>
          <cell r="D651">
            <v>95</v>
          </cell>
        </row>
        <row r="652">
          <cell r="A652" t="str">
            <v>USQ_EMPLOY6</v>
          </cell>
          <cell r="B652" t="str">
            <v>E306 %in% 2201</v>
          </cell>
          <cell r="C652" t="str">
            <v>Added in Nov 2021</v>
          </cell>
          <cell r="D652">
            <v>95</v>
          </cell>
        </row>
        <row r="653">
          <cell r="A653" t="str">
            <v>USQ_EMPLOY7</v>
          </cell>
          <cell r="B653" t="str">
            <v>E306 %in% 2201</v>
          </cell>
          <cell r="C653" t="str">
            <v>Added in Nov 2021</v>
          </cell>
          <cell r="D653">
            <v>95</v>
          </cell>
        </row>
        <row r="654">
          <cell r="A654" t="str">
            <v>ALPHA_GAS1</v>
          </cell>
          <cell r="B654" t="str">
            <v>E306 %in% 4407</v>
          </cell>
          <cell r="C654" t="str">
            <v>Added in Nov 2021</v>
          </cell>
          <cell r="D654">
            <v>95</v>
          </cell>
        </row>
        <row r="655">
          <cell r="A655" t="str">
            <v>ALPHA_GAS2</v>
          </cell>
          <cell r="B655" t="str">
            <v>E306 %in% 4407</v>
          </cell>
          <cell r="C655" t="str">
            <v>Added in Nov 2021</v>
          </cell>
          <cell r="D655">
            <v>95</v>
          </cell>
        </row>
        <row r="656">
          <cell r="A656" t="str">
            <v>ALPHA_GAS3</v>
          </cell>
          <cell r="B656" t="str">
            <v>E306 %in% 4407</v>
          </cell>
          <cell r="C656" t="str">
            <v>Added in Nov 2021</v>
          </cell>
          <cell r="D656">
            <v>95</v>
          </cell>
        </row>
        <row r="657">
          <cell r="A657" t="str">
            <v>ALPHA_GAS4</v>
          </cell>
          <cell r="B657" t="str">
            <v>E306 %in% 4407</v>
          </cell>
          <cell r="C657" t="str">
            <v>Added in Nov 2021</v>
          </cell>
          <cell r="D657">
            <v>95</v>
          </cell>
        </row>
        <row r="658">
          <cell r="A658" t="str">
            <v>ALPHA_GAS5</v>
          </cell>
          <cell r="B658" t="str">
            <v>E306 %in% 4407</v>
          </cell>
          <cell r="C658" t="str">
            <v>Added in2022</v>
          </cell>
          <cell r="D658">
            <v>95</v>
          </cell>
        </row>
        <row r="659">
          <cell r="A659" t="str">
            <v>ALPHA_GAS6</v>
          </cell>
          <cell r="B659" t="str">
            <v>E306 %in% 4407</v>
          </cell>
          <cell r="C659" t="str">
            <v>Added in2022</v>
          </cell>
          <cell r="D659">
            <v>95</v>
          </cell>
        </row>
        <row r="660">
          <cell r="A660" t="str">
            <v>ALPHA_GAS7</v>
          </cell>
          <cell r="B660" t="str">
            <v>E306 %in% 4407</v>
          </cell>
          <cell r="C660" t="str">
            <v>Added in2022</v>
          </cell>
          <cell r="D660">
            <v>95</v>
          </cell>
        </row>
        <row r="661">
          <cell r="A661" t="str">
            <v>ALPHA_GAS8</v>
          </cell>
          <cell r="B661" t="str">
            <v>E306 %in% 4407</v>
          </cell>
          <cell r="C661" t="str">
            <v>Added in2022</v>
          </cell>
          <cell r="D661">
            <v>95</v>
          </cell>
        </row>
        <row r="662">
          <cell r="A662" t="str">
            <v>GTS01_CRS</v>
          </cell>
          <cell r="B662" t="str">
            <v>CEQFLAG %in% 1 &amp; STUDTYPE %in% 1</v>
          </cell>
          <cell r="C662" t="str">
            <v>Non-majors analysis variable</v>
          </cell>
          <cell r="D662">
            <v>95</v>
          </cell>
        </row>
        <row r="663">
          <cell r="A663" t="str">
            <v>GTS03_CRS</v>
          </cell>
          <cell r="B663" t="str">
            <v>CEQFLAG %in% 1 &amp; STUDTYPE %in% 1</v>
          </cell>
          <cell r="C663" t="str">
            <v>Non-majors analysis variable</v>
          </cell>
          <cell r="D663">
            <v>95</v>
          </cell>
        </row>
        <row r="664">
          <cell r="A664" t="str">
            <v>GSS06_CRS</v>
          </cell>
          <cell r="B664" t="str">
            <v>CEQFLAG %in% 1 &amp; STUDTYPE %in% 1</v>
          </cell>
          <cell r="C664" t="str">
            <v>Non-majors analysis variable</v>
          </cell>
          <cell r="D664">
            <v>95</v>
          </cell>
        </row>
        <row r="665">
          <cell r="A665" t="str">
            <v>GTS10_CRS</v>
          </cell>
          <cell r="B665" t="str">
            <v>CEQFLAG %in% 1 &amp; STUDTYPE %in% 1</v>
          </cell>
          <cell r="C665" t="str">
            <v>Non-majors analysis variable</v>
          </cell>
          <cell r="D665">
            <v>95</v>
          </cell>
        </row>
        <row r="666">
          <cell r="A666" t="str">
            <v>GQS11_CRS</v>
          </cell>
          <cell r="B666" t="str">
            <v>CEQFLAG %in% 1 &amp; STUDTYPE %in% 1</v>
          </cell>
          <cell r="C666" t="str">
            <v>Non-majors analysis variable</v>
          </cell>
          <cell r="D666">
            <v>95</v>
          </cell>
        </row>
        <row r="667">
          <cell r="A667" t="str">
            <v>GSS14_CRS</v>
          </cell>
          <cell r="B667" t="str">
            <v>CEQFLAG %in% 1 &amp; STUDTYPE %in% 1</v>
          </cell>
          <cell r="C667" t="str">
            <v>Non-majors analysis variable</v>
          </cell>
          <cell r="D667">
            <v>95</v>
          </cell>
        </row>
        <row r="668">
          <cell r="A668" t="str">
            <v>GTS15_CRS</v>
          </cell>
          <cell r="B668" t="str">
            <v>CEQFLAG %in% 1 &amp; STUDTYPE %in% 1</v>
          </cell>
          <cell r="C668" t="str">
            <v>Non-majors analysis variable</v>
          </cell>
          <cell r="D668">
            <v>95</v>
          </cell>
        </row>
        <row r="669">
          <cell r="A669" t="str">
            <v>GTS16_CRS</v>
          </cell>
          <cell r="B669" t="str">
            <v>CEQFLAG %in% 1 &amp; STUDTYPE %in% 1</v>
          </cell>
          <cell r="C669" t="str">
            <v>Non-majors analysis variable</v>
          </cell>
          <cell r="D669">
            <v>95</v>
          </cell>
        </row>
        <row r="670">
          <cell r="A670" t="str">
            <v>GQS17_CRS</v>
          </cell>
          <cell r="B670" t="str">
            <v>CEQFLAG %in% 1 &amp; STUDTYPE %in% 1</v>
          </cell>
          <cell r="C670" t="str">
            <v>Non-majors analysis variable</v>
          </cell>
          <cell r="D670">
            <v>95</v>
          </cell>
        </row>
        <row r="671">
          <cell r="A671" t="str">
            <v>GSS23_CRS</v>
          </cell>
          <cell r="B671" t="str">
            <v>CEQFLAG %in% 1 &amp; STUDTYPE %in% 1</v>
          </cell>
          <cell r="C671" t="str">
            <v>Non-majors analysis variable</v>
          </cell>
          <cell r="D671">
            <v>95</v>
          </cell>
        </row>
        <row r="672">
          <cell r="A672" t="str">
            <v>GTS27_CRS</v>
          </cell>
          <cell r="B672" t="str">
            <v>CEQFLAG %in% 1 &amp; STUDTYPE %in% 1</v>
          </cell>
          <cell r="C672" t="str">
            <v>Non-majors analysis variable</v>
          </cell>
          <cell r="D672">
            <v>95</v>
          </cell>
        </row>
        <row r="673">
          <cell r="A673" t="str">
            <v>GQS30_CRS</v>
          </cell>
          <cell r="B673" t="str">
            <v>CEQFLAG %in% 1 &amp; STUDTYPE %in% 1</v>
          </cell>
          <cell r="C673" t="str">
            <v>Non-majors analysis variable</v>
          </cell>
          <cell r="D673">
            <v>95</v>
          </cell>
        </row>
        <row r="674">
          <cell r="A674" t="str">
            <v>GSS32_CRS</v>
          </cell>
          <cell r="B674" t="str">
            <v>CEQFLAG %in% 1 &amp; STUDTYPE %in% 1</v>
          </cell>
          <cell r="C674" t="str">
            <v>Non-majors analysis variable</v>
          </cell>
          <cell r="D674">
            <v>95</v>
          </cell>
        </row>
        <row r="675">
          <cell r="A675" t="str">
            <v>GQS36_CRS</v>
          </cell>
          <cell r="B675" t="str">
            <v>CEQFLAG %in% 1 &amp; STUDTYPE %in% 1</v>
          </cell>
          <cell r="C675" t="str">
            <v>Non-majors analysis variable</v>
          </cell>
          <cell r="D675">
            <v>95</v>
          </cell>
        </row>
        <row r="676">
          <cell r="A676" t="str">
            <v>GQS40_CRS</v>
          </cell>
          <cell r="B676" t="str">
            <v>CEQFLAG %in% 1 &amp; STUDTYPE %in% 1</v>
          </cell>
          <cell r="C676" t="str">
            <v>Non-majors analysis variable</v>
          </cell>
          <cell r="D676">
            <v>95</v>
          </cell>
        </row>
        <row r="677">
          <cell r="A677" t="str">
            <v>GSS42_CRS</v>
          </cell>
          <cell r="B677" t="str">
            <v>CEQFLAG %in% 1 &amp; STUDTYPE %in% 1</v>
          </cell>
          <cell r="C677" t="str">
            <v>Non-majors analysis variable</v>
          </cell>
          <cell r="D677">
            <v>95</v>
          </cell>
        </row>
        <row r="678">
          <cell r="A678" t="str">
            <v>GSS43_CRS</v>
          </cell>
          <cell r="B678" t="str">
            <v>CEQFLAG %in% 1 &amp; STUDTYPE %in% 1</v>
          </cell>
          <cell r="C678" t="str">
            <v>Non-majors analysis variable</v>
          </cell>
          <cell r="D678">
            <v>95</v>
          </cell>
        </row>
        <row r="679">
          <cell r="A679" t="str">
            <v>GQS48_CRS</v>
          </cell>
          <cell r="B679" t="str">
            <v>CEQFLAG %in% 1 &amp; STUDTYPE %in% 1</v>
          </cell>
          <cell r="C679" t="str">
            <v>Non-majors analysis variable</v>
          </cell>
          <cell r="D679">
            <v>95</v>
          </cell>
        </row>
        <row r="680">
          <cell r="A680" t="str">
            <v>OSI49_CRS</v>
          </cell>
          <cell r="B680" t="str">
            <v>STUDTYPE %in% 1</v>
          </cell>
          <cell r="C680" t="str">
            <v>Non-majors analysis variable</v>
          </cell>
          <cell r="D680">
            <v>95</v>
          </cell>
        </row>
        <row r="681">
          <cell r="A681" t="str">
            <v>CEQ_OSI_CRS</v>
          </cell>
          <cell r="B681" t="str">
            <v>STUDTYPE %in% 1</v>
          </cell>
          <cell r="C681" t="str">
            <v>Non-majors analysis variable</v>
          </cell>
          <cell r="D681">
            <v>995</v>
          </cell>
        </row>
        <row r="682">
          <cell r="A682" t="str">
            <v>CEQ_GTS_CRS</v>
          </cell>
          <cell r="B682" t="str">
            <v>CEQFLAG %in% 1 &amp; STUDTYPE %in% 1</v>
          </cell>
          <cell r="C682" t="str">
            <v>Non-majors analysis variable</v>
          </cell>
          <cell r="D682">
            <v>995</v>
          </cell>
        </row>
        <row r="683">
          <cell r="A683" t="str">
            <v>CEQ_GQS_CRS</v>
          </cell>
          <cell r="B683" t="str">
            <v>CEQFLAG %in% 1 &amp; STUDTYPE %in% 1</v>
          </cell>
          <cell r="C683" t="str">
            <v>Non-majors analysis variable</v>
          </cell>
          <cell r="D683">
            <v>995</v>
          </cell>
        </row>
        <row r="684">
          <cell r="A684" t="str">
            <v>CEQ_GSS_CRS</v>
          </cell>
          <cell r="B684" t="str">
            <v>CEQFLAG %in% 1 &amp; STUDTYPE %in% 1</v>
          </cell>
          <cell r="C684" t="str">
            <v>Non-majors analysis variable</v>
          </cell>
          <cell r="D684">
            <v>995</v>
          </cell>
        </row>
        <row r="685">
          <cell r="A685" t="str">
            <v>RECORD_CRS</v>
          </cell>
          <cell r="B685" t="b">
            <v>1</v>
          </cell>
          <cell r="C685" t="str">
            <v>Non-majors analysis variable</v>
          </cell>
        </row>
        <row r="686">
          <cell r="A686" t="str">
            <v>OVERALLWIL</v>
          </cell>
          <cell r="B686" t="str">
            <v>ACENFLAG %in% 1</v>
          </cell>
          <cell r="D686" t="str">
            <v>c(95, 99)</v>
          </cell>
          <cell r="E686" t="b">
            <v>1</v>
          </cell>
        </row>
        <row r="687">
          <cell r="A687" t="str">
            <v>ACADEMICWIL</v>
          </cell>
          <cell r="B687" t="str">
            <v>ACENFLAG %in% 1</v>
          </cell>
          <cell r="D687" t="str">
            <v>c(95, 99)</v>
          </cell>
          <cell r="E687" t="b">
            <v>1</v>
          </cell>
        </row>
        <row r="688">
          <cell r="A688" t="str">
            <v>EMPLOYABILITYACT</v>
          </cell>
          <cell r="B688" t="str">
            <v>ACENFLAG %in% 1</v>
          </cell>
          <cell r="D688" t="str">
            <v>c(95, 99)</v>
          </cell>
          <cell r="E688" t="b">
            <v>1</v>
          </cell>
        </row>
        <row r="689">
          <cell r="A689" t="str">
            <v>WSU_COLLAB_INTERN</v>
          </cell>
          <cell r="B689" t="str">
            <v>E306 %in% 3004</v>
          </cell>
          <cell r="C689" t="str">
            <v>Added in Nov 2022</v>
          </cell>
          <cell r="D689" t="str">
            <v>c(95, 99)</v>
          </cell>
          <cell r="E689" t="b">
            <v>1</v>
          </cell>
        </row>
        <row r="690">
          <cell r="A690" t="str">
            <v>WSU_COLLAB_JOB</v>
          </cell>
          <cell r="B690" t="str">
            <v>E306 %in% 3004</v>
          </cell>
          <cell r="C690" t="str">
            <v>Added in Nov 2022</v>
          </cell>
          <cell r="D690" t="str">
            <v>c(95, 99)</v>
          </cell>
          <cell r="E690" t="b">
            <v>1</v>
          </cell>
        </row>
        <row r="691">
          <cell r="A691" t="str">
            <v>WSU_COLLAB_EVENT</v>
          </cell>
          <cell r="B691" t="str">
            <v>E306 %in% 3004</v>
          </cell>
          <cell r="C691" t="str">
            <v>Added in Nov 2022</v>
          </cell>
          <cell r="D691" t="str">
            <v>c(95, 99)</v>
          </cell>
          <cell r="E691" t="b">
            <v>1</v>
          </cell>
        </row>
        <row r="692">
          <cell r="A692" t="str">
            <v>WSU_COLLAB_OTHER</v>
          </cell>
          <cell r="B692" t="str">
            <v>E306 %in% 3004</v>
          </cell>
          <cell r="C692" t="str">
            <v>Added in Nov 2022</v>
          </cell>
          <cell r="D692" t="str">
            <v>c(95, 99)</v>
          </cell>
          <cell r="E692" t="b">
            <v>1</v>
          </cell>
        </row>
        <row r="693">
          <cell r="A693" t="str">
            <v>WSU_COLLAB_NA</v>
          </cell>
          <cell r="B693" t="str">
            <v>E306 %in% 3004</v>
          </cell>
          <cell r="C693" t="str">
            <v>Added in Nov 2022</v>
          </cell>
          <cell r="D693" t="str">
            <v>c(95, 99)</v>
          </cell>
          <cell r="E693" t="b">
            <v>1</v>
          </cell>
        </row>
        <row r="694">
          <cell r="A694" t="str">
            <v>WSU_COLLAB_OTHER_TXT</v>
          </cell>
          <cell r="B694" t="str">
            <v>WSU_COLLAB_OTHER %in% 1</v>
          </cell>
          <cell r="C694" t="str">
            <v>Added in Nov 2022</v>
          </cell>
        </row>
        <row r="695">
          <cell r="A695" t="str">
            <v>ANU_FEPI</v>
          </cell>
          <cell r="B695" t="str">
            <v>E306 %in% 3033</v>
          </cell>
          <cell r="C695" t="str">
            <v>Added in Nov 2022</v>
          </cell>
          <cell r="D695" t="str">
            <v>c(95, 99)</v>
          </cell>
          <cell r="E695" t="b">
            <v>1</v>
          </cell>
        </row>
        <row r="696">
          <cell r="A696" t="str">
            <v>ANU_BACK1</v>
          </cell>
          <cell r="B696" t="str">
            <v>E306 %in% 3033</v>
          </cell>
          <cell r="C696" t="str">
            <v>Added in Nov 2022</v>
          </cell>
          <cell r="D696" t="str">
            <v>c(95, 99)</v>
          </cell>
          <cell r="E696" t="b">
            <v>1</v>
          </cell>
        </row>
        <row r="697">
          <cell r="A697" t="str">
            <v>ANU_BACK2</v>
          </cell>
          <cell r="B697" t="str">
            <v>ANU_BACK1 %in% 0</v>
          </cell>
          <cell r="C697" t="str">
            <v>Added in Nov 2022, Confirm base</v>
          </cell>
          <cell r="D697">
            <v>9995</v>
          </cell>
        </row>
        <row r="698">
          <cell r="A698" t="str">
            <v>ANU_BACK2_TXT</v>
          </cell>
          <cell r="B698" t="str">
            <v>!ANU_BACK2 %in% c(9995, 9999)</v>
          </cell>
          <cell r="C698" t="str">
            <v>Added in Nov 2022</v>
          </cell>
        </row>
        <row r="699">
          <cell r="A699" t="str">
            <v>WSU_ENGAGE_VOLUNT</v>
          </cell>
          <cell r="B699" t="str">
            <v>E306 %in% 3004</v>
          </cell>
          <cell r="C699" t="str">
            <v>Added in Nov 2022</v>
          </cell>
          <cell r="D699" t="str">
            <v>c(95, 99)</v>
          </cell>
          <cell r="E699" t="b">
            <v>1</v>
          </cell>
        </row>
        <row r="700">
          <cell r="A700" t="str">
            <v>WSU_ENGAGE_MENTOR</v>
          </cell>
          <cell r="B700" t="str">
            <v>E306 %in% 3004</v>
          </cell>
          <cell r="C700" t="str">
            <v>Added in Nov 2022</v>
          </cell>
          <cell r="D700" t="str">
            <v>c(95, 99)</v>
          </cell>
          <cell r="E700" t="b">
            <v>1</v>
          </cell>
        </row>
        <row r="701">
          <cell r="A701" t="str">
            <v>WSU_ENGAGE_CAREER</v>
          </cell>
          <cell r="B701" t="str">
            <v>E306 %in% 3004</v>
          </cell>
          <cell r="C701" t="str">
            <v>Added in Nov 2022</v>
          </cell>
          <cell r="D701" t="str">
            <v>c(95, 99)</v>
          </cell>
          <cell r="E701" t="b">
            <v>1</v>
          </cell>
        </row>
        <row r="702">
          <cell r="A702" t="str">
            <v>WSU_ENGAGE_EVENT</v>
          </cell>
          <cell r="B702" t="str">
            <v>E306 %in% 3004</v>
          </cell>
          <cell r="C702" t="str">
            <v>Added in Nov 2022</v>
          </cell>
          <cell r="D702" t="str">
            <v>c(95, 99)</v>
          </cell>
          <cell r="E702" t="b">
            <v>1</v>
          </cell>
        </row>
        <row r="703">
          <cell r="A703" t="str">
            <v>WSU_ENGAGE_PHILAN</v>
          </cell>
          <cell r="B703" t="str">
            <v>E306 %in% 3004</v>
          </cell>
          <cell r="C703" t="str">
            <v>Added in Nov 2022</v>
          </cell>
          <cell r="D703" t="str">
            <v>c(95, 99)</v>
          </cell>
          <cell r="E703" t="b">
            <v>1</v>
          </cell>
        </row>
        <row r="704">
          <cell r="A704" t="str">
            <v>WSU_ENGAGE_STORY</v>
          </cell>
          <cell r="B704" t="str">
            <v>E306 %in% 3004</v>
          </cell>
          <cell r="C704" t="str">
            <v>Added in Nov 2022</v>
          </cell>
          <cell r="D704" t="str">
            <v>c(95, 99)</v>
          </cell>
          <cell r="E704" t="b">
            <v>1</v>
          </cell>
        </row>
        <row r="705">
          <cell r="A705" t="str">
            <v>WSU_ENGAGE_NEWS</v>
          </cell>
          <cell r="B705" t="str">
            <v>E306 %in% 3004</v>
          </cell>
          <cell r="C705" t="str">
            <v>Added in Nov 2022</v>
          </cell>
          <cell r="D705" t="str">
            <v>c(95, 99)</v>
          </cell>
          <cell r="E705" t="b">
            <v>1</v>
          </cell>
        </row>
        <row r="706">
          <cell r="A706" t="str">
            <v>WSU_ENGAGE_OTHER</v>
          </cell>
          <cell r="B706" t="str">
            <v>E306 %in% 3004</v>
          </cell>
          <cell r="C706" t="str">
            <v>Added in Nov 2022</v>
          </cell>
          <cell r="D706" t="str">
            <v>c(95, 99)</v>
          </cell>
          <cell r="E706" t="b">
            <v>1</v>
          </cell>
        </row>
        <row r="707">
          <cell r="A707" t="str">
            <v>WSU_ENGAGE_UNABLE</v>
          </cell>
          <cell r="B707" t="str">
            <v>E306 %in% 3004</v>
          </cell>
          <cell r="C707" t="str">
            <v>Added in Nov 2022</v>
          </cell>
          <cell r="D707" t="str">
            <v>c(95, 99)</v>
          </cell>
          <cell r="E707" t="b">
            <v>1</v>
          </cell>
        </row>
        <row r="708">
          <cell r="A708" t="str">
            <v>WSU_ENGAGE_OTHER_TXT</v>
          </cell>
          <cell r="B708" t="str">
            <v>WSU_ENGAGE_OTHER %in% 1</v>
          </cell>
          <cell r="C708" t="str">
            <v>Added in Nov 2022</v>
          </cell>
        </row>
        <row r="709">
          <cell r="A709" t="str">
            <v>UQ_HEALTHPROF</v>
          </cell>
          <cell r="B709" t="str">
            <v>(YEAR %in% 2022 &amp; PERIOD %in% 2:3 &amp; E306 %in% 3019 &amp; E307 %in% c("2241", "2261", "2290", "5491", "2368", "5147", "2373", "2369", "5267", "5164", "5666", "5614", "5145", "5333", "5473", "2413", "2382", "5457", "2370", "5228", "2371")) | YEAR &gt; 2022 &amp; E306 %in% 3019 &amp; E307 %in% c("2241", "2261", "2290", "5491", "2368", "5147", "2373", "2369", "5267", "5164", "5666", "5614", "5145", "5333", "5473", "2413", "2382", "5457", "2370", "5228", "2371")</v>
          </cell>
          <cell r="C709" t="str">
            <v>Added in Feb 2022</v>
          </cell>
          <cell r="D709">
            <v>95</v>
          </cell>
        </row>
        <row r="710">
          <cell r="A710" t="str">
            <v>UQ_PREFGEO</v>
          </cell>
          <cell r="B710" t="str">
            <v>UQ_HEALTHPROF %in% 1</v>
          </cell>
          <cell r="C710" t="str">
            <v>Added in Feb 2022</v>
          </cell>
          <cell r="D710" t="str">
            <v>c(95, 99)</v>
          </cell>
        </row>
        <row r="711">
          <cell r="A711" t="str">
            <v>UQ_GEOFACTOR_1</v>
          </cell>
          <cell r="B711" t="str">
            <v>UQ_HEALTHPROF %in% 1</v>
          </cell>
          <cell r="C711" t="str">
            <v>Added in Feb 2022</v>
          </cell>
          <cell r="D711">
            <v>95</v>
          </cell>
        </row>
        <row r="712">
          <cell r="A712" t="str">
            <v>UQ_GEOFACTOR_2</v>
          </cell>
          <cell r="B712" t="str">
            <v>UQ_HEALTHPROF %in% 1</v>
          </cell>
          <cell r="C712" t="str">
            <v>Added in Feb 2022</v>
          </cell>
          <cell r="D712">
            <v>95</v>
          </cell>
        </row>
        <row r="713">
          <cell r="A713" t="str">
            <v>UQ_GEOFACTOR_3</v>
          </cell>
          <cell r="B713" t="str">
            <v>UQ_HEALTHPROF %in% 1</v>
          </cell>
          <cell r="C713" t="str">
            <v>Added in Feb 2022</v>
          </cell>
          <cell r="D713">
            <v>95</v>
          </cell>
        </row>
        <row r="714">
          <cell r="A714" t="str">
            <v>UQ_GEOFACTOR_4</v>
          </cell>
          <cell r="B714" t="str">
            <v>UQ_HEALTHPROF %in% 1</v>
          </cell>
          <cell r="C714" t="str">
            <v>Added in Feb 2022</v>
          </cell>
          <cell r="D714">
            <v>95</v>
          </cell>
        </row>
        <row r="715">
          <cell r="A715" t="str">
            <v>UQ_GEOFACTOR_5</v>
          </cell>
          <cell r="B715" t="str">
            <v>UQ_HEALTHPROF %in% 1</v>
          </cell>
          <cell r="C715" t="str">
            <v>Added in Feb 2022</v>
          </cell>
          <cell r="D715">
            <v>95</v>
          </cell>
        </row>
        <row r="716">
          <cell r="A716" t="str">
            <v>UQ_GEOFACTOR_6</v>
          </cell>
          <cell r="B716" t="str">
            <v>UQ_HEALTHPROF %in% 1</v>
          </cell>
          <cell r="C716" t="str">
            <v>Added in Feb 2022</v>
          </cell>
          <cell r="D716">
            <v>95</v>
          </cell>
        </row>
        <row r="717">
          <cell r="A717" t="str">
            <v>UQ_GEOFACTOR_7</v>
          </cell>
          <cell r="B717" t="str">
            <v>UQ_HEALTHPROF %in% 1</v>
          </cell>
          <cell r="C717" t="str">
            <v>Added in Feb 2022</v>
          </cell>
          <cell r="D717">
            <v>95</v>
          </cell>
        </row>
        <row r="718">
          <cell r="A718" t="str">
            <v>UQ_GEOFACTOR_8</v>
          </cell>
          <cell r="B718" t="str">
            <v>UQ_HEALTHPROF %in% 1</v>
          </cell>
          <cell r="C718" t="str">
            <v>Added in Feb 2022</v>
          </cell>
          <cell r="D718">
            <v>95</v>
          </cell>
        </row>
        <row r="719">
          <cell r="A719" t="str">
            <v>UQ_GEOFACTOR_9</v>
          </cell>
          <cell r="B719" t="str">
            <v>UQ_HEALTHPROF %in% 1</v>
          </cell>
          <cell r="C719" t="str">
            <v>Added in Feb 2022</v>
          </cell>
          <cell r="D719">
            <v>95</v>
          </cell>
        </row>
        <row r="720">
          <cell r="A720" t="str">
            <v>UQ_GEOFACTOR_10</v>
          </cell>
          <cell r="B720" t="str">
            <v>UQ_HEALTHPROF %in% 1</v>
          </cell>
          <cell r="C720" t="str">
            <v>Added in Feb 2022</v>
          </cell>
          <cell r="D720">
            <v>95</v>
          </cell>
        </row>
        <row r="721">
          <cell r="A721" t="str">
            <v>UQ_GEOFACTOR_11</v>
          </cell>
          <cell r="B721" t="str">
            <v>UQ_HEALTHPROF %in% 1</v>
          </cell>
          <cell r="C721" t="str">
            <v>Added in Feb 2022</v>
          </cell>
          <cell r="D721">
            <v>95</v>
          </cell>
        </row>
        <row r="722">
          <cell r="A722" t="str">
            <v>UQ_GEOFACTOR_12</v>
          </cell>
          <cell r="B722" t="str">
            <v>UQ_HEALTHPROF %in% 1</v>
          </cell>
          <cell r="C722" t="str">
            <v>Added in Feb 2022</v>
          </cell>
          <cell r="D722">
            <v>95</v>
          </cell>
        </row>
        <row r="723">
          <cell r="A723" t="str">
            <v>UQ_GEOFACTOR_13</v>
          </cell>
          <cell r="B723" t="str">
            <v>UQ_HEALTHPROF %in% 1</v>
          </cell>
          <cell r="C723" t="str">
            <v>Added in Feb 2022</v>
          </cell>
          <cell r="D723">
            <v>95</v>
          </cell>
        </row>
        <row r="724">
          <cell r="A724" t="str">
            <v>UQ_GEOFACTOR_14</v>
          </cell>
          <cell r="B724" t="str">
            <v>UQ_HEALTHPROF %in% 1</v>
          </cell>
          <cell r="C724" t="str">
            <v>Added in Feb 2022</v>
          </cell>
          <cell r="D724">
            <v>95</v>
          </cell>
        </row>
        <row r="725">
          <cell r="A725" t="str">
            <v>UQ_GEOFACTOR_15</v>
          </cell>
          <cell r="B725" t="str">
            <v>UQ_HEALTHPROF %in% 1</v>
          </cell>
          <cell r="C725" t="str">
            <v>Added in Feb 2022</v>
          </cell>
          <cell r="D725">
            <v>95</v>
          </cell>
        </row>
        <row r="726">
          <cell r="A726" t="str">
            <v>UQ_GEOFACTOR_15_OTHER</v>
          </cell>
          <cell r="B726" t="str">
            <v>UQ_HEALTHPROF %in% 1 &amp; UQ_GEOFACTOR_15 %in% 1</v>
          </cell>
          <cell r="C726" t="str">
            <v>Added in Feb 2022</v>
          </cell>
          <cell r="E726" t="b">
            <v>1</v>
          </cell>
        </row>
        <row r="727">
          <cell r="A727" t="str">
            <v>UQ_GEOFACTOR_16</v>
          </cell>
          <cell r="B727" t="str">
            <v>UQ_HEALTHPROF %in% 1</v>
          </cell>
          <cell r="C727" t="str">
            <v>Added in Feb 2022</v>
          </cell>
          <cell r="D727">
            <v>95</v>
          </cell>
        </row>
        <row r="728">
          <cell r="A728" t="str">
            <v>UQ_NAHGOT</v>
          </cell>
          <cell r="B728" t="str">
            <v>(YEAR %in% 2022 &amp; PERIOD %in% 2:3 &amp; E306 %in% 3019 &amp; E307 %in% c("2241", "2261", "2290", "5491", "2368", "5147", "2373", "2369", "5267", "5164", "5666", "5614", "5145", "5333", "5473", "2413", "2382", "5457", "2370", "5228", "2371")) | YEAR &gt; 2022 &amp; E306 %in% 3019 &amp; E307 %in% c("2241", "2261", "2290", "5491", "2368", "5147", "2373", "2369", "5267", "5164", "5666", "5614", "5145", "5333", "5473", "2413", "2382", "5457", "2370", "5228", "2371")</v>
          </cell>
          <cell r="C728" t="str">
            <v>Added in Feb 2022</v>
          </cell>
          <cell r="D728">
            <v>95</v>
          </cell>
        </row>
        <row r="729">
          <cell r="A729" t="str">
            <v>E615</v>
          </cell>
          <cell r="B729" t="b">
            <v>1</v>
          </cell>
          <cell r="C729" t="str">
            <v>Added in May 2022</v>
          </cell>
        </row>
        <row r="730">
          <cell r="A730" t="str">
            <v>E329</v>
          </cell>
          <cell r="B730" t="b">
            <v>1</v>
          </cell>
        </row>
        <row r="731">
          <cell r="A731" t="str">
            <v>MAJ_INST</v>
          </cell>
          <cell r="B731" t="b">
            <v>1</v>
          </cell>
        </row>
        <row r="732">
          <cell r="A732" t="str">
            <v>TRIMSAL_ALL_OLD</v>
          </cell>
          <cell r="B732" t="b">
            <v>1</v>
          </cell>
        </row>
        <row r="733">
          <cell r="A733" t="str">
            <v>COUNTRY_TXT</v>
          </cell>
          <cell r="B733" t="b">
            <v>1</v>
          </cell>
        </row>
        <row r="734">
          <cell r="A734" t="str">
            <v>OSCOUNTRY_TXT</v>
          </cell>
          <cell r="B734" t="b">
            <v>1</v>
          </cell>
        </row>
        <row r="735">
          <cell r="A735" t="str">
            <v>OCANZFLAG</v>
          </cell>
          <cell r="B735" t="b">
            <v>1</v>
          </cell>
        </row>
        <row r="736">
          <cell r="A736" t="str">
            <v>USQ_HEALTHPROF</v>
          </cell>
          <cell r="B736" t="str">
            <v>(YEAR %in% 2022 &amp; PERIOD %in% 2 &amp; E306 %in% 2201 &amp; E307 %in% c("BMID", "BNSG", "BPSC", "BPSH", "BSEH", "BASC", "BCSE", "MCPS", "MPPS", "GDCN", "MCCO", "BSEH")) | YEAR &gt; 2022 &amp; E306 %in% 2201 &amp; E307 %in% c("BMID", "BNSG", "BPSC", "BPSH", "BSEH", "BASC", "BCSE", "MCPS", "MPPS", "GDCN", "MCCO", "BSEH")</v>
          </cell>
          <cell r="C736" t="str">
            <v>Added in May 2022</v>
          </cell>
          <cell r="D736">
            <v>95</v>
          </cell>
        </row>
        <row r="737">
          <cell r="A737" t="str">
            <v>USQ_PREFGEO</v>
          </cell>
          <cell r="B737" t="str">
            <v>USQ_HEALTHPROF %in% 1</v>
          </cell>
          <cell r="C737" t="str">
            <v>Added in May 2022</v>
          </cell>
          <cell r="D737" t="str">
            <v>c(95, 99)</v>
          </cell>
        </row>
        <row r="738">
          <cell r="A738" t="str">
            <v>USQ_GEOFACTOR_1</v>
          </cell>
          <cell r="B738" t="str">
            <v>USQ_HEALTHPROF %in% 1</v>
          </cell>
          <cell r="C738" t="str">
            <v>Added in May 2022</v>
          </cell>
          <cell r="D738">
            <v>95</v>
          </cell>
        </row>
        <row r="739">
          <cell r="A739" t="str">
            <v>USQ_GEOFACTOR_2</v>
          </cell>
          <cell r="B739" t="str">
            <v>USQ_HEALTHPROF %in% 1</v>
          </cell>
          <cell r="C739" t="str">
            <v>Added in May 2022</v>
          </cell>
          <cell r="D739">
            <v>95</v>
          </cell>
        </row>
        <row r="740">
          <cell r="A740" t="str">
            <v>USQ_GEOFACTOR_3</v>
          </cell>
          <cell r="B740" t="str">
            <v>USQ_HEALTHPROF %in% 1</v>
          </cell>
          <cell r="C740" t="str">
            <v>Added in May 2022</v>
          </cell>
          <cell r="D740">
            <v>95</v>
          </cell>
        </row>
        <row r="741">
          <cell r="A741" t="str">
            <v>USQ_GEOFACTOR_4</v>
          </cell>
          <cell r="B741" t="str">
            <v>USQ_HEALTHPROF %in% 1</v>
          </cell>
          <cell r="C741" t="str">
            <v>Added in May 2022</v>
          </cell>
          <cell r="D741">
            <v>95</v>
          </cell>
        </row>
        <row r="742">
          <cell r="A742" t="str">
            <v>USQ_GEOFACTOR_5</v>
          </cell>
          <cell r="B742" t="str">
            <v>USQ_HEALTHPROF %in% 1</v>
          </cell>
          <cell r="C742" t="str">
            <v>Added in May 2022</v>
          </cell>
          <cell r="D742">
            <v>95</v>
          </cell>
        </row>
        <row r="743">
          <cell r="A743" t="str">
            <v>USQ_GEOFACTOR_6</v>
          </cell>
          <cell r="B743" t="str">
            <v>USQ_HEALTHPROF %in% 1</v>
          </cell>
          <cell r="C743" t="str">
            <v>Added in May 2022</v>
          </cell>
          <cell r="D743">
            <v>95</v>
          </cell>
        </row>
        <row r="744">
          <cell r="A744" t="str">
            <v>USQ_GEOFACTOR_7</v>
          </cell>
          <cell r="B744" t="str">
            <v>USQ_HEALTHPROF %in% 1</v>
          </cell>
          <cell r="C744" t="str">
            <v>Added in May 2022</v>
          </cell>
          <cell r="D744">
            <v>95</v>
          </cell>
        </row>
        <row r="745">
          <cell r="A745" t="str">
            <v>USQ_GEOFACTOR_8</v>
          </cell>
          <cell r="B745" t="str">
            <v>USQ_HEALTHPROF %in% 1</v>
          </cell>
          <cell r="C745" t="str">
            <v>Added in May 2022</v>
          </cell>
          <cell r="D745">
            <v>95</v>
          </cell>
        </row>
        <row r="746">
          <cell r="A746" t="str">
            <v>USQ_GEOFACTOR_9</v>
          </cell>
          <cell r="B746" t="str">
            <v>USQ_HEALTHPROF %in% 1</v>
          </cell>
          <cell r="C746" t="str">
            <v>Added in May 2022</v>
          </cell>
          <cell r="D746">
            <v>95</v>
          </cell>
        </row>
        <row r="747">
          <cell r="A747" t="str">
            <v>USQ_GEOFACTOR_10</v>
          </cell>
          <cell r="B747" t="str">
            <v>USQ_HEALTHPROF %in% 1</v>
          </cell>
          <cell r="C747" t="str">
            <v>Added in May 2022</v>
          </cell>
          <cell r="D747">
            <v>95</v>
          </cell>
        </row>
        <row r="748">
          <cell r="A748" t="str">
            <v>USQ_GEOFACTOR_11</v>
          </cell>
          <cell r="B748" t="str">
            <v>USQ_HEALTHPROF %in% 1</v>
          </cell>
          <cell r="C748" t="str">
            <v>Added in May 2022</v>
          </cell>
          <cell r="D748">
            <v>95</v>
          </cell>
        </row>
        <row r="749">
          <cell r="A749" t="str">
            <v>USQ_GEOFACTOR_12</v>
          </cell>
          <cell r="B749" t="str">
            <v>USQ_HEALTHPROF %in% 1</v>
          </cell>
          <cell r="C749" t="str">
            <v>Added in May 2022</v>
          </cell>
          <cell r="D749">
            <v>95</v>
          </cell>
        </row>
        <row r="750">
          <cell r="A750" t="str">
            <v>USQ_GEOFACTOR_13</v>
          </cell>
          <cell r="B750" t="str">
            <v>USQ_HEALTHPROF %in% 1</v>
          </cell>
          <cell r="C750" t="str">
            <v>Added in May 2022</v>
          </cell>
          <cell r="D750">
            <v>95</v>
          </cell>
        </row>
        <row r="751">
          <cell r="A751" t="str">
            <v>USQ_GEOFACTOR_14</v>
          </cell>
          <cell r="B751" t="str">
            <v>USQ_HEALTHPROF %in% 1</v>
          </cell>
          <cell r="C751" t="str">
            <v>Added in May 2022</v>
          </cell>
          <cell r="D751">
            <v>95</v>
          </cell>
        </row>
        <row r="752">
          <cell r="A752" t="str">
            <v>USQ_GEOFACTOR_15</v>
          </cell>
          <cell r="B752" t="str">
            <v>USQ_HEALTHPROF %in% 1</v>
          </cell>
          <cell r="C752" t="str">
            <v>Added in May 2022</v>
          </cell>
          <cell r="D752">
            <v>95</v>
          </cell>
        </row>
        <row r="753">
          <cell r="A753" t="str">
            <v>USQ_GEOFACTOR_15_OTHER</v>
          </cell>
          <cell r="B753" t="str">
            <v>USQ_HEALTHPROF %in% 1 &amp; USQ_GEOFACTOR_15 %in% 1</v>
          </cell>
          <cell r="C753" t="str">
            <v>Added in May 2022</v>
          </cell>
          <cell r="E753" t="b">
            <v>1</v>
          </cell>
        </row>
        <row r="754">
          <cell r="A754" t="str">
            <v>USQ_GEOFACTOR_16</v>
          </cell>
          <cell r="B754" t="str">
            <v>USQ_HEALTHPROF %in% 1</v>
          </cell>
          <cell r="C754" t="str">
            <v>Added in May 2022</v>
          </cell>
          <cell r="D754">
            <v>95</v>
          </cell>
        </row>
        <row r="755">
          <cell r="A755" t="str">
            <v>USQ_NAHGOT</v>
          </cell>
          <cell r="B755" t="str">
            <v>(YEAR %in% 2022 &amp; PERIOD %in% 2 &amp; E306 %in% 2201 &amp; E307 %in% c("BMID", "BNSG", "BPSC", "BPSH", "BSEH", "BASC", "BCSE", "MCPS", "MPPS", "GDCN", "MCCO", "BSEH")) | YEAR &gt; 2022 &amp; E306 %in% 2201 &amp; E307 %in% c("BMID", "BNSG", "BPSC", "BPSH", "BSEH", "BASC", "BCSE", "MCPS", "MPPS", "GDCN", "MCCO", "BSEH")</v>
          </cell>
          <cell r="C755" t="str">
            <v>Added in May 2022</v>
          </cell>
          <cell r="D755">
            <v>95</v>
          </cell>
        </row>
        <row r="756">
          <cell r="A756" t="str">
            <v>QUT_ATSI</v>
          </cell>
          <cell r="B756" t="str">
            <v>e306 %in% 3042 &amp; e940 %in% 1</v>
          </cell>
          <cell r="C756" t="str">
            <v>Added in Nov 2023</v>
          </cell>
          <cell r="D756" t="str">
            <v>c(95, 99)</v>
          </cell>
        </row>
        <row r="757">
          <cell r="A757" t="str">
            <v>AVON_Q1_REV_8</v>
          </cell>
          <cell r="B757" t="str">
            <v>e306 %in% 2252</v>
          </cell>
          <cell r="C757" t="str">
            <v>Added in Nov 2023</v>
          </cell>
        </row>
        <row r="758">
          <cell r="A758" t="str">
            <v>AVON_Q1_REV_9</v>
          </cell>
          <cell r="B758" t="str">
            <v>e306 %in% 2252</v>
          </cell>
          <cell r="C758" t="str">
            <v>Added in Nov 2023</v>
          </cell>
        </row>
        <row r="759">
          <cell r="A759" t="str">
            <v>AVON_Q1_REV_3</v>
          </cell>
          <cell r="B759" t="str">
            <v>e306 %in% 2252</v>
          </cell>
          <cell r="C759" t="str">
            <v>Added in Nov 2023</v>
          </cell>
        </row>
        <row r="760">
          <cell r="A760" t="str">
            <v>AVON_Q1_REV_5</v>
          </cell>
          <cell r="B760" t="str">
            <v>e306 %in% 2252</v>
          </cell>
          <cell r="C760" t="str">
            <v>Added in Nov 2023</v>
          </cell>
        </row>
        <row r="761">
          <cell r="A761" t="str">
            <v>AVON_Q1_REV_6</v>
          </cell>
          <cell r="B761" t="str">
            <v>e306 %in% 2252</v>
          </cell>
          <cell r="C761" t="str">
            <v>Added in Nov 2023</v>
          </cell>
        </row>
        <row r="762">
          <cell r="A762" t="str">
            <v>AVON_Q1_REV_4</v>
          </cell>
          <cell r="B762" t="str">
            <v>e306 %in% 2252</v>
          </cell>
          <cell r="C762" t="str">
            <v>Added in Nov 2023</v>
          </cell>
        </row>
        <row r="763">
          <cell r="A763" t="str">
            <v xml:space="preserve">PREFGEO </v>
          </cell>
          <cell r="B763" t="str">
            <v>e306 %in% c(2201, 3014, 3019, 3027, 3030, 3035)</v>
          </cell>
          <cell r="C763" t="str">
            <v>Added in Nov 2023</v>
          </cell>
          <cell r="D763" t="str">
            <v>c(95, 99)</v>
          </cell>
        </row>
        <row r="764">
          <cell r="A764" t="str">
            <v>NAHGOT</v>
          </cell>
          <cell r="B764" t="str">
            <v>e306 %in% c(2201, 3014, 3019, 3027, 3030, 3035)</v>
          </cell>
          <cell r="C764" t="str">
            <v>Added in Nov 2023</v>
          </cell>
          <cell r="D764" t="str">
            <v>c(95, 99)</v>
          </cell>
        </row>
        <row r="765">
          <cell r="A765" t="str">
            <v>GEOFACTOR_1</v>
          </cell>
          <cell r="B765" t="str">
            <v>healthprof %in% 1</v>
          </cell>
        </row>
        <row r="766">
          <cell r="A766" t="str">
            <v>GEOFACTOR_2</v>
          </cell>
          <cell r="B766" t="str">
            <v>healthprof %in% 1</v>
          </cell>
        </row>
        <row r="767">
          <cell r="A767" t="str">
            <v>GEOFACTOR_3</v>
          </cell>
          <cell r="B767" t="str">
            <v>healthprof %in% 1</v>
          </cell>
        </row>
        <row r="768">
          <cell r="A768" t="str">
            <v>GEOFACTOR_4</v>
          </cell>
          <cell r="B768" t="str">
            <v>healthprof %in% 1</v>
          </cell>
        </row>
        <row r="769">
          <cell r="A769" t="str">
            <v>GEOFACTOR_5</v>
          </cell>
          <cell r="B769" t="str">
            <v>healthprof %in% 1</v>
          </cell>
        </row>
        <row r="770">
          <cell r="A770" t="str">
            <v>GEOFACTOR_6</v>
          </cell>
          <cell r="B770" t="str">
            <v>healthprof %in% 1</v>
          </cell>
        </row>
        <row r="771">
          <cell r="A771" t="str">
            <v>GEOFACTOR_7</v>
          </cell>
          <cell r="B771" t="str">
            <v>healthprof %in% 1</v>
          </cell>
        </row>
        <row r="772">
          <cell r="A772" t="str">
            <v>GEOFACTOR_8</v>
          </cell>
          <cell r="B772" t="str">
            <v>healthprof %in% 1</v>
          </cell>
        </row>
        <row r="773">
          <cell r="A773" t="str">
            <v>GEOFACTOR_9</v>
          </cell>
          <cell r="B773" t="str">
            <v>healthprof %in% 1</v>
          </cell>
        </row>
        <row r="774">
          <cell r="A774" t="str">
            <v>GEOFACTOR_10</v>
          </cell>
          <cell r="B774" t="str">
            <v>healthprof %in% 1</v>
          </cell>
        </row>
        <row r="775">
          <cell r="A775" t="str">
            <v>GEOFACTOR_11</v>
          </cell>
          <cell r="B775" t="str">
            <v>healthprof %in% 1</v>
          </cell>
        </row>
        <row r="776">
          <cell r="A776" t="str">
            <v>GEOFACTOR_12</v>
          </cell>
          <cell r="B776" t="str">
            <v>healthprof %in% 1</v>
          </cell>
        </row>
        <row r="777">
          <cell r="A777" t="str">
            <v>GEOFACTOR_13</v>
          </cell>
          <cell r="B777" t="str">
            <v>healthprof %in% 1</v>
          </cell>
        </row>
        <row r="778">
          <cell r="A778" t="str">
            <v>GEOFACTOR_14</v>
          </cell>
          <cell r="B778" t="str">
            <v>healthprof %in% 1</v>
          </cell>
        </row>
        <row r="779">
          <cell r="A779" t="str">
            <v>GEOFACTOR_15</v>
          </cell>
          <cell r="B779" t="str">
            <v>healthprof %in% 1</v>
          </cell>
        </row>
        <row r="780">
          <cell r="A780" t="str">
            <v>GEOFACTOR_15_OTHER</v>
          </cell>
          <cell r="B780" t="str">
            <v>healthprof %in% 1 &amp; geofactor_15 %in% 1</v>
          </cell>
        </row>
        <row r="781">
          <cell r="A781" t="str">
            <v>GEOFACTOR_16</v>
          </cell>
          <cell r="B781" t="str">
            <v>healthprof %in% 1</v>
          </cell>
        </row>
        <row r="782">
          <cell r="A782" t="str">
            <v>GEOFACTOR_17</v>
          </cell>
          <cell r="B782" t="str">
            <v>healthprof %in% 1</v>
          </cell>
        </row>
      </sheetData>
      <sheetData sheetId="2">
        <row r="1">
          <cell r="A1" t="str">
            <v>Variable</v>
          </cell>
          <cell r="C1" t="str">
            <v>Max Length</v>
          </cell>
          <cell r="D1" t="str">
            <v>Pattern</v>
          </cell>
          <cell r="E1" t="str">
            <v>Unique</v>
          </cell>
          <cell r="F1" t="str">
            <v>Labels</v>
          </cell>
          <cell r="G1" t="str">
            <v>Range 1</v>
          </cell>
          <cell r="H1" t="str">
            <v>Range 2</v>
          </cell>
          <cell r="I1" t="str">
            <v>Range 3</v>
          </cell>
          <cell r="J1" t="str">
            <v>Range 4</v>
          </cell>
          <cell r="K1" t="str">
            <v>Min</v>
          </cell>
          <cell r="L1" t="str">
            <v>Max</v>
          </cell>
        </row>
        <row r="2">
          <cell r="A2" t="str">
            <v>WORKED</v>
          </cell>
          <cell r="B2" t="str">
            <v>Y</v>
          </cell>
          <cell r="F2" t="b">
            <v>1</v>
          </cell>
          <cell r="G2" t="str">
            <v>1</v>
          </cell>
          <cell r="H2" t="str">
            <v>5:7</v>
          </cell>
          <cell r="I2" t="str">
            <v>95</v>
          </cell>
          <cell r="J2" t="str">
            <v>99</v>
          </cell>
        </row>
        <row r="3">
          <cell r="A3" t="str">
            <v>PAYARRNG</v>
          </cell>
          <cell r="B3" t="str">
            <v>Y</v>
          </cell>
          <cell r="F3" t="b">
            <v>1</v>
          </cell>
          <cell r="G3" t="str">
            <v>10:20</v>
          </cell>
          <cell r="H3" t="str">
            <v>95</v>
          </cell>
          <cell r="I3" t="str">
            <v>99</v>
          </cell>
        </row>
        <row r="4">
          <cell r="A4" t="str">
            <v>WWOPAY</v>
          </cell>
          <cell r="B4" t="str">
            <v>Y</v>
          </cell>
          <cell r="F4" t="b">
            <v>1</v>
          </cell>
          <cell r="G4" t="str">
            <v>1</v>
          </cell>
          <cell r="H4" t="str">
            <v>5:6</v>
          </cell>
          <cell r="I4" t="str">
            <v>95</v>
          </cell>
          <cell r="J4" t="str">
            <v>99</v>
          </cell>
        </row>
        <row r="5">
          <cell r="A5" t="str">
            <v>AWAYWORK</v>
          </cell>
          <cell r="B5" t="str">
            <v>Y</v>
          </cell>
          <cell r="F5" t="b">
            <v>1</v>
          </cell>
          <cell r="G5" t="str">
            <v>1</v>
          </cell>
          <cell r="H5" t="str">
            <v>5:6</v>
          </cell>
          <cell r="I5" t="str">
            <v>95</v>
          </cell>
          <cell r="J5" t="str">
            <v>99</v>
          </cell>
        </row>
        <row r="6">
          <cell r="A6" t="str">
            <v>LOOKFTWK</v>
          </cell>
          <cell r="B6" t="str">
            <v>Y</v>
          </cell>
          <cell r="F6" t="b">
            <v>1</v>
          </cell>
          <cell r="G6" t="str">
            <v>1</v>
          </cell>
          <cell r="H6" t="str">
            <v>5:6</v>
          </cell>
          <cell r="I6" t="str">
            <v>95</v>
          </cell>
          <cell r="J6" t="str">
            <v>99</v>
          </cell>
        </row>
        <row r="7">
          <cell r="A7" t="str">
            <v>LOOKPTWK</v>
          </cell>
          <cell r="B7" t="str">
            <v>Y</v>
          </cell>
          <cell r="F7" t="b">
            <v>1</v>
          </cell>
          <cell r="G7" t="str">
            <v>1</v>
          </cell>
          <cell r="H7" t="str">
            <v>5:6</v>
          </cell>
          <cell r="I7" t="str">
            <v>95</v>
          </cell>
          <cell r="J7" t="str">
            <v>99</v>
          </cell>
        </row>
        <row r="8">
          <cell r="A8" t="str">
            <v>BEGNLOOK</v>
          </cell>
          <cell r="B8" t="str">
            <v>Y</v>
          </cell>
          <cell r="G8" t="str">
            <v>196001:as.numeric(str_glue("{YEAR_YYYY}06"))</v>
          </cell>
          <cell r="H8" t="str">
            <v>999995</v>
          </cell>
          <cell r="I8" t="str">
            <v>999999</v>
          </cell>
        </row>
        <row r="9">
          <cell r="A9" t="str">
            <v>STARTWK</v>
          </cell>
          <cell r="B9" t="str">
            <v>Y</v>
          </cell>
          <cell r="F9" t="b">
            <v>1</v>
          </cell>
          <cell r="G9" t="str">
            <v>1</v>
          </cell>
          <cell r="H9" t="str">
            <v>5</v>
          </cell>
          <cell r="I9" t="str">
            <v>95</v>
          </cell>
          <cell r="J9" t="str">
            <v>99</v>
          </cell>
        </row>
        <row r="10">
          <cell r="A10" t="str">
            <v>STARTWKFU</v>
          </cell>
          <cell r="B10" t="str">
            <v>Y</v>
          </cell>
          <cell r="F10" t="b">
            <v>1</v>
          </cell>
          <cell r="G10" t="str">
            <v>1</v>
          </cell>
          <cell r="H10" t="str">
            <v>5</v>
          </cell>
          <cell r="I10" t="str">
            <v>95</v>
          </cell>
          <cell r="J10" t="str">
            <v>99</v>
          </cell>
        </row>
        <row r="11">
          <cell r="A11" t="str">
            <v>WAITWORK</v>
          </cell>
          <cell r="B11" t="str">
            <v>Y</v>
          </cell>
          <cell r="F11" t="b">
            <v>1</v>
          </cell>
          <cell r="G11" t="str">
            <v>1</v>
          </cell>
          <cell r="H11" t="str">
            <v>5</v>
          </cell>
          <cell r="I11" t="str">
            <v>95</v>
          </cell>
          <cell r="J11" t="str">
            <v>99</v>
          </cell>
        </row>
        <row r="12">
          <cell r="A12" t="str">
            <v>MORE1JOB</v>
          </cell>
          <cell r="B12" t="str">
            <v>Y</v>
          </cell>
          <cell r="F12" t="b">
            <v>1</v>
          </cell>
          <cell r="G12" t="str">
            <v>1</v>
          </cell>
          <cell r="H12" t="str">
            <v>5</v>
          </cell>
          <cell r="I12" t="str">
            <v>95</v>
          </cell>
          <cell r="J12" t="str">
            <v>99</v>
          </cell>
        </row>
        <row r="13">
          <cell r="A13" t="str">
            <v>SELFEMP</v>
          </cell>
          <cell r="B13" t="str">
            <v>Y</v>
          </cell>
          <cell r="F13" t="b">
            <v>1</v>
          </cell>
          <cell r="G13" t="str">
            <v>1:3</v>
          </cell>
          <cell r="H13" t="str">
            <v>95</v>
          </cell>
          <cell r="I13" t="str">
            <v>99</v>
          </cell>
        </row>
        <row r="14">
          <cell r="A14" t="str">
            <v>PAYMENT</v>
          </cell>
          <cell r="B14" t="str">
            <v>Y</v>
          </cell>
          <cell r="F14" t="b">
            <v>1</v>
          </cell>
          <cell r="G14" t="str">
            <v>1</v>
          </cell>
          <cell r="H14" t="str">
            <v>5</v>
          </cell>
          <cell r="I14" t="str">
            <v>95</v>
          </cell>
          <cell r="J14" t="str">
            <v>99</v>
          </cell>
        </row>
        <row r="15">
          <cell r="A15" t="str">
            <v>ACTLHRS</v>
          </cell>
          <cell r="B15" t="str">
            <v>Y</v>
          </cell>
          <cell r="K15">
            <v>0</v>
          </cell>
          <cell r="L15">
            <v>999</v>
          </cell>
        </row>
        <row r="16">
          <cell r="A16" t="str">
            <v>ACTLHRS_GROUP</v>
          </cell>
          <cell r="B16" t="str">
            <v>Y</v>
          </cell>
          <cell r="F16" t="b">
            <v>1</v>
          </cell>
          <cell r="G16" t="str">
            <v>1:3</v>
          </cell>
          <cell r="H16" t="str">
            <v>c(95, 99)</v>
          </cell>
        </row>
        <row r="17">
          <cell r="A17" t="str">
            <v>ACTLHRSM</v>
          </cell>
          <cell r="B17" t="str">
            <v>Y</v>
          </cell>
          <cell r="K17">
            <v>0</v>
          </cell>
          <cell r="L17">
            <v>999</v>
          </cell>
        </row>
        <row r="18">
          <cell r="A18" t="str">
            <v>USLHRS</v>
          </cell>
          <cell r="B18" t="str">
            <v>Y</v>
          </cell>
          <cell r="K18">
            <v>0</v>
          </cell>
          <cell r="L18">
            <v>999</v>
          </cell>
        </row>
        <row r="19">
          <cell r="A19" t="str">
            <v>USLHRS_GROUP</v>
          </cell>
          <cell r="B19" t="str">
            <v>Y</v>
          </cell>
          <cell r="F19" t="b">
            <v>1</v>
          </cell>
          <cell r="G19" t="str">
            <v>1:3</v>
          </cell>
          <cell r="H19" t="str">
            <v>c(95, 99)</v>
          </cell>
        </row>
        <row r="20">
          <cell r="A20" t="str">
            <v>USLHRSM</v>
          </cell>
          <cell r="B20" t="str">
            <v>Y</v>
          </cell>
          <cell r="K20">
            <v>0</v>
          </cell>
          <cell r="L20">
            <v>999</v>
          </cell>
        </row>
        <row r="21">
          <cell r="A21" t="str">
            <v>PREFMHRS</v>
          </cell>
          <cell r="B21" t="str">
            <v>Y</v>
          </cell>
          <cell r="F21" t="b">
            <v>1</v>
          </cell>
          <cell r="G21" t="str">
            <v>1</v>
          </cell>
          <cell r="H21" t="str">
            <v>5</v>
          </cell>
          <cell r="I21" t="str">
            <v>95</v>
          </cell>
          <cell r="J21" t="str">
            <v>98:99</v>
          </cell>
        </row>
        <row r="22">
          <cell r="A22" t="str">
            <v>PREFHRS</v>
          </cell>
          <cell r="B22" t="str">
            <v>Y</v>
          </cell>
          <cell r="K22">
            <v>0</v>
          </cell>
          <cell r="L22">
            <v>999</v>
          </cell>
        </row>
        <row r="23">
          <cell r="A23" t="str">
            <v>AVLMHRS</v>
          </cell>
          <cell r="B23" t="str">
            <v>Y</v>
          </cell>
          <cell r="F23" t="b">
            <v>1</v>
          </cell>
          <cell r="G23" t="str">
            <v>1:2</v>
          </cell>
          <cell r="H23" t="str">
            <v>95</v>
          </cell>
          <cell r="I23" t="str">
            <v>99</v>
          </cell>
        </row>
        <row r="24">
          <cell r="A24" t="str">
            <v>AVAILEMP</v>
          </cell>
          <cell r="B24" t="str">
            <v>Y</v>
          </cell>
          <cell r="F24" t="b">
            <v>1</v>
          </cell>
          <cell r="G24" t="str">
            <v>0:1</v>
          </cell>
        </row>
        <row r="25">
          <cell r="A25" t="str">
            <v>AVAILFT</v>
          </cell>
          <cell r="B25" t="str">
            <v>Y</v>
          </cell>
          <cell r="F25" t="b">
            <v>1</v>
          </cell>
          <cell r="G25" t="str">
            <v>0:1</v>
          </cell>
        </row>
        <row r="26">
          <cell r="A26" t="str">
            <v>FULLEMP</v>
          </cell>
          <cell r="B26" t="str">
            <v>Y</v>
          </cell>
          <cell r="F26" t="b">
            <v>1</v>
          </cell>
          <cell r="G26" t="str">
            <v>0:1</v>
          </cell>
        </row>
        <row r="27">
          <cell r="A27" t="str">
            <v>PARTEMP</v>
          </cell>
          <cell r="B27" t="str">
            <v>Y</v>
          </cell>
          <cell r="F27" t="b">
            <v>1</v>
          </cell>
          <cell r="G27" t="str">
            <v>0:1</v>
          </cell>
        </row>
        <row r="28">
          <cell r="A28" t="str">
            <v>GENEMP</v>
          </cell>
          <cell r="B28" t="str">
            <v>Y</v>
          </cell>
          <cell r="F28" t="b">
            <v>1</v>
          </cell>
          <cell r="G28" t="str">
            <v>0:1</v>
          </cell>
        </row>
        <row r="29">
          <cell r="A29" t="str">
            <v>LFCLASS</v>
          </cell>
          <cell r="B29" t="str">
            <v>Y</v>
          </cell>
          <cell r="F29" t="b">
            <v>1</v>
          </cell>
          <cell r="G29" t="str">
            <v>1:8</v>
          </cell>
        </row>
        <row r="30">
          <cell r="A30" t="str">
            <v>LFSTATUS</v>
          </cell>
          <cell r="B30" t="str">
            <v>Y</v>
          </cell>
          <cell r="F30" t="b">
            <v>1</v>
          </cell>
          <cell r="G30" t="str">
            <v>1:3</v>
          </cell>
        </row>
        <row r="31">
          <cell r="A31" t="str">
            <v>SALARYA1</v>
          </cell>
          <cell r="B31" t="str">
            <v>Y</v>
          </cell>
          <cell r="F31" t="b">
            <v>1</v>
          </cell>
          <cell r="G31" t="str">
            <v>1:7</v>
          </cell>
          <cell r="H31" t="str">
            <v>95</v>
          </cell>
          <cell r="I31" t="str">
            <v>98:99</v>
          </cell>
        </row>
        <row r="32">
          <cell r="A32" t="str">
            <v>SALARYA2</v>
          </cell>
          <cell r="B32" t="str">
            <v>Y</v>
          </cell>
          <cell r="H32" t="str">
            <v>-95</v>
          </cell>
          <cell r="I32" t="str">
            <v>-98</v>
          </cell>
          <cell r="J32" t="str">
            <v>-99</v>
          </cell>
          <cell r="K32">
            <v>1</v>
          </cell>
          <cell r="L32">
            <v>250000000000</v>
          </cell>
        </row>
        <row r="33">
          <cell r="A33" t="str">
            <v>SALARYA3</v>
          </cell>
          <cell r="B33" t="str">
            <v>Y</v>
          </cell>
          <cell r="F33" t="b">
            <v>1</v>
          </cell>
          <cell r="G33" t="str">
            <v>1:11</v>
          </cell>
          <cell r="H33" t="str">
            <v>95</v>
          </cell>
          <cell r="I33" t="str">
            <v>98</v>
          </cell>
          <cell r="J33" t="str">
            <v>99</v>
          </cell>
        </row>
        <row r="34">
          <cell r="A34" t="str">
            <v>SALARYA</v>
          </cell>
          <cell r="B34" t="str">
            <v>Y</v>
          </cell>
          <cell r="H34" t="str">
            <v>-95</v>
          </cell>
          <cell r="I34" t="str">
            <v>-98</v>
          </cell>
          <cell r="J34" t="str">
            <v>-99</v>
          </cell>
          <cell r="K34">
            <v>-99</v>
          </cell>
          <cell r="L34">
            <v>999999999999</v>
          </cell>
        </row>
        <row r="35">
          <cell r="A35" t="str">
            <v>SALARYB1</v>
          </cell>
          <cell r="B35" t="str">
            <v>Y</v>
          </cell>
          <cell r="F35" t="b">
            <v>1</v>
          </cell>
          <cell r="G35" t="str">
            <v>1:7</v>
          </cell>
          <cell r="H35" t="str">
            <v>95</v>
          </cell>
          <cell r="I35" t="str">
            <v>98:99</v>
          </cell>
        </row>
        <row r="36">
          <cell r="A36" t="str">
            <v>SALARYB2</v>
          </cell>
          <cell r="B36" t="str">
            <v>Y</v>
          </cell>
          <cell r="H36" t="str">
            <v>-95</v>
          </cell>
          <cell r="I36" t="str">
            <v>-98</v>
          </cell>
          <cell r="J36" t="str">
            <v>-99</v>
          </cell>
          <cell r="K36">
            <v>-99</v>
          </cell>
          <cell r="L36">
            <v>250000000000</v>
          </cell>
        </row>
        <row r="37">
          <cell r="A37" t="str">
            <v>SALARYB3</v>
          </cell>
          <cell r="B37" t="str">
            <v>Y</v>
          </cell>
          <cell r="F37" t="b">
            <v>1</v>
          </cell>
          <cell r="G37" t="str">
            <v>1:11</v>
          </cell>
          <cell r="H37" t="str">
            <v>95</v>
          </cell>
          <cell r="I37" t="str">
            <v>98</v>
          </cell>
          <cell r="J37" t="str">
            <v>99</v>
          </cell>
        </row>
        <row r="38">
          <cell r="A38" t="str">
            <v>SALARYB</v>
          </cell>
          <cell r="B38" t="str">
            <v>Y</v>
          </cell>
          <cell r="H38" t="str">
            <v>-95</v>
          </cell>
          <cell r="I38" t="str">
            <v>-98</v>
          </cell>
          <cell r="J38" t="str">
            <v>-99</v>
          </cell>
          <cell r="K38">
            <v>-99</v>
          </cell>
          <cell r="L38">
            <v>999999999999</v>
          </cell>
        </row>
        <row r="39">
          <cell r="A39" t="str">
            <v>CURRENCY</v>
          </cell>
          <cell r="B39" t="str">
            <v>Y</v>
          </cell>
          <cell r="F39" t="b">
            <v>1</v>
          </cell>
          <cell r="G39" t="str">
            <v>1:26</v>
          </cell>
          <cell r="H39" t="str">
            <v>90</v>
          </cell>
          <cell r="I39" t="str">
            <v>95</v>
          </cell>
          <cell r="J39" t="str">
            <v>99</v>
          </cell>
        </row>
        <row r="40">
          <cell r="A40" t="str">
            <v>SALARYOS</v>
          </cell>
          <cell r="B40" t="str">
            <v>Y</v>
          </cell>
          <cell r="H40" t="str">
            <v>-95</v>
          </cell>
          <cell r="I40" t="str">
            <v>-98</v>
          </cell>
          <cell r="J40" t="str">
            <v>-99</v>
          </cell>
          <cell r="K40">
            <v>-99</v>
          </cell>
          <cell r="L40">
            <v>999999999999</v>
          </cell>
        </row>
        <row r="41">
          <cell r="A41" t="str">
            <v>TRIMSAL</v>
          </cell>
          <cell r="B41" t="str">
            <v>Y</v>
          </cell>
          <cell r="F41" t="b">
            <v>1</v>
          </cell>
          <cell r="G41" t="str">
            <v>0:1</v>
          </cell>
        </row>
        <row r="42">
          <cell r="A42" t="str">
            <v>TRIMSAL_ALL</v>
          </cell>
          <cell r="B42" t="str">
            <v>Y</v>
          </cell>
          <cell r="F42" t="b">
            <v>1</v>
          </cell>
          <cell r="G42" t="str">
            <v>0:1</v>
          </cell>
        </row>
        <row r="43">
          <cell r="A43" t="str">
            <v>TRIMSAL_INT</v>
          </cell>
          <cell r="B43" t="str">
            <v>Y</v>
          </cell>
          <cell r="F43" t="b">
            <v>1</v>
          </cell>
          <cell r="G43" t="str">
            <v>0:1</v>
          </cell>
        </row>
        <row r="44">
          <cell r="A44" t="str">
            <v>FFTJOB</v>
          </cell>
          <cell r="B44" t="str">
            <v>Y</v>
          </cell>
          <cell r="F44" t="b">
            <v>1</v>
          </cell>
          <cell r="G44" t="str">
            <v>1:2</v>
          </cell>
          <cell r="H44" t="str">
            <v>95</v>
          </cell>
          <cell r="I44" t="str">
            <v>99</v>
          </cell>
        </row>
        <row r="45">
          <cell r="A45" t="str">
            <v>FINDJOB</v>
          </cell>
          <cell r="B45" t="str">
            <v>Y</v>
          </cell>
          <cell r="F45" t="b">
            <v>1</v>
          </cell>
          <cell r="G45" t="str">
            <v>1:16</v>
          </cell>
          <cell r="H45" t="str">
            <v>90</v>
          </cell>
          <cell r="I45" t="str">
            <v>95</v>
          </cell>
          <cell r="J45" t="str">
            <v>99</v>
          </cell>
        </row>
        <row r="46">
          <cell r="A46" t="str">
            <v>ANZSCO</v>
          </cell>
          <cell r="B46" t="str">
            <v>Y</v>
          </cell>
          <cell r="F46" t="b">
            <v>1</v>
          </cell>
          <cell r="G46" t="str">
            <v>100000:899999</v>
          </cell>
          <cell r="H46" t="str">
            <v>997000</v>
          </cell>
          <cell r="I46" t="str">
            <v>999000</v>
          </cell>
          <cell r="J46" t="str">
            <v>999995:999999</v>
          </cell>
        </row>
        <row r="47">
          <cell r="A47" t="str">
            <v>ANZSCO4</v>
          </cell>
          <cell r="B47" t="str">
            <v>Y</v>
          </cell>
          <cell r="F47" t="b">
            <v>1</v>
          </cell>
          <cell r="G47" t="str">
            <v>1000:8999</v>
          </cell>
          <cell r="H47" t="str">
            <v>9970</v>
          </cell>
          <cell r="I47" t="str">
            <v>9990</v>
          </cell>
          <cell r="J47" t="str">
            <v>9995:9999</v>
          </cell>
        </row>
        <row r="48">
          <cell r="A48" t="str">
            <v>BROADOCC</v>
          </cell>
          <cell r="B48" t="str">
            <v>Y</v>
          </cell>
          <cell r="F48" t="b">
            <v>1</v>
          </cell>
          <cell r="G48" t="str">
            <v>1:6</v>
          </cell>
          <cell r="H48" t="str">
            <v>9</v>
          </cell>
        </row>
        <row r="49">
          <cell r="A49" t="str">
            <v>ANZSIC</v>
          </cell>
          <cell r="B49" t="str">
            <v>Y</v>
          </cell>
          <cell r="G49" t="str">
            <v>100:9999</v>
          </cell>
          <cell r="H49" t="str">
            <v>9700</v>
          </cell>
          <cell r="I49" t="str">
            <v>9900</v>
          </cell>
          <cell r="J49" t="str">
            <v>9995:9999</v>
          </cell>
        </row>
        <row r="50">
          <cell r="A50" t="str">
            <v>BROADIND</v>
          </cell>
          <cell r="B50" t="str">
            <v>Y</v>
          </cell>
          <cell r="F50" t="b">
            <v>1</v>
          </cell>
          <cell r="G50" t="str">
            <v>1:19</v>
          </cell>
          <cell r="H50" t="str">
            <v>c(90, 95, 97, 99)</v>
          </cell>
        </row>
        <row r="51">
          <cell r="A51" t="str">
            <v>SECTOR</v>
          </cell>
          <cell r="B51" t="str">
            <v>Y</v>
          </cell>
          <cell r="F51" t="b">
            <v>1</v>
          </cell>
          <cell r="G51" t="str">
            <v>1:3</v>
          </cell>
          <cell r="H51" t="str">
            <v>95</v>
          </cell>
          <cell r="I51" t="str">
            <v>99</v>
          </cell>
        </row>
        <row r="52">
          <cell r="A52" t="str">
            <v>INAUST</v>
          </cell>
          <cell r="B52" t="str">
            <v>Y</v>
          </cell>
          <cell r="F52" t="b">
            <v>1</v>
          </cell>
          <cell r="G52" t="str">
            <v>1:3</v>
          </cell>
          <cell r="H52" t="str">
            <v>95</v>
          </cell>
          <cell r="I52" t="str">
            <v>99</v>
          </cell>
        </row>
        <row r="53">
          <cell r="A53" t="str">
            <v>COUNTRY</v>
          </cell>
          <cell r="B53" t="str">
            <v>Y</v>
          </cell>
          <cell r="F53" t="b">
            <v>1</v>
          </cell>
          <cell r="G53" t="str">
            <v>1:9299</v>
          </cell>
          <cell r="H53" t="str">
            <v>9995</v>
          </cell>
          <cell r="I53" t="str">
            <v>9999</v>
          </cell>
        </row>
        <row r="54">
          <cell r="A54" t="str">
            <v>EMP12</v>
          </cell>
          <cell r="B54" t="str">
            <v>Y</v>
          </cell>
          <cell r="F54" t="b">
            <v>1</v>
          </cell>
          <cell r="G54" t="str">
            <v>1</v>
          </cell>
          <cell r="H54" t="str">
            <v>5</v>
          </cell>
          <cell r="I54" t="str">
            <v>95</v>
          </cell>
          <cell r="J54" t="str">
            <v>99</v>
          </cell>
        </row>
        <row r="55">
          <cell r="A55" t="str">
            <v>EMPTIME</v>
          </cell>
          <cell r="B55" t="str">
            <v>Y</v>
          </cell>
          <cell r="K55">
            <v>0.01</v>
          </cell>
          <cell r="L55">
            <v>99</v>
          </cell>
        </row>
        <row r="56">
          <cell r="A56" t="str">
            <v>RSMORE</v>
          </cell>
          <cell r="B56" t="str">
            <v>Y</v>
          </cell>
          <cell r="F56" t="b">
            <v>1</v>
          </cell>
          <cell r="G56" t="str">
            <v>1:17</v>
          </cell>
          <cell r="H56" t="str">
            <v>90</v>
          </cell>
          <cell r="I56" t="str">
            <v>95</v>
          </cell>
          <cell r="J56" t="str">
            <v>99</v>
          </cell>
        </row>
        <row r="57">
          <cell r="A57" t="str">
            <v>RSNOMORE</v>
          </cell>
          <cell r="B57" t="str">
            <v>Y</v>
          </cell>
          <cell r="F57" t="b">
            <v>1</v>
          </cell>
          <cell r="G57" t="str">
            <v>1:19</v>
          </cell>
          <cell r="H57" t="str">
            <v>90</v>
          </cell>
          <cell r="I57" t="str">
            <v>95</v>
          </cell>
          <cell r="J57" t="str">
            <v>99</v>
          </cell>
        </row>
        <row r="58">
          <cell r="A58" t="str">
            <v>RSOVRQ</v>
          </cell>
          <cell r="B58" t="str">
            <v>Y</v>
          </cell>
          <cell r="F58" t="b">
            <v>1</v>
          </cell>
          <cell r="G58" t="str">
            <v>1:26</v>
          </cell>
          <cell r="H58" t="str">
            <v>90</v>
          </cell>
          <cell r="I58" t="str">
            <v>95</v>
          </cell>
          <cell r="J58" t="str">
            <v>99</v>
          </cell>
        </row>
        <row r="59">
          <cell r="A59" t="str">
            <v>FORMREQ</v>
          </cell>
          <cell r="B59" t="str">
            <v>Y</v>
          </cell>
          <cell r="F59" t="b">
            <v>1</v>
          </cell>
          <cell r="G59" t="str">
            <v>1:2</v>
          </cell>
          <cell r="H59" t="str">
            <v>95</v>
          </cell>
          <cell r="I59" t="str">
            <v>99</v>
          </cell>
        </row>
        <row r="60">
          <cell r="A60" t="str">
            <v>QUALIMP</v>
          </cell>
          <cell r="B60" t="str">
            <v>Y</v>
          </cell>
          <cell r="F60" t="b">
            <v>1</v>
          </cell>
          <cell r="G60" t="str">
            <v>1:5</v>
          </cell>
          <cell r="H60" t="str">
            <v>95</v>
          </cell>
          <cell r="I60" t="str">
            <v>99</v>
          </cell>
        </row>
        <row r="61">
          <cell r="A61" t="str">
            <v>CRSPREP</v>
          </cell>
          <cell r="B61" t="str">
            <v>Y</v>
          </cell>
          <cell r="F61" t="b">
            <v>1</v>
          </cell>
          <cell r="G61" t="str">
            <v>1:5</v>
          </cell>
          <cell r="H61" t="str">
            <v>95</v>
          </cell>
          <cell r="I61" t="str">
            <v>99</v>
          </cell>
        </row>
        <row r="62">
          <cell r="A62" t="str">
            <v>SPOQ1</v>
          </cell>
          <cell r="B62" t="str">
            <v>Y</v>
          </cell>
          <cell r="F62" t="b">
            <v>1</v>
          </cell>
          <cell r="G62" t="str">
            <v>1:5</v>
          </cell>
          <cell r="H62" t="str">
            <v>95</v>
          </cell>
          <cell r="I62" t="str">
            <v>99</v>
          </cell>
        </row>
        <row r="63">
          <cell r="A63" t="str">
            <v>SPOQ2</v>
          </cell>
          <cell r="B63" t="str">
            <v>Y</v>
          </cell>
          <cell r="F63" t="b">
            <v>1</v>
          </cell>
          <cell r="G63" t="str">
            <v>1:5</v>
          </cell>
          <cell r="H63" t="str">
            <v>95</v>
          </cell>
          <cell r="I63" t="str">
            <v>99</v>
          </cell>
        </row>
        <row r="64">
          <cell r="A64" t="str">
            <v>SPOQ3</v>
          </cell>
          <cell r="B64" t="str">
            <v>Y</v>
          </cell>
          <cell r="F64" t="b">
            <v>1</v>
          </cell>
          <cell r="G64" t="str">
            <v>1:5</v>
          </cell>
          <cell r="H64" t="str">
            <v>95</v>
          </cell>
          <cell r="I64" t="str">
            <v>99</v>
          </cell>
        </row>
        <row r="65">
          <cell r="A65" t="str">
            <v>SPOQ4</v>
          </cell>
          <cell r="B65" t="str">
            <v>Y</v>
          </cell>
          <cell r="F65" t="b">
            <v>1</v>
          </cell>
          <cell r="G65" t="str">
            <v>1:5</v>
          </cell>
          <cell r="H65" t="str">
            <v>95</v>
          </cell>
          <cell r="I65" t="str">
            <v>99</v>
          </cell>
        </row>
        <row r="66">
          <cell r="A66" t="str">
            <v>SPOQ5</v>
          </cell>
          <cell r="B66" t="str">
            <v>Y</v>
          </cell>
          <cell r="F66" t="b">
            <v>1</v>
          </cell>
          <cell r="G66" t="str">
            <v>1:5</v>
          </cell>
          <cell r="H66" t="str">
            <v>95</v>
          </cell>
          <cell r="I66" t="str">
            <v>99</v>
          </cell>
        </row>
        <row r="67">
          <cell r="A67" t="str">
            <v>SPOQ6</v>
          </cell>
          <cell r="B67" t="str">
            <v>Y</v>
          </cell>
          <cell r="F67" t="b">
            <v>1</v>
          </cell>
          <cell r="G67" t="str">
            <v>1:5</v>
          </cell>
          <cell r="H67" t="str">
            <v>95</v>
          </cell>
          <cell r="I67" t="str">
            <v>99</v>
          </cell>
        </row>
        <row r="68">
          <cell r="A68" t="str">
            <v>SPOQ7</v>
          </cell>
          <cell r="B68" t="str">
            <v>Y</v>
          </cell>
          <cell r="F68" t="b">
            <v>1</v>
          </cell>
          <cell r="G68" t="str">
            <v>1:5</v>
          </cell>
          <cell r="H68" t="str">
            <v>95</v>
          </cell>
          <cell r="I68" t="str">
            <v>99</v>
          </cell>
        </row>
        <row r="69">
          <cell r="A69" t="str">
            <v>SPOQ8</v>
          </cell>
          <cell r="B69" t="str">
            <v>Y</v>
          </cell>
          <cell r="F69" t="b">
            <v>1</v>
          </cell>
          <cell r="G69" t="str">
            <v>1:5</v>
          </cell>
          <cell r="H69" t="str">
            <v>95</v>
          </cell>
          <cell r="I69" t="str">
            <v>99</v>
          </cell>
        </row>
        <row r="70">
          <cell r="A70" t="str">
            <v>SPOQSCL</v>
          </cell>
          <cell r="B70" t="str">
            <v>Y</v>
          </cell>
          <cell r="F70" t="b">
            <v>1</v>
          </cell>
          <cell r="G70" t="str">
            <v>0</v>
          </cell>
          <cell r="H70" t="str">
            <v>100</v>
          </cell>
          <cell r="I70" t="str">
            <v>995</v>
          </cell>
          <cell r="J70" t="str">
            <v>999</v>
          </cell>
        </row>
        <row r="71">
          <cell r="A71" t="str">
            <v>GFOUND1</v>
          </cell>
          <cell r="B71" t="str">
            <v>Y</v>
          </cell>
          <cell r="F71" t="b">
            <v>1</v>
          </cell>
          <cell r="G71" t="str">
            <v>1:5</v>
          </cell>
          <cell r="H71" t="str">
            <v>95</v>
          </cell>
          <cell r="I71" t="str">
            <v>97</v>
          </cell>
          <cell r="J71" t="str">
            <v>99</v>
          </cell>
        </row>
        <row r="72">
          <cell r="A72" t="str">
            <v>GFOUND2</v>
          </cell>
          <cell r="B72" t="str">
            <v>Y</v>
          </cell>
          <cell r="F72" t="b">
            <v>1</v>
          </cell>
          <cell r="G72" t="str">
            <v>1:5</v>
          </cell>
          <cell r="H72" t="str">
            <v>95</v>
          </cell>
          <cell r="I72" t="str">
            <v>97</v>
          </cell>
          <cell r="J72" t="str">
            <v>99</v>
          </cell>
        </row>
        <row r="73">
          <cell r="A73" t="str">
            <v>GFOUND3</v>
          </cell>
          <cell r="B73" t="str">
            <v>Y</v>
          </cell>
          <cell r="F73" t="b">
            <v>1</v>
          </cell>
          <cell r="G73" t="str">
            <v>1:5</v>
          </cell>
          <cell r="H73" t="str">
            <v>95</v>
          </cell>
          <cell r="I73" t="str">
            <v>97</v>
          </cell>
          <cell r="J73" t="str">
            <v>99</v>
          </cell>
        </row>
        <row r="74">
          <cell r="A74" t="str">
            <v>GFOUND4</v>
          </cell>
          <cell r="B74" t="str">
            <v>Y</v>
          </cell>
          <cell r="F74" t="b">
            <v>1</v>
          </cell>
          <cell r="G74" t="str">
            <v>1:5</v>
          </cell>
          <cell r="H74" t="str">
            <v>95</v>
          </cell>
          <cell r="I74" t="str">
            <v>97</v>
          </cell>
          <cell r="J74" t="str">
            <v>99</v>
          </cell>
        </row>
        <row r="75">
          <cell r="A75" t="str">
            <v>GFOUND5</v>
          </cell>
          <cell r="B75" t="str">
            <v>Y</v>
          </cell>
          <cell r="F75" t="b">
            <v>1</v>
          </cell>
          <cell r="G75" t="str">
            <v>1:5</v>
          </cell>
          <cell r="H75" t="str">
            <v>95</v>
          </cell>
          <cell r="I75" t="str">
            <v>97</v>
          </cell>
          <cell r="J75" t="str">
            <v>99</v>
          </cell>
        </row>
        <row r="76">
          <cell r="A76" t="str">
            <v>GFOUND6</v>
          </cell>
          <cell r="B76" t="str">
            <v>Y</v>
          </cell>
          <cell r="F76" t="b">
            <v>1</v>
          </cell>
          <cell r="G76" t="str">
            <v>1:5</v>
          </cell>
          <cell r="H76" t="str">
            <v>95</v>
          </cell>
          <cell r="I76" t="str">
            <v>97</v>
          </cell>
          <cell r="J76" t="str">
            <v>99</v>
          </cell>
        </row>
        <row r="77">
          <cell r="A77" t="str">
            <v>GFOUND7</v>
          </cell>
          <cell r="B77" t="str">
            <v>Y</v>
          </cell>
          <cell r="F77" t="b">
            <v>1</v>
          </cell>
          <cell r="G77" t="str">
            <v>1:5</v>
          </cell>
          <cell r="H77" t="str">
            <v>95</v>
          </cell>
          <cell r="I77" t="str">
            <v>97</v>
          </cell>
          <cell r="J77" t="str">
            <v>99</v>
          </cell>
        </row>
        <row r="78">
          <cell r="A78" t="str">
            <v>GFOUND8</v>
          </cell>
          <cell r="B78" t="str">
            <v>Y</v>
          </cell>
          <cell r="F78" t="b">
            <v>1</v>
          </cell>
          <cell r="G78" t="str">
            <v>1:5</v>
          </cell>
          <cell r="H78" t="str">
            <v>95</v>
          </cell>
          <cell r="I78" t="str">
            <v>97</v>
          </cell>
          <cell r="J78" t="str">
            <v>99</v>
          </cell>
        </row>
        <row r="79">
          <cell r="A79" t="str">
            <v>GFOUND</v>
          </cell>
          <cell r="B79" t="str">
            <v>Y</v>
          </cell>
          <cell r="F79" t="b">
            <v>1</v>
          </cell>
          <cell r="G79" t="str">
            <v>0</v>
          </cell>
          <cell r="H79" t="str">
            <v>100</v>
          </cell>
          <cell r="I79" t="str">
            <v>995:999</v>
          </cell>
        </row>
        <row r="80">
          <cell r="A80" t="str">
            <v>GADAPT1</v>
          </cell>
          <cell r="B80" t="str">
            <v>Y</v>
          </cell>
          <cell r="F80" t="b">
            <v>1</v>
          </cell>
          <cell r="G80" t="str">
            <v>1:5</v>
          </cell>
          <cell r="H80" t="str">
            <v>95</v>
          </cell>
          <cell r="I80" t="str">
            <v>97</v>
          </cell>
          <cell r="J80" t="str">
            <v>99</v>
          </cell>
        </row>
        <row r="81">
          <cell r="A81" t="str">
            <v>GADAPT2</v>
          </cell>
          <cell r="B81" t="str">
            <v>Y</v>
          </cell>
          <cell r="F81" t="b">
            <v>1</v>
          </cell>
          <cell r="G81" t="str">
            <v>1:5</v>
          </cell>
          <cell r="H81" t="str">
            <v>95</v>
          </cell>
          <cell r="I81" t="str">
            <v>97</v>
          </cell>
          <cell r="J81" t="str">
            <v>99</v>
          </cell>
        </row>
        <row r="82">
          <cell r="A82" t="str">
            <v>GADAPT3</v>
          </cell>
          <cell r="B82" t="str">
            <v>Y</v>
          </cell>
          <cell r="F82" t="b">
            <v>1</v>
          </cell>
          <cell r="G82" t="str">
            <v>1:5</v>
          </cell>
          <cell r="H82" t="str">
            <v>95</v>
          </cell>
          <cell r="I82" t="str">
            <v>97</v>
          </cell>
          <cell r="J82" t="str">
            <v>99</v>
          </cell>
        </row>
        <row r="83">
          <cell r="A83" t="str">
            <v>GADAPT4</v>
          </cell>
          <cell r="B83" t="str">
            <v>Y</v>
          </cell>
          <cell r="F83" t="b">
            <v>1</v>
          </cell>
          <cell r="G83" t="str">
            <v>1:5</v>
          </cell>
          <cell r="H83" t="str">
            <v>95</v>
          </cell>
          <cell r="I83" t="str">
            <v>97</v>
          </cell>
          <cell r="J83" t="str">
            <v>99</v>
          </cell>
        </row>
        <row r="84">
          <cell r="A84" t="str">
            <v>GADAPT5</v>
          </cell>
          <cell r="B84" t="str">
            <v>Y</v>
          </cell>
          <cell r="F84" t="b">
            <v>1</v>
          </cell>
          <cell r="G84" t="str">
            <v>1:5</v>
          </cell>
          <cell r="H84" t="str">
            <v>95</v>
          </cell>
          <cell r="I84" t="str">
            <v>97</v>
          </cell>
          <cell r="J84" t="str">
            <v>99</v>
          </cell>
        </row>
        <row r="85">
          <cell r="A85" t="str">
            <v>GADAPT6</v>
          </cell>
          <cell r="B85" t="str">
            <v>Y</v>
          </cell>
          <cell r="F85" t="b">
            <v>1</v>
          </cell>
          <cell r="G85" t="str">
            <v>1:5</v>
          </cell>
          <cell r="H85" t="str">
            <v>95</v>
          </cell>
          <cell r="I85" t="str">
            <v>97</v>
          </cell>
          <cell r="J85" t="str">
            <v>99</v>
          </cell>
        </row>
        <row r="86">
          <cell r="A86" t="str">
            <v>GADAPT</v>
          </cell>
          <cell r="B86" t="str">
            <v>Y</v>
          </cell>
          <cell r="F86" t="b">
            <v>1</v>
          </cell>
          <cell r="G86" t="str">
            <v>0</v>
          </cell>
          <cell r="H86" t="str">
            <v>100</v>
          </cell>
          <cell r="I86" t="str">
            <v>995:999</v>
          </cell>
        </row>
        <row r="87">
          <cell r="A87" t="str">
            <v>GCOLLAB1</v>
          </cell>
          <cell r="B87" t="str">
            <v>Y</v>
          </cell>
          <cell r="F87" t="b">
            <v>1</v>
          </cell>
          <cell r="G87" t="str">
            <v>1:5</v>
          </cell>
          <cell r="H87" t="str">
            <v>95</v>
          </cell>
          <cell r="I87" t="str">
            <v>97</v>
          </cell>
          <cell r="J87" t="str">
            <v>99</v>
          </cell>
        </row>
        <row r="88">
          <cell r="A88" t="str">
            <v>GCOLLAB2</v>
          </cell>
          <cell r="B88" t="str">
            <v>Y</v>
          </cell>
          <cell r="F88" t="b">
            <v>1</v>
          </cell>
          <cell r="G88" t="str">
            <v>1:5</v>
          </cell>
          <cell r="H88" t="str">
            <v>95</v>
          </cell>
          <cell r="I88" t="str">
            <v>97</v>
          </cell>
          <cell r="J88" t="str">
            <v>99</v>
          </cell>
        </row>
        <row r="89">
          <cell r="A89" t="str">
            <v>GCOLLAB3</v>
          </cell>
          <cell r="B89" t="str">
            <v>Y</v>
          </cell>
          <cell r="F89" t="b">
            <v>1</v>
          </cell>
          <cell r="G89" t="str">
            <v>1:5</v>
          </cell>
          <cell r="H89" t="str">
            <v>95</v>
          </cell>
          <cell r="I89" t="str">
            <v>97</v>
          </cell>
          <cell r="J89" t="str">
            <v>99</v>
          </cell>
        </row>
        <row r="90">
          <cell r="A90" t="str">
            <v>GCOLLAB4</v>
          </cell>
          <cell r="B90" t="str">
            <v>Y</v>
          </cell>
          <cell r="F90" t="b">
            <v>1</v>
          </cell>
          <cell r="G90" t="str">
            <v>1:5</v>
          </cell>
          <cell r="H90" t="str">
            <v>95</v>
          </cell>
          <cell r="I90" t="str">
            <v>97</v>
          </cell>
          <cell r="J90" t="str">
            <v>99</v>
          </cell>
        </row>
        <row r="91">
          <cell r="A91" t="str">
            <v>GCOLLAB5</v>
          </cell>
          <cell r="B91" t="str">
            <v>Y</v>
          </cell>
          <cell r="F91" t="b">
            <v>1</v>
          </cell>
          <cell r="G91" t="str">
            <v>1:5</v>
          </cell>
          <cell r="H91" t="str">
            <v>95</v>
          </cell>
          <cell r="I91" t="str">
            <v>97</v>
          </cell>
          <cell r="J91" t="str">
            <v>99</v>
          </cell>
        </row>
        <row r="92">
          <cell r="A92" t="str">
            <v>GCOLLAB</v>
          </cell>
          <cell r="B92" t="str">
            <v>Y</v>
          </cell>
          <cell r="F92" t="b">
            <v>1</v>
          </cell>
          <cell r="G92" t="str">
            <v>0</v>
          </cell>
          <cell r="H92" t="str">
            <v>100</v>
          </cell>
          <cell r="I92" t="str">
            <v>995:999</v>
          </cell>
        </row>
        <row r="93">
          <cell r="A93" t="str">
            <v>GTS01</v>
          </cell>
          <cell r="B93" t="str">
            <v>Y</v>
          </cell>
          <cell r="F93" t="b">
            <v>1</v>
          </cell>
          <cell r="G93" t="str">
            <v>1:5</v>
          </cell>
          <cell r="H93" t="str">
            <v>95</v>
          </cell>
          <cell r="I93" t="str">
            <v>99</v>
          </cell>
        </row>
        <row r="94">
          <cell r="A94" t="str">
            <v>GTS03</v>
          </cell>
          <cell r="B94" t="str">
            <v>Y</v>
          </cell>
          <cell r="F94" t="b">
            <v>1</v>
          </cell>
          <cell r="G94" t="str">
            <v>1:5</v>
          </cell>
          <cell r="H94" t="str">
            <v>95</v>
          </cell>
          <cell r="I94" t="str">
            <v>99</v>
          </cell>
        </row>
        <row r="95">
          <cell r="A95" t="str">
            <v>GSS06</v>
          </cell>
          <cell r="B95" t="str">
            <v>Y</v>
          </cell>
          <cell r="F95" t="b">
            <v>1</v>
          </cell>
          <cell r="G95" t="str">
            <v>1:5</v>
          </cell>
          <cell r="H95" t="str">
            <v>95</v>
          </cell>
          <cell r="I95" t="str">
            <v>99</v>
          </cell>
        </row>
        <row r="96">
          <cell r="A96" t="str">
            <v>GTS10</v>
          </cell>
          <cell r="B96" t="str">
            <v>Y</v>
          </cell>
          <cell r="F96" t="b">
            <v>1</v>
          </cell>
          <cell r="G96" t="str">
            <v>1:5</v>
          </cell>
          <cell r="H96" t="str">
            <v>95</v>
          </cell>
          <cell r="I96" t="str">
            <v>99</v>
          </cell>
        </row>
        <row r="97">
          <cell r="A97" t="str">
            <v>GQS11</v>
          </cell>
          <cell r="B97" t="str">
            <v>Y</v>
          </cell>
          <cell r="F97" t="b">
            <v>1</v>
          </cell>
          <cell r="G97" t="str">
            <v>1:5</v>
          </cell>
          <cell r="H97" t="str">
            <v>95</v>
          </cell>
          <cell r="I97" t="str">
            <v>99</v>
          </cell>
        </row>
        <row r="98">
          <cell r="A98" t="str">
            <v>GSS14</v>
          </cell>
          <cell r="B98" t="str">
            <v>Y</v>
          </cell>
          <cell r="F98" t="b">
            <v>1</v>
          </cell>
          <cell r="G98" t="str">
            <v>1:5</v>
          </cell>
          <cell r="H98" t="str">
            <v>95</v>
          </cell>
          <cell r="I98" t="str">
            <v>99</v>
          </cell>
        </row>
        <row r="99">
          <cell r="A99" t="str">
            <v>GTS15</v>
          </cell>
          <cell r="B99" t="str">
            <v>Y</v>
          </cell>
          <cell r="F99" t="b">
            <v>1</v>
          </cell>
          <cell r="G99" t="str">
            <v>1:5</v>
          </cell>
          <cell r="H99" t="str">
            <v>95</v>
          </cell>
          <cell r="I99" t="str">
            <v>99</v>
          </cell>
        </row>
        <row r="100">
          <cell r="A100" t="str">
            <v>GTS16</v>
          </cell>
          <cell r="B100" t="str">
            <v>Y</v>
          </cell>
          <cell r="F100" t="b">
            <v>1</v>
          </cell>
          <cell r="G100" t="str">
            <v>1:5</v>
          </cell>
          <cell r="H100" t="str">
            <v>95</v>
          </cell>
          <cell r="I100" t="str">
            <v>99</v>
          </cell>
        </row>
        <row r="101">
          <cell r="A101" t="str">
            <v>GQS17</v>
          </cell>
          <cell r="B101" t="str">
            <v>Y</v>
          </cell>
          <cell r="F101" t="b">
            <v>1</v>
          </cell>
          <cell r="G101" t="str">
            <v>1:5</v>
          </cell>
          <cell r="H101" t="str">
            <v>95</v>
          </cell>
          <cell r="I101" t="str">
            <v>99</v>
          </cell>
        </row>
        <row r="102">
          <cell r="A102" t="str">
            <v>GSS23</v>
          </cell>
          <cell r="B102" t="str">
            <v>Y</v>
          </cell>
          <cell r="F102" t="b">
            <v>1</v>
          </cell>
          <cell r="G102" t="str">
            <v>1:5</v>
          </cell>
          <cell r="H102" t="str">
            <v>95</v>
          </cell>
          <cell r="I102" t="str">
            <v>99</v>
          </cell>
        </row>
        <row r="103">
          <cell r="A103" t="str">
            <v>GTS27</v>
          </cell>
          <cell r="B103" t="str">
            <v>Y</v>
          </cell>
          <cell r="F103" t="b">
            <v>1</v>
          </cell>
          <cell r="G103" t="str">
            <v>1:5</v>
          </cell>
          <cell r="H103" t="str">
            <v>95</v>
          </cell>
          <cell r="I103" t="str">
            <v>99</v>
          </cell>
        </row>
        <row r="104">
          <cell r="A104" t="str">
            <v>GQS30</v>
          </cell>
          <cell r="B104" t="str">
            <v>Y</v>
          </cell>
          <cell r="F104" t="b">
            <v>1</v>
          </cell>
          <cell r="G104" t="str">
            <v>1:5</v>
          </cell>
          <cell r="H104" t="str">
            <v>95</v>
          </cell>
          <cell r="I104" t="str">
            <v>99</v>
          </cell>
        </row>
        <row r="105">
          <cell r="A105" t="str">
            <v>GSS32</v>
          </cell>
          <cell r="B105" t="str">
            <v>Y</v>
          </cell>
          <cell r="F105" t="b">
            <v>1</v>
          </cell>
          <cell r="G105" t="str">
            <v>1:5</v>
          </cell>
          <cell r="H105" t="str">
            <v>95</v>
          </cell>
          <cell r="I105" t="str">
            <v>99</v>
          </cell>
        </row>
        <row r="106">
          <cell r="A106" t="str">
            <v>GQS36</v>
          </cell>
          <cell r="B106" t="str">
            <v>Y</v>
          </cell>
          <cell r="F106" t="b">
            <v>1</v>
          </cell>
          <cell r="G106" t="str">
            <v>1:5</v>
          </cell>
          <cell r="H106" t="str">
            <v>95</v>
          </cell>
          <cell r="I106" t="str">
            <v>99</v>
          </cell>
        </row>
        <row r="107">
          <cell r="A107" t="str">
            <v>GQS40</v>
          </cell>
          <cell r="B107" t="str">
            <v>Y</v>
          </cell>
          <cell r="F107" t="b">
            <v>1</v>
          </cell>
          <cell r="G107" t="str">
            <v>1:5</v>
          </cell>
          <cell r="H107" t="str">
            <v>95</v>
          </cell>
          <cell r="I107" t="str">
            <v>99</v>
          </cell>
        </row>
        <row r="108">
          <cell r="A108" t="str">
            <v>GSS42</v>
          </cell>
          <cell r="B108" t="str">
            <v>Y</v>
          </cell>
          <cell r="F108" t="b">
            <v>1</v>
          </cell>
          <cell r="G108" t="str">
            <v>1:5</v>
          </cell>
          <cell r="H108" t="str">
            <v>95</v>
          </cell>
          <cell r="I108" t="str">
            <v>99</v>
          </cell>
        </row>
        <row r="109">
          <cell r="A109" t="str">
            <v>GSS43</v>
          </cell>
          <cell r="B109" t="str">
            <v>Y</v>
          </cell>
          <cell r="F109" t="b">
            <v>1</v>
          </cell>
          <cell r="G109" t="str">
            <v>1:5</v>
          </cell>
          <cell r="H109" t="str">
            <v>95</v>
          </cell>
          <cell r="I109" t="str">
            <v>99</v>
          </cell>
        </row>
        <row r="110">
          <cell r="A110" t="str">
            <v>GQS48</v>
          </cell>
          <cell r="B110" t="str">
            <v>Y</v>
          </cell>
          <cell r="F110" t="b">
            <v>1</v>
          </cell>
          <cell r="G110" t="str">
            <v>1:5</v>
          </cell>
          <cell r="H110" t="str">
            <v>95</v>
          </cell>
          <cell r="I110" t="str">
            <v>99</v>
          </cell>
        </row>
        <row r="111">
          <cell r="A111" t="str">
            <v>OSI49</v>
          </cell>
          <cell r="B111" t="str">
            <v>Y</v>
          </cell>
          <cell r="F111" t="b">
            <v>1</v>
          </cell>
          <cell r="G111" t="str">
            <v>1:5</v>
          </cell>
          <cell r="H111" t="str">
            <v>95</v>
          </cell>
          <cell r="I111" t="str">
            <v>99</v>
          </cell>
        </row>
        <row r="112">
          <cell r="A112" t="str">
            <v>CEQ_OSI</v>
          </cell>
          <cell r="B112" t="str">
            <v>Y</v>
          </cell>
          <cell r="F112" t="b">
            <v>1</v>
          </cell>
          <cell r="G112" t="str">
            <v>0</v>
          </cell>
          <cell r="H112" t="str">
            <v>100</v>
          </cell>
          <cell r="I112" t="str">
            <v>995</v>
          </cell>
          <cell r="J112" t="str">
            <v>999</v>
          </cell>
        </row>
        <row r="113">
          <cell r="A113" t="str">
            <v>CEQ_GTS</v>
          </cell>
          <cell r="B113" t="str">
            <v>Y</v>
          </cell>
          <cell r="F113" t="b">
            <v>1</v>
          </cell>
          <cell r="G113" t="str">
            <v>0</v>
          </cell>
          <cell r="H113" t="str">
            <v>100</v>
          </cell>
          <cell r="I113" t="str">
            <v>995</v>
          </cell>
          <cell r="J113" t="str">
            <v>999</v>
          </cell>
        </row>
        <row r="114">
          <cell r="A114" t="str">
            <v>CEQ_GQS</v>
          </cell>
          <cell r="B114" t="str">
            <v>Y</v>
          </cell>
          <cell r="F114" t="b">
            <v>1</v>
          </cell>
          <cell r="G114" t="str">
            <v>0</v>
          </cell>
          <cell r="H114" t="str">
            <v>100</v>
          </cell>
          <cell r="I114" t="str">
            <v>995</v>
          </cell>
          <cell r="J114" t="str">
            <v>999</v>
          </cell>
        </row>
        <row r="115">
          <cell r="A115" t="str">
            <v>CEQ_GSS</v>
          </cell>
          <cell r="B115" t="str">
            <v>Y</v>
          </cell>
          <cell r="F115" t="b">
            <v>1</v>
          </cell>
          <cell r="G115" t="str">
            <v>0</v>
          </cell>
          <cell r="H115" t="str">
            <v>100</v>
          </cell>
          <cell r="I115" t="str">
            <v>995</v>
          </cell>
          <cell r="J115" t="str">
            <v>999</v>
          </cell>
        </row>
        <row r="116">
          <cell r="A116" t="str">
            <v>PREQ01</v>
          </cell>
          <cell r="B116" t="str">
            <v>Y</v>
          </cell>
          <cell r="F116" t="b">
            <v>1</v>
          </cell>
          <cell r="G116" t="str">
            <v>1:5</v>
          </cell>
          <cell r="H116" t="str">
            <v>95</v>
          </cell>
          <cell r="I116" t="str">
            <v>99</v>
          </cell>
        </row>
        <row r="117">
          <cell r="A117" t="str">
            <v>PREQ02</v>
          </cell>
          <cell r="B117" t="str">
            <v>Y</v>
          </cell>
          <cell r="F117" t="b">
            <v>1</v>
          </cell>
          <cell r="G117" t="str">
            <v>1:5</v>
          </cell>
          <cell r="H117" t="str">
            <v>95</v>
          </cell>
          <cell r="I117" t="str">
            <v>99</v>
          </cell>
        </row>
        <row r="118">
          <cell r="A118" t="str">
            <v>PREQ03</v>
          </cell>
          <cell r="B118" t="str">
            <v>Y</v>
          </cell>
          <cell r="F118" t="b">
            <v>1</v>
          </cell>
          <cell r="G118" t="str">
            <v>1:5</v>
          </cell>
          <cell r="H118" t="str">
            <v>95</v>
          </cell>
          <cell r="I118" t="str">
            <v>99</v>
          </cell>
        </row>
        <row r="119">
          <cell r="A119" t="str">
            <v>PREQ04</v>
          </cell>
          <cell r="B119" t="str">
            <v>Y</v>
          </cell>
          <cell r="F119" t="b">
            <v>1</v>
          </cell>
          <cell r="G119" t="str">
            <v>1:5</v>
          </cell>
          <cell r="H119" t="str">
            <v>95</v>
          </cell>
          <cell r="I119" t="str">
            <v>99</v>
          </cell>
        </row>
        <row r="120">
          <cell r="A120" t="str">
            <v>PREQ05</v>
          </cell>
          <cell r="B120" t="str">
            <v>Y</v>
          </cell>
          <cell r="F120" t="b">
            <v>1</v>
          </cell>
          <cell r="G120" t="str">
            <v>1:5</v>
          </cell>
          <cell r="H120" t="str">
            <v>95</v>
          </cell>
          <cell r="I120" t="str">
            <v>99</v>
          </cell>
        </row>
        <row r="121">
          <cell r="A121" t="str">
            <v>PREQ06</v>
          </cell>
          <cell r="B121" t="str">
            <v>Y</v>
          </cell>
          <cell r="F121" t="b">
            <v>1</v>
          </cell>
          <cell r="G121" t="str">
            <v>1:5</v>
          </cell>
          <cell r="H121" t="str">
            <v>95</v>
          </cell>
          <cell r="I121" t="str">
            <v>99</v>
          </cell>
        </row>
        <row r="122">
          <cell r="A122" t="str">
            <v>PREQ07</v>
          </cell>
          <cell r="B122" t="str">
            <v>Y</v>
          </cell>
          <cell r="F122" t="b">
            <v>1</v>
          </cell>
          <cell r="G122" t="str">
            <v>1:5</v>
          </cell>
          <cell r="H122" t="str">
            <v>95</v>
          </cell>
          <cell r="I122" t="str">
            <v>99</v>
          </cell>
        </row>
        <row r="123">
          <cell r="A123" t="str">
            <v>PREQ08</v>
          </cell>
          <cell r="B123" t="str">
            <v>Y</v>
          </cell>
          <cell r="F123" t="b">
            <v>1</v>
          </cell>
          <cell r="G123" t="str">
            <v>1:5</v>
          </cell>
          <cell r="H123" t="str">
            <v>95</v>
          </cell>
          <cell r="I123" t="str">
            <v>99</v>
          </cell>
        </row>
        <row r="124">
          <cell r="A124" t="str">
            <v>PREQ09</v>
          </cell>
          <cell r="B124" t="str">
            <v>Y</v>
          </cell>
          <cell r="F124" t="b">
            <v>1</v>
          </cell>
          <cell r="G124" t="str">
            <v>1:5</v>
          </cell>
          <cell r="H124" t="str">
            <v>95</v>
          </cell>
          <cell r="I124" t="str">
            <v>99</v>
          </cell>
        </row>
        <row r="125">
          <cell r="A125" t="str">
            <v>PREQ10</v>
          </cell>
          <cell r="B125" t="str">
            <v>Y</v>
          </cell>
          <cell r="F125" t="b">
            <v>1</v>
          </cell>
          <cell r="G125" t="str">
            <v>1:5</v>
          </cell>
          <cell r="H125" t="str">
            <v>95</v>
          </cell>
          <cell r="I125" t="str">
            <v>99</v>
          </cell>
        </row>
        <row r="126">
          <cell r="A126" t="str">
            <v>PREQ11</v>
          </cell>
          <cell r="B126" t="str">
            <v>Y</v>
          </cell>
          <cell r="F126" t="b">
            <v>1</v>
          </cell>
          <cell r="G126" t="str">
            <v>1:5</v>
          </cell>
          <cell r="H126" t="str">
            <v>95</v>
          </cell>
          <cell r="I126" t="str">
            <v>99</v>
          </cell>
        </row>
        <row r="127">
          <cell r="A127" t="str">
            <v>PREQ12</v>
          </cell>
          <cell r="B127" t="str">
            <v>Y</v>
          </cell>
          <cell r="F127" t="b">
            <v>1</v>
          </cell>
          <cell r="G127" t="str">
            <v>1:5</v>
          </cell>
          <cell r="H127" t="str">
            <v>95</v>
          </cell>
          <cell r="I127" t="str">
            <v>99</v>
          </cell>
        </row>
        <row r="128">
          <cell r="A128" t="str">
            <v>PREQ13</v>
          </cell>
          <cell r="B128" t="str">
            <v>Y</v>
          </cell>
          <cell r="F128" t="b">
            <v>1</v>
          </cell>
          <cell r="G128" t="str">
            <v>1:5</v>
          </cell>
          <cell r="H128" t="str">
            <v>95</v>
          </cell>
          <cell r="I128" t="str">
            <v>99</v>
          </cell>
        </row>
        <row r="129">
          <cell r="A129" t="str">
            <v>PREQ14</v>
          </cell>
          <cell r="B129" t="str">
            <v>Y</v>
          </cell>
          <cell r="F129" t="b">
            <v>1</v>
          </cell>
          <cell r="G129" t="str">
            <v>1:5</v>
          </cell>
          <cell r="H129" t="str">
            <v>95</v>
          </cell>
          <cell r="I129" t="str">
            <v>99</v>
          </cell>
        </row>
        <row r="130">
          <cell r="A130" t="str">
            <v>PREQ15</v>
          </cell>
          <cell r="B130" t="str">
            <v>Y</v>
          </cell>
          <cell r="F130" t="b">
            <v>1</v>
          </cell>
          <cell r="G130" t="str">
            <v>1:5</v>
          </cell>
          <cell r="H130" t="str">
            <v>95</v>
          </cell>
          <cell r="I130" t="str">
            <v>99</v>
          </cell>
        </row>
        <row r="131">
          <cell r="A131" t="str">
            <v>PREQ16</v>
          </cell>
          <cell r="B131" t="str">
            <v>Y</v>
          </cell>
          <cell r="F131" t="b">
            <v>1</v>
          </cell>
          <cell r="G131" t="str">
            <v>1:5</v>
          </cell>
          <cell r="H131" t="str">
            <v>95</v>
          </cell>
          <cell r="I131" t="str">
            <v>99</v>
          </cell>
        </row>
        <row r="132">
          <cell r="A132" t="str">
            <v>PREQ17</v>
          </cell>
          <cell r="B132" t="str">
            <v>Y</v>
          </cell>
          <cell r="F132" t="b">
            <v>1</v>
          </cell>
          <cell r="G132" t="str">
            <v>1:5</v>
          </cell>
          <cell r="H132" t="str">
            <v>95</v>
          </cell>
          <cell r="I132" t="str">
            <v>99</v>
          </cell>
        </row>
        <row r="133">
          <cell r="A133" t="str">
            <v>PREQ18</v>
          </cell>
          <cell r="B133" t="str">
            <v>Y</v>
          </cell>
          <cell r="F133" t="b">
            <v>1</v>
          </cell>
          <cell r="G133" t="str">
            <v>1:5</v>
          </cell>
          <cell r="H133" t="str">
            <v>95</v>
          </cell>
          <cell r="I133" t="str">
            <v>99</v>
          </cell>
        </row>
        <row r="134">
          <cell r="A134" t="str">
            <v>PREQ19</v>
          </cell>
          <cell r="B134" t="str">
            <v>Y</v>
          </cell>
          <cell r="F134" t="b">
            <v>1</v>
          </cell>
          <cell r="G134" t="str">
            <v>1:5</v>
          </cell>
          <cell r="H134" t="str">
            <v>95</v>
          </cell>
          <cell r="I134" t="str">
            <v>99</v>
          </cell>
        </row>
        <row r="135">
          <cell r="A135" t="str">
            <v>PREQ20</v>
          </cell>
          <cell r="B135" t="str">
            <v>Y</v>
          </cell>
          <cell r="F135" t="b">
            <v>1</v>
          </cell>
          <cell r="G135" t="str">
            <v>1:5</v>
          </cell>
          <cell r="H135" t="str">
            <v>95</v>
          </cell>
          <cell r="I135" t="str">
            <v>99</v>
          </cell>
        </row>
        <row r="136">
          <cell r="A136" t="str">
            <v>PREQ21</v>
          </cell>
          <cell r="B136" t="str">
            <v>Y</v>
          </cell>
          <cell r="F136" t="b">
            <v>1</v>
          </cell>
          <cell r="G136" t="str">
            <v>1:5</v>
          </cell>
          <cell r="H136" t="str">
            <v>95</v>
          </cell>
          <cell r="I136" t="str">
            <v>99</v>
          </cell>
        </row>
        <row r="137">
          <cell r="A137" t="str">
            <v>PREQ22</v>
          </cell>
          <cell r="B137" t="str">
            <v>Y</v>
          </cell>
          <cell r="F137" t="b">
            <v>1</v>
          </cell>
          <cell r="G137" t="str">
            <v>1:5</v>
          </cell>
          <cell r="H137" t="str">
            <v>95</v>
          </cell>
          <cell r="I137" t="str">
            <v>99</v>
          </cell>
        </row>
        <row r="138">
          <cell r="A138" t="str">
            <v>PREQ23</v>
          </cell>
          <cell r="B138" t="str">
            <v>Y</v>
          </cell>
          <cell r="F138" t="b">
            <v>1</v>
          </cell>
          <cell r="G138" t="str">
            <v>1:5</v>
          </cell>
          <cell r="H138" t="str">
            <v>95</v>
          </cell>
          <cell r="I138" t="str">
            <v>99</v>
          </cell>
        </row>
        <row r="139">
          <cell r="A139" t="str">
            <v>PREQ24</v>
          </cell>
          <cell r="B139" t="str">
            <v>Y</v>
          </cell>
          <cell r="F139" t="b">
            <v>1</v>
          </cell>
          <cell r="G139" t="str">
            <v>1:5</v>
          </cell>
          <cell r="H139" t="str">
            <v>95</v>
          </cell>
          <cell r="I139" t="str">
            <v>99</v>
          </cell>
        </row>
        <row r="140">
          <cell r="A140" t="str">
            <v>PREQ25</v>
          </cell>
          <cell r="B140" t="str">
            <v>Y</v>
          </cell>
          <cell r="F140" t="b">
            <v>1</v>
          </cell>
          <cell r="G140" t="str">
            <v>1:5</v>
          </cell>
          <cell r="H140" t="str">
            <v>95</v>
          </cell>
          <cell r="I140" t="str">
            <v>99</v>
          </cell>
        </row>
        <row r="141">
          <cell r="A141" t="str">
            <v>PREQ26</v>
          </cell>
          <cell r="B141" t="str">
            <v>Y</v>
          </cell>
          <cell r="F141" t="b">
            <v>1</v>
          </cell>
          <cell r="G141" t="str">
            <v>1:5</v>
          </cell>
          <cell r="H141" t="str">
            <v>95</v>
          </cell>
          <cell r="I141" t="str">
            <v>99</v>
          </cell>
        </row>
        <row r="142">
          <cell r="A142" t="str">
            <v>PREQ27</v>
          </cell>
          <cell r="B142" t="str">
            <v>Y</v>
          </cell>
          <cell r="F142" t="b">
            <v>1</v>
          </cell>
          <cell r="G142" t="str">
            <v>1:5</v>
          </cell>
          <cell r="H142" t="str">
            <v>95</v>
          </cell>
          <cell r="I142" t="str">
            <v>99</v>
          </cell>
        </row>
        <row r="143">
          <cell r="A143" t="str">
            <v>PREQ28</v>
          </cell>
          <cell r="B143" t="str">
            <v>Y</v>
          </cell>
          <cell r="F143" t="b">
            <v>1</v>
          </cell>
          <cell r="G143" t="str">
            <v>1:5</v>
          </cell>
          <cell r="H143" t="str">
            <v>95</v>
          </cell>
          <cell r="I143" t="str">
            <v>99</v>
          </cell>
        </row>
        <row r="144">
          <cell r="A144" t="str">
            <v>PREQ_OSI</v>
          </cell>
          <cell r="B144" t="str">
            <v>Y</v>
          </cell>
          <cell r="F144" t="b">
            <v>1</v>
          </cell>
          <cell r="G144" t="str">
            <v>0</v>
          </cell>
          <cell r="H144" t="str">
            <v>100</v>
          </cell>
          <cell r="I144" t="str">
            <v>995</v>
          </cell>
          <cell r="J144" t="str">
            <v>999</v>
          </cell>
        </row>
        <row r="145">
          <cell r="A145" t="str">
            <v>PREQ_SS</v>
          </cell>
          <cell r="B145" t="str">
            <v>Y</v>
          </cell>
          <cell r="F145" t="b">
            <v>1</v>
          </cell>
          <cell r="G145" t="str">
            <v>0</v>
          </cell>
          <cell r="H145" t="str">
            <v>100</v>
          </cell>
          <cell r="I145" t="str">
            <v>995</v>
          </cell>
          <cell r="J145" t="str">
            <v>999</v>
          </cell>
        </row>
        <row r="146">
          <cell r="A146" t="str">
            <v>PREQ_ICS</v>
          </cell>
          <cell r="B146" t="str">
            <v>Y</v>
          </cell>
          <cell r="F146" t="b">
            <v>1</v>
          </cell>
          <cell r="G146" t="str">
            <v>0</v>
          </cell>
          <cell r="H146" t="str">
            <v>100</v>
          </cell>
          <cell r="I146" t="str">
            <v>995</v>
          </cell>
          <cell r="J146" t="str">
            <v>999</v>
          </cell>
        </row>
        <row r="147">
          <cell r="A147" t="str">
            <v>PREQ_SDS</v>
          </cell>
          <cell r="B147" t="str">
            <v>Y</v>
          </cell>
          <cell r="F147" t="b">
            <v>1</v>
          </cell>
          <cell r="G147" t="str">
            <v>0</v>
          </cell>
          <cell r="H147" t="str">
            <v>100</v>
          </cell>
          <cell r="I147" t="str">
            <v>995</v>
          </cell>
          <cell r="J147" t="str">
            <v>999</v>
          </cell>
        </row>
        <row r="148">
          <cell r="A148" t="str">
            <v>PREQ_IS</v>
          </cell>
          <cell r="B148" t="str">
            <v>Y</v>
          </cell>
          <cell r="F148" t="b">
            <v>1</v>
          </cell>
          <cell r="G148" t="str">
            <v>0</v>
          </cell>
          <cell r="H148" t="str">
            <v>100</v>
          </cell>
          <cell r="I148" t="str">
            <v>995</v>
          </cell>
          <cell r="J148" t="str">
            <v>999</v>
          </cell>
        </row>
        <row r="149">
          <cell r="A149" t="str">
            <v>PREQ_TES</v>
          </cell>
          <cell r="B149" t="str">
            <v>Y</v>
          </cell>
          <cell r="F149" t="b">
            <v>1</v>
          </cell>
          <cell r="G149" t="str">
            <v>0</v>
          </cell>
          <cell r="H149" t="str">
            <v>100</v>
          </cell>
          <cell r="I149" t="str">
            <v>995</v>
          </cell>
          <cell r="J149" t="str">
            <v>999</v>
          </cell>
        </row>
        <row r="150">
          <cell r="A150" t="str">
            <v>PREQ_GES</v>
          </cell>
          <cell r="B150" t="str">
            <v>Y</v>
          </cell>
          <cell r="F150" t="b">
            <v>1</v>
          </cell>
          <cell r="G150" t="str">
            <v>0</v>
          </cell>
          <cell r="H150" t="str">
            <v>100</v>
          </cell>
          <cell r="I150" t="str">
            <v>995</v>
          </cell>
          <cell r="J150" t="str">
            <v>999</v>
          </cell>
        </row>
        <row r="151">
          <cell r="A151" t="str">
            <v>PREQ_IES</v>
          </cell>
          <cell r="B151" t="str">
            <v>Y</v>
          </cell>
          <cell r="F151" t="b">
            <v>1</v>
          </cell>
          <cell r="G151" t="str">
            <v>0</v>
          </cell>
          <cell r="H151" t="str">
            <v>100</v>
          </cell>
          <cell r="I151" t="str">
            <v>995</v>
          </cell>
          <cell r="J151" t="str">
            <v>999</v>
          </cell>
        </row>
        <row r="152">
          <cell r="A152" t="str">
            <v>FURSTUD</v>
          </cell>
          <cell r="B152" t="str">
            <v>Y</v>
          </cell>
          <cell r="F152" t="b">
            <v>1</v>
          </cell>
          <cell r="G152" t="str">
            <v>1:2</v>
          </cell>
          <cell r="H152" t="str">
            <v>5</v>
          </cell>
          <cell r="I152" t="str">
            <v>95</v>
          </cell>
          <cell r="J152" t="str">
            <v>99</v>
          </cell>
        </row>
        <row r="153">
          <cell r="A153" t="str">
            <v>FURNEW</v>
          </cell>
          <cell r="B153" t="str">
            <v>Y</v>
          </cell>
          <cell r="F153" t="b">
            <v>1</v>
          </cell>
          <cell r="G153" t="str">
            <v>1:2</v>
          </cell>
          <cell r="H153" t="str">
            <v>95</v>
          </cell>
          <cell r="I153" t="str">
            <v>99</v>
          </cell>
        </row>
        <row r="154">
          <cell r="A154" t="str">
            <v>FURFOE</v>
          </cell>
          <cell r="B154" t="str">
            <v>Y</v>
          </cell>
          <cell r="F154" t="b">
            <v>1</v>
          </cell>
          <cell r="G154" t="str">
            <v>1:12</v>
          </cell>
          <cell r="H154" t="str">
            <v>90</v>
          </cell>
          <cell r="I154" t="str">
            <v>95</v>
          </cell>
          <cell r="J154" t="str">
            <v>99</v>
          </cell>
        </row>
        <row r="155">
          <cell r="A155" t="str">
            <v>FURLEV</v>
          </cell>
          <cell r="B155" t="str">
            <v>Y</v>
          </cell>
          <cell r="F155" t="b">
            <v>1</v>
          </cell>
          <cell r="G155" t="str">
            <v>1:15</v>
          </cell>
          <cell r="H155" t="str">
            <v>95</v>
          </cell>
          <cell r="I155" t="str">
            <v>99</v>
          </cell>
        </row>
        <row r="156">
          <cell r="A156" t="str">
            <v>FURINST</v>
          </cell>
          <cell r="B156" t="str">
            <v>Y</v>
          </cell>
          <cell r="F156" t="b">
            <v>1</v>
          </cell>
          <cell r="G156" t="str">
            <v>1019:9988</v>
          </cell>
          <cell r="H156" t="str">
            <v>9995</v>
          </cell>
          <cell r="I156" t="str">
            <v>9999</v>
          </cell>
        </row>
        <row r="157">
          <cell r="A157" t="str">
            <v>EXTQUOTA</v>
          </cell>
          <cell r="B157" t="str">
            <v>Y</v>
          </cell>
          <cell r="G157" t="str">
            <v>0:1</v>
          </cell>
        </row>
        <row r="158">
          <cell r="A158" t="str">
            <v>SALCONFB</v>
          </cell>
          <cell r="B158" t="str">
            <v>Y</v>
          </cell>
          <cell r="F158" t="b">
            <v>1</v>
          </cell>
          <cell r="G158" t="str">
            <v>1:11</v>
          </cell>
          <cell r="H158" t="str">
            <v>95</v>
          </cell>
          <cell r="I158" t="str">
            <v>98</v>
          </cell>
          <cell r="J158" t="str">
            <v>99</v>
          </cell>
        </row>
        <row r="159">
          <cell r="A159" t="str">
            <v>SALCONFA</v>
          </cell>
          <cell r="B159" t="str">
            <v>Y</v>
          </cell>
          <cell r="F159" t="b">
            <v>1</v>
          </cell>
          <cell r="G159" t="str">
            <v>1:11</v>
          </cell>
          <cell r="H159" t="str">
            <v>95</v>
          </cell>
          <cell r="I159" t="str">
            <v>98</v>
          </cell>
          <cell r="J159" t="str">
            <v>99</v>
          </cell>
        </row>
        <row r="160">
          <cell r="A160" t="str">
            <v>OSSTUDY</v>
          </cell>
          <cell r="B160" t="str">
            <v>Y</v>
          </cell>
          <cell r="F160" t="b">
            <v>1</v>
          </cell>
          <cell r="G160" t="str">
            <v>1:3</v>
          </cell>
          <cell r="H160" t="str">
            <v>95</v>
          </cell>
          <cell r="I160" t="str">
            <v>99</v>
          </cell>
        </row>
        <row r="161">
          <cell r="A161" t="str">
            <v>INTERN</v>
          </cell>
          <cell r="B161" t="str">
            <v>Y</v>
          </cell>
          <cell r="F161" t="b">
            <v>1</v>
          </cell>
          <cell r="G161" t="str">
            <v>1:3</v>
          </cell>
          <cell r="H161" t="str">
            <v>95</v>
          </cell>
          <cell r="I161" t="str">
            <v>99</v>
          </cell>
        </row>
        <row r="162">
          <cell r="A162" t="str">
            <v>INTLEARN</v>
          </cell>
          <cell r="B162" t="str">
            <v>Y</v>
          </cell>
          <cell r="F162" t="b">
            <v>1</v>
          </cell>
          <cell r="G162" t="str">
            <v>1:3</v>
          </cell>
          <cell r="H162" t="str">
            <v>95</v>
          </cell>
          <cell r="I162" t="str">
            <v>99</v>
          </cell>
        </row>
        <row r="163">
          <cell r="A163" t="str">
            <v>IPA</v>
          </cell>
          <cell r="B163" t="str">
            <v>Y</v>
          </cell>
          <cell r="F163" t="b">
            <v>1</v>
          </cell>
          <cell r="G163" t="str">
            <v>1:3</v>
          </cell>
          <cell r="H163" t="str">
            <v>95</v>
          </cell>
          <cell r="I163" t="str">
            <v>99</v>
          </cell>
        </row>
        <row r="164">
          <cell r="A164" t="str">
            <v>BUSMAN</v>
          </cell>
          <cell r="B164" t="str">
            <v>Y</v>
          </cell>
          <cell r="F164" t="b">
            <v>1</v>
          </cell>
          <cell r="G164" t="str">
            <v>1:3</v>
          </cell>
          <cell r="H164" t="str">
            <v>95</v>
          </cell>
          <cell r="I164" t="str">
            <v>99</v>
          </cell>
        </row>
        <row r="165">
          <cell r="A165" t="str">
            <v>ENTPNR</v>
          </cell>
          <cell r="B165" t="str">
            <v>Y</v>
          </cell>
          <cell r="F165" t="b">
            <v>1</v>
          </cell>
          <cell r="G165" t="str">
            <v>1:3</v>
          </cell>
          <cell r="H165" t="str">
            <v>95</v>
          </cell>
          <cell r="I165" t="str">
            <v>99</v>
          </cell>
        </row>
        <row r="166">
          <cell r="A166" t="str">
            <v>JOINTSUP</v>
          </cell>
          <cell r="B166" t="str">
            <v>Y</v>
          </cell>
          <cell r="F166" t="b">
            <v>1</v>
          </cell>
          <cell r="G166" t="str">
            <v>0:1</v>
          </cell>
          <cell r="H166" t="str">
            <v>c(95, 99)</v>
          </cell>
        </row>
        <row r="167">
          <cell r="A167" t="str">
            <v>COFUND</v>
          </cell>
          <cell r="B167" t="str">
            <v>Y</v>
          </cell>
          <cell r="F167" t="b">
            <v>1</v>
          </cell>
          <cell r="G167" t="str">
            <v>0:1</v>
          </cell>
          <cell r="H167" t="str">
            <v>c(95, 99)</v>
          </cell>
        </row>
        <row r="168">
          <cell r="A168" t="str">
            <v>NOJSCF</v>
          </cell>
          <cell r="B168" t="str">
            <v>Y</v>
          </cell>
          <cell r="F168" t="b">
            <v>1</v>
          </cell>
          <cell r="G168" t="str">
            <v>0:1</v>
          </cell>
          <cell r="H168" t="str">
            <v>c(95, 99)</v>
          </cell>
        </row>
        <row r="169">
          <cell r="A169" t="str">
            <v>DKJSCF</v>
          </cell>
          <cell r="B169" t="str">
            <v>Y</v>
          </cell>
          <cell r="F169" t="b">
            <v>1</v>
          </cell>
          <cell r="G169" t="str">
            <v>0:1</v>
          </cell>
          <cell r="H169" t="str">
            <v>c(95, 99)</v>
          </cell>
        </row>
        <row r="170">
          <cell r="A170" t="str">
            <v>MSJSCF</v>
          </cell>
          <cell r="B170" t="str">
            <v>Y</v>
          </cell>
          <cell r="F170" t="b">
            <v>1</v>
          </cell>
          <cell r="G170" t="str">
            <v>0:1</v>
          </cell>
        </row>
        <row r="171">
          <cell r="A171" t="str">
            <v>EMPSTATE</v>
          </cell>
          <cell r="B171" t="str">
            <v>Y</v>
          </cell>
          <cell r="F171" t="b">
            <v>1</v>
          </cell>
          <cell r="G171" t="str">
            <v>1:8</v>
          </cell>
          <cell r="H171" t="str">
            <v>95</v>
          </cell>
          <cell r="I171" t="str">
            <v>98</v>
          </cell>
          <cell r="J171" t="str">
            <v>99</v>
          </cell>
        </row>
        <row r="172">
          <cell r="A172" t="str">
            <v>OSCOUNTRY</v>
          </cell>
          <cell r="B172" t="str">
            <v>Y</v>
          </cell>
          <cell r="F172" t="b">
            <v>1</v>
          </cell>
          <cell r="G172" t="str">
            <v>911:9299</v>
          </cell>
          <cell r="H172" t="str">
            <v>9995</v>
          </cell>
          <cell r="I172" t="str">
            <v>9999</v>
          </cell>
        </row>
        <row r="173">
          <cell r="A173" t="str">
            <v>CURCOUNTRY</v>
          </cell>
          <cell r="B173" t="str">
            <v>Y</v>
          </cell>
          <cell r="F173" t="b">
            <v>1</v>
          </cell>
          <cell r="G173" t="str">
            <v>1:2</v>
          </cell>
          <cell r="H173" t="str">
            <v>95</v>
          </cell>
          <cell r="I173" t="str">
            <v>99</v>
          </cell>
        </row>
        <row r="174">
          <cell r="A174" t="str">
            <v>CONCURRENT</v>
          </cell>
          <cell r="B174" t="str">
            <v>Y</v>
          </cell>
          <cell r="G174" t="str">
            <v>0:1</v>
          </cell>
        </row>
        <row r="175">
          <cell r="A175" t="str">
            <v>PREQ29</v>
          </cell>
          <cell r="B175" t="str">
            <v>Y</v>
          </cell>
          <cell r="F175" t="b">
            <v>1</v>
          </cell>
          <cell r="G175" t="str">
            <v>1:5</v>
          </cell>
          <cell r="H175" t="str">
            <v>95</v>
          </cell>
          <cell r="I175" t="str">
            <v>99</v>
          </cell>
        </row>
        <row r="176">
          <cell r="A176" t="str">
            <v>PREQ30</v>
          </cell>
          <cell r="B176" t="str">
            <v>Y</v>
          </cell>
          <cell r="F176" t="b">
            <v>1</v>
          </cell>
          <cell r="G176" t="str">
            <v>1:5</v>
          </cell>
          <cell r="H176" t="str">
            <v>95</v>
          </cell>
          <cell r="I176" t="str">
            <v>99</v>
          </cell>
        </row>
        <row r="177">
          <cell r="A177" t="str">
            <v>PREQ31</v>
          </cell>
          <cell r="B177" t="str">
            <v>Y</v>
          </cell>
          <cell r="F177" t="b">
            <v>1</v>
          </cell>
          <cell r="G177" t="str">
            <v>1:5</v>
          </cell>
          <cell r="H177" t="str">
            <v>95</v>
          </cell>
          <cell r="I177" t="str">
            <v>99</v>
          </cell>
        </row>
        <row r="178">
          <cell r="A178" t="str">
            <v>PREQ32</v>
          </cell>
          <cell r="B178" t="str">
            <v>Y</v>
          </cell>
          <cell r="F178" t="b">
            <v>1</v>
          </cell>
          <cell r="G178" t="str">
            <v>1:5</v>
          </cell>
          <cell r="H178" t="str">
            <v>95</v>
          </cell>
          <cell r="I178" t="str">
            <v>99</v>
          </cell>
        </row>
        <row r="179">
          <cell r="A179" t="str">
            <v>PREQ33</v>
          </cell>
          <cell r="B179" t="str">
            <v>Y</v>
          </cell>
          <cell r="F179" t="b">
            <v>1</v>
          </cell>
          <cell r="G179" t="str">
            <v>1:5</v>
          </cell>
          <cell r="H179" t="str">
            <v>95</v>
          </cell>
          <cell r="I179" t="str">
            <v>99</v>
          </cell>
        </row>
        <row r="180">
          <cell r="A180" t="str">
            <v>PREQ34</v>
          </cell>
          <cell r="B180" t="str">
            <v>Y</v>
          </cell>
          <cell r="F180" t="b">
            <v>1</v>
          </cell>
          <cell r="G180" t="str">
            <v>1:5</v>
          </cell>
          <cell r="H180" t="str">
            <v>95</v>
          </cell>
          <cell r="I180" t="str">
            <v>99</v>
          </cell>
        </row>
        <row r="181">
          <cell r="A181" t="str">
            <v>HEPROV</v>
          </cell>
          <cell r="B181" t="str">
            <v>Y</v>
          </cell>
          <cell r="F181" t="b">
            <v>1</v>
          </cell>
          <cell r="G181" t="str">
            <v>0:1</v>
          </cell>
        </row>
        <row r="182">
          <cell r="A182" t="str">
            <v>UA</v>
          </cell>
          <cell r="B182" t="str">
            <v>Y</v>
          </cell>
          <cell r="F182" t="b">
            <v>1</v>
          </cell>
          <cell r="G182" t="str">
            <v>1:2</v>
          </cell>
        </row>
        <row r="183">
          <cell r="A183" t="str">
            <v>CURSTATE</v>
          </cell>
          <cell r="B183" t="str">
            <v>Y</v>
          </cell>
          <cell r="F183" t="b">
            <v>1</v>
          </cell>
          <cell r="G183" t="str">
            <v>1:8</v>
          </cell>
          <cell r="H183" t="str">
            <v>95</v>
          </cell>
          <cell r="I183" t="str">
            <v>98</v>
          </cell>
          <cell r="J183" t="str">
            <v>99</v>
          </cell>
        </row>
        <row r="184">
          <cell r="A184" t="str">
            <v>GOSID</v>
          </cell>
          <cell r="B184" t="str">
            <v>Y</v>
          </cell>
          <cell r="C184">
            <v>13</v>
          </cell>
          <cell r="K184">
            <v>1019000000000</v>
          </cell>
          <cell r="L184">
            <v>9999999999999</v>
          </cell>
        </row>
        <row r="185">
          <cell r="A185" t="str">
            <v>CREATED</v>
          </cell>
          <cell r="B185" t="str">
            <v>Y</v>
          </cell>
          <cell r="D185" t="str">
            <v>2022[0-9]{4}</v>
          </cell>
        </row>
        <row r="186">
          <cell r="A186" t="str">
            <v>YEAR</v>
          </cell>
          <cell r="B186" t="str">
            <v>Y</v>
          </cell>
          <cell r="G186" t="str">
            <v>YEAR_YYYY</v>
          </cell>
        </row>
        <row r="187">
          <cell r="A187" t="str">
            <v>COLYEAR</v>
          </cell>
          <cell r="B187" t="str">
            <v>Y</v>
          </cell>
          <cell r="G187" t="str">
            <v>(YEAR_YYYY-1):YEAR_YYYY</v>
          </cell>
        </row>
        <row r="188">
          <cell r="A188" t="str">
            <v>PERIOD</v>
          </cell>
          <cell r="B188" t="str">
            <v>Y</v>
          </cell>
          <cell r="G188" t="str">
            <v>1:3</v>
          </cell>
        </row>
        <row r="189">
          <cell r="A189" t="str">
            <v>REPORT1</v>
          </cell>
          <cell r="B189" t="str">
            <v>Y</v>
          </cell>
          <cell r="G189" t="str">
            <v>0:2</v>
          </cell>
        </row>
        <row r="190">
          <cell r="A190" t="str">
            <v>REPORT2</v>
          </cell>
          <cell r="B190" t="str">
            <v>Y</v>
          </cell>
          <cell r="G190" t="str">
            <v>0:1</v>
          </cell>
        </row>
        <row r="191">
          <cell r="A191" t="str">
            <v>SURVEY</v>
          </cell>
          <cell r="B191" t="str">
            <v>Y</v>
          </cell>
          <cell r="G191" t="str">
            <v>1:2</v>
          </cell>
        </row>
        <row r="192">
          <cell r="A192" t="str">
            <v>E306</v>
          </cell>
          <cell r="B192" t="str">
            <v>Y</v>
          </cell>
          <cell r="G192" t="str">
            <v>1019:9999</v>
          </cell>
        </row>
        <row r="193">
          <cell r="A193" t="str">
            <v>E306C</v>
          </cell>
          <cell r="B193" t="str">
            <v>Y</v>
          </cell>
          <cell r="C193">
            <v>150</v>
          </cell>
        </row>
        <row r="194">
          <cell r="A194" t="str">
            <v>E307</v>
          </cell>
          <cell r="B194" t="str">
            <v>Y</v>
          </cell>
          <cell r="C194">
            <v>10</v>
          </cell>
        </row>
        <row r="195">
          <cell r="A195" t="str">
            <v>E308</v>
          </cell>
          <cell r="B195" t="str">
            <v>Y</v>
          </cell>
          <cell r="C195">
            <v>150</v>
          </cell>
        </row>
        <row r="196">
          <cell r="A196" t="str">
            <v>E308A</v>
          </cell>
          <cell r="B196" t="str">
            <v>Y</v>
          </cell>
          <cell r="C196">
            <v>150</v>
          </cell>
        </row>
        <row r="197">
          <cell r="A197" t="str">
            <v>E308B</v>
          </cell>
          <cell r="B197" t="str">
            <v>Y</v>
          </cell>
          <cell r="C197">
            <v>150</v>
          </cell>
        </row>
        <row r="198">
          <cell r="A198" t="str">
            <v>E308C</v>
          </cell>
          <cell r="B198" t="str">
            <v>Y</v>
          </cell>
          <cell r="C198">
            <v>150</v>
          </cell>
        </row>
        <row r="199">
          <cell r="A199" t="str">
            <v>E310</v>
          </cell>
          <cell r="B199" t="str">
            <v>Y</v>
          </cell>
          <cell r="F199" t="b">
            <v>1</v>
          </cell>
          <cell r="G199" t="str">
            <v>1:14</v>
          </cell>
          <cell r="H199" t="str">
            <v>20:23</v>
          </cell>
          <cell r="I199" t="str">
            <v>30</v>
          </cell>
          <cell r="J199" t="str">
            <v>41:61</v>
          </cell>
        </row>
        <row r="200">
          <cell r="A200" t="str">
            <v>E312</v>
          </cell>
          <cell r="B200" t="str">
            <v>Y</v>
          </cell>
          <cell r="F200" t="b">
            <v>1</v>
          </cell>
          <cell r="G200" t="str">
            <v>0</v>
          </cell>
          <cell r="H200" t="str">
            <v>21:28</v>
          </cell>
        </row>
        <row r="201">
          <cell r="A201" t="str">
            <v>E313</v>
          </cell>
          <cell r="B201" t="str">
            <v>Y</v>
          </cell>
          <cell r="C201">
            <v>10</v>
          </cell>
        </row>
        <row r="202">
          <cell r="A202" t="str">
            <v>E314</v>
          </cell>
          <cell r="B202" t="str">
            <v>Y</v>
          </cell>
          <cell r="C202">
            <v>8</v>
          </cell>
          <cell r="D202" t="str">
            <v>[1-2]{1}[0-9]{3}[0-1]{1}[0-9]{1}[0-9]{2}</v>
          </cell>
        </row>
        <row r="203">
          <cell r="A203" t="str">
            <v>E315</v>
          </cell>
          <cell r="B203" t="str">
            <v>Y</v>
          </cell>
          <cell r="C203">
            <v>1</v>
          </cell>
        </row>
        <row r="204">
          <cell r="A204" t="str">
            <v>E316</v>
          </cell>
          <cell r="B204" t="str">
            <v>Y</v>
          </cell>
          <cell r="F204" t="b">
            <v>1</v>
          </cell>
          <cell r="G204" t="str">
            <v>2:5</v>
          </cell>
          <cell r="H204" t="str">
            <v>9</v>
          </cell>
        </row>
        <row r="205">
          <cell r="A205" t="str">
            <v>E320</v>
          </cell>
          <cell r="C205">
            <v>4</v>
          </cell>
          <cell r="F205" t="b">
            <v>1</v>
          </cell>
          <cell r="G205" t="str">
            <v>0000</v>
          </cell>
          <cell r="H205" t="str">
            <v>0001:9999</v>
          </cell>
        </row>
        <row r="206">
          <cell r="A206" t="str">
            <v>E330</v>
          </cell>
          <cell r="B206" t="str">
            <v>Y</v>
          </cell>
          <cell r="F206" t="b">
            <v>1</v>
          </cell>
          <cell r="G206" t="str">
            <v>0:2</v>
          </cell>
          <cell r="H206" t="str">
            <v>9</v>
          </cell>
        </row>
        <row r="207">
          <cell r="A207" t="str">
            <v>E346</v>
          </cell>
          <cell r="B207" t="str">
            <v>Y</v>
          </cell>
          <cell r="C207">
            <v>4</v>
          </cell>
          <cell r="F207" t="b">
            <v>1</v>
          </cell>
          <cell r="G207" t="str">
            <v>911:9299</v>
          </cell>
          <cell r="H207" t="str">
            <v>9998:9999</v>
          </cell>
        </row>
        <row r="208">
          <cell r="A208" t="str">
            <v>SOURCE_COUNTRY</v>
          </cell>
          <cell r="B208" t="str">
            <v>Y</v>
          </cell>
          <cell r="C208">
            <v>4</v>
          </cell>
          <cell r="F208" t="b">
            <v>1</v>
          </cell>
          <cell r="G208" t="str">
            <v>911:9299</v>
          </cell>
          <cell r="H208" t="str">
            <v>9998:9999</v>
          </cell>
        </row>
        <row r="209">
          <cell r="A209" t="str">
            <v>E347</v>
          </cell>
          <cell r="B209" t="str">
            <v>Y</v>
          </cell>
          <cell r="C209">
            <v>4</v>
          </cell>
        </row>
        <row r="210">
          <cell r="A210" t="str">
            <v>E348</v>
          </cell>
          <cell r="B210" t="str">
            <v>Y</v>
          </cell>
          <cell r="F210" t="b">
            <v>1</v>
          </cell>
          <cell r="G210" t="str">
            <v>1</v>
          </cell>
          <cell r="H210" t="str">
            <v>1000:9799</v>
          </cell>
          <cell r="I210" t="str">
            <v>9998:9999</v>
          </cell>
        </row>
        <row r="211">
          <cell r="A211" t="str">
            <v>E358</v>
          </cell>
          <cell r="B211" t="str">
            <v>Y</v>
          </cell>
          <cell r="F211" t="b">
            <v>1</v>
          </cell>
          <cell r="G211" t="str">
            <v>1:5</v>
          </cell>
          <cell r="H211" t="str">
            <v>8</v>
          </cell>
          <cell r="I211" t="str">
            <v>9</v>
          </cell>
        </row>
        <row r="212">
          <cell r="A212" t="str">
            <v>E394</v>
          </cell>
          <cell r="B212" t="str">
            <v>Y</v>
          </cell>
          <cell r="C212">
            <v>100</v>
          </cell>
        </row>
        <row r="213">
          <cell r="A213" t="str">
            <v>E415</v>
          </cell>
          <cell r="B213" t="str">
            <v>Y</v>
          </cell>
          <cell r="K213">
            <v>2000</v>
          </cell>
          <cell r="L213">
            <v>2022</v>
          </cell>
        </row>
        <row r="214">
          <cell r="A214" t="str">
            <v>E455</v>
          </cell>
          <cell r="B214" t="str">
            <v>Y</v>
          </cell>
          <cell r="F214" t="b">
            <v>1</v>
          </cell>
          <cell r="G214" t="str">
            <v>0:1</v>
          </cell>
        </row>
        <row r="215">
          <cell r="A215" t="str">
            <v>E461</v>
          </cell>
          <cell r="B215" t="str">
            <v>Y</v>
          </cell>
          <cell r="G215" t="str">
            <v>0</v>
          </cell>
          <cell r="H215" t="str">
            <v>10000:129999</v>
          </cell>
        </row>
        <row r="216">
          <cell r="A216" t="str">
            <v>E462</v>
          </cell>
          <cell r="B216" t="str">
            <v>Y</v>
          </cell>
          <cell r="G216" t="str">
            <v>0</v>
          </cell>
          <cell r="H216" t="str">
            <v>10000:129999</v>
          </cell>
        </row>
        <row r="217">
          <cell r="A217" t="str">
            <v>E463A</v>
          </cell>
          <cell r="B217" t="str">
            <v>Y</v>
          </cell>
          <cell r="G217" t="str">
            <v>0</v>
          </cell>
          <cell r="H217" t="str">
            <v>10000:129999</v>
          </cell>
        </row>
        <row r="218">
          <cell r="A218" t="str">
            <v>E463B</v>
          </cell>
          <cell r="B218" t="str">
            <v>Y</v>
          </cell>
          <cell r="G218" t="str">
            <v>0</v>
          </cell>
          <cell r="H218" t="str">
            <v>10000:129999</v>
          </cell>
        </row>
        <row r="219">
          <cell r="A219" t="str">
            <v>E463C</v>
          </cell>
          <cell r="B219" t="str">
            <v>Y</v>
          </cell>
          <cell r="G219" t="str">
            <v>0</v>
          </cell>
          <cell r="H219" t="str">
            <v>10000:129999</v>
          </cell>
        </row>
        <row r="220">
          <cell r="A220" t="str">
            <v>E488</v>
          </cell>
          <cell r="B220" t="str">
            <v>Y</v>
          </cell>
          <cell r="C220">
            <v>10</v>
          </cell>
        </row>
        <row r="221">
          <cell r="A221" t="str">
            <v>E490</v>
          </cell>
          <cell r="B221" t="str">
            <v>Y</v>
          </cell>
          <cell r="C221">
            <v>3</v>
          </cell>
        </row>
        <row r="222">
          <cell r="A222" t="str">
            <v>E533</v>
          </cell>
          <cell r="B222" t="str">
            <v>Y</v>
          </cell>
          <cell r="C222">
            <v>10</v>
          </cell>
        </row>
        <row r="223">
          <cell r="A223" t="str">
            <v>E550</v>
          </cell>
          <cell r="B223" t="str">
            <v>Y</v>
          </cell>
          <cell r="G223" t="str">
            <v>2000:2022</v>
          </cell>
        </row>
        <row r="224">
          <cell r="A224" t="str">
            <v>E573</v>
          </cell>
          <cell r="B224" t="str">
            <v>Y</v>
          </cell>
          <cell r="G224" t="str">
            <v>1</v>
          </cell>
          <cell r="H224" t="str">
            <v>20:26</v>
          </cell>
          <cell r="I224" t="str">
            <v>49</v>
          </cell>
          <cell r="J224" t="str">
            <v>98:99</v>
          </cell>
        </row>
        <row r="225">
          <cell r="A225" t="str">
            <v>E574</v>
          </cell>
          <cell r="B225" t="str">
            <v>Y</v>
          </cell>
          <cell r="G225" t="str">
            <v>1</v>
          </cell>
          <cell r="H225" t="str">
            <v>20:26</v>
          </cell>
          <cell r="I225" t="str">
            <v>49</v>
          </cell>
          <cell r="J225" t="str">
            <v>98:99</v>
          </cell>
        </row>
        <row r="226">
          <cell r="A226" t="str">
            <v>E913</v>
          </cell>
          <cell r="B226" t="str">
            <v>Y</v>
          </cell>
          <cell r="G226" t="str">
            <v>0:119</v>
          </cell>
        </row>
        <row r="227">
          <cell r="A227" t="str">
            <v>E940</v>
          </cell>
          <cell r="B227" t="str">
            <v>Y</v>
          </cell>
          <cell r="F227" t="b">
            <v>1</v>
          </cell>
          <cell r="G227" t="str">
            <v>0:1</v>
          </cell>
        </row>
        <row r="228">
          <cell r="A228" t="str">
            <v>E941</v>
          </cell>
          <cell r="B228" t="str">
            <v>Y</v>
          </cell>
          <cell r="F228" t="b">
            <v>1</v>
          </cell>
          <cell r="G228" t="str">
            <v>0:1</v>
          </cell>
        </row>
        <row r="229">
          <cell r="A229" t="str">
            <v>E942</v>
          </cell>
          <cell r="B229" t="str">
            <v>Y</v>
          </cell>
          <cell r="F229" t="b">
            <v>1</v>
          </cell>
          <cell r="G229" t="str">
            <v>0:1</v>
          </cell>
        </row>
        <row r="230">
          <cell r="A230" t="str">
            <v>E943</v>
          </cell>
          <cell r="B230" t="str">
            <v>Y</v>
          </cell>
          <cell r="F230" t="b">
            <v>1</v>
          </cell>
          <cell r="G230" t="str">
            <v>0:1</v>
          </cell>
        </row>
        <row r="231">
          <cell r="A231" t="str">
            <v>E996</v>
          </cell>
          <cell r="B231" t="str">
            <v>Y</v>
          </cell>
          <cell r="C231">
            <v>3</v>
          </cell>
        </row>
        <row r="232">
          <cell r="A232" t="str">
            <v>E997</v>
          </cell>
          <cell r="B232" t="str">
            <v>Y</v>
          </cell>
          <cell r="G232" t="str">
            <v>0</v>
          </cell>
          <cell r="H232" t="str">
            <v>12:99</v>
          </cell>
        </row>
        <row r="233">
          <cell r="A233" t="str">
            <v>E534</v>
          </cell>
          <cell r="B233" t="str">
            <v>Y</v>
          </cell>
          <cell r="C233">
            <v>8</v>
          </cell>
          <cell r="D233" t="str">
            <v>2[0-9]{3}[0-1]{1}[0-9]{1}[0-9]{2}</v>
          </cell>
        </row>
        <row r="234">
          <cell r="A234" t="str">
            <v>E592</v>
          </cell>
          <cell r="B234" t="str">
            <v>Y</v>
          </cell>
          <cell r="C234">
            <v>8</v>
          </cell>
          <cell r="D234" t="str">
            <v>2[0-9]{3}[0-1]{1}[0-9]{1}[0-9]{2}</v>
          </cell>
        </row>
        <row r="235">
          <cell r="A235" t="str">
            <v>GOSIDZ</v>
          </cell>
          <cell r="B235" t="str">
            <v>Y</v>
          </cell>
          <cell r="K235">
            <v>1019000000000</v>
          </cell>
          <cell r="L235">
            <v>9999999999999</v>
          </cell>
        </row>
        <row r="236">
          <cell r="A236" t="str">
            <v>RECORD</v>
          </cell>
          <cell r="B236" t="str">
            <v>Y</v>
          </cell>
          <cell r="F236" t="b">
            <v>1</v>
          </cell>
          <cell r="G236" t="str">
            <v>1:2</v>
          </cell>
        </row>
        <row r="237">
          <cell r="A237" t="str">
            <v>EMAIL</v>
          </cell>
          <cell r="B237" t="str">
            <v>Y</v>
          </cell>
          <cell r="F237" t="b">
            <v>1</v>
          </cell>
          <cell r="G237" t="str">
            <v>1:2</v>
          </cell>
          <cell r="H237" t="str">
            <v>95</v>
          </cell>
          <cell r="I237" t="str">
            <v>99</v>
          </cell>
        </row>
        <row r="238">
          <cell r="A238" t="str">
            <v>ANALYSIS</v>
          </cell>
          <cell r="B238" t="str">
            <v>Y</v>
          </cell>
          <cell r="F238" t="b">
            <v>1</v>
          </cell>
          <cell r="G238" t="str">
            <v>1:7</v>
          </cell>
        </row>
        <row r="239">
          <cell r="A239" t="str">
            <v>ANALYS45</v>
          </cell>
          <cell r="B239" t="str">
            <v>Y</v>
          </cell>
          <cell r="F239" t="b">
            <v>1</v>
          </cell>
          <cell r="G239" t="str">
            <v>1:7</v>
          </cell>
        </row>
        <row r="240">
          <cell r="A240" t="str">
            <v>ANALYS12</v>
          </cell>
          <cell r="B240" t="str">
            <v>Y</v>
          </cell>
          <cell r="F240" t="b">
            <v>1</v>
          </cell>
          <cell r="G240" t="str">
            <v>1:7</v>
          </cell>
        </row>
        <row r="241">
          <cell r="A241" t="str">
            <v>AREA</v>
          </cell>
          <cell r="B241" t="str">
            <v>Y</v>
          </cell>
          <cell r="F241" t="b">
            <v>1</v>
          </cell>
          <cell r="G241" t="str">
            <v>0:21</v>
          </cell>
        </row>
        <row r="242">
          <cell r="A242" t="str">
            <v>AREA45</v>
          </cell>
          <cell r="B242" t="str">
            <v>Y</v>
          </cell>
          <cell r="F242" t="b">
            <v>1</v>
          </cell>
          <cell r="G242" t="str">
            <v>0:45</v>
          </cell>
        </row>
        <row r="243">
          <cell r="A243" t="str">
            <v>BROADFOE</v>
          </cell>
          <cell r="B243" t="str">
            <v>Y</v>
          </cell>
          <cell r="F243" t="b">
            <v>1</v>
          </cell>
          <cell r="G243" t="str">
            <v>0:12</v>
          </cell>
        </row>
        <row r="244">
          <cell r="A244" t="str">
            <v>CRSFOE</v>
          </cell>
          <cell r="B244" t="str">
            <v>Y</v>
          </cell>
          <cell r="G244" t="str">
            <v>0</v>
          </cell>
          <cell r="H244" t="str">
            <v>10000:129999</v>
          </cell>
        </row>
        <row r="245">
          <cell r="A245" t="str">
            <v>FAMILYED</v>
          </cell>
          <cell r="B245" t="str">
            <v>Y</v>
          </cell>
          <cell r="F245" t="b">
            <v>1</v>
          </cell>
          <cell r="G245" t="str">
            <v>1:3</v>
          </cell>
          <cell r="H245" t="str">
            <v>9</v>
          </cell>
        </row>
        <row r="246">
          <cell r="A246" t="str">
            <v>LEVEL</v>
          </cell>
          <cell r="B246" t="str">
            <v>Y</v>
          </cell>
          <cell r="F246" t="b">
            <v>1</v>
          </cell>
          <cell r="G246" t="str">
            <v>1:5</v>
          </cell>
          <cell r="H246" t="str">
            <v>9</v>
          </cell>
        </row>
        <row r="247">
          <cell r="A247" t="str">
            <v>HEPTYPE</v>
          </cell>
          <cell r="B247" t="str">
            <v>Y</v>
          </cell>
          <cell r="F247" t="b">
            <v>1</v>
          </cell>
          <cell r="G247" t="str">
            <v>1:2</v>
          </cell>
        </row>
        <row r="248">
          <cell r="A248" t="str">
            <v>INSTITUT</v>
          </cell>
          <cell r="B248" t="str">
            <v>Y</v>
          </cell>
          <cell r="F248" t="b">
            <v>1</v>
          </cell>
          <cell r="G248" t="str">
            <v>1:5</v>
          </cell>
        </row>
        <row r="249">
          <cell r="A249" t="str">
            <v>MAJ1</v>
          </cell>
          <cell r="B249" t="str">
            <v>Y</v>
          </cell>
          <cell r="G249" t="str">
            <v>0</v>
          </cell>
          <cell r="H249" t="str">
            <v>10000:129999</v>
          </cell>
        </row>
        <row r="250">
          <cell r="A250" t="str">
            <v>MAJRAW1</v>
          </cell>
          <cell r="B250" t="str">
            <v>Y</v>
          </cell>
          <cell r="C250">
            <v>100</v>
          </cell>
        </row>
        <row r="251">
          <cell r="A251" t="str">
            <v>MAJ2</v>
          </cell>
          <cell r="B251" t="str">
            <v>Y</v>
          </cell>
          <cell r="G251" t="str">
            <v>0</v>
          </cell>
          <cell r="H251" t="str">
            <v>10000:129999</v>
          </cell>
        </row>
        <row r="252">
          <cell r="A252" t="str">
            <v>MAJRAW2</v>
          </cell>
          <cell r="B252" t="str">
            <v>Y</v>
          </cell>
          <cell r="C252">
            <v>100</v>
          </cell>
        </row>
        <row r="253">
          <cell r="A253" t="str">
            <v>MAJ3</v>
          </cell>
          <cell r="B253" t="str">
            <v>Y</v>
          </cell>
          <cell r="G253" t="str">
            <v>0</v>
          </cell>
          <cell r="H253" t="str">
            <v>10000:129999</v>
          </cell>
        </row>
        <row r="254">
          <cell r="A254" t="str">
            <v>MAJRAW3</v>
          </cell>
          <cell r="B254" t="str">
            <v>Y</v>
          </cell>
          <cell r="C254">
            <v>100</v>
          </cell>
        </row>
        <row r="255">
          <cell r="A255" t="str">
            <v>MAJC</v>
          </cell>
          <cell r="B255" t="str">
            <v>Y</v>
          </cell>
          <cell r="C255">
            <v>100</v>
          </cell>
        </row>
        <row r="256">
          <cell r="A256" t="str">
            <v>CEQCODE</v>
          </cell>
          <cell r="B256" t="str">
            <v>Y</v>
          </cell>
          <cell r="G256" t="str">
            <v>0</v>
          </cell>
          <cell r="H256" t="str">
            <v>10000:129999</v>
          </cell>
        </row>
        <row r="257">
          <cell r="A257" t="str">
            <v>STUDTYPE</v>
          </cell>
          <cell r="B257" t="str">
            <v>Y</v>
          </cell>
          <cell r="F257" t="b">
            <v>1</v>
          </cell>
          <cell r="G257" t="str">
            <v>1:3</v>
          </cell>
        </row>
        <row r="258">
          <cell r="A258" t="str">
            <v>ANZSCO_TXT</v>
          </cell>
          <cell r="B258" t="str">
            <v>Y</v>
          </cell>
          <cell r="C258">
            <v>100</v>
          </cell>
        </row>
        <row r="259">
          <cell r="A259" t="str">
            <v>ANZSCO4_TXT</v>
          </cell>
          <cell r="B259" t="str">
            <v>Y</v>
          </cell>
          <cell r="C259">
            <v>100</v>
          </cell>
        </row>
        <row r="260">
          <cell r="A260" t="str">
            <v>ANZSIC_TXT</v>
          </cell>
          <cell r="B260" t="str">
            <v>Y</v>
          </cell>
          <cell r="C260">
            <v>100</v>
          </cell>
        </row>
        <row r="261">
          <cell r="A261" t="str">
            <v>LOCATION</v>
          </cell>
          <cell r="B261" t="str">
            <v>Y</v>
          </cell>
          <cell r="C261">
            <v>4</v>
          </cell>
          <cell r="G261" t="str">
            <v>str_pad(200:9944, width = 4, side = "left", pad = 0)</v>
          </cell>
          <cell r="H261" t="str">
            <v>9995</v>
          </cell>
          <cell r="I261" t="str">
            <v>9998:9999</v>
          </cell>
        </row>
        <row r="262">
          <cell r="A262" t="str">
            <v>LOCATION_REGION</v>
          </cell>
          <cell r="B262" t="str">
            <v>Y</v>
          </cell>
          <cell r="F262" t="b">
            <v>1</v>
          </cell>
          <cell r="G262" t="str">
            <v>1:2</v>
          </cell>
          <cell r="H262" t="str">
            <v>c(90, 95, 98, 99)</v>
          </cell>
        </row>
        <row r="263">
          <cell r="A263" t="str">
            <v>MAJ4</v>
          </cell>
          <cell r="B263" t="str">
            <v>Y</v>
          </cell>
          <cell r="G263" t="str">
            <v>0</v>
          </cell>
          <cell r="H263" t="str">
            <v>10000:129999</v>
          </cell>
        </row>
        <row r="264">
          <cell r="A264" t="str">
            <v>FACULTY</v>
          </cell>
          <cell r="B264" t="str">
            <v>Y</v>
          </cell>
          <cell r="C264">
            <v>255</v>
          </cell>
        </row>
        <row r="265">
          <cell r="A265" t="str">
            <v>CAMPUS</v>
          </cell>
          <cell r="B265" t="str">
            <v>Y</v>
          </cell>
          <cell r="C265">
            <v>255</v>
          </cell>
        </row>
        <row r="266">
          <cell r="A266" t="str">
            <v>MAJRAW4</v>
          </cell>
          <cell r="B266" t="str">
            <v>Y</v>
          </cell>
          <cell r="C266">
            <v>100</v>
          </cell>
        </row>
        <row r="267">
          <cell r="A267" t="str">
            <v>CURPCODE</v>
          </cell>
          <cell r="B267" t="str">
            <v>Y</v>
          </cell>
          <cell r="C267">
            <v>4</v>
          </cell>
          <cell r="G267" t="str">
            <v>str_pad(200:9944, width = 4, side = "left", pad = 0)</v>
          </cell>
          <cell r="H267" t="str">
            <v>9995</v>
          </cell>
          <cell r="I267" t="str">
            <v>9998:9999</v>
          </cell>
        </row>
        <row r="268">
          <cell r="A268" t="str">
            <v>MONASH_NOTEMP</v>
          </cell>
          <cell r="B268" t="str">
            <v>Y</v>
          </cell>
          <cell r="F268" t="b">
            <v>1</v>
          </cell>
          <cell r="G268" t="str">
            <v>1:10</v>
          </cell>
          <cell r="H268" t="str">
            <v>c(90, 95, 99)</v>
          </cell>
        </row>
        <row r="269">
          <cell r="A269" t="str">
            <v>WSU_CONSENT</v>
          </cell>
          <cell r="B269" t="str">
            <v>Y</v>
          </cell>
          <cell r="F269" t="b">
            <v>1</v>
          </cell>
          <cell r="G269" t="str">
            <v>1:2</v>
          </cell>
          <cell r="H269" t="str">
            <v>95</v>
          </cell>
          <cell r="I269" t="str">
            <v>99</v>
          </cell>
        </row>
        <row r="270">
          <cell r="A270" t="str">
            <v>MONASH_NOTEMPOTH_01</v>
          </cell>
          <cell r="B270" t="str">
            <v>Y</v>
          </cell>
          <cell r="F270" t="b">
            <v>1</v>
          </cell>
          <cell r="G270" t="str">
            <v>0:1</v>
          </cell>
          <cell r="H270" t="str">
            <v>95</v>
          </cell>
          <cell r="I270" t="str">
            <v>99</v>
          </cell>
        </row>
        <row r="271">
          <cell r="A271" t="str">
            <v>MONASH_NOTEMPOTH_02</v>
          </cell>
          <cell r="B271" t="str">
            <v>Y</v>
          </cell>
          <cell r="F271" t="b">
            <v>1</v>
          </cell>
          <cell r="G271" t="str">
            <v>0:1</v>
          </cell>
          <cell r="H271" t="str">
            <v>95</v>
          </cell>
          <cell r="I271" t="str">
            <v>99</v>
          </cell>
        </row>
        <row r="272">
          <cell r="A272" t="str">
            <v>MONASH_NOTEMPOTH_03</v>
          </cell>
          <cell r="B272" t="str">
            <v>Y</v>
          </cell>
          <cell r="F272" t="b">
            <v>1</v>
          </cell>
          <cell r="G272" t="str">
            <v>0:1</v>
          </cell>
          <cell r="H272" t="str">
            <v>95</v>
          </cell>
          <cell r="I272" t="str">
            <v>99</v>
          </cell>
        </row>
        <row r="273">
          <cell r="A273" t="str">
            <v>MONASH_NOTEMPOTH_04</v>
          </cell>
          <cell r="B273" t="str">
            <v>Y</v>
          </cell>
          <cell r="F273" t="b">
            <v>1</v>
          </cell>
          <cell r="G273" t="str">
            <v>0:1</v>
          </cell>
          <cell r="H273" t="str">
            <v>95</v>
          </cell>
          <cell r="I273" t="str">
            <v>99</v>
          </cell>
        </row>
        <row r="274">
          <cell r="A274" t="str">
            <v>MONASH_NOTEMPOTH_05</v>
          </cell>
          <cell r="B274" t="str">
            <v>Y</v>
          </cell>
          <cell r="F274" t="b">
            <v>1</v>
          </cell>
          <cell r="G274" t="str">
            <v>0:1</v>
          </cell>
          <cell r="H274" t="str">
            <v>95</v>
          </cell>
          <cell r="I274" t="str">
            <v>99</v>
          </cell>
        </row>
        <row r="275">
          <cell r="A275" t="str">
            <v>MONASH_NOTEMPOTH_06</v>
          </cell>
          <cell r="B275" t="str">
            <v>Y</v>
          </cell>
          <cell r="F275" t="b">
            <v>1</v>
          </cell>
          <cell r="G275" t="str">
            <v>0:1</v>
          </cell>
          <cell r="H275" t="str">
            <v>95</v>
          </cell>
          <cell r="I275" t="str">
            <v>99</v>
          </cell>
        </row>
        <row r="276">
          <cell r="A276" t="str">
            <v>MONASH_NOTEMPOTH_07</v>
          </cell>
          <cell r="B276" t="str">
            <v>Y</v>
          </cell>
          <cell r="F276" t="b">
            <v>1</v>
          </cell>
          <cell r="G276" t="str">
            <v>0:1</v>
          </cell>
          <cell r="H276" t="str">
            <v>95</v>
          </cell>
          <cell r="I276" t="str">
            <v>99</v>
          </cell>
        </row>
        <row r="277">
          <cell r="A277" t="str">
            <v>MONASH_NOTEMPOTH_08</v>
          </cell>
          <cell r="B277" t="str">
            <v>Y</v>
          </cell>
          <cell r="F277" t="b">
            <v>1</v>
          </cell>
          <cell r="G277" t="str">
            <v>0:1</v>
          </cell>
          <cell r="H277" t="str">
            <v>95</v>
          </cell>
          <cell r="I277" t="str">
            <v>99</v>
          </cell>
        </row>
        <row r="278">
          <cell r="A278" t="str">
            <v>MONASH_NOTEMPOTH_09</v>
          </cell>
          <cell r="B278" t="str">
            <v>Y</v>
          </cell>
          <cell r="F278" t="b">
            <v>1</v>
          </cell>
          <cell r="G278" t="str">
            <v>0:1</v>
          </cell>
          <cell r="H278" t="str">
            <v>95</v>
          </cell>
          <cell r="I278" t="str">
            <v>99</v>
          </cell>
        </row>
        <row r="279">
          <cell r="A279" t="str">
            <v>MONASH_NOTEMPOTH_10</v>
          </cell>
          <cell r="B279" t="str">
            <v>Y</v>
          </cell>
          <cell r="F279" t="b">
            <v>1</v>
          </cell>
          <cell r="G279" t="str">
            <v>0:1</v>
          </cell>
          <cell r="H279" t="str">
            <v>95</v>
          </cell>
          <cell r="I279" t="str">
            <v>99</v>
          </cell>
        </row>
        <row r="280">
          <cell r="A280" t="str">
            <v>MONASH_NOTEMPOTH_11</v>
          </cell>
          <cell r="B280" t="str">
            <v>Y</v>
          </cell>
          <cell r="F280" t="b">
            <v>1</v>
          </cell>
          <cell r="G280" t="str">
            <v>0:1</v>
          </cell>
          <cell r="H280" t="str">
            <v>95</v>
          </cell>
          <cell r="I280" t="str">
            <v>99</v>
          </cell>
        </row>
        <row r="281">
          <cell r="A281" t="str">
            <v>MONASH_NOTEMPOTH_12</v>
          </cell>
          <cell r="B281" t="str">
            <v>Y</v>
          </cell>
          <cell r="F281" t="b">
            <v>1</v>
          </cell>
          <cell r="G281" t="str">
            <v>0:1</v>
          </cell>
          <cell r="H281" t="str">
            <v>95</v>
          </cell>
          <cell r="I281" t="str">
            <v>99</v>
          </cell>
        </row>
        <row r="282">
          <cell r="A282" t="str">
            <v>MONASH_SEARCHREL2</v>
          </cell>
          <cell r="B282" t="str">
            <v>Y</v>
          </cell>
          <cell r="F282" t="b">
            <v>1</v>
          </cell>
          <cell r="G282" t="str">
            <v>1:3</v>
          </cell>
          <cell r="H282" t="str">
            <v>95</v>
          </cell>
          <cell r="I282" t="str">
            <v>99</v>
          </cell>
        </row>
        <row r="283">
          <cell r="A283" t="str">
            <v>MONASH_SEARCHREL</v>
          </cell>
          <cell r="B283" t="str">
            <v>Y</v>
          </cell>
          <cell r="F283" t="b">
            <v>1</v>
          </cell>
          <cell r="G283" t="str">
            <v>1:5</v>
          </cell>
          <cell r="H283" t="str">
            <v>95</v>
          </cell>
          <cell r="I283" t="str">
            <v>99</v>
          </cell>
        </row>
        <row r="284">
          <cell r="A284" t="str">
            <v>MONASH_SEARCHRELNOT</v>
          </cell>
          <cell r="B284" t="str">
            <v>Y</v>
          </cell>
          <cell r="F284" t="b">
            <v>1</v>
          </cell>
          <cell r="G284" t="str">
            <v>1:4</v>
          </cell>
          <cell r="H284" t="str">
            <v>95</v>
          </cell>
          <cell r="I284" t="str">
            <v>99</v>
          </cell>
          <cell r="J284" t="str">
            <v>90</v>
          </cell>
        </row>
        <row r="285">
          <cell r="A285" t="str">
            <v>MONASH_WORKREL</v>
          </cell>
          <cell r="B285" t="str">
            <v>Y</v>
          </cell>
          <cell r="F285" t="b">
            <v>1</v>
          </cell>
          <cell r="G285" t="str">
            <v>1:5</v>
          </cell>
          <cell r="H285" t="str">
            <v>95</v>
          </cell>
          <cell r="I285" t="str">
            <v>99</v>
          </cell>
        </row>
        <row r="286">
          <cell r="A286" t="str">
            <v>MONASH_WORKRELNOT</v>
          </cell>
          <cell r="B286" t="str">
            <v>Y</v>
          </cell>
          <cell r="F286" t="b">
            <v>1</v>
          </cell>
          <cell r="G286" t="str">
            <v>1:6</v>
          </cell>
          <cell r="H286" t="str">
            <v>95</v>
          </cell>
          <cell r="I286" t="str">
            <v>99</v>
          </cell>
          <cell r="J286" t="str">
            <v>90</v>
          </cell>
        </row>
        <row r="287">
          <cell r="A287" t="str">
            <v>MONASH_FUTURSTUD</v>
          </cell>
          <cell r="B287" t="str">
            <v>Y</v>
          </cell>
          <cell r="F287" t="b">
            <v>1</v>
          </cell>
          <cell r="G287" t="str">
            <v>1:5</v>
          </cell>
          <cell r="H287" t="str">
            <v>95</v>
          </cell>
          <cell r="I287" t="str">
            <v>99</v>
          </cell>
        </row>
        <row r="288">
          <cell r="A288" t="str">
            <v>MONASH_FUTURMON</v>
          </cell>
          <cell r="B288" t="str">
            <v>Y</v>
          </cell>
          <cell r="F288" t="b">
            <v>1</v>
          </cell>
          <cell r="G288" t="str">
            <v>1:5</v>
          </cell>
          <cell r="H288" t="str">
            <v>95</v>
          </cell>
          <cell r="I288" t="str">
            <v>99</v>
          </cell>
        </row>
        <row r="289">
          <cell r="A289" t="str">
            <v>MONASH_NAHGOT</v>
          </cell>
          <cell r="B289" t="str">
            <v>Y</v>
          </cell>
          <cell r="F289" t="b">
            <v>1</v>
          </cell>
          <cell r="G289" t="str">
            <v>0:1</v>
          </cell>
          <cell r="H289" t="str">
            <v>95</v>
          </cell>
          <cell r="I289" t="str">
            <v>99</v>
          </cell>
        </row>
        <row r="290">
          <cell r="A290" t="str">
            <v>MONASH_AUSHIST_A</v>
          </cell>
          <cell r="B290" t="str">
            <v>Y</v>
          </cell>
          <cell r="F290" t="b">
            <v>1</v>
          </cell>
          <cell r="G290" t="str">
            <v>1:5</v>
          </cell>
          <cell r="H290" t="str">
            <v>95</v>
          </cell>
          <cell r="I290" t="str">
            <v>99</v>
          </cell>
        </row>
        <row r="291">
          <cell r="A291" t="str">
            <v>MONASH_AUSHIST_B</v>
          </cell>
          <cell r="B291" t="str">
            <v>Y</v>
          </cell>
          <cell r="F291" t="b">
            <v>1</v>
          </cell>
          <cell r="G291" t="str">
            <v>1:5</v>
          </cell>
          <cell r="H291" t="str">
            <v>95</v>
          </cell>
          <cell r="I291" t="str">
            <v>99</v>
          </cell>
        </row>
        <row r="292">
          <cell r="A292" t="str">
            <v>USYD_HDR_KNWLDG</v>
          </cell>
          <cell r="B292" t="str">
            <v>Y</v>
          </cell>
          <cell r="F292" t="b">
            <v>1</v>
          </cell>
          <cell r="G292" t="str">
            <v>1:5</v>
          </cell>
          <cell r="H292" t="str">
            <v>95</v>
          </cell>
          <cell r="I292" t="str">
            <v>99</v>
          </cell>
        </row>
        <row r="293">
          <cell r="A293" t="str">
            <v>USYD_HDR_RSRCHMTHD</v>
          </cell>
          <cell r="B293" t="str">
            <v>Y</v>
          </cell>
          <cell r="F293" t="b">
            <v>1</v>
          </cell>
          <cell r="G293" t="str">
            <v>1:5</v>
          </cell>
          <cell r="H293" t="str">
            <v>95</v>
          </cell>
          <cell r="I293" t="str">
            <v>99</v>
          </cell>
        </row>
        <row r="294">
          <cell r="A294" t="str">
            <v>USYD_HDR_FURLEARN</v>
          </cell>
          <cell r="B294" t="str">
            <v>Y</v>
          </cell>
          <cell r="F294" t="b">
            <v>1</v>
          </cell>
          <cell r="G294" t="str">
            <v>1:5</v>
          </cell>
          <cell r="H294" t="str">
            <v>95</v>
          </cell>
          <cell r="I294" t="str">
            <v>99</v>
          </cell>
        </row>
        <row r="295">
          <cell r="A295" t="str">
            <v>USYD_HDR_DIGITAL</v>
          </cell>
          <cell r="B295" t="str">
            <v>Y</v>
          </cell>
          <cell r="F295" t="b">
            <v>1</v>
          </cell>
          <cell r="G295" t="str">
            <v>1:5</v>
          </cell>
          <cell r="H295" t="str">
            <v>95</v>
          </cell>
          <cell r="I295" t="str">
            <v>99</v>
          </cell>
        </row>
        <row r="296">
          <cell r="A296" t="str">
            <v>USYD_HDR_NVLPRB</v>
          </cell>
          <cell r="B296" t="str">
            <v>Y</v>
          </cell>
          <cell r="F296" t="b">
            <v>1</v>
          </cell>
          <cell r="G296" t="str">
            <v>1:5</v>
          </cell>
          <cell r="H296" t="str">
            <v>95</v>
          </cell>
          <cell r="I296" t="str">
            <v>99</v>
          </cell>
        </row>
        <row r="297">
          <cell r="A297" t="str">
            <v>USYD_HDR_INDSTY</v>
          </cell>
          <cell r="B297" t="str">
            <v>Y</v>
          </cell>
          <cell r="F297" t="b">
            <v>1</v>
          </cell>
          <cell r="G297" t="str">
            <v>1:5</v>
          </cell>
          <cell r="H297" t="str">
            <v>95</v>
          </cell>
          <cell r="I297" t="str">
            <v>99</v>
          </cell>
        </row>
        <row r="298">
          <cell r="A298" t="str">
            <v>USYD_HDR_DORSRCH</v>
          </cell>
          <cell r="B298" t="str">
            <v>Y</v>
          </cell>
          <cell r="F298" t="b">
            <v>1</v>
          </cell>
          <cell r="G298" t="str">
            <v>1:5</v>
          </cell>
          <cell r="H298" t="str">
            <v>95</v>
          </cell>
          <cell r="I298" t="str">
            <v>99</v>
          </cell>
        </row>
        <row r="299">
          <cell r="A299" t="str">
            <v>USYD_HDR_WKCLLGS</v>
          </cell>
          <cell r="B299" t="str">
            <v>Y</v>
          </cell>
          <cell r="F299" t="b">
            <v>1</v>
          </cell>
          <cell r="G299" t="str">
            <v>1:5</v>
          </cell>
          <cell r="H299" t="str">
            <v>95</v>
          </cell>
          <cell r="I299" t="str">
            <v>99</v>
          </cell>
        </row>
        <row r="300">
          <cell r="A300" t="str">
            <v>USYD_HDR_CNSTRCT</v>
          </cell>
          <cell r="B300" t="str">
            <v>Y</v>
          </cell>
          <cell r="F300" t="b">
            <v>1</v>
          </cell>
          <cell r="G300" t="str">
            <v>1:5</v>
          </cell>
          <cell r="H300" t="str">
            <v>95</v>
          </cell>
          <cell r="I300" t="str">
            <v>99</v>
          </cell>
        </row>
        <row r="301">
          <cell r="A301" t="str">
            <v>USYD_HDR_RSNING</v>
          </cell>
          <cell r="B301" t="str">
            <v>Y</v>
          </cell>
          <cell r="F301" t="b">
            <v>1</v>
          </cell>
          <cell r="G301" t="str">
            <v>1:5</v>
          </cell>
          <cell r="H301" t="str">
            <v>95</v>
          </cell>
          <cell r="I301" t="str">
            <v>99</v>
          </cell>
        </row>
        <row r="302">
          <cell r="A302" t="str">
            <v>USYD_HDR_LDSHP</v>
          </cell>
          <cell r="B302" t="str">
            <v>Y</v>
          </cell>
          <cell r="F302" t="b">
            <v>1</v>
          </cell>
          <cell r="G302" t="str">
            <v>1:5</v>
          </cell>
          <cell r="H302" t="str">
            <v>95</v>
          </cell>
          <cell r="I302" t="str">
            <v>99</v>
          </cell>
        </row>
        <row r="303">
          <cell r="A303" t="str">
            <v>USYD_HDR_CMMNTY</v>
          </cell>
          <cell r="B303" t="str">
            <v>Y</v>
          </cell>
          <cell r="F303" t="b">
            <v>1</v>
          </cell>
          <cell r="G303" t="str">
            <v>1:5</v>
          </cell>
          <cell r="H303" t="str">
            <v>95</v>
          </cell>
          <cell r="I303" t="str">
            <v>99</v>
          </cell>
        </row>
        <row r="304">
          <cell r="A304" t="str">
            <v>OCANZFLAG</v>
          </cell>
          <cell r="B304" t="str">
            <v>Y</v>
          </cell>
          <cell r="F304" t="b">
            <v>1</v>
          </cell>
          <cell r="G304" t="str">
            <v>0:1</v>
          </cell>
        </row>
        <row r="305">
          <cell r="A305" t="str">
            <v>OCANZ1</v>
          </cell>
          <cell r="B305" t="str">
            <v>Y</v>
          </cell>
          <cell r="F305" t="b">
            <v>1</v>
          </cell>
          <cell r="G305" t="str">
            <v>1:2</v>
          </cell>
          <cell r="H305" t="str">
            <v>95</v>
          </cell>
          <cell r="I305" t="str">
            <v>99</v>
          </cell>
          <cell r="J305" t="str">
            <v>90</v>
          </cell>
        </row>
        <row r="306">
          <cell r="A306" t="str">
            <v>OCANZ2_RES1</v>
          </cell>
          <cell r="B306" t="str">
            <v>Y</v>
          </cell>
          <cell r="F306" t="b">
            <v>1</v>
          </cell>
          <cell r="G306" t="str">
            <v>1:6</v>
          </cell>
          <cell r="H306" t="str">
            <v>95</v>
          </cell>
          <cell r="I306" t="str">
            <v>99</v>
          </cell>
        </row>
        <row r="307">
          <cell r="A307" t="str">
            <v>OCANZ2_RES2</v>
          </cell>
          <cell r="B307" t="str">
            <v>Y</v>
          </cell>
          <cell r="F307" t="b">
            <v>1</v>
          </cell>
          <cell r="G307" t="str">
            <v>1:6</v>
          </cell>
          <cell r="H307" t="str">
            <v>95</v>
          </cell>
          <cell r="I307" t="str">
            <v>99</v>
          </cell>
        </row>
        <row r="308">
          <cell r="A308" t="str">
            <v>OCANZ2_RES3</v>
          </cell>
          <cell r="B308" t="str">
            <v>Y</v>
          </cell>
          <cell r="F308" t="b">
            <v>1</v>
          </cell>
          <cell r="G308" t="str">
            <v>1:6</v>
          </cell>
          <cell r="H308" t="str">
            <v>95</v>
          </cell>
          <cell r="I308" t="str">
            <v>99</v>
          </cell>
        </row>
        <row r="309">
          <cell r="A309" t="str">
            <v>OCANZ2_RES4</v>
          </cell>
          <cell r="B309" t="str">
            <v>Y</v>
          </cell>
          <cell r="F309" t="b">
            <v>1</v>
          </cell>
          <cell r="G309" t="str">
            <v>1:6</v>
          </cell>
          <cell r="H309" t="str">
            <v>95</v>
          </cell>
          <cell r="I309" t="str">
            <v>99</v>
          </cell>
        </row>
        <row r="310">
          <cell r="A310" t="str">
            <v>OCANZ2_RES5</v>
          </cell>
          <cell r="B310" t="str">
            <v>Y</v>
          </cell>
          <cell r="F310" t="b">
            <v>1</v>
          </cell>
          <cell r="G310" t="str">
            <v>1:6</v>
          </cell>
          <cell r="H310" t="str">
            <v>95</v>
          </cell>
          <cell r="I310" t="str">
            <v>99</v>
          </cell>
        </row>
        <row r="311">
          <cell r="A311" t="str">
            <v>OCANZ2_RES6</v>
          </cell>
          <cell r="B311" t="str">
            <v>Y</v>
          </cell>
          <cell r="F311" t="b">
            <v>1</v>
          </cell>
          <cell r="G311" t="str">
            <v>1:6</v>
          </cell>
          <cell r="H311" t="str">
            <v>95</v>
          </cell>
          <cell r="I311" t="str">
            <v>99</v>
          </cell>
        </row>
        <row r="312">
          <cell r="A312" t="str">
            <v>OCANZ2_RES7</v>
          </cell>
          <cell r="B312" t="str">
            <v>Y</v>
          </cell>
          <cell r="F312" t="b">
            <v>1</v>
          </cell>
          <cell r="G312" t="str">
            <v>1:6</v>
          </cell>
          <cell r="H312" t="str">
            <v>95</v>
          </cell>
          <cell r="I312" t="str">
            <v>99</v>
          </cell>
        </row>
        <row r="313">
          <cell r="A313" t="str">
            <v>OCANZ2_RES8</v>
          </cell>
          <cell r="B313" t="str">
            <v>Y</v>
          </cell>
          <cell r="F313" t="b">
            <v>1</v>
          </cell>
          <cell r="G313" t="str">
            <v>1:6</v>
          </cell>
          <cell r="H313" t="str">
            <v>95</v>
          </cell>
          <cell r="I313" t="str">
            <v>99</v>
          </cell>
        </row>
        <row r="314">
          <cell r="A314" t="str">
            <v>OCANZ2_RES9</v>
          </cell>
          <cell r="B314" t="str">
            <v>Y</v>
          </cell>
          <cell r="F314" t="b">
            <v>1</v>
          </cell>
          <cell r="G314" t="str">
            <v>1:6</v>
          </cell>
          <cell r="H314" t="str">
            <v>95</v>
          </cell>
          <cell r="I314" t="str">
            <v>99</v>
          </cell>
        </row>
        <row r="315">
          <cell r="A315" t="str">
            <v>OCANZ2_RES10</v>
          </cell>
          <cell r="B315" t="str">
            <v>Y</v>
          </cell>
          <cell r="F315" t="b">
            <v>1</v>
          </cell>
          <cell r="G315" t="str">
            <v>1:6</v>
          </cell>
          <cell r="H315" t="str">
            <v>95</v>
          </cell>
          <cell r="I315" t="str">
            <v>99</v>
          </cell>
        </row>
        <row r="316">
          <cell r="A316" t="str">
            <v>OCANZ2_COM1</v>
          </cell>
          <cell r="B316" t="str">
            <v>Y</v>
          </cell>
          <cell r="F316" t="b">
            <v>1</v>
          </cell>
          <cell r="G316" t="str">
            <v>1:6</v>
          </cell>
          <cell r="H316" t="str">
            <v>95</v>
          </cell>
          <cell r="I316" t="str">
            <v>99</v>
          </cell>
        </row>
        <row r="317">
          <cell r="A317" t="str">
            <v>OCANZ2_PAT1</v>
          </cell>
          <cell r="B317" t="str">
            <v>Y</v>
          </cell>
          <cell r="F317" t="b">
            <v>1</v>
          </cell>
          <cell r="G317" t="str">
            <v>1:6</v>
          </cell>
          <cell r="H317" t="str">
            <v>95</v>
          </cell>
          <cell r="I317" t="str">
            <v>99</v>
          </cell>
        </row>
        <row r="318">
          <cell r="A318" t="str">
            <v>OCANZ2_DIA1</v>
          </cell>
          <cell r="B318" t="str">
            <v>Y</v>
          </cell>
          <cell r="F318" t="b">
            <v>1</v>
          </cell>
          <cell r="G318" t="str">
            <v>1:6</v>
          </cell>
          <cell r="H318" t="str">
            <v>95</v>
          </cell>
          <cell r="I318" t="str">
            <v>99</v>
          </cell>
        </row>
        <row r="319">
          <cell r="A319" t="str">
            <v>OCANZ2_DIA2</v>
          </cell>
          <cell r="B319" t="str">
            <v>Y</v>
          </cell>
          <cell r="F319" t="b">
            <v>1</v>
          </cell>
          <cell r="G319" t="str">
            <v>1:6</v>
          </cell>
          <cell r="H319" t="str">
            <v>95</v>
          </cell>
          <cell r="I319" t="str">
            <v>99</v>
          </cell>
        </row>
        <row r="320">
          <cell r="A320" t="str">
            <v>OCANZ2_DIA3</v>
          </cell>
          <cell r="B320" t="str">
            <v>Y</v>
          </cell>
          <cell r="F320" t="b">
            <v>1</v>
          </cell>
          <cell r="G320" t="str">
            <v>1:6</v>
          </cell>
          <cell r="H320" t="str">
            <v>95</v>
          </cell>
          <cell r="I320" t="str">
            <v>99</v>
          </cell>
        </row>
        <row r="321">
          <cell r="A321" t="str">
            <v>OCANZ2_DIA4</v>
          </cell>
          <cell r="B321" t="str">
            <v>Y</v>
          </cell>
          <cell r="F321" t="b">
            <v>1</v>
          </cell>
          <cell r="G321" t="str">
            <v>1:6</v>
          </cell>
          <cell r="H321" t="str">
            <v>95</v>
          </cell>
          <cell r="I321" t="str">
            <v>99</v>
          </cell>
        </row>
        <row r="322">
          <cell r="A322" t="str">
            <v>OCANZ2_DIA5</v>
          </cell>
          <cell r="B322" t="str">
            <v>Y</v>
          </cell>
          <cell r="F322" t="b">
            <v>1</v>
          </cell>
          <cell r="G322" t="str">
            <v>1:6</v>
          </cell>
          <cell r="H322" t="str">
            <v>95</v>
          </cell>
          <cell r="I322" t="str">
            <v>99</v>
          </cell>
        </row>
        <row r="323">
          <cell r="A323" t="str">
            <v>OCANZ2_DIA6</v>
          </cell>
          <cell r="B323" t="str">
            <v>Y</v>
          </cell>
          <cell r="F323" t="b">
            <v>1</v>
          </cell>
          <cell r="G323" t="str">
            <v>1:6</v>
          </cell>
          <cell r="H323" t="str">
            <v>95</v>
          </cell>
          <cell r="I323" t="str">
            <v>99</v>
          </cell>
        </row>
        <row r="324">
          <cell r="A324" t="str">
            <v>OCANZ2_DIA7</v>
          </cell>
          <cell r="B324" t="str">
            <v>Y</v>
          </cell>
          <cell r="F324" t="b">
            <v>1</v>
          </cell>
          <cell r="G324" t="str">
            <v>1:6</v>
          </cell>
          <cell r="H324" t="str">
            <v>95</v>
          </cell>
          <cell r="I324" t="str">
            <v>99</v>
          </cell>
        </row>
        <row r="325">
          <cell r="A325" t="str">
            <v>OCANZ2_DIA8</v>
          </cell>
          <cell r="B325" t="str">
            <v>Y</v>
          </cell>
          <cell r="F325" t="b">
            <v>1</v>
          </cell>
          <cell r="G325" t="str">
            <v>1:6</v>
          </cell>
          <cell r="H325" t="str">
            <v>95</v>
          </cell>
          <cell r="I325" t="str">
            <v>99</v>
          </cell>
        </row>
        <row r="326">
          <cell r="A326" t="str">
            <v>OCANZ2_DIA9</v>
          </cell>
          <cell r="B326" t="str">
            <v>Y</v>
          </cell>
          <cell r="F326" t="b">
            <v>1</v>
          </cell>
          <cell r="G326" t="str">
            <v>1:6</v>
          </cell>
          <cell r="H326" t="str">
            <v>95</v>
          </cell>
          <cell r="I326" t="str">
            <v>99</v>
          </cell>
        </row>
        <row r="327">
          <cell r="A327" t="str">
            <v>OCANZ2_INF1</v>
          </cell>
          <cell r="B327" t="str">
            <v>Y</v>
          </cell>
          <cell r="F327" t="b">
            <v>1</v>
          </cell>
          <cell r="G327" t="str">
            <v>1:6</v>
          </cell>
          <cell r="H327" t="str">
            <v>95</v>
          </cell>
          <cell r="I327" t="str">
            <v>99</v>
          </cell>
        </row>
        <row r="328">
          <cell r="A328" t="str">
            <v>AVON_Q1_AVON1</v>
          </cell>
          <cell r="B328" t="str">
            <v>Y</v>
          </cell>
          <cell r="F328" t="b">
            <v>1</v>
          </cell>
          <cell r="G328" t="str">
            <v>1:6</v>
          </cell>
          <cell r="H328" t="str">
            <v>95</v>
          </cell>
          <cell r="I328" t="str">
            <v>99</v>
          </cell>
        </row>
        <row r="329">
          <cell r="A329" t="str">
            <v>AVON_Q1_AVON2</v>
          </cell>
          <cell r="B329" t="str">
            <v>Y</v>
          </cell>
          <cell r="F329" t="b">
            <v>1</v>
          </cell>
          <cell r="G329" t="str">
            <v>1:6</v>
          </cell>
          <cell r="H329" t="str">
            <v>95</v>
          </cell>
          <cell r="I329" t="str">
            <v>99</v>
          </cell>
        </row>
        <row r="330">
          <cell r="A330" t="str">
            <v>AVON_Q1_AVON3</v>
          </cell>
          <cell r="B330" t="str">
            <v>Y</v>
          </cell>
          <cell r="F330" t="b">
            <v>1</v>
          </cell>
          <cell r="G330" t="str">
            <v>1:6</v>
          </cell>
          <cell r="H330" t="str">
            <v>95</v>
          </cell>
          <cell r="I330" t="str">
            <v>99</v>
          </cell>
        </row>
        <row r="331">
          <cell r="A331" t="str">
            <v>AVON_Q1_AVON4</v>
          </cell>
          <cell r="B331" t="str">
            <v>Y</v>
          </cell>
          <cell r="F331" t="b">
            <v>1</v>
          </cell>
          <cell r="G331" t="str">
            <v>1:6</v>
          </cell>
          <cell r="H331" t="str">
            <v>95</v>
          </cell>
          <cell r="I331" t="str">
            <v>99</v>
          </cell>
        </row>
        <row r="332">
          <cell r="A332" t="str">
            <v>AVON_Q1_AVON5</v>
          </cell>
          <cell r="B332" t="str">
            <v>Y</v>
          </cell>
          <cell r="F332" t="b">
            <v>1</v>
          </cell>
          <cell r="G332" t="str">
            <v>1:6</v>
          </cell>
          <cell r="H332" t="str">
            <v>95</v>
          </cell>
          <cell r="I332" t="str">
            <v>99</v>
          </cell>
        </row>
        <row r="333">
          <cell r="A333" t="str">
            <v>AVON_Q1_AVON6</v>
          </cell>
          <cell r="B333" t="str">
            <v>Y</v>
          </cell>
          <cell r="F333" t="b">
            <v>1</v>
          </cell>
          <cell r="G333" t="str">
            <v>1:6</v>
          </cell>
          <cell r="H333" t="str">
            <v>95</v>
          </cell>
          <cell r="I333" t="str">
            <v>99</v>
          </cell>
        </row>
        <row r="334">
          <cell r="A334" t="str">
            <v>AVON_Q1_AVON7</v>
          </cell>
          <cell r="B334" t="str">
            <v>Y</v>
          </cell>
          <cell r="F334" t="b">
            <v>1</v>
          </cell>
          <cell r="G334" t="str">
            <v>1:6</v>
          </cell>
          <cell r="H334" t="str">
            <v>95</v>
          </cell>
          <cell r="I334" t="str">
            <v>99</v>
          </cell>
        </row>
        <row r="335">
          <cell r="A335" t="str">
            <v>AVON_Q2</v>
          </cell>
          <cell r="B335" t="str">
            <v>Y</v>
          </cell>
          <cell r="F335" t="b">
            <v>1</v>
          </cell>
          <cell r="G335" t="str">
            <v>1:4</v>
          </cell>
          <cell r="H335" t="str">
            <v>95</v>
          </cell>
          <cell r="I335" t="str">
            <v>99</v>
          </cell>
        </row>
        <row r="336">
          <cell r="A336" t="str">
            <v>AVON_Q3</v>
          </cell>
          <cell r="B336" t="str">
            <v>Y</v>
          </cell>
          <cell r="F336" t="b">
            <v>1</v>
          </cell>
          <cell r="G336" t="str">
            <v>1:4</v>
          </cell>
          <cell r="H336" t="str">
            <v>95</v>
          </cell>
          <cell r="I336" t="str">
            <v>99</v>
          </cell>
        </row>
        <row r="337">
          <cell r="A337" t="str">
            <v>ACENIDZ</v>
          </cell>
          <cell r="B337" t="str">
            <v>Y</v>
          </cell>
          <cell r="C337">
            <v>15</v>
          </cell>
        </row>
        <row r="338">
          <cell r="A338" t="str">
            <v>ACENID</v>
          </cell>
          <cell r="B338" t="str">
            <v>Y</v>
          </cell>
          <cell r="C338">
            <v>15</v>
          </cell>
        </row>
        <row r="339">
          <cell r="A339" t="str">
            <v>ACENFLAG</v>
          </cell>
          <cell r="B339" t="str">
            <v>Y</v>
          </cell>
          <cell r="F339" t="b">
            <v>1</v>
          </cell>
          <cell r="G339" t="str">
            <v>0:1</v>
          </cell>
        </row>
        <row r="340">
          <cell r="A340" t="str">
            <v>ACEN1_1</v>
          </cell>
          <cell r="B340" t="str">
            <v>Y</v>
          </cell>
          <cell r="F340" t="b">
            <v>1</v>
          </cell>
          <cell r="G340" t="str">
            <v>0:1</v>
          </cell>
          <cell r="H340" t="str">
            <v>95</v>
          </cell>
          <cell r="I340" t="str">
            <v>99</v>
          </cell>
        </row>
        <row r="341">
          <cell r="A341" t="str">
            <v>ACEN1_2</v>
          </cell>
          <cell r="B341" t="str">
            <v>Y</v>
          </cell>
          <cell r="F341" t="b">
            <v>1</v>
          </cell>
          <cell r="G341" t="str">
            <v>0:1</v>
          </cell>
          <cell r="H341" t="str">
            <v>95</v>
          </cell>
          <cell r="I341" t="str">
            <v>99</v>
          </cell>
        </row>
        <row r="342">
          <cell r="A342" t="str">
            <v>ACEN1_3</v>
          </cell>
          <cell r="B342" t="str">
            <v>Y</v>
          </cell>
          <cell r="F342" t="b">
            <v>1</v>
          </cell>
          <cell r="G342" t="str">
            <v>0:1</v>
          </cell>
          <cell r="H342" t="str">
            <v>95</v>
          </cell>
          <cell r="I342" t="str">
            <v>99</v>
          </cell>
        </row>
        <row r="343">
          <cell r="A343" t="str">
            <v>ACEN1_4</v>
          </cell>
          <cell r="B343" t="str">
            <v>Y</v>
          </cell>
          <cell r="F343" t="b">
            <v>1</v>
          </cell>
          <cell r="G343" t="str">
            <v>0:1</v>
          </cell>
          <cell r="H343" t="str">
            <v>95</v>
          </cell>
          <cell r="I343" t="str">
            <v>99</v>
          </cell>
        </row>
        <row r="344">
          <cell r="A344" t="str">
            <v>ACEN2_A</v>
          </cell>
          <cell r="B344" t="str">
            <v>Y</v>
          </cell>
          <cell r="F344" t="b">
            <v>1</v>
          </cell>
          <cell r="G344" t="str">
            <v>1:5</v>
          </cell>
          <cell r="H344" t="str">
            <v>95</v>
          </cell>
          <cell r="I344" t="str">
            <v>99</v>
          </cell>
        </row>
        <row r="345">
          <cell r="A345" t="str">
            <v>ACEN2_B</v>
          </cell>
          <cell r="B345" t="str">
            <v>Y</v>
          </cell>
          <cell r="F345" t="b">
            <v>1</v>
          </cell>
          <cell r="G345" t="str">
            <v>1:5</v>
          </cell>
          <cell r="H345" t="str">
            <v>95</v>
          </cell>
          <cell r="I345" t="str">
            <v>99</v>
          </cell>
        </row>
        <row r="346">
          <cell r="A346" t="str">
            <v>ACEN2_C</v>
          </cell>
          <cell r="B346" t="str">
            <v>Y</v>
          </cell>
          <cell r="F346" t="b">
            <v>1</v>
          </cell>
          <cell r="G346" t="str">
            <v>1:5</v>
          </cell>
          <cell r="H346" t="str">
            <v>95</v>
          </cell>
          <cell r="I346" t="str">
            <v>99</v>
          </cell>
        </row>
        <row r="347">
          <cell r="A347" t="str">
            <v>ACEN2_D</v>
          </cell>
          <cell r="B347" t="str">
            <v>Y</v>
          </cell>
          <cell r="F347" t="b">
            <v>1</v>
          </cell>
          <cell r="G347" t="str">
            <v>1:5</v>
          </cell>
          <cell r="H347" t="str">
            <v>95</v>
          </cell>
          <cell r="I347" t="str">
            <v>99</v>
          </cell>
        </row>
        <row r="348">
          <cell r="A348" t="str">
            <v>ACEN3_1</v>
          </cell>
          <cell r="B348" t="str">
            <v>Y</v>
          </cell>
          <cell r="F348" t="b">
            <v>1</v>
          </cell>
          <cell r="G348" t="str">
            <v>0:1</v>
          </cell>
          <cell r="H348" t="str">
            <v>95</v>
          </cell>
          <cell r="I348" t="str">
            <v>99</v>
          </cell>
        </row>
        <row r="349">
          <cell r="A349" t="str">
            <v>ACEN3_2</v>
          </cell>
          <cell r="B349" t="str">
            <v>Y</v>
          </cell>
          <cell r="F349" t="b">
            <v>1</v>
          </cell>
          <cell r="G349" t="str">
            <v>0:1</v>
          </cell>
          <cell r="H349" t="str">
            <v>95</v>
          </cell>
          <cell r="I349" t="str">
            <v>99</v>
          </cell>
        </row>
        <row r="350">
          <cell r="A350" t="str">
            <v>ACEN3_3</v>
          </cell>
          <cell r="B350" t="str">
            <v>Y</v>
          </cell>
          <cell r="F350" t="b">
            <v>1</v>
          </cell>
          <cell r="G350" t="str">
            <v>0:1</v>
          </cell>
          <cell r="H350" t="str">
            <v>95</v>
          </cell>
          <cell r="I350" t="str">
            <v>99</v>
          </cell>
        </row>
        <row r="351">
          <cell r="A351" t="str">
            <v>ACEN3_4</v>
          </cell>
          <cell r="B351" t="str">
            <v>Y</v>
          </cell>
          <cell r="F351" t="b">
            <v>1</v>
          </cell>
          <cell r="G351" t="str">
            <v>0:1</v>
          </cell>
          <cell r="H351" t="str">
            <v>95</v>
          </cell>
          <cell r="I351" t="str">
            <v>99</v>
          </cell>
        </row>
        <row r="352">
          <cell r="A352" t="str">
            <v>ACEN3_5</v>
          </cell>
          <cell r="B352" t="str">
            <v>Y</v>
          </cell>
          <cell r="F352" t="b">
            <v>1</v>
          </cell>
          <cell r="G352" t="str">
            <v>0:1</v>
          </cell>
          <cell r="H352" t="str">
            <v>95</v>
          </cell>
          <cell r="I352" t="str">
            <v>99</v>
          </cell>
        </row>
        <row r="353">
          <cell r="A353" t="str">
            <v>ACEN3_6</v>
          </cell>
          <cell r="B353" t="str">
            <v>Y</v>
          </cell>
          <cell r="F353" t="b">
            <v>1</v>
          </cell>
          <cell r="G353" t="str">
            <v>0:1</v>
          </cell>
          <cell r="H353" t="str">
            <v>95</v>
          </cell>
          <cell r="I353" t="str">
            <v>99</v>
          </cell>
        </row>
        <row r="354">
          <cell r="A354" t="str">
            <v>ACEN3_8</v>
          </cell>
          <cell r="B354" t="str">
            <v>Y</v>
          </cell>
          <cell r="F354" t="b">
            <v>1</v>
          </cell>
          <cell r="G354" t="str">
            <v>0:1</v>
          </cell>
          <cell r="H354" t="str">
            <v>95</v>
          </cell>
          <cell r="I354" t="str">
            <v>99</v>
          </cell>
        </row>
        <row r="355">
          <cell r="A355" t="str">
            <v>ACEN4_1</v>
          </cell>
          <cell r="B355" t="str">
            <v>Y</v>
          </cell>
          <cell r="F355" t="b">
            <v>1</v>
          </cell>
          <cell r="G355" t="str">
            <v>0:1</v>
          </cell>
          <cell r="H355" t="str">
            <v>95</v>
          </cell>
          <cell r="I355" t="str">
            <v>99</v>
          </cell>
        </row>
        <row r="356">
          <cell r="A356" t="str">
            <v>ACEN4_2</v>
          </cell>
          <cell r="B356" t="str">
            <v>Y</v>
          </cell>
          <cell r="F356" t="b">
            <v>1</v>
          </cell>
          <cell r="G356" t="str">
            <v>0:1</v>
          </cell>
          <cell r="H356" t="str">
            <v>95</v>
          </cell>
          <cell r="I356" t="str">
            <v>99</v>
          </cell>
        </row>
        <row r="357">
          <cell r="A357" t="str">
            <v>ACEN4_3</v>
          </cell>
          <cell r="B357" t="str">
            <v>Y</v>
          </cell>
          <cell r="F357" t="b">
            <v>1</v>
          </cell>
          <cell r="G357" t="str">
            <v>0:1</v>
          </cell>
          <cell r="H357" t="str">
            <v>95</v>
          </cell>
          <cell r="I357" t="str">
            <v>99</v>
          </cell>
        </row>
        <row r="358">
          <cell r="A358" t="str">
            <v>ACEN4_4</v>
          </cell>
          <cell r="B358" t="str">
            <v>Y</v>
          </cell>
          <cell r="F358" t="b">
            <v>1</v>
          </cell>
          <cell r="G358" t="str">
            <v>0:1</v>
          </cell>
          <cell r="H358" t="str">
            <v>95</v>
          </cell>
          <cell r="I358" t="str">
            <v>99</v>
          </cell>
        </row>
        <row r="359">
          <cell r="A359" t="str">
            <v>ACEN4_6</v>
          </cell>
          <cell r="B359" t="str">
            <v>Y</v>
          </cell>
          <cell r="F359" t="b">
            <v>1</v>
          </cell>
          <cell r="G359" t="str">
            <v>0:1</v>
          </cell>
          <cell r="H359" t="str">
            <v>95</v>
          </cell>
          <cell r="I359" t="str">
            <v>99</v>
          </cell>
        </row>
        <row r="360">
          <cell r="A360" t="str">
            <v>ACEN5_1</v>
          </cell>
          <cell r="B360" t="str">
            <v>Y</v>
          </cell>
          <cell r="F360" t="b">
            <v>1</v>
          </cell>
          <cell r="G360" t="str">
            <v>0:1</v>
          </cell>
          <cell r="H360" t="str">
            <v>95</v>
          </cell>
          <cell r="I360" t="str">
            <v>99</v>
          </cell>
        </row>
        <row r="361">
          <cell r="A361" t="str">
            <v>ACEN5_2</v>
          </cell>
          <cell r="B361" t="str">
            <v>Y</v>
          </cell>
          <cell r="F361" t="b">
            <v>1</v>
          </cell>
          <cell r="G361" t="str">
            <v>0:1</v>
          </cell>
          <cell r="H361" t="str">
            <v>95</v>
          </cell>
          <cell r="I361" t="str">
            <v>99</v>
          </cell>
        </row>
        <row r="362">
          <cell r="A362" t="str">
            <v>ACEN5_3</v>
          </cell>
          <cell r="B362" t="str">
            <v>Y</v>
          </cell>
          <cell r="F362" t="b">
            <v>1</v>
          </cell>
          <cell r="G362" t="str">
            <v>0:1</v>
          </cell>
          <cell r="H362" t="str">
            <v>95</v>
          </cell>
          <cell r="I362" t="str">
            <v>99</v>
          </cell>
        </row>
        <row r="363">
          <cell r="A363" t="str">
            <v>ACEN5_4</v>
          </cell>
          <cell r="B363" t="str">
            <v>Y</v>
          </cell>
          <cell r="F363" t="b">
            <v>1</v>
          </cell>
          <cell r="G363" t="str">
            <v>0:1</v>
          </cell>
          <cell r="H363" t="str">
            <v>95</v>
          </cell>
          <cell r="I363" t="str">
            <v>99</v>
          </cell>
        </row>
        <row r="364">
          <cell r="A364" t="str">
            <v>ACEN5_5</v>
          </cell>
          <cell r="B364" t="str">
            <v>Y</v>
          </cell>
          <cell r="F364" t="b">
            <v>1</v>
          </cell>
          <cell r="G364" t="str">
            <v>0:1</v>
          </cell>
          <cell r="H364" t="str">
            <v>95</v>
          </cell>
          <cell r="I364" t="str">
            <v>99</v>
          </cell>
        </row>
        <row r="365">
          <cell r="A365" t="str">
            <v>EMAIL_FLAG</v>
          </cell>
          <cell r="B365" t="str">
            <v>Y</v>
          </cell>
          <cell r="F365" t="b">
            <v>1</v>
          </cell>
          <cell r="G365" t="str">
            <v>1:4</v>
          </cell>
          <cell r="H365" t="str">
            <v>95</v>
          </cell>
          <cell r="I365" t="str">
            <v>99</v>
          </cell>
        </row>
        <row r="366">
          <cell r="A366" t="str">
            <v>NTFEMAIL_FLAG</v>
          </cell>
          <cell r="B366" t="str">
            <v>Y</v>
          </cell>
          <cell r="F366" t="b">
            <v>1</v>
          </cell>
          <cell r="G366" t="str">
            <v>1:2</v>
          </cell>
          <cell r="H366" t="str">
            <v>95</v>
          </cell>
          <cell r="I366" t="str">
            <v>99</v>
          </cell>
        </row>
        <row r="367">
          <cell r="A367" t="str">
            <v>IHEA</v>
          </cell>
          <cell r="B367" t="str">
            <v>Y</v>
          </cell>
          <cell r="F367" t="b">
            <v>1</v>
          </cell>
          <cell r="G367" t="str">
            <v>1:2</v>
          </cell>
        </row>
        <row r="368">
          <cell r="A368" t="str">
            <v>RMITENGAGE</v>
          </cell>
          <cell r="B368" t="str">
            <v>Y</v>
          </cell>
          <cell r="F368" t="b">
            <v>1</v>
          </cell>
          <cell r="G368" t="str">
            <v>1:5</v>
          </cell>
          <cell r="H368" t="str">
            <v>95</v>
          </cell>
          <cell r="I368" t="str">
            <v>99</v>
          </cell>
        </row>
        <row r="369">
          <cell r="A369" t="str">
            <v>WRS1A</v>
          </cell>
          <cell r="B369" t="str">
            <v>Y</v>
          </cell>
          <cell r="F369" t="b">
            <v>1</v>
          </cell>
          <cell r="G369" t="str">
            <v>1:5</v>
          </cell>
          <cell r="H369" t="str">
            <v>95</v>
          </cell>
          <cell r="I369" t="str">
            <v>99</v>
          </cell>
        </row>
        <row r="370">
          <cell r="A370" t="str">
            <v>WRS2A</v>
          </cell>
          <cell r="B370" t="str">
            <v>Y</v>
          </cell>
          <cell r="F370" t="b">
            <v>1</v>
          </cell>
          <cell r="G370" t="str">
            <v>1:5</v>
          </cell>
          <cell r="H370" t="str">
            <v>95</v>
          </cell>
          <cell r="I370" t="str">
            <v>99</v>
          </cell>
        </row>
        <row r="371">
          <cell r="A371" t="str">
            <v>WRS3A</v>
          </cell>
          <cell r="B371" t="str">
            <v>Y</v>
          </cell>
          <cell r="F371" t="b">
            <v>1</v>
          </cell>
          <cell r="G371" t="str">
            <v>1:5</v>
          </cell>
          <cell r="H371" t="str">
            <v>95</v>
          </cell>
          <cell r="I371" t="str">
            <v>99</v>
          </cell>
        </row>
        <row r="372">
          <cell r="A372" t="str">
            <v>WRS4A</v>
          </cell>
          <cell r="B372" t="str">
            <v>Y</v>
          </cell>
          <cell r="F372" t="b">
            <v>1</v>
          </cell>
          <cell r="G372" t="str">
            <v>1:5</v>
          </cell>
          <cell r="H372" t="str">
            <v>95</v>
          </cell>
          <cell r="I372" t="str">
            <v>99</v>
          </cell>
        </row>
        <row r="373">
          <cell r="A373" t="str">
            <v>WRS5A</v>
          </cell>
          <cell r="B373" t="str">
            <v>Y</v>
          </cell>
          <cell r="F373" t="b">
            <v>1</v>
          </cell>
          <cell r="G373" t="str">
            <v>1:5</v>
          </cell>
          <cell r="H373" t="str">
            <v>95</v>
          </cell>
          <cell r="I373" t="str">
            <v>99</v>
          </cell>
        </row>
        <row r="374">
          <cell r="A374" t="str">
            <v>WRSOEMA</v>
          </cell>
          <cell r="B374" t="str">
            <v>Y</v>
          </cell>
          <cell r="F374" t="b">
            <v>1</v>
          </cell>
          <cell r="H374" t="str">
            <v>95</v>
          </cell>
          <cell r="I374" t="str">
            <v>99</v>
          </cell>
        </row>
        <row r="375">
          <cell r="A375" t="str">
            <v>WRS1B</v>
          </cell>
          <cell r="B375" t="str">
            <v>Y</v>
          </cell>
          <cell r="F375" t="b">
            <v>1</v>
          </cell>
          <cell r="G375" t="str">
            <v>1:5</v>
          </cell>
          <cell r="H375" t="str">
            <v>95</v>
          </cell>
          <cell r="I375" t="str">
            <v>99</v>
          </cell>
        </row>
        <row r="376">
          <cell r="A376" t="str">
            <v>WRS2B</v>
          </cell>
          <cell r="B376" t="str">
            <v>Y</v>
          </cell>
          <cell r="F376" t="b">
            <v>1</v>
          </cell>
          <cell r="G376" t="str">
            <v>1:5</v>
          </cell>
          <cell r="H376" t="str">
            <v>95</v>
          </cell>
          <cell r="I376" t="str">
            <v>99</v>
          </cell>
        </row>
        <row r="377">
          <cell r="A377" t="str">
            <v>WRS3B</v>
          </cell>
          <cell r="B377" t="str">
            <v>Y</v>
          </cell>
          <cell r="F377" t="b">
            <v>1</v>
          </cell>
          <cell r="G377" t="str">
            <v>1:5</v>
          </cell>
          <cell r="H377" t="str">
            <v>95</v>
          </cell>
          <cell r="I377" t="str">
            <v>99</v>
          </cell>
        </row>
        <row r="378">
          <cell r="A378" t="str">
            <v>WRS4B</v>
          </cell>
          <cell r="B378" t="str">
            <v>Y</v>
          </cell>
          <cell r="F378" t="b">
            <v>1</v>
          </cell>
          <cell r="G378" t="str">
            <v>1:5</v>
          </cell>
          <cell r="H378" t="str">
            <v>95</v>
          </cell>
          <cell r="I378" t="str">
            <v>99</v>
          </cell>
        </row>
        <row r="379">
          <cell r="A379" t="str">
            <v>WRS5B</v>
          </cell>
          <cell r="B379" t="str">
            <v>Y</v>
          </cell>
          <cell r="F379" t="b">
            <v>1</v>
          </cell>
          <cell r="G379" t="str">
            <v>1:5</v>
          </cell>
          <cell r="H379" t="str">
            <v>95</v>
          </cell>
          <cell r="I379" t="str">
            <v>99</v>
          </cell>
        </row>
        <row r="380">
          <cell r="A380" t="str">
            <v>WRSOEMB</v>
          </cell>
          <cell r="B380" t="str">
            <v>Y</v>
          </cell>
          <cell r="F380" t="b">
            <v>1</v>
          </cell>
          <cell r="H380" t="str">
            <v>95</v>
          </cell>
          <cell r="I380" t="str">
            <v>99</v>
          </cell>
        </row>
        <row r="381">
          <cell r="A381" t="str">
            <v>CFSTUD</v>
          </cell>
          <cell r="B381" t="str">
            <v>Y</v>
          </cell>
          <cell r="F381" t="b">
            <v>1</v>
          </cell>
          <cell r="G381" t="str">
            <v>1:2</v>
          </cell>
          <cell r="H381" t="str">
            <v>95</v>
          </cell>
          <cell r="I381" t="str">
            <v>99</v>
          </cell>
        </row>
        <row r="382">
          <cell r="A382" t="str">
            <v>RECCSEA</v>
          </cell>
          <cell r="B382" t="str">
            <v>Y</v>
          </cell>
          <cell r="F382" t="b">
            <v>1</v>
          </cell>
          <cell r="G382" t="str">
            <v>1:5</v>
          </cell>
          <cell r="H382" t="str">
            <v>95</v>
          </cell>
          <cell r="I382" t="str">
            <v>99</v>
          </cell>
        </row>
        <row r="383">
          <cell r="A383" t="str">
            <v>APPKNA</v>
          </cell>
          <cell r="B383" t="str">
            <v>Y</v>
          </cell>
          <cell r="F383" t="b">
            <v>1</v>
          </cell>
          <cell r="G383" t="str">
            <v>1:5</v>
          </cell>
          <cell r="H383" t="str">
            <v>95</v>
          </cell>
          <cell r="I383" t="str">
            <v>99</v>
          </cell>
        </row>
        <row r="384">
          <cell r="A384" t="str">
            <v>APPKNB</v>
          </cell>
          <cell r="B384" t="str">
            <v>Y</v>
          </cell>
          <cell r="F384" t="b">
            <v>1</v>
          </cell>
          <cell r="G384" t="str">
            <v>1:5</v>
          </cell>
          <cell r="H384" t="str">
            <v>95</v>
          </cell>
          <cell r="I384" t="str">
            <v>99</v>
          </cell>
        </row>
        <row r="385">
          <cell r="A385" t="str">
            <v>APPRWSA</v>
          </cell>
          <cell r="B385" t="str">
            <v>Y</v>
          </cell>
          <cell r="F385" t="b">
            <v>1</v>
          </cell>
          <cell r="G385" t="str">
            <v>1:5</v>
          </cell>
          <cell r="H385" t="str">
            <v>95</v>
          </cell>
          <cell r="I385" t="str">
            <v>99</v>
          </cell>
        </row>
        <row r="386">
          <cell r="A386" t="str">
            <v>CARSKA</v>
          </cell>
          <cell r="B386" t="str">
            <v>Y</v>
          </cell>
          <cell r="F386" t="b">
            <v>1</v>
          </cell>
          <cell r="G386" t="str">
            <v>1:5</v>
          </cell>
          <cell r="H386" t="str">
            <v>95</v>
          </cell>
          <cell r="I386" t="str">
            <v>99</v>
          </cell>
        </row>
        <row r="387">
          <cell r="A387" t="str">
            <v>APPRWSB</v>
          </cell>
          <cell r="B387" t="str">
            <v>Y</v>
          </cell>
          <cell r="F387" t="b">
            <v>1</v>
          </cell>
          <cell r="G387" t="str">
            <v>1:5</v>
          </cell>
          <cell r="H387" t="str">
            <v>95</v>
          </cell>
          <cell r="I387" t="str">
            <v>99</v>
          </cell>
        </row>
        <row r="388">
          <cell r="A388" t="str">
            <v>CARSKB</v>
          </cell>
          <cell r="B388" t="str">
            <v>Y</v>
          </cell>
          <cell r="F388" t="b">
            <v>1</v>
          </cell>
          <cell r="G388" t="str">
            <v>1:5</v>
          </cell>
          <cell r="H388" t="str">
            <v>95</v>
          </cell>
          <cell r="I388" t="str">
            <v>99</v>
          </cell>
        </row>
        <row r="389">
          <cell r="A389" t="str">
            <v>MCARCON</v>
          </cell>
          <cell r="B389" t="str">
            <v>Y</v>
          </cell>
          <cell r="F389" t="b">
            <v>1</v>
          </cell>
          <cell r="G389" t="str">
            <v>1:2</v>
          </cell>
          <cell r="H389" t="str">
            <v>95</v>
          </cell>
          <cell r="I389" t="str">
            <v>99</v>
          </cell>
        </row>
        <row r="390">
          <cell r="A390" t="str">
            <v>MCARCONA</v>
          </cell>
          <cell r="B390" t="str">
            <v>Y</v>
          </cell>
          <cell r="F390" t="b">
            <v>1</v>
          </cell>
          <cell r="G390" t="str">
            <v>1:2</v>
          </cell>
          <cell r="H390" t="str">
            <v>95</v>
          </cell>
          <cell r="I390" t="str">
            <v>99</v>
          </cell>
        </row>
        <row r="391">
          <cell r="A391" t="str">
            <v>MONASH_GRADSRCH</v>
          </cell>
          <cell r="B391" t="str">
            <v>Y</v>
          </cell>
          <cell r="F391" t="b">
            <v>1</v>
          </cell>
          <cell r="G391" t="str">
            <v>1:5</v>
          </cell>
          <cell r="H391" t="str">
            <v>95</v>
          </cell>
          <cell r="I391" t="str">
            <v>99</v>
          </cell>
        </row>
        <row r="392">
          <cell r="A392" t="str">
            <v>MONASH_WORKEXP</v>
          </cell>
          <cell r="B392" t="str">
            <v>Y</v>
          </cell>
          <cell r="F392" t="b">
            <v>1</v>
          </cell>
          <cell r="G392" t="str">
            <v>1:6</v>
          </cell>
          <cell r="H392" t="str">
            <v>95</v>
          </cell>
          <cell r="I392" t="str">
            <v>99</v>
          </cell>
        </row>
        <row r="393">
          <cell r="A393" t="str">
            <v>MONASH_WORKEXPYR</v>
          </cell>
          <cell r="B393" t="str">
            <v>Y</v>
          </cell>
          <cell r="F393" t="b">
            <v>1</v>
          </cell>
          <cell r="G393" t="str">
            <v>1:6</v>
          </cell>
          <cell r="H393" t="str">
            <v>95</v>
          </cell>
          <cell r="I393" t="str">
            <v>99</v>
          </cell>
        </row>
        <row r="394">
          <cell r="A394" t="str">
            <v>MONASH_MAINACT</v>
          </cell>
          <cell r="B394" t="str">
            <v>Y</v>
          </cell>
          <cell r="F394" t="b">
            <v>1</v>
          </cell>
          <cell r="G394" t="str">
            <v>1:6</v>
          </cell>
          <cell r="H394" t="str">
            <v>90</v>
          </cell>
          <cell r="I394" t="str">
            <v>95</v>
          </cell>
          <cell r="J394" t="str">
            <v>99</v>
          </cell>
        </row>
        <row r="395">
          <cell r="A395" t="str">
            <v>COB</v>
          </cell>
          <cell r="B395" t="str">
            <v>Y</v>
          </cell>
          <cell r="F395" t="b">
            <v>1</v>
          </cell>
          <cell r="G395" t="str">
            <v>1:54</v>
          </cell>
          <cell r="H395" t="str">
            <v>56</v>
          </cell>
          <cell r="I395" t="str">
            <v>95</v>
          </cell>
          <cell r="J395" t="str">
            <v>99</v>
          </cell>
        </row>
        <row r="396">
          <cell r="A396" t="str">
            <v>COBF</v>
          </cell>
          <cell r="B396" t="str">
            <v>Y</v>
          </cell>
          <cell r="F396" t="b">
            <v>1</v>
          </cell>
          <cell r="G396" t="str">
            <v>1:54</v>
          </cell>
          <cell r="H396" t="str">
            <v>56</v>
          </cell>
          <cell r="I396" t="str">
            <v>95</v>
          </cell>
          <cell r="J396" t="str">
            <v>99</v>
          </cell>
        </row>
        <row r="397">
          <cell r="A397" t="str">
            <v>COBM</v>
          </cell>
          <cell r="B397" t="str">
            <v>Y</v>
          </cell>
          <cell r="F397" t="b">
            <v>1</v>
          </cell>
          <cell r="G397" t="str">
            <v>1:54</v>
          </cell>
          <cell r="H397" t="str">
            <v>56</v>
          </cell>
          <cell r="I397" t="str">
            <v>95</v>
          </cell>
          <cell r="J397" t="str">
            <v>99</v>
          </cell>
        </row>
        <row r="398">
          <cell r="A398" t="str">
            <v>AAGE_EMP7</v>
          </cell>
          <cell r="B398" t="str">
            <v>Y</v>
          </cell>
          <cell r="F398" t="b">
            <v>1</v>
          </cell>
          <cell r="G398" t="str">
            <v>1:13</v>
          </cell>
          <cell r="H398" t="str">
            <v>90</v>
          </cell>
          <cell r="I398" t="str">
            <v>95</v>
          </cell>
          <cell r="J398" t="str">
            <v>99</v>
          </cell>
        </row>
        <row r="399">
          <cell r="A399" t="str">
            <v>AAGE_EMP8_A</v>
          </cell>
          <cell r="B399" t="str">
            <v>Y</v>
          </cell>
          <cell r="F399" t="b">
            <v>1</v>
          </cell>
          <cell r="G399" t="str">
            <v>1:12</v>
          </cell>
          <cell r="H399" t="str">
            <v>90</v>
          </cell>
          <cell r="I399" t="str">
            <v>95</v>
          </cell>
          <cell r="J399" t="str">
            <v>99</v>
          </cell>
        </row>
        <row r="400">
          <cell r="A400" t="str">
            <v>AAGE_EMP8_B</v>
          </cell>
          <cell r="B400" t="str">
            <v>Y</v>
          </cell>
          <cell r="F400" t="b">
            <v>1</v>
          </cell>
          <cell r="G400" t="str">
            <v>1:2</v>
          </cell>
          <cell r="H400" t="str">
            <v>95</v>
          </cell>
          <cell r="I400" t="str">
            <v>99</v>
          </cell>
        </row>
        <row r="401">
          <cell r="A401" t="str">
            <v>AAGE_EMP8_C</v>
          </cell>
          <cell r="B401" t="str">
            <v>Y</v>
          </cell>
          <cell r="F401" t="b">
            <v>1</v>
          </cell>
          <cell r="G401" t="str">
            <v>1:2</v>
          </cell>
          <cell r="H401" t="str">
            <v>95</v>
          </cell>
          <cell r="I401" t="str">
            <v>99</v>
          </cell>
        </row>
        <row r="402">
          <cell r="A402" t="str">
            <v>AAGE_EMP8_D</v>
          </cell>
          <cell r="B402" t="str">
            <v>Y</v>
          </cell>
          <cell r="F402" t="b">
            <v>1</v>
          </cell>
          <cell r="G402" t="str">
            <v>1:2</v>
          </cell>
          <cell r="H402" t="str">
            <v>95</v>
          </cell>
          <cell r="I402" t="str">
            <v>99</v>
          </cell>
        </row>
        <row r="403">
          <cell r="A403" t="str">
            <v>AAGE_EMP8_E</v>
          </cell>
          <cell r="B403" t="str">
            <v>Y</v>
          </cell>
          <cell r="F403" t="b">
            <v>1</v>
          </cell>
          <cell r="G403" t="str">
            <v>1:2</v>
          </cell>
          <cell r="H403" t="str">
            <v>95</v>
          </cell>
          <cell r="I403" t="str">
            <v>99</v>
          </cell>
        </row>
        <row r="404">
          <cell r="A404" t="str">
            <v>AAGE_EMP8_F</v>
          </cell>
          <cell r="B404" t="str">
            <v>Y</v>
          </cell>
          <cell r="F404" t="b">
            <v>1</v>
          </cell>
          <cell r="G404" t="str">
            <v>1:2</v>
          </cell>
          <cell r="H404" t="str">
            <v>95</v>
          </cell>
          <cell r="I404" t="str">
            <v>99</v>
          </cell>
        </row>
        <row r="405">
          <cell r="A405" t="str">
            <v>AAGE_EMP8_G</v>
          </cell>
          <cell r="B405" t="str">
            <v>Y</v>
          </cell>
          <cell r="F405" t="b">
            <v>1</v>
          </cell>
          <cell r="G405" t="str">
            <v>1:2</v>
          </cell>
          <cell r="H405" t="str">
            <v>95</v>
          </cell>
          <cell r="I405" t="str">
            <v>99</v>
          </cell>
        </row>
        <row r="406">
          <cell r="A406" t="str">
            <v>AAGE_EMP8_H</v>
          </cell>
          <cell r="B406" t="str">
            <v>Y</v>
          </cell>
          <cell r="F406" t="b">
            <v>1</v>
          </cell>
          <cell r="G406" t="str">
            <v>1:2</v>
          </cell>
          <cell r="H406" t="str">
            <v>95</v>
          </cell>
          <cell r="I406" t="str">
            <v>99</v>
          </cell>
        </row>
        <row r="407">
          <cell r="A407" t="str">
            <v>AAGE_EMP8_I</v>
          </cell>
          <cell r="B407" t="str">
            <v>Y</v>
          </cell>
          <cell r="F407" t="b">
            <v>1</v>
          </cell>
          <cell r="G407" t="str">
            <v>1:2</v>
          </cell>
          <cell r="H407" t="str">
            <v>95</v>
          </cell>
          <cell r="I407" t="str">
            <v>99</v>
          </cell>
        </row>
        <row r="408">
          <cell r="A408" t="str">
            <v>AAGE_EMP8_J</v>
          </cell>
          <cell r="B408" t="str">
            <v>Y</v>
          </cell>
          <cell r="F408" t="b">
            <v>1</v>
          </cell>
          <cell r="G408" t="str">
            <v>1:2</v>
          </cell>
          <cell r="H408" t="str">
            <v>95</v>
          </cell>
          <cell r="I408" t="str">
            <v>99</v>
          </cell>
        </row>
        <row r="409">
          <cell r="A409" t="str">
            <v>AAGE_EMP9_A</v>
          </cell>
          <cell r="B409" t="str">
            <v>Y</v>
          </cell>
          <cell r="F409" t="b">
            <v>1</v>
          </cell>
          <cell r="G409" t="str">
            <v>1:2</v>
          </cell>
          <cell r="H409" t="str">
            <v>95</v>
          </cell>
          <cell r="I409" t="str">
            <v>99</v>
          </cell>
        </row>
        <row r="410">
          <cell r="A410" t="str">
            <v>AAGE_EMP9_B</v>
          </cell>
          <cell r="B410" t="str">
            <v>Y</v>
          </cell>
          <cell r="F410" t="b">
            <v>1</v>
          </cell>
          <cell r="G410" t="str">
            <v>1:2</v>
          </cell>
          <cell r="H410" t="str">
            <v>95</v>
          </cell>
          <cell r="I410" t="str">
            <v>99</v>
          </cell>
        </row>
        <row r="411">
          <cell r="A411" t="str">
            <v>AAGE_EMP9_C</v>
          </cell>
          <cell r="B411" t="str">
            <v>Y</v>
          </cell>
          <cell r="F411" t="b">
            <v>1</v>
          </cell>
          <cell r="G411" t="str">
            <v>1:2</v>
          </cell>
          <cell r="H411" t="str">
            <v>95</v>
          </cell>
          <cell r="I411" t="str">
            <v>99</v>
          </cell>
        </row>
        <row r="412">
          <cell r="A412" t="str">
            <v>AAGE_EMP9_D</v>
          </cell>
          <cell r="B412" t="str">
            <v>Y</v>
          </cell>
          <cell r="F412" t="b">
            <v>1</v>
          </cell>
          <cell r="G412" t="str">
            <v>1:2</v>
          </cell>
          <cell r="H412" t="str">
            <v>95</v>
          </cell>
          <cell r="I412" t="str">
            <v>99</v>
          </cell>
        </row>
        <row r="413">
          <cell r="A413" t="str">
            <v>AAGE_EMP9_E</v>
          </cell>
          <cell r="B413" t="str">
            <v>Y</v>
          </cell>
          <cell r="F413" t="b">
            <v>1</v>
          </cell>
          <cell r="G413" t="str">
            <v>1:2</v>
          </cell>
          <cell r="H413" t="str">
            <v>95</v>
          </cell>
          <cell r="I413" t="str">
            <v>99</v>
          </cell>
        </row>
        <row r="414">
          <cell r="A414" t="str">
            <v>AAGE_EMP9_F</v>
          </cell>
          <cell r="B414" t="str">
            <v>Y</v>
          </cell>
          <cell r="F414" t="b">
            <v>1</v>
          </cell>
          <cell r="G414" t="str">
            <v>1:2</v>
          </cell>
          <cell r="H414" t="str">
            <v>95</v>
          </cell>
          <cell r="I414" t="str">
            <v>99</v>
          </cell>
        </row>
        <row r="415">
          <cell r="A415" t="str">
            <v>AAGE_EMP9_G</v>
          </cell>
          <cell r="B415" t="str">
            <v>Y</v>
          </cell>
          <cell r="F415" t="b">
            <v>1</v>
          </cell>
          <cell r="G415" t="str">
            <v>1:2</v>
          </cell>
          <cell r="H415" t="str">
            <v>95</v>
          </cell>
          <cell r="I415" t="str">
            <v>99</v>
          </cell>
        </row>
        <row r="416">
          <cell r="A416" t="str">
            <v>AAGE_EMP9_H</v>
          </cell>
          <cell r="B416" t="str">
            <v>Y</v>
          </cell>
          <cell r="F416" t="b">
            <v>1</v>
          </cell>
          <cell r="G416" t="str">
            <v>1:2</v>
          </cell>
          <cell r="H416" t="str">
            <v>95</v>
          </cell>
          <cell r="I416" t="str">
            <v>99</v>
          </cell>
        </row>
        <row r="417">
          <cell r="A417" t="str">
            <v>AAGE_EMP9_I</v>
          </cell>
          <cell r="B417" t="str">
            <v>Y</v>
          </cell>
          <cell r="F417" t="b">
            <v>1</v>
          </cell>
          <cell r="G417" t="str">
            <v>1:2</v>
          </cell>
          <cell r="H417" t="str">
            <v>95</v>
          </cell>
          <cell r="I417" t="str">
            <v>99</v>
          </cell>
        </row>
        <row r="418">
          <cell r="A418" t="str">
            <v>AAGE_EMP9_J</v>
          </cell>
          <cell r="B418" t="str">
            <v>Y</v>
          </cell>
          <cell r="F418" t="b">
            <v>1</v>
          </cell>
          <cell r="G418" t="str">
            <v>1:2</v>
          </cell>
          <cell r="H418" t="str">
            <v>95</v>
          </cell>
          <cell r="I418" t="str">
            <v>99</v>
          </cell>
        </row>
        <row r="419">
          <cell r="A419" t="str">
            <v>AAGE_EMP10_01</v>
          </cell>
          <cell r="B419" t="str">
            <v>Y</v>
          </cell>
          <cell r="F419" t="b">
            <v>1</v>
          </cell>
          <cell r="G419" t="str">
            <v>0:1</v>
          </cell>
          <cell r="H419" t="str">
            <v>95</v>
          </cell>
          <cell r="I419" t="str">
            <v>99</v>
          </cell>
        </row>
        <row r="420">
          <cell r="A420" t="str">
            <v>AAGE_EMP10_02</v>
          </cell>
          <cell r="B420" t="str">
            <v>Y</v>
          </cell>
          <cell r="F420" t="b">
            <v>1</v>
          </cell>
          <cell r="G420" t="str">
            <v>0:1</v>
          </cell>
          <cell r="H420" t="str">
            <v>95</v>
          </cell>
          <cell r="I420" t="str">
            <v>99</v>
          </cell>
        </row>
        <row r="421">
          <cell r="A421" t="str">
            <v>AAGE_EMP10_03</v>
          </cell>
          <cell r="B421" t="str">
            <v>Y</v>
          </cell>
          <cell r="F421" t="b">
            <v>1</v>
          </cell>
          <cell r="G421" t="str">
            <v>0:1</v>
          </cell>
          <cell r="H421" t="str">
            <v>95</v>
          </cell>
          <cell r="I421" t="str">
            <v>99</v>
          </cell>
        </row>
        <row r="422">
          <cell r="A422" t="str">
            <v>AAGE_EMP10_04</v>
          </cell>
          <cell r="B422" t="str">
            <v>Y</v>
          </cell>
          <cell r="F422" t="b">
            <v>1</v>
          </cell>
          <cell r="G422" t="str">
            <v>0:1</v>
          </cell>
          <cell r="H422" t="str">
            <v>95</v>
          </cell>
          <cell r="I422" t="str">
            <v>99</v>
          </cell>
        </row>
        <row r="423">
          <cell r="A423" t="str">
            <v>AAGE_EMP10_05</v>
          </cell>
          <cell r="B423" t="str">
            <v>Y</v>
          </cell>
          <cell r="F423" t="b">
            <v>1</v>
          </cell>
          <cell r="G423" t="str">
            <v>0:1</v>
          </cell>
          <cell r="H423" t="str">
            <v>95</v>
          </cell>
          <cell r="I423" t="str">
            <v>99</v>
          </cell>
        </row>
        <row r="424">
          <cell r="A424" t="str">
            <v>AAGE_EMP10_06</v>
          </cell>
          <cell r="B424" t="str">
            <v>Y</v>
          </cell>
          <cell r="F424" t="b">
            <v>1</v>
          </cell>
          <cell r="G424" t="str">
            <v>0:1</v>
          </cell>
          <cell r="H424" t="str">
            <v>95</v>
          </cell>
          <cell r="I424" t="str">
            <v>99</v>
          </cell>
        </row>
        <row r="425">
          <cell r="A425" t="str">
            <v>AAGE_EMP10_07</v>
          </cell>
          <cell r="B425" t="str">
            <v>Y</v>
          </cell>
          <cell r="F425" t="b">
            <v>1</v>
          </cell>
          <cell r="G425" t="str">
            <v>0:1</v>
          </cell>
          <cell r="H425" t="str">
            <v>95</v>
          </cell>
          <cell r="I425" t="str">
            <v>99</v>
          </cell>
        </row>
        <row r="426">
          <cell r="A426" t="str">
            <v>AAGE_EMP10_08</v>
          </cell>
          <cell r="B426" t="str">
            <v>Y</v>
          </cell>
          <cell r="F426" t="b">
            <v>1</v>
          </cell>
          <cell r="G426" t="str">
            <v>0:1</v>
          </cell>
          <cell r="H426" t="str">
            <v>95</v>
          </cell>
          <cell r="I426" t="str">
            <v>99</v>
          </cell>
        </row>
        <row r="427">
          <cell r="A427" t="str">
            <v>AAGE_EMP10_10</v>
          </cell>
          <cell r="B427" t="str">
            <v>Y</v>
          </cell>
          <cell r="F427" t="b">
            <v>1</v>
          </cell>
          <cell r="G427" t="str">
            <v>0:1</v>
          </cell>
          <cell r="H427" t="str">
            <v>95</v>
          </cell>
          <cell r="I427" t="str">
            <v>99</v>
          </cell>
        </row>
        <row r="428">
          <cell r="A428" t="str">
            <v>AAGE_EMP10_11</v>
          </cell>
          <cell r="B428" t="str">
            <v>Y</v>
          </cell>
          <cell r="F428" t="b">
            <v>1</v>
          </cell>
          <cell r="G428" t="str">
            <v>0:1</v>
          </cell>
          <cell r="H428" t="str">
            <v>95</v>
          </cell>
          <cell r="I428" t="str">
            <v>99</v>
          </cell>
        </row>
        <row r="429">
          <cell r="A429" t="str">
            <v>AAGE_EMP10_12</v>
          </cell>
          <cell r="B429" t="str">
            <v>Y</v>
          </cell>
          <cell r="F429" t="b">
            <v>1</v>
          </cell>
          <cell r="G429" t="str">
            <v>0:1</v>
          </cell>
          <cell r="H429" t="str">
            <v>95</v>
          </cell>
          <cell r="I429" t="str">
            <v>99</v>
          </cell>
        </row>
        <row r="430">
          <cell r="A430" t="str">
            <v>AAGE_EMP10_14</v>
          </cell>
          <cell r="B430" t="str">
            <v>Y</v>
          </cell>
          <cell r="F430" t="b">
            <v>1</v>
          </cell>
          <cell r="G430" t="str">
            <v>0:1</v>
          </cell>
          <cell r="H430" t="str">
            <v>95</v>
          </cell>
          <cell r="I430" t="str">
            <v>99</v>
          </cell>
        </row>
        <row r="431">
          <cell r="A431" t="str">
            <v>AAGE_EMP10_15</v>
          </cell>
          <cell r="B431" t="str">
            <v>Y</v>
          </cell>
          <cell r="F431" t="b">
            <v>1</v>
          </cell>
          <cell r="G431" t="str">
            <v>0:1</v>
          </cell>
          <cell r="H431" t="str">
            <v>95</v>
          </cell>
          <cell r="I431" t="str">
            <v>99</v>
          </cell>
        </row>
        <row r="432">
          <cell r="A432" t="str">
            <v>AAGE_EMP10_16</v>
          </cell>
          <cell r="B432" t="str">
            <v>Y</v>
          </cell>
          <cell r="F432" t="b">
            <v>1</v>
          </cell>
          <cell r="G432" t="str">
            <v>0:1</v>
          </cell>
          <cell r="H432" t="str">
            <v>95</v>
          </cell>
          <cell r="I432" t="str">
            <v>99</v>
          </cell>
        </row>
        <row r="433">
          <cell r="A433" t="str">
            <v>AAGE_EMP10_17</v>
          </cell>
          <cell r="B433" t="str">
            <v>Y</v>
          </cell>
          <cell r="F433" t="b">
            <v>1</v>
          </cell>
          <cell r="G433" t="str">
            <v>0:1</v>
          </cell>
          <cell r="H433" t="str">
            <v>95</v>
          </cell>
          <cell r="I433" t="str">
            <v>99</v>
          </cell>
        </row>
        <row r="434">
          <cell r="A434" t="str">
            <v>AAGE_EMP10_18</v>
          </cell>
          <cell r="B434" t="str">
            <v>Y</v>
          </cell>
          <cell r="F434" t="b">
            <v>1</v>
          </cell>
          <cell r="G434" t="str">
            <v>0:1</v>
          </cell>
          <cell r="H434" t="str">
            <v>95</v>
          </cell>
          <cell r="I434" t="str">
            <v>99</v>
          </cell>
        </row>
        <row r="435">
          <cell r="A435" t="str">
            <v>AAGE_EMP10_19</v>
          </cell>
          <cell r="B435" t="str">
            <v>Y</v>
          </cell>
          <cell r="F435" t="b">
            <v>1</v>
          </cell>
          <cell r="G435" t="str">
            <v>0:1</v>
          </cell>
          <cell r="H435" t="str">
            <v>95</v>
          </cell>
          <cell r="I435" t="str">
            <v>99</v>
          </cell>
        </row>
        <row r="436">
          <cell r="A436" t="str">
            <v>AAGE_EMP10_20</v>
          </cell>
          <cell r="B436" t="str">
            <v>Y</v>
          </cell>
          <cell r="F436" t="b">
            <v>1</v>
          </cell>
          <cell r="G436" t="str">
            <v>0:1</v>
          </cell>
          <cell r="H436" t="str">
            <v>95</v>
          </cell>
          <cell r="I436" t="str">
            <v>99</v>
          </cell>
        </row>
        <row r="437">
          <cell r="A437" t="str">
            <v>AAGE_EMP10_21</v>
          </cell>
          <cell r="B437" t="str">
            <v>Y</v>
          </cell>
          <cell r="F437" t="b">
            <v>1</v>
          </cell>
          <cell r="G437" t="str">
            <v>0:1</v>
          </cell>
          <cell r="H437" t="str">
            <v>95</v>
          </cell>
          <cell r="I437" t="str">
            <v>99</v>
          </cell>
        </row>
        <row r="438">
          <cell r="A438" t="str">
            <v>AAGE_EMP10_22</v>
          </cell>
          <cell r="B438" t="str">
            <v>Y</v>
          </cell>
          <cell r="F438" t="b">
            <v>1</v>
          </cell>
          <cell r="G438" t="str">
            <v>0:1</v>
          </cell>
          <cell r="H438" t="str">
            <v>95</v>
          </cell>
          <cell r="I438" t="str">
            <v>99</v>
          </cell>
        </row>
        <row r="439">
          <cell r="A439" t="str">
            <v>AAGE_EMP10_23</v>
          </cell>
          <cell r="B439" t="str">
            <v>Y</v>
          </cell>
          <cell r="F439" t="b">
            <v>1</v>
          </cell>
          <cell r="G439" t="str">
            <v>0:1</v>
          </cell>
          <cell r="H439" t="str">
            <v>95</v>
          </cell>
          <cell r="I439" t="str">
            <v>99</v>
          </cell>
        </row>
        <row r="440">
          <cell r="A440" t="str">
            <v>AAGE_EMP10_24</v>
          </cell>
          <cell r="B440" t="str">
            <v>Y</v>
          </cell>
          <cell r="F440" t="b">
            <v>1</v>
          </cell>
          <cell r="G440" t="str">
            <v>0:1</v>
          </cell>
          <cell r="H440" t="str">
            <v>95</v>
          </cell>
          <cell r="I440" t="str">
            <v>99</v>
          </cell>
        </row>
        <row r="441">
          <cell r="A441" t="str">
            <v>AAGE_EMP10_25</v>
          </cell>
          <cell r="B441" t="str">
            <v>Y</v>
          </cell>
          <cell r="F441" t="b">
            <v>1</v>
          </cell>
          <cell r="G441" t="str">
            <v>0:1</v>
          </cell>
          <cell r="H441" t="str">
            <v>95</v>
          </cell>
          <cell r="I441" t="str">
            <v>99</v>
          </cell>
        </row>
        <row r="442">
          <cell r="A442" t="str">
            <v>USCADD1</v>
          </cell>
          <cell r="B442" t="str">
            <v>Y</v>
          </cell>
          <cell r="F442" t="b">
            <v>1</v>
          </cell>
          <cell r="G442" t="str">
            <v>0:1</v>
          </cell>
        </row>
        <row r="443">
          <cell r="A443" t="str">
            <v>USCADD2</v>
          </cell>
          <cell r="B443" t="str">
            <v>Y</v>
          </cell>
          <cell r="F443" t="b">
            <v>1</v>
          </cell>
          <cell r="G443" t="str">
            <v>0:1</v>
          </cell>
        </row>
        <row r="444">
          <cell r="A444" t="str">
            <v>PGLKLY</v>
          </cell>
          <cell r="B444" t="str">
            <v>Y</v>
          </cell>
          <cell r="F444" t="b">
            <v>1</v>
          </cell>
          <cell r="G444" t="str">
            <v>1:5</v>
          </cell>
          <cell r="H444" t="str">
            <v>95</v>
          </cell>
          <cell r="I444" t="str">
            <v>99</v>
          </cell>
        </row>
        <row r="445">
          <cell r="A445" t="str">
            <v>PGRS1</v>
          </cell>
          <cell r="B445" t="str">
            <v>Y</v>
          </cell>
          <cell r="F445" t="b">
            <v>1</v>
          </cell>
          <cell r="G445" t="str">
            <v>1:12</v>
          </cell>
          <cell r="H445" t="str">
            <v>95</v>
          </cell>
          <cell r="I445" t="str">
            <v>99</v>
          </cell>
        </row>
        <row r="446">
          <cell r="A446" t="str">
            <v>PGRS2</v>
          </cell>
          <cell r="B446" t="str">
            <v>Y</v>
          </cell>
          <cell r="F446" t="b">
            <v>1</v>
          </cell>
          <cell r="G446" t="str">
            <v>1:12</v>
          </cell>
          <cell r="H446" t="str">
            <v>95</v>
          </cell>
          <cell r="I446" t="str">
            <v>99</v>
          </cell>
        </row>
        <row r="447">
          <cell r="A447" t="str">
            <v>PGRS3</v>
          </cell>
          <cell r="B447" t="str">
            <v>Y</v>
          </cell>
          <cell r="F447" t="b">
            <v>1</v>
          </cell>
          <cell r="G447" t="str">
            <v>1:12</v>
          </cell>
          <cell r="H447" t="str">
            <v>95</v>
          </cell>
          <cell r="I447" t="str">
            <v>99</v>
          </cell>
        </row>
        <row r="448">
          <cell r="A448" t="str">
            <v>PGFC1</v>
          </cell>
          <cell r="B448" t="str">
            <v>Y</v>
          </cell>
          <cell r="F448" t="b">
            <v>1</v>
          </cell>
          <cell r="G448" t="str">
            <v>1:11</v>
          </cell>
          <cell r="H448" t="str">
            <v>95</v>
          </cell>
          <cell r="I448" t="str">
            <v>99</v>
          </cell>
        </row>
        <row r="449">
          <cell r="A449" t="str">
            <v>PGFC2</v>
          </cell>
          <cell r="B449" t="str">
            <v>Y</v>
          </cell>
          <cell r="F449" t="b">
            <v>1</v>
          </cell>
          <cell r="G449" t="str">
            <v>1:11</v>
          </cell>
          <cell r="H449" t="str">
            <v>95</v>
          </cell>
          <cell r="I449" t="str">
            <v>99</v>
          </cell>
        </row>
        <row r="450">
          <cell r="A450" t="str">
            <v>PGFC3</v>
          </cell>
          <cell r="B450" t="str">
            <v>Y</v>
          </cell>
          <cell r="F450" t="b">
            <v>1</v>
          </cell>
          <cell r="G450" t="str">
            <v>1:11</v>
          </cell>
          <cell r="H450" t="str">
            <v>95</v>
          </cell>
          <cell r="I450" t="str">
            <v>99</v>
          </cell>
        </row>
        <row r="451">
          <cell r="A451" t="str">
            <v>NPG1</v>
          </cell>
          <cell r="B451" t="str">
            <v>Y</v>
          </cell>
          <cell r="F451" t="b">
            <v>1</v>
          </cell>
          <cell r="G451" t="str">
            <v>1:11</v>
          </cell>
          <cell r="H451" t="str">
            <v>95</v>
          </cell>
          <cell r="I451" t="str">
            <v>99</v>
          </cell>
        </row>
        <row r="452">
          <cell r="A452" t="str">
            <v>NPG2</v>
          </cell>
          <cell r="B452" t="str">
            <v>Y</v>
          </cell>
          <cell r="F452" t="b">
            <v>1</v>
          </cell>
          <cell r="G452" t="str">
            <v>1:11</v>
          </cell>
          <cell r="H452" t="str">
            <v>95</v>
          </cell>
          <cell r="I452" t="str">
            <v>99</v>
          </cell>
        </row>
        <row r="453">
          <cell r="A453" t="str">
            <v>NPG3</v>
          </cell>
          <cell r="B453" t="str">
            <v>Y</v>
          </cell>
          <cell r="F453" t="b">
            <v>1</v>
          </cell>
          <cell r="G453" t="str">
            <v>1:11</v>
          </cell>
          <cell r="H453" t="str">
            <v>95</v>
          </cell>
          <cell r="I453" t="str">
            <v>99</v>
          </cell>
        </row>
        <row r="454">
          <cell r="A454" t="str">
            <v>EMP1</v>
          </cell>
          <cell r="B454" t="str">
            <v>Y</v>
          </cell>
          <cell r="F454" t="b">
            <v>1</v>
          </cell>
          <cell r="G454" t="str">
            <v>1:6</v>
          </cell>
          <cell r="H454" t="str">
            <v>95</v>
          </cell>
          <cell r="I454" t="str">
            <v>99</v>
          </cell>
        </row>
        <row r="455">
          <cell r="A455" t="str">
            <v>EMP2</v>
          </cell>
          <cell r="B455" t="str">
            <v>Y</v>
          </cell>
          <cell r="F455" t="b">
            <v>1</v>
          </cell>
          <cell r="G455" t="str">
            <v>1:6</v>
          </cell>
          <cell r="H455" t="str">
            <v>95</v>
          </cell>
          <cell r="I455" t="str">
            <v>99</v>
          </cell>
        </row>
        <row r="456">
          <cell r="A456" t="str">
            <v>EMP3</v>
          </cell>
          <cell r="B456" t="str">
            <v>Y</v>
          </cell>
          <cell r="F456" t="b">
            <v>1</v>
          </cell>
          <cell r="G456" t="str">
            <v>1:6</v>
          </cell>
          <cell r="H456" t="str">
            <v>95</v>
          </cell>
          <cell r="I456" t="str">
            <v>99</v>
          </cell>
        </row>
        <row r="457">
          <cell r="A457" t="str">
            <v>EMP4</v>
          </cell>
          <cell r="B457" t="str">
            <v>Y</v>
          </cell>
          <cell r="F457" t="b">
            <v>1</v>
          </cell>
          <cell r="G457" t="str">
            <v>1:6</v>
          </cell>
          <cell r="H457" t="str">
            <v>95</v>
          </cell>
          <cell r="I457" t="str">
            <v>99</v>
          </cell>
        </row>
        <row r="458">
          <cell r="A458" t="str">
            <v>EMP5</v>
          </cell>
          <cell r="B458" t="str">
            <v>Y</v>
          </cell>
          <cell r="F458" t="b">
            <v>1</v>
          </cell>
          <cell r="G458" t="str">
            <v>1:6</v>
          </cell>
          <cell r="H458" t="str">
            <v>95</v>
          </cell>
          <cell r="I458" t="str">
            <v>99</v>
          </cell>
        </row>
        <row r="459">
          <cell r="A459" t="str">
            <v>EMP6</v>
          </cell>
          <cell r="B459" t="str">
            <v>Y</v>
          </cell>
          <cell r="F459" t="b">
            <v>1</v>
          </cell>
          <cell r="G459" t="str">
            <v>1:6</v>
          </cell>
          <cell r="H459" t="str">
            <v>95</v>
          </cell>
          <cell r="I459" t="str">
            <v>99</v>
          </cell>
        </row>
        <row r="460">
          <cell r="A460" t="str">
            <v>EMP7</v>
          </cell>
          <cell r="B460" t="str">
            <v>Y</v>
          </cell>
          <cell r="F460" t="b">
            <v>1</v>
          </cell>
          <cell r="G460" t="str">
            <v>1:6</v>
          </cell>
          <cell r="H460" t="str">
            <v>95</v>
          </cell>
          <cell r="I460" t="str">
            <v>99</v>
          </cell>
        </row>
        <row r="461">
          <cell r="A461" t="str">
            <v>LRNCOM</v>
          </cell>
          <cell r="B461" t="str">
            <v>Y</v>
          </cell>
          <cell r="F461" t="b">
            <v>1</v>
          </cell>
          <cell r="G461" t="str">
            <v>1:5</v>
          </cell>
          <cell r="H461" t="str">
            <v>95</v>
          </cell>
          <cell r="I461" t="str">
            <v>99</v>
          </cell>
        </row>
        <row r="462">
          <cell r="A462" t="str">
            <v>KNOWFLD</v>
          </cell>
          <cell r="B462" t="str">
            <v>Y</v>
          </cell>
          <cell r="F462" t="b">
            <v>1</v>
          </cell>
          <cell r="G462" t="str">
            <v>1:5</v>
          </cell>
          <cell r="H462" t="str">
            <v>95</v>
          </cell>
          <cell r="I462" t="str">
            <v>99</v>
          </cell>
        </row>
        <row r="463">
          <cell r="A463" t="str">
            <v>WORKDIG</v>
          </cell>
          <cell r="B463" t="str">
            <v>Y</v>
          </cell>
          <cell r="F463" t="b">
            <v>1</v>
          </cell>
          <cell r="G463" t="str">
            <v>1:5</v>
          </cell>
          <cell r="H463" t="str">
            <v>95</v>
          </cell>
          <cell r="I463" t="str">
            <v>99</v>
          </cell>
        </row>
        <row r="464">
          <cell r="A464" t="str">
            <v>WKCOLDF</v>
          </cell>
          <cell r="B464" t="str">
            <v>Y</v>
          </cell>
          <cell r="F464" t="b">
            <v>1</v>
          </cell>
          <cell r="G464" t="str">
            <v>1:5</v>
          </cell>
          <cell r="H464" t="str">
            <v>95</v>
          </cell>
          <cell r="I464" t="str">
            <v>99</v>
          </cell>
        </row>
        <row r="465">
          <cell r="A465" t="str">
            <v>CAPCHAL</v>
          </cell>
          <cell r="B465" t="str">
            <v>Y</v>
          </cell>
          <cell r="F465" t="b">
            <v>1</v>
          </cell>
          <cell r="G465" t="str">
            <v>1:5</v>
          </cell>
          <cell r="H465" t="str">
            <v>95</v>
          </cell>
          <cell r="I465" t="str">
            <v>99</v>
          </cell>
        </row>
        <row r="466">
          <cell r="A466" t="str">
            <v>CAPETH</v>
          </cell>
          <cell r="B466" t="str">
            <v>Y</v>
          </cell>
          <cell r="F466" t="b">
            <v>1</v>
          </cell>
          <cell r="G466" t="str">
            <v>1:5</v>
          </cell>
          <cell r="H466" t="str">
            <v>95</v>
          </cell>
          <cell r="I466" t="str">
            <v>99</v>
          </cell>
        </row>
        <row r="467">
          <cell r="A467" t="str">
            <v>CAPPOS</v>
          </cell>
          <cell r="B467" t="str">
            <v>Y</v>
          </cell>
          <cell r="F467" t="b">
            <v>1</v>
          </cell>
          <cell r="G467" t="str">
            <v>1:5</v>
          </cell>
          <cell r="H467" t="str">
            <v>95</v>
          </cell>
          <cell r="I467" t="str">
            <v>99</v>
          </cell>
        </row>
        <row r="468">
          <cell r="A468" t="str">
            <v>ABILLEAD</v>
          </cell>
          <cell r="B468" t="str">
            <v>Y</v>
          </cell>
          <cell r="F468" t="b">
            <v>1</v>
          </cell>
          <cell r="G468" t="str">
            <v>1:5</v>
          </cell>
          <cell r="H468" t="str">
            <v>95</v>
          </cell>
          <cell r="I468" t="str">
            <v>99</v>
          </cell>
        </row>
        <row r="469">
          <cell r="A469" t="str">
            <v>MQU_PACE1_1</v>
          </cell>
          <cell r="B469" t="str">
            <v>Y</v>
          </cell>
          <cell r="F469" t="b">
            <v>1</v>
          </cell>
          <cell r="G469" t="str">
            <v>1:5</v>
          </cell>
          <cell r="H469" t="str">
            <v>95</v>
          </cell>
          <cell r="I469" t="str">
            <v>99</v>
          </cell>
        </row>
        <row r="470">
          <cell r="A470" t="str">
            <v>MQU_PACE1_2</v>
          </cell>
          <cell r="B470" t="str">
            <v>Y</v>
          </cell>
          <cell r="F470" t="b">
            <v>1</v>
          </cell>
          <cell r="G470" t="str">
            <v>1:5</v>
          </cell>
          <cell r="H470" t="str">
            <v>95</v>
          </cell>
          <cell r="I470" t="str">
            <v>99</v>
          </cell>
        </row>
        <row r="471">
          <cell r="A471" t="str">
            <v>MQU_PACE1_3</v>
          </cell>
          <cell r="B471" t="str">
            <v>Y</v>
          </cell>
          <cell r="F471" t="b">
            <v>1</v>
          </cell>
          <cell r="G471" t="str">
            <v>1:5</v>
          </cell>
          <cell r="H471" t="str">
            <v>95</v>
          </cell>
          <cell r="I471" t="str">
            <v>99</v>
          </cell>
        </row>
        <row r="472">
          <cell r="A472" t="str">
            <v>MQU_PACE1_4</v>
          </cell>
          <cell r="B472" t="str">
            <v>Y</v>
          </cell>
          <cell r="F472" t="b">
            <v>1</v>
          </cell>
          <cell r="G472" t="str">
            <v>1:5</v>
          </cell>
          <cell r="H472" t="str">
            <v>95</v>
          </cell>
          <cell r="I472" t="str">
            <v>99</v>
          </cell>
        </row>
        <row r="473">
          <cell r="A473" t="str">
            <v>MQU_PACE1_5</v>
          </cell>
          <cell r="B473" t="str">
            <v>Y</v>
          </cell>
          <cell r="F473" t="b">
            <v>1</v>
          </cell>
          <cell r="G473" t="str">
            <v>1:5</v>
          </cell>
          <cell r="H473" t="str">
            <v>95</v>
          </cell>
          <cell r="I473" t="str">
            <v>99</v>
          </cell>
        </row>
        <row r="474">
          <cell r="A474" t="str">
            <v>MQU_PACE2_1</v>
          </cell>
          <cell r="B474" t="str">
            <v>Y</v>
          </cell>
          <cell r="F474" t="b">
            <v>1</v>
          </cell>
          <cell r="G474" t="str">
            <v>0:1</v>
          </cell>
          <cell r="H474" t="str">
            <v>95</v>
          </cell>
          <cell r="I474" t="str">
            <v>99</v>
          </cell>
        </row>
        <row r="475">
          <cell r="A475" t="str">
            <v>MQU_PACE2_2</v>
          </cell>
          <cell r="B475" t="str">
            <v>Y</v>
          </cell>
          <cell r="F475" t="b">
            <v>1</v>
          </cell>
          <cell r="G475" t="str">
            <v>0:1</v>
          </cell>
          <cell r="H475" t="str">
            <v>95</v>
          </cell>
          <cell r="I475" t="str">
            <v>99</v>
          </cell>
        </row>
        <row r="476">
          <cell r="A476" t="str">
            <v>MQU_PACE2_3</v>
          </cell>
          <cell r="B476" t="str">
            <v>Y</v>
          </cell>
          <cell r="F476" t="b">
            <v>1</v>
          </cell>
          <cell r="G476" t="str">
            <v>0:1</v>
          </cell>
          <cell r="H476" t="str">
            <v>95</v>
          </cell>
          <cell r="I476" t="str">
            <v>99</v>
          </cell>
        </row>
        <row r="477">
          <cell r="A477" t="str">
            <v>MQU_PACE2_4</v>
          </cell>
          <cell r="B477" t="str">
            <v>Y</v>
          </cell>
          <cell r="F477" t="b">
            <v>1</v>
          </cell>
          <cell r="G477" t="str">
            <v>0:1</v>
          </cell>
          <cell r="H477" t="str">
            <v>95</v>
          </cell>
          <cell r="I477" t="str">
            <v>99</v>
          </cell>
        </row>
        <row r="478">
          <cell r="A478" t="str">
            <v>MQU_PACE2_5</v>
          </cell>
          <cell r="B478" t="str">
            <v>Y</v>
          </cell>
          <cell r="F478" t="b">
            <v>1</v>
          </cell>
          <cell r="G478" t="str">
            <v>0:1</v>
          </cell>
          <cell r="H478" t="str">
            <v>95</v>
          </cell>
          <cell r="I478" t="str">
            <v>99</v>
          </cell>
        </row>
        <row r="479">
          <cell r="A479" t="str">
            <v>MQU_PACE2_6</v>
          </cell>
          <cell r="B479" t="str">
            <v>Y</v>
          </cell>
          <cell r="F479" t="b">
            <v>1</v>
          </cell>
          <cell r="G479" t="str">
            <v>0:1</v>
          </cell>
          <cell r="H479" t="str">
            <v>95</v>
          </cell>
          <cell r="I479" t="str">
            <v>99</v>
          </cell>
        </row>
        <row r="480">
          <cell r="A480" t="str">
            <v>MQU_CAR1_1</v>
          </cell>
          <cell r="B480" t="str">
            <v>Y</v>
          </cell>
          <cell r="F480" t="b">
            <v>1</v>
          </cell>
          <cell r="G480" t="str">
            <v>1:3</v>
          </cell>
          <cell r="H480" t="str">
            <v>95</v>
          </cell>
          <cell r="I480" t="str">
            <v>99</v>
          </cell>
        </row>
        <row r="481">
          <cell r="A481" t="str">
            <v>MQU_CAR1_2</v>
          </cell>
          <cell r="B481" t="str">
            <v>Y</v>
          </cell>
          <cell r="F481" t="b">
            <v>1</v>
          </cell>
          <cell r="G481" t="str">
            <v>1:3</v>
          </cell>
          <cell r="H481" t="str">
            <v>95</v>
          </cell>
          <cell r="I481" t="str">
            <v>99</v>
          </cell>
        </row>
        <row r="482">
          <cell r="A482" t="str">
            <v>MQU_CAR1_3</v>
          </cell>
          <cell r="B482" t="str">
            <v>Y</v>
          </cell>
          <cell r="F482" t="b">
            <v>1</v>
          </cell>
          <cell r="G482" t="str">
            <v>1:3</v>
          </cell>
          <cell r="H482" t="str">
            <v>95</v>
          </cell>
          <cell r="I482" t="str">
            <v>99</v>
          </cell>
        </row>
        <row r="483">
          <cell r="A483" t="str">
            <v>MQU_CAR1_4</v>
          </cell>
          <cell r="B483" t="str">
            <v>Y</v>
          </cell>
          <cell r="F483" t="b">
            <v>1</v>
          </cell>
          <cell r="G483" t="str">
            <v>1:3</v>
          </cell>
          <cell r="H483" t="str">
            <v>95</v>
          </cell>
          <cell r="I483" t="str">
            <v>99</v>
          </cell>
        </row>
        <row r="484">
          <cell r="A484" t="str">
            <v>MQU_CAR1_5</v>
          </cell>
          <cell r="B484" t="str">
            <v>Y</v>
          </cell>
          <cell r="F484" t="b">
            <v>1</v>
          </cell>
          <cell r="G484" t="str">
            <v>1:3</v>
          </cell>
          <cell r="H484" t="str">
            <v>95</v>
          </cell>
          <cell r="I484" t="str">
            <v>99</v>
          </cell>
        </row>
        <row r="485">
          <cell r="A485" t="str">
            <v>MQU_CAR1_6</v>
          </cell>
          <cell r="B485" t="str">
            <v>Y</v>
          </cell>
          <cell r="F485" t="b">
            <v>1</v>
          </cell>
          <cell r="G485" t="str">
            <v>1:3</v>
          </cell>
          <cell r="H485" t="str">
            <v>95</v>
          </cell>
          <cell r="I485" t="str">
            <v>99</v>
          </cell>
        </row>
        <row r="486">
          <cell r="A486" t="str">
            <v>MQU_CAR2_1</v>
          </cell>
          <cell r="B486" t="str">
            <v>Y</v>
          </cell>
          <cell r="F486" t="b">
            <v>1</v>
          </cell>
          <cell r="G486" t="str">
            <v>1:5</v>
          </cell>
          <cell r="H486" t="str">
            <v>95</v>
          </cell>
          <cell r="I486" t="str">
            <v>99</v>
          </cell>
        </row>
        <row r="487">
          <cell r="A487" t="str">
            <v>MQU_CAR2_2</v>
          </cell>
          <cell r="B487" t="str">
            <v>Y</v>
          </cell>
          <cell r="F487" t="b">
            <v>1</v>
          </cell>
          <cell r="G487" t="str">
            <v>1:5</v>
          </cell>
          <cell r="H487" t="str">
            <v>95</v>
          </cell>
          <cell r="I487" t="str">
            <v>99</v>
          </cell>
        </row>
        <row r="488">
          <cell r="A488" t="str">
            <v>MQU_CAR2_3</v>
          </cell>
          <cell r="B488" t="str">
            <v>Y</v>
          </cell>
          <cell r="F488" t="b">
            <v>1</v>
          </cell>
          <cell r="G488" t="str">
            <v>1:5</v>
          </cell>
          <cell r="H488" t="str">
            <v>95</v>
          </cell>
          <cell r="I488" t="str">
            <v>99</v>
          </cell>
        </row>
        <row r="489">
          <cell r="A489" t="str">
            <v>MQU_GLP</v>
          </cell>
          <cell r="B489" t="str">
            <v>Y</v>
          </cell>
          <cell r="F489" t="b">
            <v>1</v>
          </cell>
          <cell r="G489" t="str">
            <v>1:2</v>
          </cell>
          <cell r="H489" t="str">
            <v>95</v>
          </cell>
          <cell r="I489" t="str">
            <v>99</v>
          </cell>
        </row>
        <row r="490">
          <cell r="A490" t="str">
            <v>MQU_GLP1_1</v>
          </cell>
          <cell r="B490" t="str">
            <v>Y</v>
          </cell>
          <cell r="F490" t="b">
            <v>1</v>
          </cell>
          <cell r="G490" t="str">
            <v>1:5</v>
          </cell>
          <cell r="H490" t="str">
            <v>95</v>
          </cell>
          <cell r="I490" t="str">
            <v>99</v>
          </cell>
        </row>
        <row r="491">
          <cell r="A491" t="str">
            <v>MQU_GLP1_2</v>
          </cell>
          <cell r="B491" t="str">
            <v>Y</v>
          </cell>
          <cell r="F491" t="b">
            <v>1</v>
          </cell>
          <cell r="G491" t="str">
            <v>1:5</v>
          </cell>
          <cell r="H491" t="str">
            <v>95</v>
          </cell>
          <cell r="I491" t="str">
            <v>99</v>
          </cell>
        </row>
        <row r="492">
          <cell r="A492" t="str">
            <v>MQU_GLP1_3</v>
          </cell>
          <cell r="B492" t="str">
            <v>Y</v>
          </cell>
          <cell r="F492" t="b">
            <v>1</v>
          </cell>
          <cell r="G492" t="str">
            <v>1:5</v>
          </cell>
          <cell r="H492" t="str">
            <v>95</v>
          </cell>
          <cell r="I492" t="str">
            <v>99</v>
          </cell>
        </row>
        <row r="493">
          <cell r="A493" t="str">
            <v>MQU_GLP1_4</v>
          </cell>
          <cell r="B493" t="str">
            <v>Y</v>
          </cell>
          <cell r="F493" t="b">
            <v>1</v>
          </cell>
          <cell r="G493" t="str">
            <v>1:5</v>
          </cell>
          <cell r="H493" t="str">
            <v>95</v>
          </cell>
          <cell r="I493" t="str">
            <v>99</v>
          </cell>
        </row>
        <row r="494">
          <cell r="A494" t="str">
            <v>MQU_GLP1_5</v>
          </cell>
          <cell r="B494" t="str">
            <v>Y</v>
          </cell>
          <cell r="F494" t="b">
            <v>1</v>
          </cell>
          <cell r="G494" t="str">
            <v>1:5</v>
          </cell>
          <cell r="H494" t="str">
            <v>95</v>
          </cell>
          <cell r="I494" t="str">
            <v>99</v>
          </cell>
        </row>
        <row r="495">
          <cell r="A495" t="str">
            <v>MQU_GLP1_6</v>
          </cell>
          <cell r="B495" t="str">
            <v>Y</v>
          </cell>
          <cell r="F495" t="b">
            <v>1</v>
          </cell>
          <cell r="G495" t="str">
            <v>1:5</v>
          </cell>
          <cell r="H495" t="str">
            <v>95</v>
          </cell>
          <cell r="I495" t="str">
            <v>99</v>
          </cell>
        </row>
        <row r="496">
          <cell r="A496" t="str">
            <v>MQU_GLP2_1</v>
          </cell>
          <cell r="B496" t="str">
            <v>Y</v>
          </cell>
          <cell r="F496" t="b">
            <v>1</v>
          </cell>
          <cell r="G496" t="str">
            <v>0:1</v>
          </cell>
          <cell r="H496" t="str">
            <v>95</v>
          </cell>
          <cell r="I496" t="str">
            <v>99</v>
          </cell>
        </row>
        <row r="497">
          <cell r="A497" t="str">
            <v>MQU_GLP2_2</v>
          </cell>
          <cell r="B497" t="str">
            <v>Y</v>
          </cell>
          <cell r="F497" t="b">
            <v>1</v>
          </cell>
          <cell r="G497" t="str">
            <v>0:1</v>
          </cell>
          <cell r="H497" t="str">
            <v>95</v>
          </cell>
          <cell r="I497" t="str">
            <v>99</v>
          </cell>
        </row>
        <row r="498">
          <cell r="A498" t="str">
            <v>MQU_GLP2_3</v>
          </cell>
          <cell r="B498" t="str">
            <v>Y</v>
          </cell>
          <cell r="F498" t="b">
            <v>1</v>
          </cell>
          <cell r="G498" t="str">
            <v>0:1</v>
          </cell>
          <cell r="H498" t="str">
            <v>95</v>
          </cell>
          <cell r="I498" t="str">
            <v>99</v>
          </cell>
        </row>
        <row r="499">
          <cell r="A499" t="str">
            <v>MQU_GLP2_4</v>
          </cell>
          <cell r="B499" t="str">
            <v>Y</v>
          </cell>
          <cell r="F499" t="b">
            <v>1</v>
          </cell>
          <cell r="G499" t="str">
            <v>0:1</v>
          </cell>
          <cell r="H499" t="str">
            <v>95</v>
          </cell>
          <cell r="I499" t="str">
            <v>99</v>
          </cell>
        </row>
        <row r="500">
          <cell r="A500" t="str">
            <v>MQU_GLP2_5</v>
          </cell>
          <cell r="B500" t="str">
            <v>Y</v>
          </cell>
          <cell r="F500" t="b">
            <v>1</v>
          </cell>
          <cell r="G500" t="str">
            <v>0:1</v>
          </cell>
          <cell r="H500" t="str">
            <v>95</v>
          </cell>
          <cell r="I500" t="str">
            <v>99</v>
          </cell>
        </row>
        <row r="501">
          <cell r="A501" t="str">
            <v>MQU_GLP2_6</v>
          </cell>
          <cell r="B501" t="str">
            <v>Y</v>
          </cell>
          <cell r="F501" t="b">
            <v>1</v>
          </cell>
          <cell r="G501" t="str">
            <v>0:1</v>
          </cell>
          <cell r="H501" t="str">
            <v>95</v>
          </cell>
          <cell r="I501" t="str">
            <v>99</v>
          </cell>
        </row>
        <row r="502">
          <cell r="A502" t="str">
            <v>UON_HEALTHPROF</v>
          </cell>
          <cell r="B502" t="str">
            <v>Y</v>
          </cell>
          <cell r="F502" t="b">
            <v>1</v>
          </cell>
          <cell r="G502" t="str">
            <v>0:1</v>
          </cell>
          <cell r="H502" t="str">
            <v>95</v>
          </cell>
          <cell r="I502" t="str">
            <v>99</v>
          </cell>
        </row>
        <row r="503">
          <cell r="A503" t="str">
            <v>UON_PREFGEO</v>
          </cell>
          <cell r="B503" t="str">
            <v>Y</v>
          </cell>
          <cell r="F503" t="b">
            <v>1</v>
          </cell>
          <cell r="G503" t="str">
            <v>0:1</v>
          </cell>
          <cell r="H503" t="str">
            <v>95</v>
          </cell>
          <cell r="I503" t="str">
            <v>99</v>
          </cell>
        </row>
        <row r="504">
          <cell r="A504" t="str">
            <v>UON_GEOFACTOR_1</v>
          </cell>
          <cell r="B504" t="str">
            <v>Y</v>
          </cell>
          <cell r="F504" t="b">
            <v>1</v>
          </cell>
          <cell r="G504" t="str">
            <v>0:1</v>
          </cell>
          <cell r="H504" t="str">
            <v>95</v>
          </cell>
          <cell r="I504" t="str">
            <v>99</v>
          </cell>
        </row>
        <row r="505">
          <cell r="A505" t="str">
            <v>UON_GEOFACTOR_2</v>
          </cell>
          <cell r="B505" t="str">
            <v>Y</v>
          </cell>
          <cell r="F505" t="b">
            <v>1</v>
          </cell>
          <cell r="G505" t="str">
            <v>0:1</v>
          </cell>
          <cell r="H505" t="str">
            <v>95</v>
          </cell>
          <cell r="I505" t="str">
            <v>99</v>
          </cell>
        </row>
        <row r="506">
          <cell r="A506" t="str">
            <v>UON_GEOFACTOR_3</v>
          </cell>
          <cell r="B506" t="str">
            <v>Y</v>
          </cell>
          <cell r="F506" t="b">
            <v>1</v>
          </cell>
          <cell r="G506" t="str">
            <v>0:1</v>
          </cell>
          <cell r="H506" t="str">
            <v>95</v>
          </cell>
          <cell r="I506" t="str">
            <v>99</v>
          </cell>
        </row>
        <row r="507">
          <cell r="A507" t="str">
            <v>UON_GEOFACTOR_4</v>
          </cell>
          <cell r="B507" t="str">
            <v>Y</v>
          </cell>
          <cell r="F507" t="b">
            <v>1</v>
          </cell>
          <cell r="G507" t="str">
            <v>0:1</v>
          </cell>
          <cell r="H507" t="str">
            <v>95</v>
          </cell>
          <cell r="I507" t="str">
            <v>99</v>
          </cell>
        </row>
        <row r="508">
          <cell r="A508" t="str">
            <v>UON_GEOFACTOR_5</v>
          </cell>
          <cell r="B508" t="str">
            <v>Y</v>
          </cell>
          <cell r="F508" t="b">
            <v>1</v>
          </cell>
          <cell r="G508" t="str">
            <v>0:1</v>
          </cell>
          <cell r="H508" t="str">
            <v>95</v>
          </cell>
          <cell r="I508" t="str">
            <v>99</v>
          </cell>
        </row>
        <row r="509">
          <cell r="A509" t="str">
            <v>UON_GEOFACTOR_6</v>
          </cell>
          <cell r="B509" t="str">
            <v>Y</v>
          </cell>
          <cell r="F509" t="b">
            <v>1</v>
          </cell>
          <cell r="G509" t="str">
            <v>0:1</v>
          </cell>
          <cell r="H509" t="str">
            <v>95</v>
          </cell>
          <cell r="I509" t="str">
            <v>99</v>
          </cell>
        </row>
        <row r="510">
          <cell r="A510" t="str">
            <v>UON_GEOFACTOR_7</v>
          </cell>
          <cell r="B510" t="str">
            <v>Y</v>
          </cell>
          <cell r="F510" t="b">
            <v>1</v>
          </cell>
          <cell r="G510" t="str">
            <v>0:1</v>
          </cell>
          <cell r="H510" t="str">
            <v>95</v>
          </cell>
          <cell r="I510" t="str">
            <v>99</v>
          </cell>
        </row>
        <row r="511">
          <cell r="A511" t="str">
            <v>UON_GEOFACTOR_8</v>
          </cell>
          <cell r="B511" t="str">
            <v>Y</v>
          </cell>
          <cell r="F511" t="b">
            <v>1</v>
          </cell>
          <cell r="G511" t="str">
            <v>0:1</v>
          </cell>
          <cell r="H511" t="str">
            <v>95</v>
          </cell>
          <cell r="I511" t="str">
            <v>99</v>
          </cell>
        </row>
        <row r="512">
          <cell r="A512" t="str">
            <v>UON_GEOFACTOR_9</v>
          </cell>
          <cell r="B512" t="str">
            <v>Y</v>
          </cell>
          <cell r="F512" t="b">
            <v>1</v>
          </cell>
          <cell r="G512" t="str">
            <v>0:1</v>
          </cell>
          <cell r="H512" t="str">
            <v>95</v>
          </cell>
          <cell r="I512" t="str">
            <v>99</v>
          </cell>
        </row>
        <row r="513">
          <cell r="A513" t="str">
            <v>UON_GEOFACTOR_10</v>
          </cell>
          <cell r="B513" t="str">
            <v>Y</v>
          </cell>
          <cell r="F513" t="b">
            <v>1</v>
          </cell>
          <cell r="G513" t="str">
            <v>0:1</v>
          </cell>
          <cell r="H513" t="str">
            <v>95</v>
          </cell>
          <cell r="I513" t="str">
            <v>99</v>
          </cell>
        </row>
        <row r="514">
          <cell r="A514" t="str">
            <v>UON_GEOFACTOR_11</v>
          </cell>
          <cell r="B514" t="str">
            <v>Y</v>
          </cell>
          <cell r="F514" t="b">
            <v>1</v>
          </cell>
          <cell r="G514" t="str">
            <v>0:1</v>
          </cell>
          <cell r="H514" t="str">
            <v>95</v>
          </cell>
          <cell r="I514" t="str">
            <v>99</v>
          </cell>
        </row>
        <row r="515">
          <cell r="A515" t="str">
            <v>UON_GEOFACTOR_12</v>
          </cell>
          <cell r="B515" t="str">
            <v>Y</v>
          </cell>
          <cell r="F515" t="b">
            <v>1</v>
          </cell>
          <cell r="G515" t="str">
            <v>0:1</v>
          </cell>
          <cell r="H515" t="str">
            <v>95</v>
          </cell>
          <cell r="I515" t="str">
            <v>99</v>
          </cell>
        </row>
        <row r="516">
          <cell r="A516" t="str">
            <v>UON_GEOFACTOR_13</v>
          </cell>
          <cell r="B516" t="str">
            <v>Y</v>
          </cell>
          <cell r="F516" t="b">
            <v>1</v>
          </cell>
          <cell r="G516" t="str">
            <v>0:1</v>
          </cell>
          <cell r="H516" t="str">
            <v>95</v>
          </cell>
          <cell r="I516" t="str">
            <v>99</v>
          </cell>
        </row>
        <row r="517">
          <cell r="A517" t="str">
            <v>UON_GEOFACTOR_14</v>
          </cell>
          <cell r="B517" t="str">
            <v>Y</v>
          </cell>
          <cell r="F517" t="b">
            <v>1</v>
          </cell>
          <cell r="G517" t="str">
            <v>0:1</v>
          </cell>
          <cell r="H517" t="str">
            <v>95</v>
          </cell>
          <cell r="I517" t="str">
            <v>99</v>
          </cell>
        </row>
        <row r="518">
          <cell r="A518" t="str">
            <v>UON_GEOFACTOR_15</v>
          </cell>
          <cell r="B518" t="str">
            <v>Y</v>
          </cell>
          <cell r="F518" t="b">
            <v>1</v>
          </cell>
          <cell r="G518" t="str">
            <v>0:1</v>
          </cell>
          <cell r="H518" t="str">
            <v>95</v>
          </cell>
          <cell r="I518" t="str">
            <v>99</v>
          </cell>
        </row>
        <row r="519">
          <cell r="A519" t="str">
            <v>UON_GEOFACTOR_16</v>
          </cell>
          <cell r="B519" t="str">
            <v>Y</v>
          </cell>
          <cell r="F519" t="b">
            <v>1</v>
          </cell>
          <cell r="G519" t="str">
            <v>0:1</v>
          </cell>
          <cell r="H519" t="str">
            <v>95</v>
          </cell>
          <cell r="I519" t="str">
            <v>99</v>
          </cell>
        </row>
        <row r="520">
          <cell r="A520" t="str">
            <v>UON_GEOFACTOR_17</v>
          </cell>
          <cell r="B520" t="str">
            <v>Y</v>
          </cell>
          <cell r="F520" t="b">
            <v>1</v>
          </cell>
          <cell r="G520" t="str">
            <v>0:1</v>
          </cell>
          <cell r="H520" t="str">
            <v>95</v>
          </cell>
          <cell r="I520" t="str">
            <v>99</v>
          </cell>
        </row>
        <row r="521">
          <cell r="A521" t="str">
            <v>UON_NAHGOT</v>
          </cell>
          <cell r="B521" t="str">
            <v>Y</v>
          </cell>
          <cell r="F521" t="b">
            <v>1</v>
          </cell>
          <cell r="G521" t="str">
            <v>0:1</v>
          </cell>
          <cell r="H521" t="str">
            <v>95</v>
          </cell>
          <cell r="I521" t="str">
            <v>99</v>
          </cell>
        </row>
        <row r="522">
          <cell r="A522" t="str">
            <v>MONASH_HEALTHPROF</v>
          </cell>
          <cell r="B522" t="str">
            <v>Y</v>
          </cell>
          <cell r="F522" t="b">
            <v>1</v>
          </cell>
          <cell r="G522" t="str">
            <v>0:1</v>
          </cell>
          <cell r="H522" t="str">
            <v>95</v>
          </cell>
          <cell r="I522" t="str">
            <v>99</v>
          </cell>
        </row>
        <row r="523">
          <cell r="A523" t="str">
            <v>MONASH_PREFGEO</v>
          </cell>
          <cell r="B523" t="str">
            <v>Y</v>
          </cell>
          <cell r="F523" t="b">
            <v>1</v>
          </cell>
          <cell r="G523" t="str">
            <v>0:1</v>
          </cell>
          <cell r="H523" t="str">
            <v>95</v>
          </cell>
          <cell r="I523" t="str">
            <v>99</v>
          </cell>
        </row>
        <row r="524">
          <cell r="A524" t="str">
            <v>MONASH_GEOFACTOR_1</v>
          </cell>
          <cell r="B524" t="str">
            <v>Y</v>
          </cell>
          <cell r="F524" t="b">
            <v>1</v>
          </cell>
          <cell r="G524" t="str">
            <v>0:1</v>
          </cell>
          <cell r="H524" t="str">
            <v>95</v>
          </cell>
          <cell r="I524" t="str">
            <v>99</v>
          </cell>
        </row>
        <row r="525">
          <cell r="A525" t="str">
            <v>MONASH_GEOFACTOR_2</v>
          </cell>
          <cell r="B525" t="str">
            <v>Y</v>
          </cell>
          <cell r="F525" t="b">
            <v>1</v>
          </cell>
          <cell r="G525" t="str">
            <v>0:1</v>
          </cell>
          <cell r="H525" t="str">
            <v>95</v>
          </cell>
          <cell r="I525" t="str">
            <v>99</v>
          </cell>
        </row>
        <row r="526">
          <cell r="A526" t="str">
            <v>MONASH_GEOFACTOR_3</v>
          </cell>
          <cell r="B526" t="str">
            <v>Y</v>
          </cell>
          <cell r="F526" t="b">
            <v>1</v>
          </cell>
          <cell r="G526" t="str">
            <v>0:1</v>
          </cell>
          <cell r="H526" t="str">
            <v>95</v>
          </cell>
          <cell r="I526" t="str">
            <v>99</v>
          </cell>
        </row>
        <row r="527">
          <cell r="A527" t="str">
            <v>MONASH_GEOFACTOR_4</v>
          </cell>
          <cell r="B527" t="str">
            <v>Y</v>
          </cell>
          <cell r="F527" t="b">
            <v>1</v>
          </cell>
          <cell r="G527" t="str">
            <v>0:1</v>
          </cell>
          <cell r="H527" t="str">
            <v>95</v>
          </cell>
          <cell r="I527" t="str">
            <v>99</v>
          </cell>
        </row>
        <row r="528">
          <cell r="A528" t="str">
            <v>MONASH_GEOFACTOR_5</v>
          </cell>
          <cell r="B528" t="str">
            <v>Y</v>
          </cell>
          <cell r="F528" t="b">
            <v>1</v>
          </cell>
          <cell r="G528" t="str">
            <v>0:1</v>
          </cell>
          <cell r="H528" t="str">
            <v>95</v>
          </cell>
          <cell r="I528" t="str">
            <v>99</v>
          </cell>
        </row>
        <row r="529">
          <cell r="A529" t="str">
            <v>MONASH_GEOFACTOR_6</v>
          </cell>
          <cell r="B529" t="str">
            <v>Y</v>
          </cell>
          <cell r="F529" t="b">
            <v>1</v>
          </cell>
          <cell r="G529" t="str">
            <v>0:1</v>
          </cell>
          <cell r="H529" t="str">
            <v>95</v>
          </cell>
          <cell r="I529" t="str">
            <v>99</v>
          </cell>
        </row>
        <row r="530">
          <cell r="A530" t="str">
            <v>MONASH_GEOFACTOR_7</v>
          </cell>
          <cell r="B530" t="str">
            <v>Y</v>
          </cell>
          <cell r="F530" t="b">
            <v>1</v>
          </cell>
          <cell r="G530" t="str">
            <v>0:1</v>
          </cell>
          <cell r="H530" t="str">
            <v>95</v>
          </cell>
          <cell r="I530" t="str">
            <v>99</v>
          </cell>
        </row>
        <row r="531">
          <cell r="A531" t="str">
            <v>MONASH_GEOFACTOR_8</v>
          </cell>
          <cell r="B531" t="str">
            <v>Y</v>
          </cell>
          <cell r="F531" t="b">
            <v>1</v>
          </cell>
          <cell r="G531" t="str">
            <v>0:1</v>
          </cell>
          <cell r="H531" t="str">
            <v>95</v>
          </cell>
          <cell r="I531" t="str">
            <v>99</v>
          </cell>
        </row>
        <row r="532">
          <cell r="A532" t="str">
            <v>MONASH_GEOFACTOR_9</v>
          </cell>
          <cell r="B532" t="str">
            <v>Y</v>
          </cell>
          <cell r="F532" t="b">
            <v>1</v>
          </cell>
          <cell r="G532" t="str">
            <v>0:1</v>
          </cell>
          <cell r="H532" t="str">
            <v>95</v>
          </cell>
          <cell r="I532" t="str">
            <v>99</v>
          </cell>
        </row>
        <row r="533">
          <cell r="A533" t="str">
            <v>MONASH_GEOFACTOR_10</v>
          </cell>
          <cell r="B533" t="str">
            <v>Y</v>
          </cell>
          <cell r="F533" t="b">
            <v>1</v>
          </cell>
          <cell r="G533" t="str">
            <v>0:1</v>
          </cell>
          <cell r="H533" t="str">
            <v>95</v>
          </cell>
          <cell r="I533" t="str">
            <v>99</v>
          </cell>
        </row>
        <row r="534">
          <cell r="A534" t="str">
            <v>MONASH_GEOFACTOR_11</v>
          </cell>
          <cell r="B534" t="str">
            <v>Y</v>
          </cell>
          <cell r="F534" t="b">
            <v>1</v>
          </cell>
          <cell r="G534" t="str">
            <v>0:1</v>
          </cell>
          <cell r="H534" t="str">
            <v>95</v>
          </cell>
          <cell r="I534" t="str">
            <v>99</v>
          </cell>
        </row>
        <row r="535">
          <cell r="A535" t="str">
            <v>MONASH_GEOFACTOR_12</v>
          </cell>
          <cell r="B535" t="str">
            <v>Y</v>
          </cell>
          <cell r="F535" t="b">
            <v>1</v>
          </cell>
          <cell r="G535" t="str">
            <v>0:1</v>
          </cell>
          <cell r="H535" t="str">
            <v>95</v>
          </cell>
          <cell r="I535" t="str">
            <v>99</v>
          </cell>
        </row>
        <row r="536">
          <cell r="A536" t="str">
            <v>MONASH_GEOFACTOR_13</v>
          </cell>
          <cell r="B536" t="str">
            <v>Y</v>
          </cell>
          <cell r="F536" t="b">
            <v>1</v>
          </cell>
          <cell r="G536" t="str">
            <v>0:1</v>
          </cell>
          <cell r="H536" t="str">
            <v>95</v>
          </cell>
          <cell r="I536" t="str">
            <v>99</v>
          </cell>
        </row>
        <row r="537">
          <cell r="A537" t="str">
            <v>MONASH_GEOFACTOR_14</v>
          </cell>
          <cell r="B537" t="str">
            <v>Y</v>
          </cell>
          <cell r="F537" t="b">
            <v>1</v>
          </cell>
          <cell r="G537" t="str">
            <v>0:1</v>
          </cell>
          <cell r="H537" t="str">
            <v>95</v>
          </cell>
          <cell r="I537" t="str">
            <v>99</v>
          </cell>
        </row>
        <row r="538">
          <cell r="A538" t="str">
            <v>MONASH_GEOFACTOR_15</v>
          </cell>
          <cell r="B538" t="str">
            <v>Y</v>
          </cell>
          <cell r="F538" t="b">
            <v>1</v>
          </cell>
          <cell r="G538" t="str">
            <v>0:1</v>
          </cell>
          <cell r="H538" t="str">
            <v>95</v>
          </cell>
          <cell r="I538" t="str">
            <v>99</v>
          </cell>
        </row>
        <row r="539">
          <cell r="A539" t="str">
            <v>MONASH_GEOFACTOR_16</v>
          </cell>
          <cell r="B539" t="str">
            <v>Y</v>
          </cell>
          <cell r="F539" t="b">
            <v>1</v>
          </cell>
          <cell r="G539" t="str">
            <v>0:1</v>
          </cell>
          <cell r="H539" t="str">
            <v>95</v>
          </cell>
          <cell r="I539" t="str">
            <v>99</v>
          </cell>
        </row>
        <row r="540">
          <cell r="A540" t="str">
            <v>USYD_SUPPORT_A</v>
          </cell>
          <cell r="B540" t="str">
            <v>Y</v>
          </cell>
          <cell r="F540" t="b">
            <v>1</v>
          </cell>
          <cell r="G540" t="str">
            <v>1:5</v>
          </cell>
          <cell r="H540" t="str">
            <v>95</v>
          </cell>
          <cell r="I540" t="str">
            <v>99</v>
          </cell>
        </row>
        <row r="541">
          <cell r="A541" t="str">
            <v>USYD_SUPPORT_B</v>
          </cell>
          <cell r="B541" t="str">
            <v>Y</v>
          </cell>
          <cell r="F541" t="b">
            <v>1</v>
          </cell>
          <cell r="G541" t="str">
            <v>1:5</v>
          </cell>
          <cell r="H541" t="str">
            <v>95</v>
          </cell>
          <cell r="I541" t="str">
            <v>99</v>
          </cell>
        </row>
        <row r="542">
          <cell r="A542" t="str">
            <v>USYD_SUPPORT_C</v>
          </cell>
          <cell r="B542" t="str">
            <v>Y</v>
          </cell>
          <cell r="F542" t="b">
            <v>1</v>
          </cell>
          <cell r="G542" t="str">
            <v>1:5</v>
          </cell>
          <cell r="H542" t="str">
            <v>95</v>
          </cell>
          <cell r="I542" t="str">
            <v>99</v>
          </cell>
        </row>
        <row r="543">
          <cell r="A543" t="str">
            <v>USYD_SUPPORT_D</v>
          </cell>
          <cell r="B543" t="str">
            <v>Y</v>
          </cell>
          <cell r="F543" t="b">
            <v>1</v>
          </cell>
          <cell r="G543" t="str">
            <v>1:5</v>
          </cell>
          <cell r="H543" t="str">
            <v>95</v>
          </cell>
          <cell r="I543" t="str">
            <v>99</v>
          </cell>
        </row>
        <row r="544">
          <cell r="A544" t="str">
            <v>USYD_SUPPORT_E</v>
          </cell>
          <cell r="B544" t="str">
            <v>Y</v>
          </cell>
          <cell r="F544" t="b">
            <v>1</v>
          </cell>
          <cell r="G544" t="str">
            <v>1:5</v>
          </cell>
          <cell r="H544" t="str">
            <v>95</v>
          </cell>
          <cell r="I544" t="str">
            <v>99</v>
          </cell>
        </row>
        <row r="545">
          <cell r="A545" t="str">
            <v>USYD_SUPPORT_F</v>
          </cell>
          <cell r="B545" t="str">
            <v>Y</v>
          </cell>
          <cell r="F545" t="b">
            <v>1</v>
          </cell>
          <cell r="G545" t="str">
            <v>1:5</v>
          </cell>
          <cell r="H545" t="str">
            <v>95</v>
          </cell>
          <cell r="I545" t="str">
            <v>99</v>
          </cell>
        </row>
        <row r="546">
          <cell r="A546" t="str">
            <v>UOW_JOBPREP_A</v>
          </cell>
          <cell r="B546" t="str">
            <v>Y</v>
          </cell>
          <cell r="F546" t="b">
            <v>1</v>
          </cell>
          <cell r="G546" t="str">
            <v>1:5</v>
          </cell>
          <cell r="H546" t="str">
            <v>95</v>
          </cell>
          <cell r="I546" t="str">
            <v>99</v>
          </cell>
        </row>
        <row r="547">
          <cell r="A547" t="str">
            <v>UOW_JOBPREP_B</v>
          </cell>
          <cell r="B547" t="str">
            <v>Y</v>
          </cell>
          <cell r="F547" t="b">
            <v>1</v>
          </cell>
          <cell r="G547" t="str">
            <v>1:5</v>
          </cell>
          <cell r="H547" t="str">
            <v>95</v>
          </cell>
          <cell r="I547" t="str">
            <v>99</v>
          </cell>
        </row>
        <row r="548">
          <cell r="A548" t="str">
            <v>UOW_JOBPREP_C</v>
          </cell>
          <cell r="B548" t="str">
            <v>Y</v>
          </cell>
          <cell r="F548" t="b">
            <v>1</v>
          </cell>
          <cell r="G548" t="str">
            <v>1:5</v>
          </cell>
          <cell r="H548" t="str">
            <v>95</v>
          </cell>
          <cell r="I548" t="str">
            <v>99</v>
          </cell>
        </row>
        <row r="549">
          <cell r="A549" t="str">
            <v>UOW_CAREER</v>
          </cell>
          <cell r="B549" t="str">
            <v>Y</v>
          </cell>
          <cell r="F549" t="b">
            <v>1</v>
          </cell>
          <cell r="G549" t="str">
            <v>1:3</v>
          </cell>
          <cell r="H549" t="str">
            <v>95</v>
          </cell>
          <cell r="I549" t="str">
            <v>99</v>
          </cell>
        </row>
        <row r="550">
          <cell r="A550" t="str">
            <v>SWIN_EMPLOY</v>
          </cell>
          <cell r="B550" t="str">
            <v>Y</v>
          </cell>
          <cell r="F550" t="b">
            <v>1</v>
          </cell>
          <cell r="G550" t="str">
            <v>1:4</v>
          </cell>
          <cell r="H550" t="str">
            <v>95</v>
          </cell>
          <cell r="I550" t="str">
            <v>99</v>
          </cell>
        </row>
        <row r="551">
          <cell r="A551" t="str">
            <v>CONTACT</v>
          </cell>
          <cell r="B551" t="str">
            <v>Y</v>
          </cell>
          <cell r="F551" t="b">
            <v>1</v>
          </cell>
          <cell r="G551" t="str">
            <v>1:2</v>
          </cell>
          <cell r="H551" t="str">
            <v>99</v>
          </cell>
        </row>
        <row r="552">
          <cell r="A552" t="str">
            <v>ALUMNI</v>
          </cell>
          <cell r="B552" t="str">
            <v>Y</v>
          </cell>
          <cell r="F552" t="b">
            <v>1</v>
          </cell>
          <cell r="G552" t="str">
            <v>1:2</v>
          </cell>
          <cell r="H552" t="str">
            <v>99</v>
          </cell>
        </row>
        <row r="553">
          <cell r="A553" t="str">
            <v>ADDRESS</v>
          </cell>
          <cell r="B553" t="str">
            <v>Y</v>
          </cell>
          <cell r="F553" t="b">
            <v>1</v>
          </cell>
          <cell r="G553" t="str">
            <v>1:3</v>
          </cell>
          <cell r="H553" t="str">
            <v>99</v>
          </cell>
        </row>
        <row r="554">
          <cell r="A554" t="str">
            <v>ADDRESS2</v>
          </cell>
          <cell r="B554" t="str">
            <v>Y</v>
          </cell>
          <cell r="F554" t="b">
            <v>1</v>
          </cell>
          <cell r="G554" t="str">
            <v>1:3</v>
          </cell>
          <cell r="H554" t="str">
            <v>99</v>
          </cell>
        </row>
        <row r="555">
          <cell r="A555" t="str">
            <v>C4</v>
          </cell>
          <cell r="B555" t="str">
            <v>Y</v>
          </cell>
          <cell r="F555" t="b">
            <v>1</v>
          </cell>
          <cell r="G555" t="str">
            <v>0:1</v>
          </cell>
          <cell r="H555" t="str">
            <v>99</v>
          </cell>
        </row>
        <row r="556">
          <cell r="A556" t="str">
            <v>PREQ_SDS_2018</v>
          </cell>
          <cell r="B556" t="str">
            <v>Y</v>
          </cell>
          <cell r="F556" t="b">
            <v>1</v>
          </cell>
          <cell r="G556" t="str">
            <v>0</v>
          </cell>
          <cell r="H556" t="str">
            <v>100</v>
          </cell>
          <cell r="I556" t="str">
            <v>995</v>
          </cell>
          <cell r="J556" t="str">
            <v>999</v>
          </cell>
        </row>
        <row r="557">
          <cell r="A557" t="str">
            <v>OCANZOCC</v>
          </cell>
          <cell r="B557" t="str">
            <v>Y</v>
          </cell>
          <cell r="F557" t="b">
            <v>1</v>
          </cell>
          <cell r="G557" t="str">
            <v>1:2</v>
          </cell>
          <cell r="H557" t="str">
            <v>95</v>
          </cell>
          <cell r="I557" t="str">
            <v>99</v>
          </cell>
        </row>
        <row r="558">
          <cell r="A558" t="str">
            <v>OCANZ3_1</v>
          </cell>
          <cell r="B558" t="str">
            <v>Y</v>
          </cell>
          <cell r="F558" t="b">
            <v>1</v>
          </cell>
          <cell r="G558" t="str">
            <v>1:14</v>
          </cell>
          <cell r="H558" t="str">
            <v>90</v>
          </cell>
          <cell r="I558" t="str">
            <v>95</v>
          </cell>
          <cell r="J558" t="str">
            <v>99</v>
          </cell>
        </row>
        <row r="559">
          <cell r="A559" t="str">
            <v>OCANZ3_2</v>
          </cell>
          <cell r="B559" t="str">
            <v>Y</v>
          </cell>
          <cell r="F559" t="b">
            <v>1</v>
          </cell>
          <cell r="G559" t="str">
            <v>1:14</v>
          </cell>
          <cell r="H559" t="str">
            <v>90</v>
          </cell>
          <cell r="I559" t="str">
            <v>95</v>
          </cell>
          <cell r="J559" t="str">
            <v>99</v>
          </cell>
        </row>
        <row r="560">
          <cell r="A560" t="str">
            <v>OCANZ3_3</v>
          </cell>
          <cell r="B560" t="str">
            <v>Y</v>
          </cell>
          <cell r="F560" t="b">
            <v>1</v>
          </cell>
          <cell r="G560" t="str">
            <v>1:14</v>
          </cell>
          <cell r="H560" t="str">
            <v>90</v>
          </cell>
          <cell r="I560" t="str">
            <v>95</v>
          </cell>
          <cell r="J560" t="str">
            <v>99</v>
          </cell>
        </row>
        <row r="561">
          <cell r="A561" t="str">
            <v>ACEN3_7</v>
          </cell>
          <cell r="B561" t="str">
            <v>Y</v>
          </cell>
          <cell r="F561" t="b">
            <v>1</v>
          </cell>
          <cell r="G561" t="str">
            <v>0:1</v>
          </cell>
          <cell r="H561" t="str">
            <v>95</v>
          </cell>
          <cell r="I561" t="str">
            <v>99</v>
          </cell>
        </row>
        <row r="562">
          <cell r="A562" t="str">
            <v>ACEN4_5</v>
          </cell>
          <cell r="B562" t="str">
            <v>Y</v>
          </cell>
          <cell r="F562" t="b">
            <v>1</v>
          </cell>
          <cell r="G562" t="str">
            <v>0:1</v>
          </cell>
          <cell r="H562" t="str">
            <v>95</v>
          </cell>
          <cell r="I562" t="str">
            <v>99</v>
          </cell>
        </row>
        <row r="563">
          <cell r="A563" t="str">
            <v>AAGE_FLAG</v>
          </cell>
          <cell r="B563" t="str">
            <v>Y</v>
          </cell>
          <cell r="F563" t="b">
            <v>1</v>
          </cell>
          <cell r="G563" t="str">
            <v>0:1</v>
          </cell>
        </row>
        <row r="564">
          <cell r="A564" t="str">
            <v>CEQFLAG</v>
          </cell>
          <cell r="B564" t="str">
            <v>Y</v>
          </cell>
          <cell r="F564" t="b">
            <v>1</v>
          </cell>
          <cell r="G564" t="str">
            <v>0:1</v>
          </cell>
        </row>
        <row r="565">
          <cell r="A565" t="str">
            <v>GASFLAG</v>
          </cell>
          <cell r="B565" t="str">
            <v>Y</v>
          </cell>
          <cell r="F565" t="b">
            <v>1</v>
          </cell>
          <cell r="G565" t="str">
            <v>0:1</v>
          </cell>
        </row>
        <row r="566">
          <cell r="A566" t="str">
            <v>USQ_EMPLOY1</v>
          </cell>
          <cell r="B566" t="str">
            <v>Y</v>
          </cell>
          <cell r="F566" t="b">
            <v>1</v>
          </cell>
          <cell r="G566" t="str">
            <v>1:6</v>
          </cell>
          <cell r="H566" t="str">
            <v>95</v>
          </cell>
          <cell r="I566" t="str">
            <v>97</v>
          </cell>
          <cell r="J566" t="str">
            <v>99</v>
          </cell>
        </row>
        <row r="567">
          <cell r="A567" t="str">
            <v>USQ_EMPLOY2</v>
          </cell>
          <cell r="B567" t="str">
            <v>Y</v>
          </cell>
          <cell r="F567" t="b">
            <v>1</v>
          </cell>
          <cell r="G567" t="str">
            <v>1:6</v>
          </cell>
          <cell r="H567" t="str">
            <v>95</v>
          </cell>
          <cell r="I567" t="str">
            <v>97</v>
          </cell>
          <cell r="J567" t="str">
            <v>99</v>
          </cell>
        </row>
        <row r="568">
          <cell r="A568" t="str">
            <v>USQ_EMPLOY3</v>
          </cell>
          <cell r="B568" t="str">
            <v>Y</v>
          </cell>
          <cell r="F568" t="b">
            <v>1</v>
          </cell>
          <cell r="G568" t="str">
            <v>1:6</v>
          </cell>
          <cell r="H568" t="str">
            <v>95</v>
          </cell>
          <cell r="I568" t="str">
            <v>97</v>
          </cell>
          <cell r="J568" t="str">
            <v>99</v>
          </cell>
        </row>
        <row r="569">
          <cell r="A569" t="str">
            <v>USQ_EMPLOY4</v>
          </cell>
          <cell r="B569" t="str">
            <v>Y</v>
          </cell>
          <cell r="F569" t="b">
            <v>1</v>
          </cell>
          <cell r="G569" t="str">
            <v>1:6</v>
          </cell>
          <cell r="H569" t="str">
            <v>95</v>
          </cell>
          <cell r="I569" t="str">
            <v>97</v>
          </cell>
          <cell r="J569" t="str">
            <v>99</v>
          </cell>
        </row>
        <row r="570">
          <cell r="A570" t="str">
            <v>USQ_EMPLOY5</v>
          </cell>
          <cell r="B570" t="str">
            <v>Y</v>
          </cell>
          <cell r="F570" t="b">
            <v>1</v>
          </cell>
          <cell r="G570" t="str">
            <v>1:6</v>
          </cell>
          <cell r="H570" t="str">
            <v>95</v>
          </cell>
          <cell r="I570" t="str">
            <v>97</v>
          </cell>
          <cell r="J570" t="str">
            <v>99</v>
          </cell>
        </row>
        <row r="571">
          <cell r="A571" t="str">
            <v>USQ_EMPLOY6</v>
          </cell>
          <cell r="B571" t="str">
            <v>Y</v>
          </cell>
          <cell r="F571" t="b">
            <v>1</v>
          </cell>
          <cell r="G571" t="str">
            <v>1:6</v>
          </cell>
          <cell r="H571" t="str">
            <v>95</v>
          </cell>
          <cell r="I571" t="str">
            <v>97</v>
          </cell>
          <cell r="J571" t="str">
            <v>99</v>
          </cell>
        </row>
        <row r="572">
          <cell r="A572" t="str">
            <v>USQ_EMPLOY7</v>
          </cell>
          <cell r="B572" t="str">
            <v>Y</v>
          </cell>
          <cell r="F572" t="b">
            <v>1</v>
          </cell>
          <cell r="G572" t="str">
            <v>1:6</v>
          </cell>
          <cell r="H572" t="str">
            <v>95</v>
          </cell>
          <cell r="I572" t="str">
            <v>97</v>
          </cell>
          <cell r="J572" t="str">
            <v>99</v>
          </cell>
        </row>
        <row r="573">
          <cell r="A573" t="str">
            <v>ALPHA_GAS1</v>
          </cell>
          <cell r="B573" t="str">
            <v>Y</v>
          </cell>
          <cell r="F573" t="b">
            <v>1</v>
          </cell>
          <cell r="G573" t="str">
            <v>1:5</v>
          </cell>
          <cell r="H573" t="str">
            <v>95</v>
          </cell>
          <cell r="I573" t="str">
            <v>99</v>
          </cell>
        </row>
        <row r="574">
          <cell r="A574" t="str">
            <v>ALPHA_GAS2</v>
          </cell>
          <cell r="B574" t="str">
            <v>Y</v>
          </cell>
          <cell r="F574" t="b">
            <v>1</v>
          </cell>
          <cell r="G574" t="str">
            <v>1:5</v>
          </cell>
          <cell r="H574" t="str">
            <v>95</v>
          </cell>
          <cell r="I574" t="str">
            <v>99</v>
          </cell>
        </row>
        <row r="575">
          <cell r="A575" t="str">
            <v>ALPHA_GAS3</v>
          </cell>
          <cell r="B575" t="str">
            <v>Y</v>
          </cell>
          <cell r="F575" t="b">
            <v>1</v>
          </cell>
          <cell r="G575" t="str">
            <v>1:5</v>
          </cell>
          <cell r="H575" t="str">
            <v>95</v>
          </cell>
          <cell r="I575" t="str">
            <v>99</v>
          </cell>
        </row>
        <row r="576">
          <cell r="A576" t="str">
            <v>ALPHA_GAS4</v>
          </cell>
          <cell r="B576" t="str">
            <v>Y</v>
          </cell>
          <cell r="F576" t="b">
            <v>1</v>
          </cell>
          <cell r="G576" t="str">
            <v>1:5</v>
          </cell>
          <cell r="H576" t="str">
            <v>95</v>
          </cell>
          <cell r="I576" t="str">
            <v>99</v>
          </cell>
        </row>
        <row r="577">
          <cell r="A577" t="str">
            <v>ALPHA_GAS5</v>
          </cell>
          <cell r="B577" t="str">
            <v>Y</v>
          </cell>
          <cell r="F577" t="b">
            <v>1</v>
          </cell>
          <cell r="G577" t="str">
            <v>1:5</v>
          </cell>
          <cell r="H577" t="str">
            <v>95</v>
          </cell>
          <cell r="I577" t="str">
            <v>99</v>
          </cell>
        </row>
        <row r="578">
          <cell r="A578" t="str">
            <v>ALPHA_GAS6</v>
          </cell>
          <cell r="B578" t="str">
            <v>Y</v>
          </cell>
          <cell r="F578" t="b">
            <v>1</v>
          </cell>
          <cell r="G578" t="str">
            <v>1:5</v>
          </cell>
          <cell r="H578" t="str">
            <v>95</v>
          </cell>
          <cell r="I578" t="str">
            <v>99</v>
          </cell>
        </row>
        <row r="579">
          <cell r="A579" t="str">
            <v>ALPHA_GAS7</v>
          </cell>
          <cell r="B579" t="str">
            <v>Y</v>
          </cell>
          <cell r="F579" t="b">
            <v>1</v>
          </cell>
          <cell r="G579" t="str">
            <v>1:5</v>
          </cell>
          <cell r="H579" t="str">
            <v>95</v>
          </cell>
          <cell r="I579" t="str">
            <v>99</v>
          </cell>
        </row>
        <row r="580">
          <cell r="A580" t="str">
            <v>ALPHA_GAS8</v>
          </cell>
          <cell r="B580" t="str">
            <v>Y</v>
          </cell>
          <cell r="F580" t="b">
            <v>1</v>
          </cell>
          <cell r="G580" t="str">
            <v>1:5</v>
          </cell>
          <cell r="H580" t="str">
            <v>95</v>
          </cell>
          <cell r="I580" t="str">
            <v>99</v>
          </cell>
        </row>
        <row r="581">
          <cell r="A581" t="str">
            <v>PREQTYPE</v>
          </cell>
          <cell r="B581" t="str">
            <v>Y</v>
          </cell>
          <cell r="F581" t="b">
            <v>1</v>
          </cell>
          <cell r="G581" t="str">
            <v>1:2</v>
          </cell>
        </row>
        <row r="582">
          <cell r="A582" t="str">
            <v>RECUNI</v>
          </cell>
          <cell r="B582" t="str">
            <v>Y</v>
          </cell>
          <cell r="F582" t="b">
            <v>1</v>
          </cell>
          <cell r="G582" t="str">
            <v>1:10</v>
          </cell>
          <cell r="H582" t="str">
            <v>95</v>
          </cell>
          <cell r="I582" t="str">
            <v>98</v>
          </cell>
          <cell r="J582" t="str">
            <v>99</v>
          </cell>
        </row>
        <row r="583">
          <cell r="A583" t="str">
            <v>EMPSKILA</v>
          </cell>
          <cell r="B583" t="str">
            <v>Y</v>
          </cell>
          <cell r="F583" t="b">
            <v>1</v>
          </cell>
          <cell r="G583" t="str">
            <v>1:2</v>
          </cell>
          <cell r="H583" t="str">
            <v>95</v>
          </cell>
          <cell r="I583" t="str">
            <v>97</v>
          </cell>
          <cell r="J583" t="str">
            <v>99</v>
          </cell>
        </row>
        <row r="584">
          <cell r="A584" t="str">
            <v>RLLFA</v>
          </cell>
          <cell r="B584" t="str">
            <v>Y</v>
          </cell>
          <cell r="F584" t="b">
            <v>1</v>
          </cell>
          <cell r="G584" t="str">
            <v>1:2</v>
          </cell>
          <cell r="H584" t="str">
            <v>95</v>
          </cell>
          <cell r="I584" t="str">
            <v>97</v>
          </cell>
          <cell r="J584" t="str">
            <v>99</v>
          </cell>
        </row>
        <row r="585">
          <cell r="A585" t="str">
            <v>ROLPLYA</v>
          </cell>
          <cell r="B585" t="str">
            <v>Y</v>
          </cell>
          <cell r="F585" t="b">
            <v>1</v>
          </cell>
          <cell r="G585" t="str">
            <v>1:2</v>
          </cell>
          <cell r="H585" t="str">
            <v>95</v>
          </cell>
          <cell r="I585" t="str">
            <v>97</v>
          </cell>
          <cell r="J585" t="str">
            <v>99</v>
          </cell>
        </row>
        <row r="586">
          <cell r="A586" t="str">
            <v>GRPRPJA</v>
          </cell>
          <cell r="B586" t="str">
            <v>Y</v>
          </cell>
          <cell r="F586" t="b">
            <v>1</v>
          </cell>
          <cell r="G586" t="str">
            <v>1:2</v>
          </cell>
          <cell r="H586" t="str">
            <v>95</v>
          </cell>
          <cell r="I586" t="str">
            <v>97</v>
          </cell>
          <cell r="J586" t="str">
            <v>99</v>
          </cell>
        </row>
        <row r="587">
          <cell r="A587" t="str">
            <v>COMPETA</v>
          </cell>
          <cell r="B587" t="str">
            <v>Y</v>
          </cell>
          <cell r="F587" t="b">
            <v>1</v>
          </cell>
          <cell r="G587" t="str">
            <v>1:2</v>
          </cell>
          <cell r="H587" t="str">
            <v>95</v>
          </cell>
          <cell r="I587" t="str">
            <v>97</v>
          </cell>
          <cell r="J587" t="str">
            <v>99</v>
          </cell>
        </row>
        <row r="588">
          <cell r="A588" t="str">
            <v>INTSKILA</v>
          </cell>
          <cell r="B588" t="str">
            <v>Y</v>
          </cell>
          <cell r="F588" t="b">
            <v>1</v>
          </cell>
          <cell r="G588" t="str">
            <v>1:2</v>
          </cell>
          <cell r="H588" t="str">
            <v>95</v>
          </cell>
          <cell r="I588" t="str">
            <v>97</v>
          </cell>
          <cell r="J588" t="str">
            <v>99</v>
          </cell>
        </row>
        <row r="589">
          <cell r="A589" t="str">
            <v>COMSKILA</v>
          </cell>
          <cell r="B589" t="str">
            <v>Y</v>
          </cell>
          <cell r="F589" t="b">
            <v>1</v>
          </cell>
          <cell r="G589" t="str">
            <v>1:2</v>
          </cell>
          <cell r="H589" t="str">
            <v>95</v>
          </cell>
          <cell r="I589" t="str">
            <v>97</v>
          </cell>
          <cell r="J589" t="str">
            <v>99</v>
          </cell>
        </row>
        <row r="590">
          <cell r="A590" t="str">
            <v>CVA</v>
          </cell>
          <cell r="B590" t="str">
            <v>Y</v>
          </cell>
          <cell r="F590" t="b">
            <v>1</v>
          </cell>
          <cell r="G590" t="str">
            <v>1:2</v>
          </cell>
          <cell r="H590" t="str">
            <v>95</v>
          </cell>
          <cell r="I590" t="str">
            <v>97</v>
          </cell>
          <cell r="J590" t="str">
            <v>99</v>
          </cell>
        </row>
        <row r="591">
          <cell r="A591" t="str">
            <v>OWNBUSA</v>
          </cell>
          <cell r="B591" t="str">
            <v>Y</v>
          </cell>
          <cell r="F591" t="b">
            <v>1</v>
          </cell>
          <cell r="G591" t="str">
            <v>1:2</v>
          </cell>
          <cell r="H591" t="str">
            <v>95</v>
          </cell>
          <cell r="I591" t="str">
            <v>97</v>
          </cell>
          <cell r="J591" t="str">
            <v>99</v>
          </cell>
        </row>
        <row r="592">
          <cell r="A592" t="str">
            <v>UTSEMP1A_1</v>
          </cell>
          <cell r="B592" t="str">
            <v>Y</v>
          </cell>
          <cell r="F592" t="b">
            <v>1</v>
          </cell>
          <cell r="G592" t="str">
            <v>1:3</v>
          </cell>
          <cell r="H592" t="str">
            <v>95</v>
          </cell>
          <cell r="I592" t="str">
            <v>99</v>
          </cell>
        </row>
        <row r="593">
          <cell r="A593" t="str">
            <v>UTSEMP1A_2</v>
          </cell>
          <cell r="B593" t="str">
            <v>Y</v>
          </cell>
          <cell r="F593" t="b">
            <v>1</v>
          </cell>
          <cell r="G593" t="str">
            <v>1:3</v>
          </cell>
          <cell r="H593" t="str">
            <v>95</v>
          </cell>
          <cell r="I593" t="str">
            <v>99</v>
          </cell>
        </row>
        <row r="594">
          <cell r="A594" t="str">
            <v>UTSEMP1A_3</v>
          </cell>
          <cell r="B594" t="str">
            <v>Y</v>
          </cell>
          <cell r="F594" t="b">
            <v>1</v>
          </cell>
          <cell r="G594" t="str">
            <v>1:3</v>
          </cell>
          <cell r="H594" t="str">
            <v>95</v>
          </cell>
          <cell r="I594" t="str">
            <v>99</v>
          </cell>
        </row>
        <row r="595">
          <cell r="A595" t="str">
            <v>UTSEMP1A_4</v>
          </cell>
          <cell r="B595" t="str">
            <v>Y</v>
          </cell>
          <cell r="F595" t="b">
            <v>1</v>
          </cell>
          <cell r="G595" t="str">
            <v>1:3</v>
          </cell>
          <cell r="H595" t="str">
            <v>95</v>
          </cell>
          <cell r="I595" t="str">
            <v>99</v>
          </cell>
        </row>
        <row r="596">
          <cell r="A596" t="str">
            <v>UTSEMP1A_5</v>
          </cell>
          <cell r="B596" t="str">
            <v>Y</v>
          </cell>
          <cell r="F596" t="b">
            <v>1</v>
          </cell>
          <cell r="G596" t="str">
            <v>1:3</v>
          </cell>
          <cell r="H596" t="str">
            <v>95</v>
          </cell>
          <cell r="I596" t="str">
            <v>99</v>
          </cell>
        </row>
        <row r="597">
          <cell r="A597" t="str">
            <v>UTSEMP1A_6</v>
          </cell>
          <cell r="B597" t="str">
            <v>Y</v>
          </cell>
          <cell r="F597" t="b">
            <v>1</v>
          </cell>
          <cell r="G597" t="str">
            <v>1:3</v>
          </cell>
          <cell r="H597" t="str">
            <v>95</v>
          </cell>
          <cell r="I597" t="str">
            <v>99</v>
          </cell>
        </row>
        <row r="598">
          <cell r="A598" t="str">
            <v>UTSEMP1A_7</v>
          </cell>
          <cell r="B598" t="str">
            <v>Y</v>
          </cell>
          <cell r="F598" t="b">
            <v>1</v>
          </cell>
          <cell r="G598" t="str">
            <v>1:3</v>
          </cell>
          <cell r="H598" t="str">
            <v>95</v>
          </cell>
          <cell r="I598" t="str">
            <v>99</v>
          </cell>
        </row>
        <row r="599">
          <cell r="A599" t="str">
            <v>UTSWKCTY</v>
          </cell>
          <cell r="B599" t="str">
            <v>Y</v>
          </cell>
          <cell r="F599" t="b">
            <v>1</v>
          </cell>
          <cell r="G599" t="str">
            <v>1:3</v>
          </cell>
          <cell r="H599" t="str">
            <v>95</v>
          </cell>
          <cell r="I599" t="str">
            <v>99</v>
          </cell>
        </row>
        <row r="600">
          <cell r="A600" t="str">
            <v>INDPLAC</v>
          </cell>
          <cell r="B600" t="str">
            <v>Y</v>
          </cell>
          <cell r="F600" t="b">
            <v>1</v>
          </cell>
          <cell r="G600" t="str">
            <v>1:5</v>
          </cell>
          <cell r="H600" t="str">
            <v>95</v>
          </cell>
          <cell r="I600" t="str">
            <v>97</v>
          </cell>
          <cell r="J600" t="str">
            <v>99</v>
          </cell>
        </row>
        <row r="601">
          <cell r="A601" t="str">
            <v>VOLUNT</v>
          </cell>
          <cell r="B601" t="str">
            <v>Y</v>
          </cell>
          <cell r="F601" t="b">
            <v>1</v>
          </cell>
          <cell r="G601" t="str">
            <v>1:5</v>
          </cell>
          <cell r="H601" t="str">
            <v>95</v>
          </cell>
          <cell r="I601" t="str">
            <v>97</v>
          </cell>
          <cell r="J601" t="str">
            <v>99</v>
          </cell>
        </row>
        <row r="602">
          <cell r="A602" t="str">
            <v>LEADPRG</v>
          </cell>
          <cell r="B602" t="str">
            <v>Y</v>
          </cell>
          <cell r="F602" t="b">
            <v>1</v>
          </cell>
          <cell r="G602" t="str">
            <v>1:5</v>
          </cell>
          <cell r="H602" t="str">
            <v>95</v>
          </cell>
          <cell r="I602" t="str">
            <v>97</v>
          </cell>
          <cell r="J602" t="str">
            <v>99</v>
          </cell>
        </row>
        <row r="603">
          <cell r="A603" t="str">
            <v>MENTPRG</v>
          </cell>
          <cell r="B603" t="str">
            <v>Y</v>
          </cell>
          <cell r="F603" t="b">
            <v>1</v>
          </cell>
          <cell r="G603" t="str">
            <v>1:5</v>
          </cell>
          <cell r="H603" t="str">
            <v>95</v>
          </cell>
          <cell r="I603" t="str">
            <v>97</v>
          </cell>
          <cell r="J603" t="str">
            <v>99</v>
          </cell>
        </row>
        <row r="604">
          <cell r="A604" t="str">
            <v>ABROAD</v>
          </cell>
          <cell r="B604" t="str">
            <v>Y</v>
          </cell>
          <cell r="F604" t="b">
            <v>1</v>
          </cell>
          <cell r="G604" t="str">
            <v>1:5</v>
          </cell>
          <cell r="H604" t="str">
            <v>95</v>
          </cell>
          <cell r="I604" t="str">
            <v>97</v>
          </cell>
          <cell r="J604" t="str">
            <v>99</v>
          </cell>
        </row>
        <row r="605">
          <cell r="A605" t="str">
            <v>SPORT</v>
          </cell>
          <cell r="B605" t="str">
            <v>Y</v>
          </cell>
          <cell r="F605" t="b">
            <v>1</v>
          </cell>
          <cell r="G605" t="str">
            <v>1:5</v>
          </cell>
          <cell r="H605" t="str">
            <v>95</v>
          </cell>
          <cell r="I605" t="str">
            <v>97</v>
          </cell>
          <cell r="J605" t="str">
            <v>99</v>
          </cell>
        </row>
        <row r="606">
          <cell r="A606" t="str">
            <v>CARSRV</v>
          </cell>
          <cell r="B606" t="str">
            <v>Y</v>
          </cell>
          <cell r="F606" t="b">
            <v>1</v>
          </cell>
          <cell r="G606" t="str">
            <v>1:5</v>
          </cell>
          <cell r="H606" t="str">
            <v>95</v>
          </cell>
          <cell r="I606" t="str">
            <v>97</v>
          </cell>
          <cell r="J606" t="str">
            <v>99</v>
          </cell>
        </row>
        <row r="607">
          <cell r="A607" t="str">
            <v>STDCLB</v>
          </cell>
          <cell r="B607" t="str">
            <v>Y</v>
          </cell>
          <cell r="F607" t="b">
            <v>1</v>
          </cell>
          <cell r="G607" t="str">
            <v>1:5</v>
          </cell>
          <cell r="H607" t="str">
            <v>95</v>
          </cell>
          <cell r="I607" t="str">
            <v>97</v>
          </cell>
          <cell r="J607" t="str">
            <v>99</v>
          </cell>
        </row>
        <row r="608">
          <cell r="A608" t="str">
            <v>CLINPLAC</v>
          </cell>
          <cell r="B608" t="str">
            <v>Y</v>
          </cell>
          <cell r="F608" t="b">
            <v>1</v>
          </cell>
          <cell r="G608" t="str">
            <v>1:5</v>
          </cell>
          <cell r="H608" t="str">
            <v>95</v>
          </cell>
          <cell r="I608" t="str">
            <v>97</v>
          </cell>
          <cell r="J608" t="str">
            <v>99</v>
          </cell>
        </row>
        <row r="609">
          <cell r="A609" t="str">
            <v>INDEXP</v>
          </cell>
          <cell r="B609" t="str">
            <v>Y</v>
          </cell>
          <cell r="F609" t="b">
            <v>1</v>
          </cell>
          <cell r="G609" t="str">
            <v>1:5</v>
          </cell>
          <cell r="H609" t="str">
            <v>95</v>
          </cell>
          <cell r="I609" t="str">
            <v>97</v>
          </cell>
          <cell r="J609" t="str">
            <v>99</v>
          </cell>
        </row>
        <row r="610">
          <cell r="A610" t="str">
            <v>STUDSKIL</v>
          </cell>
          <cell r="B610" t="str">
            <v>Y</v>
          </cell>
          <cell r="F610" t="b">
            <v>1</v>
          </cell>
          <cell r="G610" t="str">
            <v>1:5</v>
          </cell>
          <cell r="H610" t="str">
            <v>95</v>
          </cell>
          <cell r="I610" t="str">
            <v>97</v>
          </cell>
          <cell r="J610" t="str">
            <v>99</v>
          </cell>
        </row>
        <row r="611">
          <cell r="A611" t="str">
            <v>ENTPROG</v>
          </cell>
          <cell r="B611" t="str">
            <v>Y</v>
          </cell>
          <cell r="F611" t="b">
            <v>1</v>
          </cell>
          <cell r="G611" t="str">
            <v>1:5</v>
          </cell>
          <cell r="H611" t="str">
            <v>95</v>
          </cell>
          <cell r="I611" t="str">
            <v>97</v>
          </cell>
          <cell r="J611" t="str">
            <v>99</v>
          </cell>
        </row>
        <row r="612">
          <cell r="A612" t="str">
            <v>MONASH_INDHELP_CLINPLAC</v>
          </cell>
          <cell r="B612" t="str">
            <v>Y</v>
          </cell>
          <cell r="F612" t="b">
            <v>1</v>
          </cell>
          <cell r="G612" t="str">
            <v>1:5</v>
          </cell>
          <cell r="H612" t="str">
            <v>95</v>
          </cell>
          <cell r="I612" t="str">
            <v>99</v>
          </cell>
        </row>
        <row r="613">
          <cell r="A613" t="str">
            <v>MONASH_INDHELP_INDPLAC</v>
          </cell>
          <cell r="B613" t="str">
            <v>Y</v>
          </cell>
          <cell r="F613" t="b">
            <v>1</v>
          </cell>
          <cell r="G613" t="str">
            <v>1:5</v>
          </cell>
          <cell r="H613" t="str">
            <v>95</v>
          </cell>
          <cell r="I613" t="str">
            <v>99</v>
          </cell>
        </row>
        <row r="614">
          <cell r="A614" t="str">
            <v>MONASH_INDHELP_INDEXP</v>
          </cell>
          <cell r="B614" t="str">
            <v>Y</v>
          </cell>
          <cell r="F614" t="b">
            <v>1</v>
          </cell>
          <cell r="G614" t="str">
            <v>1:5</v>
          </cell>
          <cell r="H614" t="str">
            <v>95</v>
          </cell>
          <cell r="I614" t="str">
            <v>99</v>
          </cell>
        </row>
        <row r="615">
          <cell r="A615" t="str">
            <v>MONASH_JOBSIND</v>
          </cell>
          <cell r="B615" t="str">
            <v>Y</v>
          </cell>
          <cell r="F615" t="b">
            <v>1</v>
          </cell>
          <cell r="G615" t="str">
            <v>1:2</v>
          </cell>
          <cell r="H615" t="str">
            <v>95</v>
          </cell>
          <cell r="I615" t="str">
            <v>99</v>
          </cell>
        </row>
        <row r="616">
          <cell r="A616" t="str">
            <v>MONASH_JOBSNET</v>
          </cell>
          <cell r="B616" t="str">
            <v>Y</v>
          </cell>
          <cell r="F616" t="b">
            <v>1</v>
          </cell>
          <cell r="G616" t="str">
            <v>1:2</v>
          </cell>
          <cell r="H616" t="str">
            <v>95</v>
          </cell>
          <cell r="I616" t="str">
            <v>99</v>
          </cell>
        </row>
        <row r="617">
          <cell r="A617" t="str">
            <v>MONASH_JOBSNET2</v>
          </cell>
          <cell r="B617" t="str">
            <v>Y</v>
          </cell>
          <cell r="F617" t="b">
            <v>1</v>
          </cell>
          <cell r="G617" t="str">
            <v>1:4</v>
          </cell>
          <cell r="H617" t="str">
            <v>95</v>
          </cell>
          <cell r="I617" t="str">
            <v>99</v>
          </cell>
        </row>
        <row r="618">
          <cell r="A618" t="str">
            <v>MONASH_NJOBAPP</v>
          </cell>
          <cell r="B618" t="str">
            <v>Y</v>
          </cell>
          <cell r="F618" t="b">
            <v>1</v>
          </cell>
          <cell r="H618" t="str">
            <v>9995</v>
          </cell>
          <cell r="I618" t="str">
            <v>9999</v>
          </cell>
        </row>
        <row r="619">
          <cell r="A619" t="str">
            <v>MONASH_NJOBINT</v>
          </cell>
          <cell r="B619" t="str">
            <v>Y</v>
          </cell>
          <cell r="F619" t="b">
            <v>1</v>
          </cell>
          <cell r="H619" t="str">
            <v>9995</v>
          </cell>
          <cell r="I619" t="str">
            <v>9999</v>
          </cell>
        </row>
        <row r="620">
          <cell r="A620" t="str">
            <v>MONASH_JOBSPREP</v>
          </cell>
          <cell r="B620" t="str">
            <v>Y</v>
          </cell>
          <cell r="F620" t="b">
            <v>1</v>
          </cell>
          <cell r="G620" t="str">
            <v>1:5</v>
          </cell>
          <cell r="H620" t="str">
            <v>95</v>
          </cell>
          <cell r="I620" t="str">
            <v>99</v>
          </cell>
        </row>
        <row r="621">
          <cell r="A621" t="str">
            <v>MONASH_MOEQUIP</v>
          </cell>
          <cell r="B621" t="str">
            <v>Y</v>
          </cell>
          <cell r="F621" t="b">
            <v>1</v>
          </cell>
          <cell r="G621" t="str">
            <v>1:5</v>
          </cell>
          <cell r="H621" t="str">
            <v>95</v>
          </cell>
          <cell r="I621" t="str">
            <v>99</v>
          </cell>
        </row>
        <row r="622">
          <cell r="A622" t="str">
            <v>MONASH_SALSET</v>
          </cell>
          <cell r="B622" t="str">
            <v>Y</v>
          </cell>
          <cell r="F622" t="b">
            <v>1</v>
          </cell>
          <cell r="G622" t="str">
            <v>1:4</v>
          </cell>
          <cell r="H622" t="str">
            <v>95</v>
          </cell>
          <cell r="I622" t="str">
            <v>99</v>
          </cell>
        </row>
        <row r="623">
          <cell r="A623" t="str">
            <v>MONASH_SALNEG</v>
          </cell>
          <cell r="B623" t="str">
            <v>Y</v>
          </cell>
          <cell r="F623" t="b">
            <v>1</v>
          </cell>
          <cell r="G623" t="str">
            <v>1:5</v>
          </cell>
          <cell r="H623" t="str">
            <v>95</v>
          </cell>
          <cell r="I623" t="str">
            <v>99</v>
          </cell>
        </row>
        <row r="624">
          <cell r="A624" t="str">
            <v>E306_INSCOPE</v>
          </cell>
          <cell r="B624" t="str">
            <v>Y</v>
          </cell>
          <cell r="F624" t="b">
            <v>1</v>
          </cell>
          <cell r="G624" t="str">
            <v>0:1</v>
          </cell>
        </row>
        <row r="625">
          <cell r="A625" t="str">
            <v>ANALYS73</v>
          </cell>
          <cell r="B625" t="str">
            <v>Y</v>
          </cell>
          <cell r="F625" t="b">
            <v>1</v>
          </cell>
          <cell r="G625" t="str">
            <v>1:7</v>
          </cell>
        </row>
        <row r="626">
          <cell r="A626" t="str">
            <v>AREA73</v>
          </cell>
          <cell r="B626" t="str">
            <v>Y</v>
          </cell>
          <cell r="F626" t="b">
            <v>1</v>
          </cell>
          <cell r="G626" t="str">
            <v>1:73</v>
          </cell>
        </row>
        <row r="627">
          <cell r="A627" t="str">
            <v>ANALYSIS_CRS</v>
          </cell>
          <cell r="B627" t="str">
            <v>Y</v>
          </cell>
          <cell r="F627" t="b">
            <v>1</v>
          </cell>
          <cell r="G627" t="str">
            <v>1:7</v>
          </cell>
        </row>
        <row r="628">
          <cell r="A628" t="str">
            <v>ANALYS45_CRS</v>
          </cell>
          <cell r="B628" t="str">
            <v>Y</v>
          </cell>
          <cell r="F628" t="b">
            <v>1</v>
          </cell>
          <cell r="G628" t="str">
            <v>1:7</v>
          </cell>
        </row>
        <row r="629">
          <cell r="A629" t="str">
            <v>ANALYS12_CRS</v>
          </cell>
          <cell r="B629" t="str">
            <v>Y</v>
          </cell>
          <cell r="F629" t="b">
            <v>1</v>
          </cell>
          <cell r="G629" t="str">
            <v>1:7</v>
          </cell>
        </row>
        <row r="630">
          <cell r="A630" t="str">
            <v>ANALYS73_CRS</v>
          </cell>
          <cell r="B630" t="str">
            <v>Y</v>
          </cell>
          <cell r="F630" t="b">
            <v>1</v>
          </cell>
          <cell r="G630" t="str">
            <v>1:7</v>
          </cell>
        </row>
        <row r="631">
          <cell r="A631" t="str">
            <v>AREA_CRS</v>
          </cell>
          <cell r="B631" t="str">
            <v>Y</v>
          </cell>
          <cell r="F631" t="b">
            <v>1</v>
          </cell>
          <cell r="G631" t="str">
            <v>0:21</v>
          </cell>
        </row>
        <row r="632">
          <cell r="A632" t="str">
            <v>AREA45_CRS</v>
          </cell>
          <cell r="B632" t="str">
            <v>Y</v>
          </cell>
          <cell r="F632" t="b">
            <v>1</v>
          </cell>
          <cell r="G632" t="str">
            <v>0:45</v>
          </cell>
        </row>
        <row r="633">
          <cell r="A633" t="str">
            <v>AREA73_CRS</v>
          </cell>
          <cell r="B633" t="str">
            <v>Y</v>
          </cell>
          <cell r="F633" t="b">
            <v>1</v>
          </cell>
          <cell r="G633" t="str">
            <v>1:73</v>
          </cell>
        </row>
        <row r="634">
          <cell r="A634" t="str">
            <v>BROADFOE_CRS</v>
          </cell>
          <cell r="B634" t="str">
            <v>Y</v>
          </cell>
          <cell r="F634" t="b">
            <v>1</v>
          </cell>
          <cell r="G634" t="str">
            <v>0:12</v>
          </cell>
        </row>
        <row r="635">
          <cell r="A635" t="str">
            <v>GTS01_CRS</v>
          </cell>
          <cell r="B635" t="str">
            <v>Y</v>
          </cell>
          <cell r="F635" t="b">
            <v>1</v>
          </cell>
          <cell r="G635" t="str">
            <v>1:5</v>
          </cell>
          <cell r="H635" t="str">
            <v>95</v>
          </cell>
          <cell r="I635" t="str">
            <v>99</v>
          </cell>
        </row>
        <row r="636">
          <cell r="A636" t="str">
            <v>GTS03_CRS</v>
          </cell>
          <cell r="B636" t="str">
            <v>Y</v>
          </cell>
          <cell r="F636" t="b">
            <v>1</v>
          </cell>
          <cell r="G636" t="str">
            <v>1:5</v>
          </cell>
          <cell r="H636" t="str">
            <v>95</v>
          </cell>
          <cell r="I636" t="str">
            <v>99</v>
          </cell>
        </row>
        <row r="637">
          <cell r="A637" t="str">
            <v>GSS06_CRS</v>
          </cell>
          <cell r="B637" t="str">
            <v>Y</v>
          </cell>
          <cell r="F637" t="b">
            <v>1</v>
          </cell>
          <cell r="G637" t="str">
            <v>1:5</v>
          </cell>
          <cell r="H637" t="str">
            <v>95</v>
          </cell>
          <cell r="I637" t="str">
            <v>99</v>
          </cell>
        </row>
        <row r="638">
          <cell r="A638" t="str">
            <v>GTS10_CRS</v>
          </cell>
          <cell r="B638" t="str">
            <v>Y</v>
          </cell>
          <cell r="F638" t="b">
            <v>1</v>
          </cell>
          <cell r="G638" t="str">
            <v>1:5</v>
          </cell>
          <cell r="H638" t="str">
            <v>95</v>
          </cell>
          <cell r="I638" t="str">
            <v>99</v>
          </cell>
        </row>
        <row r="639">
          <cell r="A639" t="str">
            <v>GQS11_CRS</v>
          </cell>
          <cell r="B639" t="str">
            <v>Y</v>
          </cell>
          <cell r="F639" t="b">
            <v>1</v>
          </cell>
          <cell r="G639" t="str">
            <v>1:5</v>
          </cell>
          <cell r="H639" t="str">
            <v>95</v>
          </cell>
          <cell r="I639" t="str">
            <v>99</v>
          </cell>
        </row>
        <row r="640">
          <cell r="A640" t="str">
            <v>GSS14_CRS</v>
          </cell>
          <cell r="B640" t="str">
            <v>Y</v>
          </cell>
          <cell r="F640" t="b">
            <v>1</v>
          </cell>
          <cell r="G640" t="str">
            <v>1:5</v>
          </cell>
          <cell r="H640" t="str">
            <v>95</v>
          </cell>
          <cell r="I640" t="str">
            <v>99</v>
          </cell>
        </row>
        <row r="641">
          <cell r="A641" t="str">
            <v>GTS15_CRS</v>
          </cell>
          <cell r="B641" t="str">
            <v>Y</v>
          </cell>
          <cell r="F641" t="b">
            <v>1</v>
          </cell>
          <cell r="G641" t="str">
            <v>1:5</v>
          </cell>
          <cell r="H641" t="str">
            <v>95</v>
          </cell>
          <cell r="I641" t="str">
            <v>99</v>
          </cell>
        </row>
        <row r="642">
          <cell r="A642" t="str">
            <v>GTS16_CRS</v>
          </cell>
          <cell r="B642" t="str">
            <v>Y</v>
          </cell>
          <cell r="F642" t="b">
            <v>1</v>
          </cell>
          <cell r="G642" t="str">
            <v>1:5</v>
          </cell>
          <cell r="H642" t="str">
            <v>95</v>
          </cell>
          <cell r="I642" t="str">
            <v>99</v>
          </cell>
        </row>
        <row r="643">
          <cell r="A643" t="str">
            <v>GQS17_CRS</v>
          </cell>
          <cell r="B643" t="str">
            <v>Y</v>
          </cell>
          <cell r="F643" t="b">
            <v>1</v>
          </cell>
          <cell r="G643" t="str">
            <v>1:5</v>
          </cell>
          <cell r="H643" t="str">
            <v>95</v>
          </cell>
          <cell r="I643" t="str">
            <v>99</v>
          </cell>
        </row>
        <row r="644">
          <cell r="A644" t="str">
            <v>GSS23_CRS</v>
          </cell>
          <cell r="B644" t="str">
            <v>Y</v>
          </cell>
          <cell r="F644" t="b">
            <v>1</v>
          </cell>
          <cell r="G644" t="str">
            <v>1:5</v>
          </cell>
          <cell r="H644" t="str">
            <v>95</v>
          </cell>
          <cell r="I644" t="str">
            <v>99</v>
          </cell>
        </row>
        <row r="645">
          <cell r="A645" t="str">
            <v>GTS27_CRS</v>
          </cell>
          <cell r="B645" t="str">
            <v>Y</v>
          </cell>
          <cell r="F645" t="b">
            <v>1</v>
          </cell>
          <cell r="G645" t="str">
            <v>1:5</v>
          </cell>
          <cell r="H645" t="str">
            <v>95</v>
          </cell>
          <cell r="I645" t="str">
            <v>99</v>
          </cell>
        </row>
        <row r="646">
          <cell r="A646" t="str">
            <v>GQS30_CRS</v>
          </cell>
          <cell r="B646" t="str">
            <v>Y</v>
          </cell>
          <cell r="F646" t="b">
            <v>1</v>
          </cell>
          <cell r="G646" t="str">
            <v>1:5</v>
          </cell>
          <cell r="H646" t="str">
            <v>95</v>
          </cell>
          <cell r="I646" t="str">
            <v>99</v>
          </cell>
        </row>
        <row r="647">
          <cell r="A647" t="str">
            <v>GSS32_CRS</v>
          </cell>
          <cell r="B647" t="str">
            <v>Y</v>
          </cell>
          <cell r="F647" t="b">
            <v>1</v>
          </cell>
          <cell r="G647" t="str">
            <v>1:5</v>
          </cell>
          <cell r="H647" t="str">
            <v>95</v>
          </cell>
          <cell r="I647" t="str">
            <v>99</v>
          </cell>
        </row>
        <row r="648">
          <cell r="A648" t="str">
            <v>GQS36_CRS</v>
          </cell>
          <cell r="B648" t="str">
            <v>Y</v>
          </cell>
          <cell r="F648" t="b">
            <v>1</v>
          </cell>
          <cell r="G648" t="str">
            <v>1:5</v>
          </cell>
          <cell r="H648" t="str">
            <v>95</v>
          </cell>
          <cell r="I648" t="str">
            <v>99</v>
          </cell>
        </row>
        <row r="649">
          <cell r="A649" t="str">
            <v>GQS40_CRS</v>
          </cell>
          <cell r="B649" t="str">
            <v>Y</v>
          </cell>
          <cell r="F649" t="b">
            <v>1</v>
          </cell>
          <cell r="G649" t="str">
            <v>1:5</v>
          </cell>
          <cell r="H649" t="str">
            <v>95</v>
          </cell>
          <cell r="I649" t="str">
            <v>99</v>
          </cell>
        </row>
        <row r="650">
          <cell r="A650" t="str">
            <v>GSS42_CRS</v>
          </cell>
          <cell r="B650" t="str">
            <v>Y</v>
          </cell>
          <cell r="F650" t="b">
            <v>1</v>
          </cell>
          <cell r="G650" t="str">
            <v>1:5</v>
          </cell>
          <cell r="H650" t="str">
            <v>95</v>
          </cell>
          <cell r="I650" t="str">
            <v>99</v>
          </cell>
        </row>
        <row r="651">
          <cell r="A651" t="str">
            <v>GSS43_CRS</v>
          </cell>
          <cell r="B651" t="str">
            <v>Y</v>
          </cell>
          <cell r="F651" t="b">
            <v>1</v>
          </cell>
          <cell r="G651" t="str">
            <v>1:5</v>
          </cell>
          <cell r="H651" t="str">
            <v>95</v>
          </cell>
          <cell r="I651" t="str">
            <v>99</v>
          </cell>
        </row>
        <row r="652">
          <cell r="A652" t="str">
            <v>GQS48_CRS</v>
          </cell>
          <cell r="B652" t="str">
            <v>Y</v>
          </cell>
          <cell r="F652" t="b">
            <v>1</v>
          </cell>
          <cell r="G652" t="str">
            <v>1:5</v>
          </cell>
          <cell r="H652" t="str">
            <v>95</v>
          </cell>
          <cell r="I652" t="str">
            <v>99</v>
          </cell>
        </row>
        <row r="653">
          <cell r="A653" t="str">
            <v>OSI49_CRS</v>
          </cell>
          <cell r="B653" t="str">
            <v>Y</v>
          </cell>
          <cell r="F653" t="b">
            <v>1</v>
          </cell>
          <cell r="G653" t="str">
            <v>1:5</v>
          </cell>
          <cell r="H653" t="str">
            <v>95</v>
          </cell>
          <cell r="I653" t="str">
            <v>99</v>
          </cell>
        </row>
        <row r="654">
          <cell r="A654" t="str">
            <v>CEQ_OSI_CRS</v>
          </cell>
          <cell r="B654" t="str">
            <v>Y</v>
          </cell>
          <cell r="F654" t="b">
            <v>1</v>
          </cell>
          <cell r="G654" t="str">
            <v>0</v>
          </cell>
          <cell r="H654" t="str">
            <v>100</v>
          </cell>
          <cell r="I654" t="str">
            <v>995</v>
          </cell>
          <cell r="J654" t="str">
            <v>999</v>
          </cell>
        </row>
        <row r="655">
          <cell r="A655" t="str">
            <v>CEQ_GTS_CRS</v>
          </cell>
          <cell r="B655" t="str">
            <v>Y</v>
          </cell>
          <cell r="F655" t="b">
            <v>1</v>
          </cell>
          <cell r="G655" t="str">
            <v>0</v>
          </cell>
          <cell r="H655" t="str">
            <v>100</v>
          </cell>
          <cell r="I655" t="str">
            <v>995</v>
          </cell>
          <cell r="J655" t="str">
            <v>999</v>
          </cell>
        </row>
        <row r="656">
          <cell r="A656" t="str">
            <v>CEQ_GQS_CRS</v>
          </cell>
          <cell r="B656" t="str">
            <v>Y</v>
          </cell>
          <cell r="F656" t="b">
            <v>1</v>
          </cell>
          <cell r="G656" t="str">
            <v>0</v>
          </cell>
          <cell r="H656" t="str">
            <v>100</v>
          </cell>
          <cell r="I656" t="str">
            <v>995</v>
          </cell>
          <cell r="J656" t="str">
            <v>999</v>
          </cell>
        </row>
        <row r="657">
          <cell r="A657" t="str">
            <v>CEQ_GSS_CRS</v>
          </cell>
          <cell r="B657" t="str">
            <v>Y</v>
          </cell>
          <cell r="F657" t="b">
            <v>1</v>
          </cell>
          <cell r="G657" t="str">
            <v>0</v>
          </cell>
          <cell r="H657" t="str">
            <v>100</v>
          </cell>
          <cell r="I657" t="str">
            <v>995</v>
          </cell>
          <cell r="J657" t="str">
            <v>999</v>
          </cell>
        </row>
        <row r="658">
          <cell r="A658" t="str">
            <v>RECORD_CRS</v>
          </cell>
          <cell r="B658" t="str">
            <v>Y</v>
          </cell>
          <cell r="F658" t="b">
            <v>1</v>
          </cell>
          <cell r="G658" t="str">
            <v>1:2</v>
          </cell>
        </row>
        <row r="659">
          <cell r="A659" t="str">
            <v>PRIMISS1</v>
          </cell>
          <cell r="B659" t="str">
            <v>Y</v>
          </cell>
          <cell r="F659" t="b">
            <v>1</v>
          </cell>
          <cell r="H659" t="str">
            <v>95</v>
          </cell>
          <cell r="I659" t="str">
            <v>99</v>
          </cell>
        </row>
        <row r="660">
          <cell r="A660" t="str">
            <v>PRIMISS2</v>
          </cell>
          <cell r="B660" t="str">
            <v>Y</v>
          </cell>
          <cell r="F660" t="b">
            <v>1</v>
          </cell>
          <cell r="H660" t="str">
            <v>95</v>
          </cell>
          <cell r="I660" t="str">
            <v>99</v>
          </cell>
        </row>
        <row r="661">
          <cell r="A661" t="str">
            <v>PRIMISS3</v>
          </cell>
          <cell r="B661" t="str">
            <v>Y</v>
          </cell>
          <cell r="F661" t="b">
            <v>1</v>
          </cell>
          <cell r="H661" t="str">
            <v>95</v>
          </cell>
          <cell r="I661" t="str">
            <v>99</v>
          </cell>
        </row>
        <row r="662">
          <cell r="A662" t="str">
            <v>AAGE_EMP1</v>
          </cell>
          <cell r="B662" t="str">
            <v>Y</v>
          </cell>
          <cell r="F662" t="b">
            <v>1</v>
          </cell>
          <cell r="H662" t="str">
            <v>-95</v>
          </cell>
          <cell r="I662" t="str">
            <v>-99</v>
          </cell>
          <cell r="K662">
            <v>0</v>
          </cell>
          <cell r="L662">
            <v>999</v>
          </cell>
        </row>
        <row r="663">
          <cell r="A663" t="str">
            <v>AAGE_EMP3</v>
          </cell>
          <cell r="B663" t="str">
            <v>Y</v>
          </cell>
          <cell r="F663" t="b">
            <v>1</v>
          </cell>
          <cell r="H663" t="str">
            <v>-95</v>
          </cell>
          <cell r="I663" t="str">
            <v>-99</v>
          </cell>
          <cell r="K663">
            <v>0</v>
          </cell>
          <cell r="L663">
            <v>999</v>
          </cell>
        </row>
        <row r="664">
          <cell r="A664" t="str">
            <v>AAGE_EMP10_09</v>
          </cell>
          <cell r="B664" t="str">
            <v>Y</v>
          </cell>
          <cell r="F664" t="b">
            <v>1</v>
          </cell>
          <cell r="G664" t="str">
            <v>0:1</v>
          </cell>
          <cell r="H664" t="str">
            <v>95</v>
          </cell>
          <cell r="I664" t="str">
            <v>99</v>
          </cell>
        </row>
        <row r="665">
          <cell r="A665" t="str">
            <v>AAGE_EMP10_13</v>
          </cell>
          <cell r="B665" t="str">
            <v>Y</v>
          </cell>
          <cell r="F665" t="b">
            <v>1</v>
          </cell>
          <cell r="G665" t="str">
            <v>0:1</v>
          </cell>
          <cell r="H665" t="str">
            <v>95</v>
          </cell>
          <cell r="I665" t="str">
            <v>99</v>
          </cell>
        </row>
        <row r="666">
          <cell r="A666" t="str">
            <v>PGRSO_CODES</v>
          </cell>
          <cell r="B666" t="str">
            <v>Y</v>
          </cell>
          <cell r="F666" t="b">
            <v>1</v>
          </cell>
          <cell r="G666" t="str">
            <v>99</v>
          </cell>
        </row>
        <row r="667">
          <cell r="A667" t="str">
            <v>PGFCO_CODES</v>
          </cell>
          <cell r="B667" t="str">
            <v>Y</v>
          </cell>
          <cell r="F667" t="b">
            <v>1</v>
          </cell>
          <cell r="G667" t="str">
            <v>99</v>
          </cell>
        </row>
        <row r="668">
          <cell r="A668" t="str">
            <v>NPGO_CODES</v>
          </cell>
          <cell r="B668" t="str">
            <v>Y</v>
          </cell>
          <cell r="F668" t="b">
            <v>1</v>
          </cell>
          <cell r="G668" t="str">
            <v>99</v>
          </cell>
        </row>
        <row r="669">
          <cell r="A669" t="str">
            <v>ADDFLAG_UPDATE</v>
          </cell>
          <cell r="B669" t="str">
            <v>Y</v>
          </cell>
          <cell r="F669" t="b">
            <v>1</v>
          </cell>
          <cell r="G669" t="str">
            <v>0:1</v>
          </cell>
        </row>
        <row r="670">
          <cell r="A670" t="str">
            <v>ADDFLAG_FINAL</v>
          </cell>
          <cell r="B670" t="str">
            <v>Y</v>
          </cell>
          <cell r="F670" t="b">
            <v>1</v>
          </cell>
          <cell r="G670" t="str">
            <v>0:1</v>
          </cell>
        </row>
        <row r="671">
          <cell r="A671" t="str">
            <v>FTFURSTUD</v>
          </cell>
          <cell r="B671" t="str">
            <v>Y</v>
          </cell>
          <cell r="F671" t="b">
            <v>1</v>
          </cell>
          <cell r="G671" t="str">
            <v>1</v>
          </cell>
        </row>
        <row r="672">
          <cell r="A672" t="str">
            <v>LFCLASS2</v>
          </cell>
          <cell r="B672" t="str">
            <v>Y</v>
          </cell>
          <cell r="F672" t="b">
            <v>1</v>
          </cell>
          <cell r="G672" t="str">
            <v>c(1:6, 9:16)</v>
          </cell>
        </row>
        <row r="673">
          <cell r="A673" t="str">
            <v>OVERALLWIL</v>
          </cell>
          <cell r="B673" t="str">
            <v>Y</v>
          </cell>
          <cell r="F673" t="b">
            <v>1</v>
          </cell>
          <cell r="G673" t="str">
            <v>0:1</v>
          </cell>
          <cell r="H673" t="str">
            <v>90</v>
          </cell>
          <cell r="I673" t="str">
            <v>95</v>
          </cell>
          <cell r="J673" t="str">
            <v>99</v>
          </cell>
        </row>
        <row r="674">
          <cell r="A674" t="str">
            <v>ACADEMICWIL</v>
          </cell>
          <cell r="B674" t="str">
            <v>Y</v>
          </cell>
          <cell r="F674" t="b">
            <v>1</v>
          </cell>
          <cell r="G674" t="str">
            <v>0:1</v>
          </cell>
          <cell r="H674" t="str">
            <v>90</v>
          </cell>
          <cell r="I674" t="str">
            <v>95</v>
          </cell>
          <cell r="J674" t="str">
            <v>99</v>
          </cell>
        </row>
        <row r="675">
          <cell r="A675" t="str">
            <v>EMPLOYABILITYACT</v>
          </cell>
          <cell r="B675" t="str">
            <v>Y</v>
          </cell>
          <cell r="F675" t="b">
            <v>1</v>
          </cell>
          <cell r="G675" t="str">
            <v>0:1</v>
          </cell>
          <cell r="H675" t="str">
            <v>90</v>
          </cell>
          <cell r="I675" t="str">
            <v>95</v>
          </cell>
          <cell r="J675" t="str">
            <v>99</v>
          </cell>
        </row>
        <row r="676">
          <cell r="A676" t="str">
            <v>RECCRSA</v>
          </cell>
          <cell r="B676" t="str">
            <v>Y</v>
          </cell>
          <cell r="F676" t="b">
            <v>1</v>
          </cell>
          <cell r="G676" t="str">
            <v>0:11</v>
          </cell>
          <cell r="H676" t="str">
            <v>95</v>
          </cell>
          <cell r="I676">
            <v>98</v>
          </cell>
          <cell r="J676" t="str">
            <v>99</v>
          </cell>
        </row>
        <row r="677">
          <cell r="A677" t="str">
            <v>RECCRSB</v>
          </cell>
          <cell r="B677" t="str">
            <v>Y</v>
          </cell>
          <cell r="F677" t="b">
            <v>1</v>
          </cell>
          <cell r="G677" t="str">
            <v>0:11</v>
          </cell>
          <cell r="H677" t="str">
            <v>95</v>
          </cell>
          <cell r="I677">
            <v>98</v>
          </cell>
          <cell r="J677" t="str">
            <v>99</v>
          </cell>
        </row>
        <row r="678">
          <cell r="A678" t="str">
            <v>ANU_FEPI</v>
          </cell>
          <cell r="B678" t="str">
            <v>Y</v>
          </cell>
          <cell r="F678" t="b">
            <v>1</v>
          </cell>
          <cell r="G678" t="str">
            <v>0:11</v>
          </cell>
          <cell r="H678" t="str">
            <v>95</v>
          </cell>
          <cell r="I678" t="str">
            <v>99</v>
          </cell>
        </row>
        <row r="679">
          <cell r="A679" t="str">
            <v>ANU_BACK1</v>
          </cell>
          <cell r="B679" t="str">
            <v>Y</v>
          </cell>
          <cell r="F679" t="b">
            <v>1</v>
          </cell>
          <cell r="G679" t="str">
            <v>0:1</v>
          </cell>
          <cell r="H679" t="str">
            <v>90</v>
          </cell>
          <cell r="I679" t="str">
            <v>95</v>
          </cell>
          <cell r="J679" t="str">
            <v>99</v>
          </cell>
        </row>
        <row r="680">
          <cell r="A680" t="str">
            <v>ANU_BACK2</v>
          </cell>
          <cell r="B680" t="str">
            <v>Y</v>
          </cell>
          <cell r="F680" t="b">
            <v>1</v>
          </cell>
          <cell r="G680" t="str">
            <v>1019:9988</v>
          </cell>
          <cell r="H680" t="str">
            <v>9995</v>
          </cell>
          <cell r="I680" t="str">
            <v>9999</v>
          </cell>
        </row>
        <row r="681">
          <cell r="A681" t="str">
            <v>WSU_ENGAGE_VOLUNT</v>
          </cell>
          <cell r="B681" t="str">
            <v>Y</v>
          </cell>
          <cell r="F681" t="b">
            <v>1</v>
          </cell>
          <cell r="G681" t="str">
            <v>0:1</v>
          </cell>
          <cell r="H681" t="str">
            <v>90</v>
          </cell>
          <cell r="I681" t="str">
            <v>95</v>
          </cell>
          <cell r="J681" t="str">
            <v>99</v>
          </cell>
        </row>
        <row r="682">
          <cell r="A682" t="str">
            <v>WSU_ENGAGE_MENTOR</v>
          </cell>
          <cell r="B682" t="str">
            <v>Y</v>
          </cell>
          <cell r="F682" t="b">
            <v>1</v>
          </cell>
          <cell r="G682" t="str">
            <v>0:1</v>
          </cell>
          <cell r="H682" t="str">
            <v>90</v>
          </cell>
          <cell r="I682" t="str">
            <v>95</v>
          </cell>
          <cell r="J682" t="str">
            <v>99</v>
          </cell>
        </row>
        <row r="683">
          <cell r="A683" t="str">
            <v>WSU_ENGAGE_CAREER</v>
          </cell>
          <cell r="B683" t="str">
            <v>Y</v>
          </cell>
          <cell r="F683" t="b">
            <v>1</v>
          </cell>
          <cell r="G683" t="str">
            <v>0:1</v>
          </cell>
          <cell r="H683" t="str">
            <v>90</v>
          </cell>
          <cell r="I683" t="str">
            <v>95</v>
          </cell>
          <cell r="J683" t="str">
            <v>99</v>
          </cell>
        </row>
        <row r="684">
          <cell r="A684" t="str">
            <v>WSU_ENGAGE_EVENT</v>
          </cell>
          <cell r="B684" t="str">
            <v>Y</v>
          </cell>
          <cell r="F684" t="b">
            <v>1</v>
          </cell>
          <cell r="G684" t="str">
            <v>0:1</v>
          </cell>
          <cell r="H684" t="str">
            <v>90</v>
          </cell>
          <cell r="I684" t="str">
            <v>95</v>
          </cell>
          <cell r="J684" t="str">
            <v>99</v>
          </cell>
        </row>
        <row r="685">
          <cell r="A685" t="str">
            <v>WSU_ENGAGE_PHILAN</v>
          </cell>
          <cell r="B685" t="str">
            <v>Y</v>
          </cell>
          <cell r="F685" t="b">
            <v>1</v>
          </cell>
          <cell r="G685" t="str">
            <v>0:1</v>
          </cell>
          <cell r="H685" t="str">
            <v>90</v>
          </cell>
          <cell r="I685" t="str">
            <v>95</v>
          </cell>
          <cell r="J685" t="str">
            <v>99</v>
          </cell>
        </row>
        <row r="686">
          <cell r="A686" t="str">
            <v>WSU_ENGAGE_STORY</v>
          </cell>
          <cell r="B686" t="str">
            <v>Y</v>
          </cell>
          <cell r="F686" t="b">
            <v>1</v>
          </cell>
          <cell r="G686" t="str">
            <v>0:1</v>
          </cell>
          <cell r="H686" t="str">
            <v>90</v>
          </cell>
          <cell r="I686" t="str">
            <v>95</v>
          </cell>
          <cell r="J686" t="str">
            <v>99</v>
          </cell>
        </row>
        <row r="687">
          <cell r="A687" t="str">
            <v>WSU_ENGAGE_NEWS</v>
          </cell>
          <cell r="B687" t="str">
            <v>Y</v>
          </cell>
          <cell r="F687" t="b">
            <v>1</v>
          </cell>
          <cell r="G687" t="str">
            <v>0:1</v>
          </cell>
          <cell r="H687" t="str">
            <v>90</v>
          </cell>
          <cell r="I687" t="str">
            <v>95</v>
          </cell>
          <cell r="J687" t="str">
            <v>99</v>
          </cell>
        </row>
        <row r="688">
          <cell r="A688" t="str">
            <v>WSU_ENGAGE_OTHER</v>
          </cell>
          <cell r="B688" t="str">
            <v>Y</v>
          </cell>
          <cell r="F688" t="b">
            <v>1</v>
          </cell>
          <cell r="G688" t="str">
            <v>0:1</v>
          </cell>
          <cell r="H688" t="str">
            <v>90</v>
          </cell>
          <cell r="I688" t="str">
            <v>95</v>
          </cell>
          <cell r="J688" t="str">
            <v>99</v>
          </cell>
        </row>
        <row r="689">
          <cell r="A689" t="str">
            <v>WSU_ENGAGE_UNABLE</v>
          </cell>
          <cell r="B689" t="str">
            <v>Y</v>
          </cell>
          <cell r="F689" t="b">
            <v>1</v>
          </cell>
          <cell r="G689" t="str">
            <v>0:1</v>
          </cell>
          <cell r="H689" t="str">
            <v>90</v>
          </cell>
          <cell r="I689" t="str">
            <v>95</v>
          </cell>
          <cell r="J689" t="str">
            <v>99</v>
          </cell>
        </row>
        <row r="690">
          <cell r="A690" t="str">
            <v>WSU_COLLAB_INTERN</v>
          </cell>
          <cell r="B690" t="str">
            <v>Y</v>
          </cell>
          <cell r="F690" t="b">
            <v>1</v>
          </cell>
          <cell r="G690" t="str">
            <v>0:1</v>
          </cell>
          <cell r="I690" t="str">
            <v>95</v>
          </cell>
          <cell r="J690" t="str">
            <v>99</v>
          </cell>
        </row>
        <row r="691">
          <cell r="A691" t="str">
            <v>WSU_COLLAB_JOB</v>
          </cell>
          <cell r="B691" t="str">
            <v>Y</v>
          </cell>
          <cell r="F691" t="b">
            <v>1</v>
          </cell>
          <cell r="G691" t="str">
            <v>0:1</v>
          </cell>
          <cell r="I691" t="str">
            <v>95</v>
          </cell>
          <cell r="J691" t="str">
            <v>99</v>
          </cell>
        </row>
        <row r="692">
          <cell r="A692" t="str">
            <v>WSU_COLLAB_EVENT</v>
          </cell>
          <cell r="B692" t="str">
            <v>Y</v>
          </cell>
          <cell r="F692" t="b">
            <v>1</v>
          </cell>
          <cell r="G692" t="str">
            <v>0:1</v>
          </cell>
          <cell r="I692" t="str">
            <v>95</v>
          </cell>
          <cell r="J692" t="str">
            <v>99</v>
          </cell>
        </row>
        <row r="693">
          <cell r="A693" t="str">
            <v>WSU_COLLAB_OTHER</v>
          </cell>
          <cell r="B693" t="str">
            <v>Y</v>
          </cell>
          <cell r="F693" t="b">
            <v>1</v>
          </cell>
          <cell r="G693" t="str">
            <v>0:1</v>
          </cell>
          <cell r="I693" t="str">
            <v>95</v>
          </cell>
          <cell r="J693" t="str">
            <v>99</v>
          </cell>
        </row>
        <row r="694">
          <cell r="A694" t="str">
            <v>WSU_COLLAB_NA</v>
          </cell>
          <cell r="B694" t="str">
            <v>Y</v>
          </cell>
          <cell r="F694" t="b">
            <v>1</v>
          </cell>
          <cell r="G694" t="str">
            <v>0:1</v>
          </cell>
          <cell r="I694" t="str">
            <v>95</v>
          </cell>
          <cell r="J694" t="str">
            <v>99</v>
          </cell>
        </row>
        <row r="695">
          <cell r="A695" t="str">
            <v>UQ_HEALTHPROF</v>
          </cell>
          <cell r="B695" t="str">
            <v>Y</v>
          </cell>
          <cell r="F695" t="b">
            <v>1</v>
          </cell>
          <cell r="G695" t="str">
            <v>0:1</v>
          </cell>
          <cell r="H695" t="str">
            <v>95</v>
          </cell>
          <cell r="I695" t="str">
            <v>99</v>
          </cell>
        </row>
        <row r="696">
          <cell r="A696" t="str">
            <v>UQ_PREFGEO</v>
          </cell>
          <cell r="B696" t="str">
            <v>Y</v>
          </cell>
          <cell r="F696" t="b">
            <v>1</v>
          </cell>
          <cell r="G696" t="str">
            <v>0:1</v>
          </cell>
          <cell r="H696" t="str">
            <v>95</v>
          </cell>
          <cell r="I696" t="str">
            <v>99</v>
          </cell>
        </row>
        <row r="697">
          <cell r="A697" t="str">
            <v>UQ_GEOFACTOR_1</v>
          </cell>
          <cell r="B697" t="str">
            <v>Y</v>
          </cell>
          <cell r="F697" t="b">
            <v>1</v>
          </cell>
          <cell r="G697" t="str">
            <v>0:1</v>
          </cell>
          <cell r="H697" t="str">
            <v>95</v>
          </cell>
          <cell r="I697" t="str">
            <v>99</v>
          </cell>
        </row>
        <row r="698">
          <cell r="A698" t="str">
            <v>UQ_GEOFACTOR_2</v>
          </cell>
          <cell r="B698" t="str">
            <v>Y</v>
          </cell>
          <cell r="F698" t="b">
            <v>1</v>
          </cell>
          <cell r="G698" t="str">
            <v>0:1</v>
          </cell>
          <cell r="H698" t="str">
            <v>95</v>
          </cell>
          <cell r="I698" t="str">
            <v>99</v>
          </cell>
        </row>
        <row r="699">
          <cell r="A699" t="str">
            <v>UQ_GEOFACTOR_3</v>
          </cell>
          <cell r="B699" t="str">
            <v>Y</v>
          </cell>
          <cell r="F699" t="b">
            <v>1</v>
          </cell>
          <cell r="G699" t="str">
            <v>0:1</v>
          </cell>
          <cell r="H699" t="str">
            <v>95</v>
          </cell>
          <cell r="I699" t="str">
            <v>99</v>
          </cell>
        </row>
        <row r="700">
          <cell r="A700" t="str">
            <v>UQ_GEOFACTOR_4</v>
          </cell>
          <cell r="B700" t="str">
            <v>Y</v>
          </cell>
          <cell r="F700" t="b">
            <v>1</v>
          </cell>
          <cell r="G700" t="str">
            <v>0:1</v>
          </cell>
          <cell r="H700" t="str">
            <v>95</v>
          </cell>
          <cell r="I700" t="str">
            <v>99</v>
          </cell>
        </row>
        <row r="701">
          <cell r="A701" t="str">
            <v>UQ_GEOFACTOR_5</v>
          </cell>
          <cell r="B701" t="str">
            <v>Y</v>
          </cell>
          <cell r="F701" t="b">
            <v>1</v>
          </cell>
          <cell r="G701" t="str">
            <v>0:1</v>
          </cell>
          <cell r="H701" t="str">
            <v>95</v>
          </cell>
          <cell r="I701" t="str">
            <v>99</v>
          </cell>
        </row>
        <row r="702">
          <cell r="A702" t="str">
            <v>UQ_GEOFACTOR_6</v>
          </cell>
          <cell r="B702" t="str">
            <v>Y</v>
          </cell>
          <cell r="F702" t="b">
            <v>1</v>
          </cell>
          <cell r="G702" t="str">
            <v>0:1</v>
          </cell>
          <cell r="H702" t="str">
            <v>95</v>
          </cell>
          <cell r="I702" t="str">
            <v>99</v>
          </cell>
        </row>
        <row r="703">
          <cell r="A703" t="str">
            <v>UQ_GEOFACTOR_7</v>
          </cell>
          <cell r="B703" t="str">
            <v>Y</v>
          </cell>
          <cell r="F703" t="b">
            <v>1</v>
          </cell>
          <cell r="G703" t="str">
            <v>0:1</v>
          </cell>
          <cell r="H703" t="str">
            <v>95</v>
          </cell>
          <cell r="I703" t="str">
            <v>99</v>
          </cell>
        </row>
        <row r="704">
          <cell r="A704" t="str">
            <v>UQ_GEOFACTOR_8</v>
          </cell>
          <cell r="B704" t="str">
            <v>Y</v>
          </cell>
          <cell r="F704" t="b">
            <v>1</v>
          </cell>
          <cell r="G704" t="str">
            <v>0:1</v>
          </cell>
          <cell r="H704" t="str">
            <v>95</v>
          </cell>
          <cell r="I704" t="str">
            <v>99</v>
          </cell>
        </row>
        <row r="705">
          <cell r="A705" t="str">
            <v>UQ_GEOFACTOR_9</v>
          </cell>
          <cell r="B705" t="str">
            <v>Y</v>
          </cell>
          <cell r="F705" t="b">
            <v>1</v>
          </cell>
          <cell r="G705" t="str">
            <v>0:1</v>
          </cell>
          <cell r="H705" t="str">
            <v>95</v>
          </cell>
          <cell r="I705" t="str">
            <v>99</v>
          </cell>
        </row>
        <row r="706">
          <cell r="A706" t="str">
            <v>UQ_GEOFACTOR_10</v>
          </cell>
          <cell r="B706" t="str">
            <v>Y</v>
          </cell>
          <cell r="F706" t="b">
            <v>1</v>
          </cell>
          <cell r="G706" t="str">
            <v>0:1</v>
          </cell>
          <cell r="H706" t="str">
            <v>95</v>
          </cell>
          <cell r="I706" t="str">
            <v>99</v>
          </cell>
        </row>
        <row r="707">
          <cell r="A707" t="str">
            <v>UQ_GEOFACTOR_11</v>
          </cell>
          <cell r="B707" t="str">
            <v>Y</v>
          </cell>
          <cell r="F707" t="b">
            <v>1</v>
          </cell>
          <cell r="G707" t="str">
            <v>0:1</v>
          </cell>
          <cell r="H707" t="str">
            <v>95</v>
          </cell>
          <cell r="I707" t="str">
            <v>99</v>
          </cell>
        </row>
        <row r="708">
          <cell r="A708" t="str">
            <v>UQ_GEOFACTOR_12</v>
          </cell>
          <cell r="B708" t="str">
            <v>Y</v>
          </cell>
          <cell r="F708" t="b">
            <v>1</v>
          </cell>
          <cell r="G708" t="str">
            <v>0:1</v>
          </cell>
          <cell r="H708" t="str">
            <v>95</v>
          </cell>
          <cell r="I708" t="str">
            <v>99</v>
          </cell>
        </row>
        <row r="709">
          <cell r="A709" t="str">
            <v>UQ_GEOFACTOR_13</v>
          </cell>
          <cell r="B709" t="str">
            <v>Y</v>
          </cell>
          <cell r="F709" t="b">
            <v>1</v>
          </cell>
          <cell r="G709" t="str">
            <v>0:1</v>
          </cell>
          <cell r="H709" t="str">
            <v>95</v>
          </cell>
          <cell r="I709" t="str">
            <v>99</v>
          </cell>
        </row>
        <row r="710">
          <cell r="A710" t="str">
            <v>UQ_GEOFACTOR_14</v>
          </cell>
          <cell r="B710" t="str">
            <v>Y</v>
          </cell>
          <cell r="F710" t="b">
            <v>1</v>
          </cell>
          <cell r="G710" t="str">
            <v>0:1</v>
          </cell>
          <cell r="H710" t="str">
            <v>95</v>
          </cell>
          <cell r="I710" t="str">
            <v>99</v>
          </cell>
        </row>
        <row r="711">
          <cell r="A711" t="str">
            <v>UQ_GEOFACTOR_15</v>
          </cell>
          <cell r="B711" t="str">
            <v>Y</v>
          </cell>
          <cell r="F711" t="b">
            <v>1</v>
          </cell>
          <cell r="G711" t="str">
            <v>0:1</v>
          </cell>
          <cell r="H711" t="str">
            <v>95</v>
          </cell>
          <cell r="I711" t="str">
            <v>99</v>
          </cell>
        </row>
        <row r="712">
          <cell r="A712" t="str">
            <v>UQ_GEOFACTOR_16</v>
          </cell>
          <cell r="B712" t="str">
            <v>Y</v>
          </cell>
          <cell r="F712" t="b">
            <v>1</v>
          </cell>
          <cell r="G712" t="str">
            <v>0:1</v>
          </cell>
          <cell r="H712" t="str">
            <v>95</v>
          </cell>
          <cell r="I712" t="str">
            <v>99</v>
          </cell>
        </row>
        <row r="713">
          <cell r="A713" t="str">
            <v>UQ_NAHGOT</v>
          </cell>
          <cell r="B713" t="str">
            <v>Y</v>
          </cell>
          <cell r="F713" t="b">
            <v>1</v>
          </cell>
          <cell r="G713" t="str">
            <v>0:1</v>
          </cell>
          <cell r="H713" t="str">
            <v>95</v>
          </cell>
          <cell r="I713" t="str">
            <v>99</v>
          </cell>
        </row>
        <row r="714">
          <cell r="A714" t="str">
            <v>E329</v>
          </cell>
          <cell r="B714" t="str">
            <v>Y</v>
          </cell>
          <cell r="F714" t="b">
            <v>1</v>
          </cell>
          <cell r="G714" t="str">
            <v>1:5</v>
          </cell>
          <cell r="H714" t="str">
            <v>7</v>
          </cell>
          <cell r="I714" t="str">
            <v>9</v>
          </cell>
        </row>
        <row r="715">
          <cell r="A715" t="str">
            <v>E584</v>
          </cell>
          <cell r="B715" t="str">
            <v>Y</v>
          </cell>
          <cell r="C715">
            <v>10</v>
          </cell>
        </row>
        <row r="716">
          <cell r="A716" t="str">
            <v>E599</v>
          </cell>
          <cell r="B716" t="str">
            <v>Y</v>
          </cell>
          <cell r="C716">
            <v>1</v>
          </cell>
          <cell r="G716" t="str">
            <v>1:7</v>
          </cell>
        </row>
        <row r="717">
          <cell r="A717" t="str">
            <v>E658</v>
          </cell>
          <cell r="B717" t="str">
            <v>Y</v>
          </cell>
          <cell r="C717" t="str">
            <v>4</v>
          </cell>
          <cell r="D717" t="str">
            <v>[0-9]{4}</v>
          </cell>
          <cell r="G717" t="str">
            <v>1100:9299</v>
          </cell>
          <cell r="H717" t="str">
            <v>9999</v>
          </cell>
        </row>
        <row r="718">
          <cell r="A718" t="str">
            <v>E615</v>
          </cell>
          <cell r="B718" t="str">
            <v>Y</v>
          </cell>
          <cell r="D718" t="str">
            <v>^\\s*((([1][1-9])|20|99)([;,] ?([1][1-9]|20|99))*)\\s*$</v>
          </cell>
        </row>
        <row r="719">
          <cell r="A719" t="str">
            <v>MAJ_INST</v>
          </cell>
          <cell r="B719" t="str">
            <v>Y</v>
          </cell>
          <cell r="G719" t="str">
            <v>0</v>
          </cell>
          <cell r="H719" t="str">
            <v>1</v>
          </cell>
        </row>
        <row r="720">
          <cell r="A720" t="str">
            <v>TRIMSAL_ALL_OLD</v>
          </cell>
          <cell r="B720" t="str">
            <v>Y</v>
          </cell>
          <cell r="G720" t="str">
            <v>0</v>
          </cell>
          <cell r="H720" t="str">
            <v>1</v>
          </cell>
        </row>
        <row r="721">
          <cell r="A721" t="str">
            <v>first_SES_SA1</v>
          </cell>
          <cell r="B721" t="str">
            <v>Y</v>
          </cell>
          <cell r="D721" t="str">
            <v>[hlmx]</v>
          </cell>
        </row>
        <row r="722">
          <cell r="A722" t="str">
            <v>AAGE_EMP10_26</v>
          </cell>
          <cell r="B722" t="str">
            <v>Y</v>
          </cell>
          <cell r="F722" t="b">
            <v>1</v>
          </cell>
          <cell r="G722" t="str">
            <v>0:1</v>
          </cell>
          <cell r="H722" t="str">
            <v>95</v>
          </cell>
          <cell r="I722" t="str">
            <v>99</v>
          </cell>
        </row>
        <row r="723">
          <cell r="A723" t="str">
            <v>USQ_HEALTHPROF</v>
          </cell>
          <cell r="B723" t="str">
            <v>Y</v>
          </cell>
          <cell r="F723" t="b">
            <v>1</v>
          </cell>
          <cell r="G723" t="str">
            <v>0:1</v>
          </cell>
          <cell r="H723" t="str">
            <v>95</v>
          </cell>
          <cell r="I723" t="str">
            <v>99</v>
          </cell>
        </row>
        <row r="724">
          <cell r="A724" t="str">
            <v>USQ_PREFGEO</v>
          </cell>
          <cell r="B724" t="str">
            <v>Y</v>
          </cell>
          <cell r="F724" t="b">
            <v>1</v>
          </cell>
          <cell r="G724" t="str">
            <v>0:1</v>
          </cell>
          <cell r="H724" t="str">
            <v>95</v>
          </cell>
          <cell r="I724" t="str">
            <v>99</v>
          </cell>
        </row>
        <row r="725">
          <cell r="A725" t="str">
            <v>USQ_GEOFACTOR_1</v>
          </cell>
          <cell r="B725" t="str">
            <v>Y</v>
          </cell>
          <cell r="F725" t="b">
            <v>1</v>
          </cell>
          <cell r="G725" t="str">
            <v>0:1</v>
          </cell>
          <cell r="H725" t="str">
            <v>95</v>
          </cell>
          <cell r="I725" t="str">
            <v>99</v>
          </cell>
        </row>
        <row r="726">
          <cell r="A726" t="str">
            <v>USQ_GEOFACTOR_2</v>
          </cell>
          <cell r="B726" t="str">
            <v>Y</v>
          </cell>
          <cell r="F726" t="b">
            <v>1</v>
          </cell>
          <cell r="G726" t="str">
            <v>0:1</v>
          </cell>
          <cell r="H726" t="str">
            <v>95</v>
          </cell>
          <cell r="I726" t="str">
            <v>99</v>
          </cell>
        </row>
        <row r="727">
          <cell r="A727" t="str">
            <v>USQ_GEOFACTOR_3</v>
          </cell>
          <cell r="B727" t="str">
            <v>Y</v>
          </cell>
          <cell r="F727" t="b">
            <v>1</v>
          </cell>
          <cell r="G727" t="str">
            <v>0:1</v>
          </cell>
          <cell r="H727" t="str">
            <v>95</v>
          </cell>
          <cell r="I727" t="str">
            <v>99</v>
          </cell>
        </row>
        <row r="728">
          <cell r="A728" t="str">
            <v>USQ_GEOFACTOR_4</v>
          </cell>
          <cell r="B728" t="str">
            <v>Y</v>
          </cell>
          <cell r="F728" t="b">
            <v>1</v>
          </cell>
          <cell r="G728" t="str">
            <v>0:1</v>
          </cell>
          <cell r="H728" t="str">
            <v>95</v>
          </cell>
          <cell r="I728" t="str">
            <v>99</v>
          </cell>
        </row>
        <row r="729">
          <cell r="A729" t="str">
            <v>USQ_GEOFACTOR_5</v>
          </cell>
          <cell r="B729" t="str">
            <v>Y</v>
          </cell>
          <cell r="F729" t="b">
            <v>1</v>
          </cell>
          <cell r="G729" t="str">
            <v>0:1</v>
          </cell>
          <cell r="H729" t="str">
            <v>95</v>
          </cell>
          <cell r="I729" t="str">
            <v>99</v>
          </cell>
        </row>
        <row r="730">
          <cell r="A730" t="str">
            <v>USQ_GEOFACTOR_6</v>
          </cell>
          <cell r="B730" t="str">
            <v>Y</v>
          </cell>
          <cell r="F730" t="b">
            <v>1</v>
          </cell>
          <cell r="G730" t="str">
            <v>0:1</v>
          </cell>
          <cell r="H730" t="str">
            <v>95</v>
          </cell>
          <cell r="I730" t="str">
            <v>99</v>
          </cell>
        </row>
        <row r="731">
          <cell r="A731" t="str">
            <v>USQ_GEOFACTOR_7</v>
          </cell>
          <cell r="B731" t="str">
            <v>Y</v>
          </cell>
          <cell r="F731" t="b">
            <v>1</v>
          </cell>
          <cell r="G731" t="str">
            <v>0:1</v>
          </cell>
          <cell r="H731" t="str">
            <v>95</v>
          </cell>
          <cell r="I731" t="str">
            <v>99</v>
          </cell>
        </row>
        <row r="732">
          <cell r="A732" t="str">
            <v>USQ_GEOFACTOR_8</v>
          </cell>
          <cell r="B732" t="str">
            <v>Y</v>
          </cell>
          <cell r="F732" t="b">
            <v>1</v>
          </cell>
          <cell r="G732" t="str">
            <v>0:1</v>
          </cell>
          <cell r="H732" t="str">
            <v>95</v>
          </cell>
          <cell r="I732" t="str">
            <v>99</v>
          </cell>
        </row>
        <row r="733">
          <cell r="A733" t="str">
            <v>USQ_GEOFACTOR_9</v>
          </cell>
          <cell r="B733" t="str">
            <v>Y</v>
          </cell>
          <cell r="F733" t="b">
            <v>1</v>
          </cell>
          <cell r="G733" t="str">
            <v>0:1</v>
          </cell>
          <cell r="H733" t="str">
            <v>95</v>
          </cell>
          <cell r="I733" t="str">
            <v>99</v>
          </cell>
        </row>
        <row r="734">
          <cell r="A734" t="str">
            <v>USQ_GEOFACTOR_10</v>
          </cell>
          <cell r="B734" t="str">
            <v>Y</v>
          </cell>
          <cell r="F734" t="b">
            <v>1</v>
          </cell>
          <cell r="G734" t="str">
            <v>0:1</v>
          </cell>
          <cell r="H734" t="str">
            <v>95</v>
          </cell>
          <cell r="I734" t="str">
            <v>99</v>
          </cell>
        </row>
        <row r="735">
          <cell r="A735" t="str">
            <v>USQ_GEOFACTOR_11</v>
          </cell>
          <cell r="B735" t="str">
            <v>Y</v>
          </cell>
          <cell r="F735" t="b">
            <v>1</v>
          </cell>
          <cell r="G735" t="str">
            <v>0:1</v>
          </cell>
          <cell r="H735" t="str">
            <v>95</v>
          </cell>
          <cell r="I735" t="str">
            <v>99</v>
          </cell>
        </row>
        <row r="736">
          <cell r="A736" t="str">
            <v>USQ_GEOFACTOR_12</v>
          </cell>
          <cell r="B736" t="str">
            <v>Y</v>
          </cell>
          <cell r="F736" t="b">
            <v>1</v>
          </cell>
          <cell r="G736" t="str">
            <v>0:1</v>
          </cell>
          <cell r="H736" t="str">
            <v>95</v>
          </cell>
          <cell r="I736" t="str">
            <v>99</v>
          </cell>
        </row>
        <row r="737">
          <cell r="A737" t="str">
            <v>USQ_GEOFACTOR_13</v>
          </cell>
          <cell r="B737" t="str">
            <v>Y</v>
          </cell>
          <cell r="F737" t="b">
            <v>1</v>
          </cell>
          <cell r="G737" t="str">
            <v>0:1</v>
          </cell>
          <cell r="H737" t="str">
            <v>95</v>
          </cell>
          <cell r="I737" t="str">
            <v>99</v>
          </cell>
        </row>
        <row r="738">
          <cell r="A738" t="str">
            <v>USQ_GEOFACTOR_14</v>
          </cell>
          <cell r="B738" t="str">
            <v>Y</v>
          </cell>
          <cell r="F738" t="b">
            <v>1</v>
          </cell>
          <cell r="G738" t="str">
            <v>0:1</v>
          </cell>
          <cell r="H738" t="str">
            <v>95</v>
          </cell>
          <cell r="I738" t="str">
            <v>99</v>
          </cell>
        </row>
        <row r="739">
          <cell r="A739" t="str">
            <v>USQ_GEOFACTOR_15</v>
          </cell>
          <cell r="B739" t="str">
            <v>Y</v>
          </cell>
          <cell r="F739" t="b">
            <v>1</v>
          </cell>
          <cell r="G739" t="str">
            <v>0:1</v>
          </cell>
          <cell r="H739" t="str">
            <v>95</v>
          </cell>
          <cell r="I739" t="str">
            <v>99</v>
          </cell>
        </row>
        <row r="740">
          <cell r="A740" t="str">
            <v>USQ_GEOFACTOR_16</v>
          </cell>
          <cell r="B740" t="str">
            <v>Y</v>
          </cell>
          <cell r="F740" t="b">
            <v>1</v>
          </cell>
          <cell r="G740" t="str">
            <v>0:1</v>
          </cell>
          <cell r="H740" t="str">
            <v>95</v>
          </cell>
          <cell r="I740" t="str">
            <v>99</v>
          </cell>
        </row>
        <row r="741">
          <cell r="A741" t="str">
            <v>USQ_NAHGOT</v>
          </cell>
          <cell r="B741" t="str">
            <v>Y</v>
          </cell>
          <cell r="F741" t="b">
            <v>1</v>
          </cell>
          <cell r="G741" t="str">
            <v>0:1</v>
          </cell>
          <cell r="H741" t="str">
            <v>95</v>
          </cell>
          <cell r="I741" t="str">
            <v>99</v>
          </cell>
        </row>
        <row r="742">
          <cell r="A742" t="str">
            <v>QUT_ATSI</v>
          </cell>
          <cell r="B742" t="str">
            <v>Y</v>
          </cell>
          <cell r="F742" t="b">
            <v>1</v>
          </cell>
          <cell r="G742" t="str">
            <v>1:6</v>
          </cell>
          <cell r="H742" t="str">
            <v>95</v>
          </cell>
          <cell r="I742" t="str">
            <v>99</v>
          </cell>
        </row>
        <row r="743">
          <cell r="A743" t="str">
            <v>AVON_Q1_REV_8</v>
          </cell>
          <cell r="B743" t="str">
            <v>Y</v>
          </cell>
          <cell r="F743" t="b">
            <v>1</v>
          </cell>
          <cell r="G743" t="str">
            <v>1:5</v>
          </cell>
        </row>
        <row r="744">
          <cell r="A744" t="str">
            <v>AVON_Q1_REV_9</v>
          </cell>
          <cell r="B744" t="str">
            <v>Y</v>
          </cell>
          <cell r="F744" t="b">
            <v>1</v>
          </cell>
          <cell r="G744" t="str">
            <v>1:5</v>
          </cell>
        </row>
        <row r="745">
          <cell r="A745" t="str">
            <v>AVON_Q1_REV_3</v>
          </cell>
          <cell r="B745" t="str">
            <v>Y</v>
          </cell>
          <cell r="F745" t="b">
            <v>1</v>
          </cell>
          <cell r="G745" t="str">
            <v>1:5</v>
          </cell>
        </row>
        <row r="746">
          <cell r="A746" t="str">
            <v>AVON_Q1_REV_5</v>
          </cell>
          <cell r="B746" t="str">
            <v>Y</v>
          </cell>
          <cell r="F746" t="b">
            <v>1</v>
          </cell>
          <cell r="G746" t="str">
            <v>1:5</v>
          </cell>
        </row>
        <row r="747">
          <cell r="A747" t="str">
            <v>AVON_Q1_REV_6</v>
          </cell>
          <cell r="B747" t="str">
            <v>Y</v>
          </cell>
          <cell r="F747" t="b">
            <v>1</v>
          </cell>
          <cell r="G747" t="str">
            <v>1:5</v>
          </cell>
        </row>
        <row r="748">
          <cell r="A748" t="str">
            <v>AVON_Q1_REV_4</v>
          </cell>
          <cell r="B748" t="str">
            <v>Y</v>
          </cell>
          <cell r="F748" t="b">
            <v>1</v>
          </cell>
          <cell r="G748" t="str">
            <v>1:5</v>
          </cell>
        </row>
        <row r="749">
          <cell r="A749" t="str">
            <v xml:space="preserve">PREFGEO </v>
          </cell>
          <cell r="B749" t="str">
            <v>Y</v>
          </cell>
          <cell r="F749" t="b">
            <v>1</v>
          </cell>
          <cell r="G749" t="str">
            <v>1:2</v>
          </cell>
          <cell r="H749" t="str">
            <v>95</v>
          </cell>
          <cell r="I749" t="str">
            <v>99</v>
          </cell>
        </row>
        <row r="750">
          <cell r="A750" t="str">
            <v>NAHGOT</v>
          </cell>
          <cell r="B750" t="str">
            <v>Y</v>
          </cell>
          <cell r="F750" t="b">
            <v>1</v>
          </cell>
          <cell r="G750" t="str">
            <v>1:2</v>
          </cell>
          <cell r="H750" t="str">
            <v>95</v>
          </cell>
          <cell r="I750" t="str">
            <v>99</v>
          </cell>
        </row>
        <row r="751">
          <cell r="A751" t="str">
            <v>GEOFACTOR_1</v>
          </cell>
          <cell r="B751" t="str">
            <v>Y</v>
          </cell>
          <cell r="F751" t="b">
            <v>1</v>
          </cell>
          <cell r="G751" t="str">
            <v>0:1</v>
          </cell>
        </row>
        <row r="752">
          <cell r="A752" t="str">
            <v>GEOFACTOR_2</v>
          </cell>
          <cell r="B752" t="str">
            <v>Y</v>
          </cell>
          <cell r="F752" t="b">
            <v>1</v>
          </cell>
          <cell r="G752" t="str">
            <v>0:1</v>
          </cell>
        </row>
        <row r="753">
          <cell r="A753" t="str">
            <v>GEOFACTOR_3</v>
          </cell>
          <cell r="B753" t="str">
            <v>Y</v>
          </cell>
          <cell r="F753" t="b">
            <v>1</v>
          </cell>
          <cell r="G753" t="str">
            <v>0:1</v>
          </cell>
        </row>
        <row r="754">
          <cell r="A754" t="str">
            <v>GEOFACTOR_4</v>
          </cell>
          <cell r="B754" t="str">
            <v>Y</v>
          </cell>
          <cell r="F754" t="b">
            <v>1</v>
          </cell>
          <cell r="G754" t="str">
            <v>0:1</v>
          </cell>
        </row>
        <row r="755">
          <cell r="A755" t="str">
            <v>GEOFACTOR_5</v>
          </cell>
          <cell r="B755" t="str">
            <v>Y</v>
          </cell>
          <cell r="F755" t="b">
            <v>1</v>
          </cell>
          <cell r="G755" t="str">
            <v>0:1</v>
          </cell>
        </row>
        <row r="756">
          <cell r="A756" t="str">
            <v>GEOFACTOR_6</v>
          </cell>
          <cell r="B756" t="str">
            <v>Y</v>
          </cell>
          <cell r="F756" t="b">
            <v>1</v>
          </cell>
          <cell r="G756" t="str">
            <v>0:1</v>
          </cell>
        </row>
        <row r="757">
          <cell r="A757" t="str">
            <v>GEOFACTOR_7</v>
          </cell>
          <cell r="B757" t="str">
            <v>Y</v>
          </cell>
          <cell r="F757" t="b">
            <v>1</v>
          </cell>
          <cell r="G757" t="str">
            <v>0:1</v>
          </cell>
        </row>
        <row r="758">
          <cell r="A758" t="str">
            <v>GEOFACTOR_8</v>
          </cell>
          <cell r="B758" t="str">
            <v>Y</v>
          </cell>
          <cell r="F758" t="b">
            <v>1</v>
          </cell>
          <cell r="G758" t="str">
            <v>0:1</v>
          </cell>
        </row>
        <row r="759">
          <cell r="A759" t="str">
            <v>GEOFACTOR_9</v>
          </cell>
          <cell r="B759" t="str">
            <v>Y</v>
          </cell>
          <cell r="F759" t="b">
            <v>1</v>
          </cell>
          <cell r="G759" t="str">
            <v>0:1</v>
          </cell>
        </row>
        <row r="760">
          <cell r="A760" t="str">
            <v>GEOFACTOR_10</v>
          </cell>
          <cell r="B760" t="str">
            <v>Y</v>
          </cell>
          <cell r="F760" t="b">
            <v>1</v>
          </cell>
          <cell r="G760" t="str">
            <v>0:1</v>
          </cell>
        </row>
        <row r="761">
          <cell r="A761" t="str">
            <v>GEOFACTOR_11</v>
          </cell>
          <cell r="B761" t="str">
            <v>Y</v>
          </cell>
          <cell r="F761" t="b">
            <v>1</v>
          </cell>
          <cell r="G761" t="str">
            <v>0:1</v>
          </cell>
        </row>
        <row r="762">
          <cell r="A762" t="str">
            <v>GEOFACTOR_12</v>
          </cell>
          <cell r="B762" t="str">
            <v>Y</v>
          </cell>
          <cell r="F762" t="b">
            <v>1</v>
          </cell>
          <cell r="G762" t="str">
            <v>0:1</v>
          </cell>
        </row>
        <row r="763">
          <cell r="A763" t="str">
            <v>GEOFACTOR_13</v>
          </cell>
          <cell r="B763" t="str">
            <v>Y</v>
          </cell>
          <cell r="F763" t="b">
            <v>1</v>
          </cell>
          <cell r="G763" t="str">
            <v>0:1</v>
          </cell>
        </row>
        <row r="764">
          <cell r="A764" t="str">
            <v>GEOFACTOR_14</v>
          </cell>
          <cell r="B764" t="str">
            <v>Y</v>
          </cell>
          <cell r="F764" t="b">
            <v>1</v>
          </cell>
          <cell r="G764" t="str">
            <v>0:1</v>
          </cell>
        </row>
        <row r="765">
          <cell r="A765" t="str">
            <v>GEOFACTOR_15</v>
          </cell>
          <cell r="B765" t="str">
            <v>Y</v>
          </cell>
          <cell r="F765" t="b">
            <v>1</v>
          </cell>
          <cell r="G765" t="str">
            <v>0:1</v>
          </cell>
        </row>
        <row r="766">
          <cell r="A766" t="str">
            <v>GEOFACTOR_16</v>
          </cell>
          <cell r="B766" t="str">
            <v>Y</v>
          </cell>
          <cell r="F766" t="b">
            <v>1</v>
          </cell>
          <cell r="G766" t="str">
            <v>0:1</v>
          </cell>
        </row>
        <row r="767">
          <cell r="A767" t="str">
            <v>GEOFACTOR_17</v>
          </cell>
          <cell r="B767" t="str">
            <v>Y</v>
          </cell>
          <cell r="F767" t="b">
            <v>1</v>
          </cell>
          <cell r="G767" t="str">
            <v>0:1</v>
          </cell>
        </row>
      </sheetData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eaning"/>
      <sheetName val="README"/>
      <sheetName val="Sheet1"/>
    </sheetNames>
    <sheetDataSet>
      <sheetData sheetId="0">
        <row r="1">
          <cell r="A1" t="str">
            <v>varname</v>
          </cell>
          <cell r="B1" t="str">
            <v>base</v>
          </cell>
          <cell r="C1" t="str">
            <v>clean</v>
          </cell>
          <cell r="D1" t="str">
            <v>updated</v>
          </cell>
          <cell r="E1" t="str">
            <v>scrs</v>
          </cell>
          <cell r="F1" t="str">
            <v>func</v>
          </cell>
          <cell r="G1" t="str">
            <v>type</v>
          </cell>
          <cell r="H1" t="str">
            <v>mlt_group</v>
          </cell>
          <cell r="I1" t="str">
            <v>notasked</v>
          </cell>
          <cell r="J1" t="str">
            <v>skip_code</v>
          </cell>
          <cell r="K1" t="str">
            <v>comment</v>
          </cell>
          <cell r="L1" t="str">
            <v>possible base</v>
          </cell>
        </row>
        <row r="2">
          <cell r="A2" t="str">
            <v>e358</v>
          </cell>
          <cell r="B2" t="b">
            <v>1</v>
          </cell>
          <cell r="C2" t="b">
            <v>1</v>
          </cell>
          <cell r="E2" t="b">
            <v>0</v>
          </cell>
          <cell r="F2" t="str">
            <v>cleanup_var</v>
          </cell>
          <cell r="G2" t="str">
            <v>base</v>
          </cell>
          <cell r="J2">
            <v>9</v>
          </cell>
        </row>
        <row r="3">
          <cell r="A3" t="str">
            <v>contact</v>
          </cell>
          <cell r="B3" t="b">
            <v>1</v>
          </cell>
          <cell r="C3" t="b">
            <v>1</v>
          </cell>
          <cell r="E3" t="b">
            <v>0</v>
          </cell>
          <cell r="F3" t="str">
            <v>cleanup_var</v>
          </cell>
          <cell r="G3" t="str">
            <v>base</v>
          </cell>
          <cell r="I3">
            <v>95</v>
          </cell>
          <cell r="J3">
            <v>99</v>
          </cell>
        </row>
        <row r="4">
          <cell r="A4" t="str">
            <v>alumni</v>
          </cell>
          <cell r="B4" t="b">
            <v>1</v>
          </cell>
          <cell r="C4" t="b">
            <v>1</v>
          </cell>
          <cell r="E4" t="b">
            <v>0</v>
          </cell>
          <cell r="F4" t="str">
            <v>cleanup_var</v>
          </cell>
          <cell r="G4" t="str">
            <v>base</v>
          </cell>
          <cell r="I4">
            <v>95</v>
          </cell>
          <cell r="J4">
            <v>99</v>
          </cell>
        </row>
        <row r="5">
          <cell r="A5" t="str">
            <v>worked</v>
          </cell>
          <cell r="B5" t="b">
            <v>1</v>
          </cell>
          <cell r="C5" t="b">
            <v>1</v>
          </cell>
          <cell r="E5" t="b">
            <v>0</v>
          </cell>
          <cell r="F5" t="str">
            <v>cleanup_var</v>
          </cell>
          <cell r="G5" t="str">
            <v>base</v>
          </cell>
          <cell r="I5">
            <v>95</v>
          </cell>
          <cell r="J5">
            <v>99</v>
          </cell>
        </row>
        <row r="6">
          <cell r="A6" t="str">
            <v>furstud</v>
          </cell>
          <cell r="B6" t="b">
            <v>1</v>
          </cell>
          <cell r="C6" t="b">
            <v>1</v>
          </cell>
          <cell r="E6" t="b">
            <v>0</v>
          </cell>
          <cell r="F6" t="str">
            <v>cleanup_var</v>
          </cell>
          <cell r="G6" t="str">
            <v>base</v>
          </cell>
          <cell r="I6">
            <v>95</v>
          </cell>
          <cell r="J6">
            <v>99</v>
          </cell>
        </row>
        <row r="7">
          <cell r="A7" t="str">
            <v>osstudy</v>
          </cell>
          <cell r="B7" t="b">
            <v>1</v>
          </cell>
          <cell r="C7" t="b">
            <v>1</v>
          </cell>
          <cell r="E7" t="b">
            <v>0</v>
          </cell>
          <cell r="F7" t="str">
            <v>cleanup_var</v>
          </cell>
          <cell r="G7" t="str">
            <v>base</v>
          </cell>
          <cell r="I7">
            <v>95</v>
          </cell>
          <cell r="J7">
            <v>99</v>
          </cell>
        </row>
        <row r="8">
          <cell r="A8" t="str">
            <v>email</v>
          </cell>
          <cell r="B8" t="str">
            <v>contact %in% 1 | alumni %in% 1</v>
          </cell>
          <cell r="C8" t="b">
            <v>1</v>
          </cell>
          <cell r="E8" t="b">
            <v>0</v>
          </cell>
          <cell r="F8" t="str">
            <v>cleanup_var</v>
          </cell>
          <cell r="G8" t="str">
            <v>base</v>
          </cell>
          <cell r="I8">
            <v>95</v>
          </cell>
          <cell r="J8">
            <v>99</v>
          </cell>
        </row>
        <row r="9">
          <cell r="A9" t="str">
            <v>email_flag</v>
          </cell>
          <cell r="B9" t="str">
            <v>contact %in% 1 | alumni %in% 1</v>
          </cell>
          <cell r="C9" t="b">
            <v>1</v>
          </cell>
          <cell r="E9" t="b">
            <v>0</v>
          </cell>
          <cell r="F9" t="str">
            <v>cleanup_var</v>
          </cell>
          <cell r="G9" t="str">
            <v>base</v>
          </cell>
          <cell r="I9">
            <v>95</v>
          </cell>
          <cell r="J9">
            <v>99</v>
          </cell>
        </row>
        <row r="10">
          <cell r="A10" t="str">
            <v>wwopay</v>
          </cell>
          <cell r="B10" t="str">
            <v>worked %in% 5</v>
          </cell>
          <cell r="C10" t="b">
            <v>1</v>
          </cell>
          <cell r="E10" t="b">
            <v>0</v>
          </cell>
          <cell r="F10" t="str">
            <v>cleanup_var</v>
          </cell>
          <cell r="G10" t="str">
            <v>base</v>
          </cell>
          <cell r="I10">
            <v>95</v>
          </cell>
          <cell r="J10">
            <v>99</v>
          </cell>
        </row>
        <row r="11">
          <cell r="A11" t="str">
            <v>awaywork</v>
          </cell>
          <cell r="B11" t="str">
            <v>wwopay %in% 5</v>
          </cell>
          <cell r="C11" t="b">
            <v>1</v>
          </cell>
          <cell r="E11" t="b">
            <v>0</v>
          </cell>
          <cell r="F11" t="str">
            <v>cleanup_var</v>
          </cell>
          <cell r="G11" t="str">
            <v>base</v>
          </cell>
          <cell r="I11">
            <v>95</v>
          </cell>
          <cell r="J11">
            <v>99</v>
          </cell>
        </row>
        <row r="12">
          <cell r="A12" t="str">
            <v>lookftwk</v>
          </cell>
          <cell r="B12" t="str">
            <v>worked %nin% c(6:7) &amp; wwopay %nin% 6 &amp; awaywork %nin% 6</v>
          </cell>
          <cell r="C12" t="b">
            <v>1</v>
          </cell>
          <cell r="E12" t="b">
            <v>0</v>
          </cell>
          <cell r="F12" t="str">
            <v>cleanup_var</v>
          </cell>
          <cell r="G12" t="str">
            <v>base</v>
          </cell>
          <cell r="I12">
            <v>95</v>
          </cell>
          <cell r="J12">
            <v>99</v>
          </cell>
        </row>
        <row r="13">
          <cell r="A13" t="str">
            <v>lookptwk</v>
          </cell>
          <cell r="B13" t="str">
            <v>lookftwk %in% c(1,5)</v>
          </cell>
          <cell r="C13" t="b">
            <v>1</v>
          </cell>
          <cell r="E13" t="b">
            <v>0</v>
          </cell>
          <cell r="F13" t="str">
            <v>cleanup_var</v>
          </cell>
          <cell r="G13" t="str">
            <v>base</v>
          </cell>
          <cell r="I13">
            <v>95</v>
          </cell>
          <cell r="J13">
            <v>99</v>
          </cell>
        </row>
        <row r="14">
          <cell r="A14" t="str">
            <v>startwk</v>
          </cell>
          <cell r="B14" t="str">
            <v>lookftwk %in% 1 | lookptwk %in% 1</v>
          </cell>
          <cell r="C14" t="b">
            <v>1</v>
          </cell>
          <cell r="E14" t="b">
            <v>0</v>
          </cell>
          <cell r="F14" t="str">
            <v>cleanup_var</v>
          </cell>
          <cell r="G14" t="str">
            <v>base</v>
          </cell>
          <cell r="I14">
            <v>95</v>
          </cell>
          <cell r="J14">
            <v>99</v>
          </cell>
        </row>
        <row r="15">
          <cell r="A15" t="str">
            <v>waitwork</v>
          </cell>
          <cell r="B15" t="str">
            <v>lookftwk %in% 5 &amp; lookptwk %in% 5</v>
          </cell>
          <cell r="C15" t="b">
            <v>1</v>
          </cell>
          <cell r="E15" t="b">
            <v>0</v>
          </cell>
          <cell r="F15" t="str">
            <v>cleanup_var</v>
          </cell>
          <cell r="G15" t="str">
            <v>base</v>
          </cell>
          <cell r="I15">
            <v>95</v>
          </cell>
          <cell r="J15">
            <v>99</v>
          </cell>
        </row>
        <row r="16">
          <cell r="A16" t="str">
            <v>more1job</v>
          </cell>
          <cell r="B16" t="str">
            <v>worked %in% 1 | wwopay %in% 1 | awaywork %in% 1</v>
          </cell>
          <cell r="C16" t="b">
            <v>1</v>
          </cell>
          <cell r="E16" t="b">
            <v>0</v>
          </cell>
          <cell r="F16" t="str">
            <v>cleanup_var</v>
          </cell>
          <cell r="G16" t="str">
            <v>base</v>
          </cell>
          <cell r="I16">
            <v>95</v>
          </cell>
          <cell r="J16">
            <v>99</v>
          </cell>
        </row>
        <row r="17">
          <cell r="A17" t="str">
            <v>selfemp</v>
          </cell>
          <cell r="B17" t="str">
            <v>worked %in% 1 | wwopay %in% 1 | awaywork %in% 1</v>
          </cell>
          <cell r="C17" t="b">
            <v>1</v>
          </cell>
          <cell r="E17" t="b">
            <v>0</v>
          </cell>
          <cell r="F17" t="str">
            <v>cleanup_var</v>
          </cell>
          <cell r="G17" t="str">
            <v>base</v>
          </cell>
          <cell r="I17">
            <v>95</v>
          </cell>
          <cell r="J17">
            <v>99</v>
          </cell>
        </row>
        <row r="18">
          <cell r="A18" t="str">
            <v>payment</v>
          </cell>
          <cell r="B18" t="str">
            <v>selfemp %in% 1</v>
          </cell>
          <cell r="C18" t="b">
            <v>1</v>
          </cell>
          <cell r="E18" t="b">
            <v>0</v>
          </cell>
          <cell r="F18" t="str">
            <v>cleanup_var</v>
          </cell>
          <cell r="G18" t="str">
            <v>base</v>
          </cell>
          <cell r="I18">
            <v>95</v>
          </cell>
          <cell r="J18">
            <v>99</v>
          </cell>
        </row>
        <row r="19">
          <cell r="A19" t="str">
            <v>payarrng</v>
          </cell>
          <cell r="B19" t="str">
            <v>selfemp %in% 3 | payment %in% 5</v>
          </cell>
          <cell r="C19" t="b">
            <v>1</v>
          </cell>
          <cell r="E19" t="b">
            <v>0</v>
          </cell>
          <cell r="F19" t="str">
            <v>cleanup_var</v>
          </cell>
          <cell r="G19" t="str">
            <v>base</v>
          </cell>
          <cell r="I19">
            <v>95</v>
          </cell>
          <cell r="J19">
            <v>99</v>
          </cell>
        </row>
        <row r="20">
          <cell r="A20" t="str">
            <v>actlhrsm</v>
          </cell>
          <cell r="B20" t="str">
            <v>more1job %in% 1 &amp; payarrng %nin% c(10:11, 16)</v>
          </cell>
          <cell r="C20" t="b">
            <v>1</v>
          </cell>
          <cell r="D20" t="b">
            <v>1</v>
          </cell>
          <cell r="E20" t="b">
            <v>0</v>
          </cell>
          <cell r="F20" t="str">
            <v>cleanup_var</v>
          </cell>
          <cell r="G20" t="str">
            <v>base</v>
          </cell>
          <cell r="I20">
            <v>995</v>
          </cell>
          <cell r="J20">
            <v>999</v>
          </cell>
          <cell r="K20" t="str">
            <v>update in 2021 (Removal of awaywork%in% 1)</v>
          </cell>
        </row>
        <row r="21">
          <cell r="A21" t="str">
            <v>uslhrsm</v>
          </cell>
          <cell r="B21" t="str">
            <v>more1job %in% 1 &amp; payarrng %nin% c(10:11, 16)</v>
          </cell>
          <cell r="C21" t="b">
            <v>1</v>
          </cell>
          <cell r="E21" t="b">
            <v>0</v>
          </cell>
          <cell r="F21" t="str">
            <v>cleanup_var</v>
          </cell>
          <cell r="G21" t="str">
            <v>base</v>
          </cell>
          <cell r="I21">
            <v>995</v>
          </cell>
          <cell r="J21">
            <v>999</v>
          </cell>
        </row>
        <row r="22">
          <cell r="A22" t="str">
            <v>actlhrs</v>
          </cell>
          <cell r="B22" t="str">
            <v>(worked %in% 1 | wwopay %in% 1) &amp; payarrng %nin% c(10, 11, 16)</v>
          </cell>
          <cell r="C22" t="b">
            <v>1</v>
          </cell>
          <cell r="D22" t="b">
            <v>1</v>
          </cell>
          <cell r="E22" t="b">
            <v>0</v>
          </cell>
          <cell r="F22" t="str">
            <v>cleanup_var</v>
          </cell>
          <cell r="G22" t="str">
            <v>base</v>
          </cell>
          <cell r="I22">
            <v>995</v>
          </cell>
          <cell r="J22">
            <v>999</v>
          </cell>
          <cell r="K22" t="str">
            <v>update in 2021 (Removal of awaywork%in% 1)</v>
          </cell>
        </row>
        <row r="23">
          <cell r="A23" t="str">
            <v>uslhrs</v>
          </cell>
          <cell r="B23" t="str">
            <v>(worked %in% 1 | wwopay %in% 1 | awaywork %in% 1) &amp; payarrng %nin% c(10, 11, 16)</v>
          </cell>
          <cell r="C23" t="b">
            <v>1</v>
          </cell>
          <cell r="E23" t="b">
            <v>0</v>
          </cell>
          <cell r="F23" t="str">
            <v>cleanup_var</v>
          </cell>
          <cell r="G23" t="str">
            <v>base</v>
          </cell>
          <cell r="I23">
            <v>995</v>
          </cell>
          <cell r="J23">
            <v>999</v>
          </cell>
        </row>
        <row r="24">
          <cell r="A24" t="str">
            <v>prefmhrs</v>
          </cell>
          <cell r="B24" t="str">
            <v>(worked %in% 1 | wwopay %in% 1 | awaywork %in% 1) &amp; payarrng %nin% c(10:11, 16)</v>
          </cell>
          <cell r="C24" t="b">
            <v>1</v>
          </cell>
          <cell r="E24" t="b">
            <v>0</v>
          </cell>
          <cell r="F24" t="str">
            <v>cleanup_var</v>
          </cell>
          <cell r="G24" t="str">
            <v>base</v>
          </cell>
          <cell r="I24">
            <v>95</v>
          </cell>
          <cell r="J24">
            <v>99</v>
          </cell>
        </row>
        <row r="25">
          <cell r="A25" t="str">
            <v>prefhrs</v>
          </cell>
          <cell r="B25" t="str">
            <v>prefmhrs %in% 1</v>
          </cell>
          <cell r="C25" t="b">
            <v>1</v>
          </cell>
          <cell r="E25" t="b">
            <v>0</v>
          </cell>
          <cell r="F25" t="str">
            <v>cleanup_var</v>
          </cell>
          <cell r="G25" t="str">
            <v>base</v>
          </cell>
          <cell r="I25">
            <v>995</v>
          </cell>
          <cell r="J25">
            <v>999</v>
          </cell>
        </row>
        <row r="26">
          <cell r="A26" t="str">
            <v>avlmhrs</v>
          </cell>
          <cell r="B26" t="str">
            <v>prefmhrs %in% 1</v>
          </cell>
          <cell r="C26" t="b">
            <v>1</v>
          </cell>
          <cell r="E26" t="b">
            <v>0</v>
          </cell>
          <cell r="F26" t="str">
            <v>cleanup_var</v>
          </cell>
          <cell r="G26" t="str">
            <v>base</v>
          </cell>
          <cell r="I26">
            <v>95</v>
          </cell>
          <cell r="J26">
            <v>99</v>
          </cell>
        </row>
        <row r="27">
          <cell r="A27" t="str">
            <v>anzsco</v>
          </cell>
          <cell r="B27" t="str">
            <v>!(!anzsco %in% c(999995, 999999) &amp; occ %in% c("", NA) &amp; duties %in% c("", NA))</v>
          </cell>
          <cell r="C27" t="b">
            <v>1</v>
          </cell>
          <cell r="D27" t="str">
            <v>updated base for consistency with coding</v>
          </cell>
          <cell r="E27" t="b">
            <v>0</v>
          </cell>
          <cell r="F27" t="str">
            <v>cleanup_var</v>
          </cell>
          <cell r="G27" t="str">
            <v>consistency</v>
          </cell>
          <cell r="J27">
            <v>999999</v>
          </cell>
        </row>
        <row r="28">
          <cell r="A28" t="str">
            <v>anzsco</v>
          </cell>
          <cell r="B28" t="str">
            <v>((worked %in% 1 | wwopay %in% 1 | awaywork %in% 1 | waitwork %in% 1) &amp; payarrng %nin% c(10, 11, 16)) &amp; !anzsco %in% c("", NA)</v>
          </cell>
          <cell r="C28" t="b">
            <v>1</v>
          </cell>
          <cell r="E28" t="b">
            <v>0</v>
          </cell>
          <cell r="F28" t="str">
            <v>cleanup_var</v>
          </cell>
          <cell r="G28" t="str">
            <v>base</v>
          </cell>
          <cell r="I28">
            <v>999995</v>
          </cell>
          <cell r="J28">
            <v>999999</v>
          </cell>
        </row>
        <row r="29">
          <cell r="A29" t="str">
            <v>anzsic</v>
          </cell>
          <cell r="B29" t="str">
            <v>!(!anzsic %in% c(9995, 9999) &amp; industry %in% c("", NA) &amp; vemployr %in% c("", NA))</v>
          </cell>
          <cell r="C29" t="b">
            <v>1</v>
          </cell>
          <cell r="D29" t="str">
            <v>updated base for consistency with coding</v>
          </cell>
          <cell r="E29" t="b">
            <v>0</v>
          </cell>
          <cell r="F29" t="str">
            <v>cleanup_var</v>
          </cell>
          <cell r="G29" t="str">
            <v>consistency</v>
          </cell>
          <cell r="J29">
            <v>9999</v>
          </cell>
        </row>
        <row r="30">
          <cell r="A30" t="str">
            <v>anzsic</v>
          </cell>
          <cell r="B30" t="str">
            <v>((worked %in% 1 | wwopay %in% 1 | awaywork %in% 1 | waitwork %in% 1) &amp; payarrng %nin% c(10, 11, 16))</v>
          </cell>
          <cell r="C30" t="b">
            <v>1</v>
          </cell>
          <cell r="E30" t="b">
            <v>0</v>
          </cell>
          <cell r="F30" t="str">
            <v>cleanup_var</v>
          </cell>
          <cell r="G30" t="str">
            <v>base</v>
          </cell>
          <cell r="I30">
            <v>9995</v>
          </cell>
          <cell r="J30">
            <v>9999</v>
          </cell>
        </row>
        <row r="31">
          <cell r="A31" t="str">
            <v>sector</v>
          </cell>
          <cell r="B31" t="str">
            <v>(worked %in% 1 | wwopay %in% 1 | awaywork %in% 1 | waitwork %in% 1)  &amp; payarrng %nin% c(10, 11, 16)</v>
          </cell>
          <cell r="C31" t="b">
            <v>1</v>
          </cell>
          <cell r="E31" t="b">
            <v>0</v>
          </cell>
          <cell r="F31" t="str">
            <v>cleanup_var</v>
          </cell>
          <cell r="G31" t="str">
            <v>base</v>
          </cell>
          <cell r="I31">
            <v>95</v>
          </cell>
          <cell r="J31">
            <v>99</v>
          </cell>
        </row>
        <row r="32">
          <cell r="A32" t="str">
            <v>inaust</v>
          </cell>
          <cell r="B32" t="str">
            <v>(worked %in% 1 | wwopay %in% 1 | awaywork %in% 1) &amp; payarrng %nin% c(10, 11, 16)</v>
          </cell>
          <cell r="C32" t="b">
            <v>1</v>
          </cell>
          <cell r="E32" t="b">
            <v>0</v>
          </cell>
          <cell r="F32" t="str">
            <v>cleanup_var</v>
          </cell>
          <cell r="G32" t="str">
            <v>base</v>
          </cell>
          <cell r="I32">
            <v>95</v>
          </cell>
          <cell r="J32">
            <v>99</v>
          </cell>
        </row>
        <row r="33">
          <cell r="A33" t="str">
            <v>location</v>
          </cell>
          <cell r="B33" t="str">
            <v>(worked %in% 1 | wwopay %in% 1 | awaywork %in% 1) &amp; inaust==1</v>
          </cell>
          <cell r="C33" t="b">
            <v>1</v>
          </cell>
          <cell r="E33" t="b">
            <v>0</v>
          </cell>
          <cell r="F33" t="str">
            <v>cleanup_text</v>
          </cell>
          <cell r="G33" t="str">
            <v>base</v>
          </cell>
          <cell r="I33">
            <v>9995</v>
          </cell>
          <cell r="J33">
            <v>9999</v>
          </cell>
        </row>
        <row r="34">
          <cell r="A34" t="str">
            <v>location_region</v>
          </cell>
          <cell r="B34" t="str">
            <v>(worked %in% 1 | wwopay %in% 1 | awaywork %in% 1) &amp; inaust==1</v>
          </cell>
          <cell r="C34" t="b">
            <v>1</v>
          </cell>
          <cell r="E34" t="b">
            <v>0</v>
          </cell>
          <cell r="F34" t="str">
            <v>cleanup_var</v>
          </cell>
          <cell r="G34" t="str">
            <v>base</v>
          </cell>
          <cell r="I34">
            <v>95</v>
          </cell>
          <cell r="J34">
            <v>99</v>
          </cell>
        </row>
        <row r="35">
          <cell r="A35" t="str">
            <v>empstate</v>
          </cell>
          <cell r="B35" t="str">
            <v>(worked %in% 1 | wwopay %in% 1 | awaywork %in% 1) &amp; inaust==1</v>
          </cell>
          <cell r="C35" t="b">
            <v>1</v>
          </cell>
          <cell r="E35" t="b">
            <v>0</v>
          </cell>
          <cell r="F35" t="str">
            <v>cleanup_var</v>
          </cell>
          <cell r="G35" t="str">
            <v>base</v>
          </cell>
          <cell r="I35">
            <v>95</v>
          </cell>
          <cell r="J35">
            <v>99</v>
          </cell>
        </row>
        <row r="36">
          <cell r="A36" t="str">
            <v>country</v>
          </cell>
          <cell r="B36" t="str">
            <v>inaust %in% 2</v>
          </cell>
          <cell r="C36" t="b">
            <v>1</v>
          </cell>
          <cell r="E36" t="b">
            <v>0</v>
          </cell>
          <cell r="F36" t="str">
            <v>cleanup_var</v>
          </cell>
          <cell r="G36" t="str">
            <v>base</v>
          </cell>
          <cell r="I36">
            <v>9995</v>
          </cell>
          <cell r="J36">
            <v>9999</v>
          </cell>
        </row>
        <row r="37">
          <cell r="A37" t="str">
            <v>emp12</v>
          </cell>
          <cell r="B37" t="str">
            <v>(worked %in% 1 | wwopay %in% 1 | awaywork %in% 1) &amp; payarrng %nin% c(10, 11, 16)</v>
          </cell>
          <cell r="C37" t="b">
            <v>1</v>
          </cell>
          <cell r="E37" t="b">
            <v>0</v>
          </cell>
          <cell r="F37" t="str">
            <v>cleanup_var</v>
          </cell>
          <cell r="G37" t="str">
            <v>base</v>
          </cell>
          <cell r="I37">
            <v>95</v>
          </cell>
          <cell r="J37">
            <v>99</v>
          </cell>
        </row>
        <row r="38">
          <cell r="A38" t="str">
            <v>empyrs</v>
          </cell>
          <cell r="B38" t="str">
            <v>emp12 %in% 1</v>
          </cell>
          <cell r="C38" t="b">
            <v>1</v>
          </cell>
          <cell r="E38" t="b">
            <v>0</v>
          </cell>
          <cell r="F38" t="str">
            <v>cleanup_var</v>
          </cell>
          <cell r="G38" t="str">
            <v>base</v>
          </cell>
          <cell r="I38">
            <v>95</v>
          </cell>
          <cell r="J38">
            <v>99</v>
          </cell>
        </row>
        <row r="39">
          <cell r="A39" t="str">
            <v>empmths</v>
          </cell>
          <cell r="B39" t="str">
            <v>emp12 %in% 5</v>
          </cell>
          <cell r="C39" t="b">
            <v>1</v>
          </cell>
          <cell r="E39" t="b">
            <v>0</v>
          </cell>
          <cell r="F39" t="str">
            <v>cleanup_var</v>
          </cell>
          <cell r="G39" t="str">
            <v>base</v>
          </cell>
          <cell r="I39">
            <v>95</v>
          </cell>
          <cell r="J39">
            <v>99</v>
          </cell>
        </row>
        <row r="40">
          <cell r="A40" t="str">
            <v>emptime</v>
          </cell>
          <cell r="B40" t="str">
            <v>emp12 %in% c(1,5)</v>
          </cell>
          <cell r="C40" t="b">
            <v>1</v>
          </cell>
          <cell r="E40" t="b">
            <v>0</v>
          </cell>
          <cell r="F40" t="str">
            <v>cleanup_var</v>
          </cell>
          <cell r="G40" t="str">
            <v>base</v>
          </cell>
          <cell r="I40">
            <v>95</v>
          </cell>
          <cell r="J40">
            <v>99</v>
          </cell>
        </row>
        <row r="41">
          <cell r="A41" t="str">
            <v>fftjob</v>
          </cell>
          <cell r="B41" t="str">
            <v>(selfemp %in% 1 | payarrng %in% c(14, 15, 17:20)) &amp; emp12 %in% 5 &amp; ((uslhrs &gt;= 35 &amp; uslhrs &lt;= 168) | (actlhrs &gt;= 35 &amp; actlhrs &lt;= 168))</v>
          </cell>
          <cell r="C41" t="b">
            <v>1</v>
          </cell>
          <cell r="D41" t="str">
            <v>removing period specific base from last year</v>
          </cell>
          <cell r="E41" t="b">
            <v>0</v>
          </cell>
          <cell r="F41" t="str">
            <v>cleanup_var</v>
          </cell>
          <cell r="G41" t="str">
            <v>base</v>
          </cell>
          <cell r="I41">
            <v>95</v>
          </cell>
          <cell r="J41">
            <v>99</v>
          </cell>
        </row>
        <row r="42">
          <cell r="A42" t="str">
            <v>salarya1</v>
          </cell>
          <cell r="B42" t="str">
            <v>inaust %in% 1</v>
          </cell>
          <cell r="C42" t="b">
            <v>1</v>
          </cell>
          <cell r="E42" t="b">
            <v>0</v>
          </cell>
          <cell r="F42" t="str">
            <v>cleanup_var</v>
          </cell>
          <cell r="G42" t="str">
            <v>base</v>
          </cell>
          <cell r="I42">
            <v>95</v>
          </cell>
          <cell r="J42">
            <v>99</v>
          </cell>
        </row>
        <row r="43">
          <cell r="A43" t="str">
            <v>salarya2</v>
          </cell>
          <cell r="B43" t="str">
            <v>salarya1 %in% c(1:6, 98, 99)</v>
          </cell>
          <cell r="C43" t="b">
            <v>1</v>
          </cell>
          <cell r="E43" t="b">
            <v>0</v>
          </cell>
          <cell r="F43" t="str">
            <v>cleanup_var</v>
          </cell>
          <cell r="G43" t="str">
            <v>base</v>
          </cell>
          <cell r="I43">
            <v>-95</v>
          </cell>
          <cell r="J43">
            <v>-99</v>
          </cell>
        </row>
        <row r="44">
          <cell r="A44" t="str">
            <v>salarya3</v>
          </cell>
          <cell r="B44" t="str">
            <v>(salarya1 %in% 1 &amp; (salarya2&lt;1 | salarya2&gt;250 | uslhrs %in% c(NA, 995:999))) | (salarya1 %in% 2 &amp; (salarya2&lt;1 | salarya2&gt;800)) | (salarya1 %in% 3 &amp; (salarya2 &lt; 1|salarya2&gt;4000)) | (salarya1 %in% 4 &amp; (salarya2&lt;1|salarya2&gt;8000)) | (salarya1 %in% 5 &amp; (salarya2&lt;1|salarya2&gt;17500)) | (salarya1 %in% 6 &amp; (salarya2&lt;1 | salarya2&gt;250000))</v>
          </cell>
          <cell r="C44" t="b">
            <v>1</v>
          </cell>
          <cell r="E44" t="b">
            <v>0</v>
          </cell>
          <cell r="F44" t="str">
            <v>cleanup_var</v>
          </cell>
          <cell r="G44" t="str">
            <v>base</v>
          </cell>
          <cell r="I44">
            <v>95</v>
          </cell>
          <cell r="J44">
            <v>99</v>
          </cell>
        </row>
        <row r="45">
          <cell r="A45" t="str">
            <v>salaryb1</v>
          </cell>
          <cell r="B45" t="str">
            <v>inaust %in% 1 &amp; more1job %in% 1</v>
          </cell>
          <cell r="C45" t="b">
            <v>1</v>
          </cell>
          <cell r="E45" t="b">
            <v>0</v>
          </cell>
          <cell r="F45" t="str">
            <v>cleanup_var</v>
          </cell>
          <cell r="G45" t="str">
            <v>base</v>
          </cell>
          <cell r="I45">
            <v>95</v>
          </cell>
          <cell r="J45">
            <v>99</v>
          </cell>
        </row>
        <row r="46">
          <cell r="A46" t="str">
            <v>salaryb2</v>
          </cell>
          <cell r="B46" t="str">
            <v>salaryb1 %in% c(1:6, 98, 99)</v>
          </cell>
          <cell r="C46" t="b">
            <v>1</v>
          </cell>
          <cell r="E46" t="b">
            <v>0</v>
          </cell>
          <cell r="F46" t="str">
            <v>cleanup_var</v>
          </cell>
          <cell r="G46" t="str">
            <v>base</v>
          </cell>
          <cell r="I46">
            <v>-95</v>
          </cell>
          <cell r="J46">
            <v>-99</v>
          </cell>
        </row>
        <row r="47">
          <cell r="A47" t="str">
            <v>salaryb3</v>
          </cell>
          <cell r="B47" t="str">
            <v>(salaryb1 %in% 1 &amp; (salaryb2&lt;1 | salaryb2&gt;250 | uslhrsm %in% c(NA, 995:999))) | (salaryb1 %in% 2 &amp; (salaryb2&lt;1 | salaryb2&gt;800)) | (salaryb1 %in% 3 &amp; (salaryb2 &lt;1|salaryb2&gt;4000)) | (salaryb1 %in% 4 &amp; (salaryb2&lt;1|salaryb2&gt;8000)) | (salaryb1 %in% 5 &amp; (salaryb2&lt;1|salaryb2&gt;17500)) | (salaryb1 %in% 6 &amp; (salaryb2&lt;1 | salaryb2&gt;250000))</v>
          </cell>
          <cell r="C47" t="b">
            <v>1</v>
          </cell>
          <cell r="E47" t="b">
            <v>0</v>
          </cell>
          <cell r="F47" t="str">
            <v>cleanup_var</v>
          </cell>
          <cell r="G47" t="str">
            <v>base</v>
          </cell>
          <cell r="I47">
            <v>95</v>
          </cell>
          <cell r="J47">
            <v>99</v>
          </cell>
        </row>
        <row r="48">
          <cell r="A48" t="str">
            <v>salaryos</v>
          </cell>
          <cell r="B48" t="str">
            <v>inaust %in% 2</v>
          </cell>
          <cell r="C48" t="b">
            <v>1</v>
          </cell>
          <cell r="E48" t="b">
            <v>0</v>
          </cell>
          <cell r="F48" t="str">
            <v>cleanup_var</v>
          </cell>
          <cell r="G48" t="str">
            <v>base</v>
          </cell>
          <cell r="I48">
            <v>-95</v>
          </cell>
          <cell r="J48">
            <v>-99</v>
          </cell>
        </row>
        <row r="49">
          <cell r="A49" t="str">
            <v>currency</v>
          </cell>
          <cell r="B49" t="str">
            <v>inaust %in% 2</v>
          </cell>
          <cell r="C49" t="b">
            <v>1</v>
          </cell>
          <cell r="E49" t="b">
            <v>0</v>
          </cell>
          <cell r="F49" t="str">
            <v>cleanup_var</v>
          </cell>
          <cell r="G49" t="str">
            <v>base</v>
          </cell>
          <cell r="I49">
            <v>95</v>
          </cell>
          <cell r="J49">
            <v>99</v>
          </cell>
        </row>
        <row r="50">
          <cell r="A50" t="str">
            <v>findjob</v>
          </cell>
          <cell r="B50" t="str">
            <v>(selfemp %in% 1 | payarrng %in% c(12,14,15,17:20)) &amp; emp12 %in% 5</v>
          </cell>
          <cell r="C50" t="b">
            <v>1</v>
          </cell>
          <cell r="E50" t="b">
            <v>0</v>
          </cell>
          <cell r="F50" t="str">
            <v>cleanup_var</v>
          </cell>
          <cell r="G50" t="str">
            <v>base</v>
          </cell>
          <cell r="I50">
            <v>95</v>
          </cell>
          <cell r="J50">
            <v>99</v>
          </cell>
        </row>
        <row r="51">
          <cell r="A51" t="str">
            <v>spoq1</v>
          </cell>
          <cell r="B51" t="str">
            <v>(worked %in% 1 | wwopay %in% 1 | awaywork %in% 1) &amp; payarrng %nin% c(10, 11, 16)</v>
          </cell>
          <cell r="C51" t="b">
            <v>1</v>
          </cell>
          <cell r="E51" t="b">
            <v>0</v>
          </cell>
          <cell r="F51" t="str">
            <v>cleanup_var</v>
          </cell>
          <cell r="G51" t="str">
            <v>base</v>
          </cell>
          <cell r="I51">
            <v>95</v>
          </cell>
          <cell r="J51">
            <v>99</v>
          </cell>
        </row>
        <row r="52">
          <cell r="A52" t="str">
            <v>spoq2</v>
          </cell>
          <cell r="B52" t="str">
            <v>(worked %in% 1 | wwopay %in% 1 | awaywork %in% 1) &amp; payarrng %nin% c(10, 11, 16)</v>
          </cell>
          <cell r="C52" t="b">
            <v>1</v>
          </cell>
          <cell r="E52" t="b">
            <v>0</v>
          </cell>
          <cell r="F52" t="str">
            <v>cleanup_var</v>
          </cell>
          <cell r="G52" t="str">
            <v>base</v>
          </cell>
          <cell r="I52">
            <v>95</v>
          </cell>
          <cell r="J52">
            <v>99</v>
          </cell>
        </row>
        <row r="53">
          <cell r="A53" t="str">
            <v>spoq3</v>
          </cell>
          <cell r="B53" t="str">
            <v>(worked %in% 1 | wwopay %in% 1 | awaywork %in% 1) &amp; payarrng %nin% c(10, 11, 16)</v>
          </cell>
          <cell r="C53" t="b">
            <v>1</v>
          </cell>
          <cell r="E53" t="b">
            <v>0</v>
          </cell>
          <cell r="F53" t="str">
            <v>cleanup_var</v>
          </cell>
          <cell r="G53" t="str">
            <v>base</v>
          </cell>
          <cell r="I53">
            <v>95</v>
          </cell>
          <cell r="J53">
            <v>99</v>
          </cell>
        </row>
        <row r="54">
          <cell r="A54" t="str">
            <v>spoq4</v>
          </cell>
          <cell r="B54" t="str">
            <v>(worked %in% 1 | wwopay %in% 1 | awaywork %in% 1) &amp; payarrng %nin% c(10, 11, 16)</v>
          </cell>
          <cell r="C54" t="b">
            <v>1</v>
          </cell>
          <cell r="E54" t="b">
            <v>0</v>
          </cell>
          <cell r="F54" t="str">
            <v>cleanup_var</v>
          </cell>
          <cell r="G54" t="str">
            <v>base</v>
          </cell>
          <cell r="I54">
            <v>95</v>
          </cell>
          <cell r="J54">
            <v>99</v>
          </cell>
        </row>
        <row r="55">
          <cell r="A55" t="str">
            <v>spoq5</v>
          </cell>
          <cell r="B55" t="str">
            <v>(worked %in% 1 | wwopay %in% 1 | awaywork %in% 1) &amp; payarrng %nin% c(10, 11, 16)</v>
          </cell>
          <cell r="C55" t="b">
            <v>1</v>
          </cell>
          <cell r="E55" t="b">
            <v>0</v>
          </cell>
          <cell r="F55" t="str">
            <v>cleanup_var</v>
          </cell>
          <cell r="G55" t="str">
            <v>base</v>
          </cell>
          <cell r="I55">
            <v>95</v>
          </cell>
          <cell r="J55">
            <v>99</v>
          </cell>
        </row>
        <row r="56">
          <cell r="A56" t="str">
            <v>spoq6</v>
          </cell>
          <cell r="B56" t="str">
            <v>(worked %in% 1 | wwopay %in% 1 | awaywork %in% 1) &amp; payarrng %nin% c(10, 11, 16)</v>
          </cell>
          <cell r="C56" t="b">
            <v>1</v>
          </cell>
          <cell r="E56" t="b">
            <v>0</v>
          </cell>
          <cell r="F56" t="str">
            <v>cleanup_var</v>
          </cell>
          <cell r="G56" t="str">
            <v>base</v>
          </cell>
          <cell r="I56">
            <v>95</v>
          </cell>
          <cell r="J56">
            <v>99</v>
          </cell>
        </row>
        <row r="57">
          <cell r="A57" t="str">
            <v>spoq7</v>
          </cell>
          <cell r="B57" t="str">
            <v>(worked %in% 1 | wwopay %in% 1 | awaywork %in% 1) &amp; payarrng %nin% c(10, 11, 16)</v>
          </cell>
          <cell r="C57" t="b">
            <v>1</v>
          </cell>
          <cell r="E57" t="b">
            <v>0</v>
          </cell>
          <cell r="F57" t="str">
            <v>cleanup_var</v>
          </cell>
          <cell r="G57" t="str">
            <v>base</v>
          </cell>
          <cell r="I57">
            <v>95</v>
          </cell>
          <cell r="J57">
            <v>99</v>
          </cell>
        </row>
        <row r="58">
          <cell r="A58" t="str">
            <v>spoq8</v>
          </cell>
          <cell r="B58" t="str">
            <v>(worked %in% 1 | wwopay %in% 1 | awaywork %in% 1) &amp; payarrng %nin% c(10, 11, 16)</v>
          </cell>
          <cell r="C58" t="b">
            <v>1</v>
          </cell>
          <cell r="E58" t="b">
            <v>0</v>
          </cell>
          <cell r="F58" t="str">
            <v>cleanup_var</v>
          </cell>
          <cell r="G58" t="str">
            <v>base</v>
          </cell>
          <cell r="I58">
            <v>95</v>
          </cell>
          <cell r="J58">
            <v>99</v>
          </cell>
        </row>
        <row r="59">
          <cell r="A59" t="str">
            <v>rsnomore</v>
          </cell>
          <cell r="B59" t="str">
            <v>uslhrs&lt;35 &amp; prefmhrs %in% 5</v>
          </cell>
          <cell r="C59" t="b">
            <v>1</v>
          </cell>
          <cell r="E59" t="b">
            <v>0</v>
          </cell>
          <cell r="F59" t="str">
            <v>cleanup_var</v>
          </cell>
          <cell r="G59" t="str">
            <v>base</v>
          </cell>
          <cell r="I59">
            <v>95</v>
          </cell>
          <cell r="J59">
            <v>99</v>
          </cell>
        </row>
        <row r="60">
          <cell r="A60" t="str">
            <v>rsmore</v>
          </cell>
          <cell r="B60" t="str">
            <v>uslhrs&lt;35 &amp; prefmhrs %in% 1</v>
          </cell>
          <cell r="C60" t="b">
            <v>1</v>
          </cell>
          <cell r="E60" t="b">
            <v>0</v>
          </cell>
          <cell r="F60" t="str">
            <v>cleanup_var</v>
          </cell>
          <cell r="G60" t="str">
            <v>base</v>
          </cell>
          <cell r="I60">
            <v>95</v>
          </cell>
          <cell r="J60">
            <v>99</v>
          </cell>
        </row>
        <row r="61">
          <cell r="A61" t="str">
            <v>gfound1</v>
          </cell>
          <cell r="B61" t="str">
            <v>gasflag %in% 1 &amp; (worked %in% 1 | wwopay %in% 1 | awaywork %in% 1)</v>
          </cell>
          <cell r="C61" t="b">
            <v>1</v>
          </cell>
          <cell r="D61" t="b">
            <v>1</v>
          </cell>
          <cell r="E61" t="b">
            <v>0</v>
          </cell>
          <cell r="F61" t="str">
            <v>cleanup_var</v>
          </cell>
          <cell r="G61" t="str">
            <v>base</v>
          </cell>
          <cell r="I61">
            <v>95</v>
          </cell>
          <cell r="J61">
            <v>99</v>
          </cell>
          <cell r="K61" t="str">
            <v>gasflag %in% 1 added in nov 2021</v>
          </cell>
        </row>
        <row r="62">
          <cell r="A62" t="str">
            <v>gfound2</v>
          </cell>
          <cell r="B62" t="str">
            <v>gasflag %in% 1 &amp; (worked %in% 1 | wwopay %in% 1 | awaywork %in% 1)</v>
          </cell>
          <cell r="C62" t="b">
            <v>1</v>
          </cell>
          <cell r="D62" t="b">
            <v>1</v>
          </cell>
          <cell r="E62" t="b">
            <v>0</v>
          </cell>
          <cell r="F62" t="str">
            <v>cleanup_var</v>
          </cell>
          <cell r="G62" t="str">
            <v>base</v>
          </cell>
          <cell r="I62">
            <v>95</v>
          </cell>
          <cell r="J62">
            <v>99</v>
          </cell>
          <cell r="K62" t="str">
            <v>gasflag %in% 1 added in nov 2021</v>
          </cell>
        </row>
        <row r="63">
          <cell r="A63" t="str">
            <v>gfound3</v>
          </cell>
          <cell r="B63" t="str">
            <v>gasflag %in% 1 &amp; (worked %in% 1 | wwopay %in% 1 | awaywork %in% 1)</v>
          </cell>
          <cell r="C63" t="b">
            <v>1</v>
          </cell>
          <cell r="D63" t="b">
            <v>1</v>
          </cell>
          <cell r="E63" t="b">
            <v>0</v>
          </cell>
          <cell r="F63" t="str">
            <v>cleanup_var</v>
          </cell>
          <cell r="G63" t="str">
            <v>base</v>
          </cell>
          <cell r="I63">
            <v>95</v>
          </cell>
          <cell r="J63">
            <v>99</v>
          </cell>
          <cell r="K63" t="str">
            <v>gasflag %in% 1 added in nov 2021</v>
          </cell>
        </row>
        <row r="64">
          <cell r="A64" t="str">
            <v>gfound4</v>
          </cell>
          <cell r="B64" t="str">
            <v>gasflag %in% 1 &amp; (worked %in% 1 | wwopay %in% 1 | awaywork %in% 1)</v>
          </cell>
          <cell r="C64" t="b">
            <v>1</v>
          </cell>
          <cell r="D64" t="b">
            <v>1</v>
          </cell>
          <cell r="E64" t="b">
            <v>0</v>
          </cell>
          <cell r="F64" t="str">
            <v>cleanup_var</v>
          </cell>
          <cell r="G64" t="str">
            <v>base</v>
          </cell>
          <cell r="I64">
            <v>95</v>
          </cell>
          <cell r="J64">
            <v>99</v>
          </cell>
          <cell r="K64" t="str">
            <v>gasflag %in% 1 added in nov 2021</v>
          </cell>
        </row>
        <row r="65">
          <cell r="A65" t="str">
            <v>gfound5</v>
          </cell>
          <cell r="B65" t="str">
            <v>gasflag %in% 1 &amp; (worked %in% 1 | wwopay %in% 1 | awaywork %in% 1)</v>
          </cell>
          <cell r="C65" t="b">
            <v>1</v>
          </cell>
          <cell r="D65" t="b">
            <v>1</v>
          </cell>
          <cell r="E65" t="b">
            <v>0</v>
          </cell>
          <cell r="F65" t="str">
            <v>cleanup_var</v>
          </cell>
          <cell r="G65" t="str">
            <v>base</v>
          </cell>
          <cell r="I65">
            <v>95</v>
          </cell>
          <cell r="J65">
            <v>99</v>
          </cell>
          <cell r="K65" t="str">
            <v>gasflag %in% 1 added in nov 2021</v>
          </cell>
        </row>
        <row r="66">
          <cell r="A66" t="str">
            <v>gfound6</v>
          </cell>
          <cell r="B66" t="str">
            <v>gasflag %in% 1 &amp; (worked %in% 1 | wwopay %in% 1 | awaywork %in% 1)</v>
          </cell>
          <cell r="C66" t="b">
            <v>1</v>
          </cell>
          <cell r="D66" t="b">
            <v>1</v>
          </cell>
          <cell r="E66" t="b">
            <v>0</v>
          </cell>
          <cell r="F66" t="str">
            <v>cleanup_var</v>
          </cell>
          <cell r="G66" t="str">
            <v>base</v>
          </cell>
          <cell r="I66">
            <v>95</v>
          </cell>
          <cell r="J66">
            <v>99</v>
          </cell>
          <cell r="K66" t="str">
            <v>gasflag %in% 1 added in nov 2021</v>
          </cell>
        </row>
        <row r="67">
          <cell r="A67" t="str">
            <v>gfound7</v>
          </cell>
          <cell r="B67" t="str">
            <v>gasflag %in% 1 &amp; (worked %in% 1 | wwopay %in% 1 | awaywork %in% 1)</v>
          </cell>
          <cell r="C67" t="b">
            <v>1</v>
          </cell>
          <cell r="D67" t="b">
            <v>1</v>
          </cell>
          <cell r="E67" t="b">
            <v>0</v>
          </cell>
          <cell r="F67" t="str">
            <v>cleanup_var</v>
          </cell>
          <cell r="G67" t="str">
            <v>base</v>
          </cell>
          <cell r="I67">
            <v>95</v>
          </cell>
          <cell r="J67">
            <v>99</v>
          </cell>
          <cell r="K67" t="str">
            <v>gasflag %in% 1 added in nov 2021</v>
          </cell>
        </row>
        <row r="68">
          <cell r="A68" t="str">
            <v>gfound8</v>
          </cell>
          <cell r="B68" t="str">
            <v>gasflag %in% 1 &amp; (worked %in% 1 | wwopay %in% 1 | awaywork %in% 1)</v>
          </cell>
          <cell r="C68" t="b">
            <v>1</v>
          </cell>
          <cell r="D68" t="b">
            <v>1</v>
          </cell>
          <cell r="E68" t="b">
            <v>0</v>
          </cell>
          <cell r="F68" t="str">
            <v>cleanup_var</v>
          </cell>
          <cell r="G68" t="str">
            <v>base</v>
          </cell>
          <cell r="I68">
            <v>95</v>
          </cell>
          <cell r="J68">
            <v>99</v>
          </cell>
          <cell r="K68" t="str">
            <v>gasflag %in% 1 added in nov 2021</v>
          </cell>
        </row>
        <row r="69">
          <cell r="A69" t="str">
            <v>gadapt1</v>
          </cell>
          <cell r="B69" t="str">
            <v>gasflag %in% 1 &amp; (worked %in% 1 | wwopay %in% 1 | awaywork %in% 1)</v>
          </cell>
          <cell r="C69" t="b">
            <v>1</v>
          </cell>
          <cell r="D69" t="b">
            <v>1</v>
          </cell>
          <cell r="E69" t="b">
            <v>0</v>
          </cell>
          <cell r="F69" t="str">
            <v>cleanup_var</v>
          </cell>
          <cell r="G69" t="str">
            <v>base</v>
          </cell>
          <cell r="I69">
            <v>95</v>
          </cell>
          <cell r="J69">
            <v>99</v>
          </cell>
          <cell r="K69" t="str">
            <v>gasflag %in% 1 added in nov 2021</v>
          </cell>
        </row>
        <row r="70">
          <cell r="A70" t="str">
            <v>gadapt2</v>
          </cell>
          <cell r="B70" t="str">
            <v>gasflag %in% 1 &amp; (worked %in% 1 | wwopay %in% 1 | awaywork %in% 1)</v>
          </cell>
          <cell r="C70" t="b">
            <v>1</v>
          </cell>
          <cell r="D70" t="b">
            <v>1</v>
          </cell>
          <cell r="E70" t="b">
            <v>0</v>
          </cell>
          <cell r="F70" t="str">
            <v>cleanup_var</v>
          </cell>
          <cell r="G70" t="str">
            <v>base</v>
          </cell>
          <cell r="I70">
            <v>95</v>
          </cell>
          <cell r="J70">
            <v>99</v>
          </cell>
          <cell r="K70" t="str">
            <v>gasflag %in% 1 added in nov 2021</v>
          </cell>
        </row>
        <row r="71">
          <cell r="A71" t="str">
            <v>gadapt3</v>
          </cell>
          <cell r="B71" t="str">
            <v>gasflag %in% 1 &amp; (worked %in% 1 | wwopay %in% 1 | awaywork %in% 1)</v>
          </cell>
          <cell r="C71" t="b">
            <v>1</v>
          </cell>
          <cell r="D71" t="b">
            <v>1</v>
          </cell>
          <cell r="E71" t="b">
            <v>0</v>
          </cell>
          <cell r="F71" t="str">
            <v>cleanup_var</v>
          </cell>
          <cell r="G71" t="str">
            <v>base</v>
          </cell>
          <cell r="I71">
            <v>95</v>
          </cell>
          <cell r="J71">
            <v>99</v>
          </cell>
          <cell r="K71" t="str">
            <v>gasflag %in% 1 added in nov 2021</v>
          </cell>
        </row>
        <row r="72">
          <cell r="A72" t="str">
            <v>gadapt4</v>
          </cell>
          <cell r="B72" t="str">
            <v>gasflag %in% 1 &amp; (worked %in% 1 | wwopay %in% 1 | awaywork %in% 1)</v>
          </cell>
          <cell r="C72" t="b">
            <v>1</v>
          </cell>
          <cell r="D72" t="b">
            <v>1</v>
          </cell>
          <cell r="E72" t="b">
            <v>0</v>
          </cell>
          <cell r="F72" t="str">
            <v>cleanup_var</v>
          </cell>
          <cell r="G72" t="str">
            <v>base</v>
          </cell>
          <cell r="I72">
            <v>95</v>
          </cell>
          <cell r="J72">
            <v>99</v>
          </cell>
          <cell r="K72" t="str">
            <v>gasflag %in% 1 added in nov 2021</v>
          </cell>
        </row>
        <row r="73">
          <cell r="A73" t="str">
            <v>gadapt5</v>
          </cell>
          <cell r="B73" t="str">
            <v>gasflag %in% 1 &amp; (worked %in% 1 | wwopay %in% 1 | awaywork %in% 1)</v>
          </cell>
          <cell r="C73" t="b">
            <v>1</v>
          </cell>
          <cell r="D73" t="b">
            <v>1</v>
          </cell>
          <cell r="E73" t="b">
            <v>0</v>
          </cell>
          <cell r="F73" t="str">
            <v>cleanup_var</v>
          </cell>
          <cell r="G73" t="str">
            <v>base</v>
          </cell>
          <cell r="I73">
            <v>95</v>
          </cell>
          <cell r="J73">
            <v>99</v>
          </cell>
          <cell r="K73" t="str">
            <v>gasflag %in% 1 added in nov 2021</v>
          </cell>
        </row>
        <row r="74">
          <cell r="A74" t="str">
            <v>gadapt6</v>
          </cell>
          <cell r="B74" t="str">
            <v>gasflag %in% 1 &amp; (worked %in% 1 | wwopay %in% 1 | awaywork %in% 1)</v>
          </cell>
          <cell r="C74" t="b">
            <v>1</v>
          </cell>
          <cell r="D74" t="b">
            <v>1</v>
          </cell>
          <cell r="E74" t="b">
            <v>0</v>
          </cell>
          <cell r="F74" t="str">
            <v>cleanup_var</v>
          </cell>
          <cell r="G74" t="str">
            <v>base</v>
          </cell>
          <cell r="I74">
            <v>95</v>
          </cell>
          <cell r="J74">
            <v>99</v>
          </cell>
          <cell r="K74" t="str">
            <v>gasflag %in% 1 added in nov 2021</v>
          </cell>
        </row>
        <row r="75">
          <cell r="A75" t="str">
            <v>gcollab1</v>
          </cell>
          <cell r="B75" t="str">
            <v>gasflag %in% 1 &amp; (worked %in% 1 | wwopay %in% 1 | awaywork %in% 1)</v>
          </cell>
          <cell r="C75" t="b">
            <v>1</v>
          </cell>
          <cell r="D75" t="b">
            <v>1</v>
          </cell>
          <cell r="E75" t="b">
            <v>0</v>
          </cell>
          <cell r="F75" t="str">
            <v>cleanup_var</v>
          </cell>
          <cell r="G75" t="str">
            <v>base</v>
          </cell>
          <cell r="I75">
            <v>95</v>
          </cell>
          <cell r="J75">
            <v>99</v>
          </cell>
          <cell r="K75" t="str">
            <v>gasflag %in% 1 added in nov 2021</v>
          </cell>
        </row>
        <row r="76">
          <cell r="A76" t="str">
            <v>gcollab2</v>
          </cell>
          <cell r="B76" t="str">
            <v>gasflag %in% 1 &amp; (worked %in% 1 | wwopay %in% 1 | awaywork %in% 1)</v>
          </cell>
          <cell r="C76" t="b">
            <v>1</v>
          </cell>
          <cell r="D76" t="b">
            <v>1</v>
          </cell>
          <cell r="E76" t="b">
            <v>0</v>
          </cell>
          <cell r="F76" t="str">
            <v>cleanup_var</v>
          </cell>
          <cell r="G76" t="str">
            <v>base</v>
          </cell>
          <cell r="I76">
            <v>95</v>
          </cell>
          <cell r="J76">
            <v>99</v>
          </cell>
          <cell r="K76" t="str">
            <v>gasflag %in% 1 added in nov 2021</v>
          </cell>
        </row>
        <row r="77">
          <cell r="A77" t="str">
            <v>gcollab3</v>
          </cell>
          <cell r="B77" t="str">
            <v>gasflag %in% 1 &amp; (worked %in% 1 | wwopay %in% 1 | awaywork %in% 1)</v>
          </cell>
          <cell r="C77" t="b">
            <v>1</v>
          </cell>
          <cell r="D77" t="b">
            <v>1</v>
          </cell>
          <cell r="E77" t="b">
            <v>0</v>
          </cell>
          <cell r="F77" t="str">
            <v>cleanup_var</v>
          </cell>
          <cell r="G77" t="str">
            <v>base</v>
          </cell>
          <cell r="I77">
            <v>95</v>
          </cell>
          <cell r="J77">
            <v>99</v>
          </cell>
          <cell r="K77" t="str">
            <v>gasflag %in% 1 added in nov 2021</v>
          </cell>
        </row>
        <row r="78">
          <cell r="A78" t="str">
            <v>gcollab4</v>
          </cell>
          <cell r="B78" t="str">
            <v>gasflag %in% 1 &amp; (worked %in% 1 | wwopay %in% 1 | awaywork %in% 1)</v>
          </cell>
          <cell r="C78" t="b">
            <v>1</v>
          </cell>
          <cell r="D78" t="b">
            <v>1</v>
          </cell>
          <cell r="E78" t="b">
            <v>0</v>
          </cell>
          <cell r="F78" t="str">
            <v>cleanup_var</v>
          </cell>
          <cell r="G78" t="str">
            <v>base</v>
          </cell>
          <cell r="I78">
            <v>95</v>
          </cell>
          <cell r="J78">
            <v>99</v>
          </cell>
          <cell r="K78" t="str">
            <v>gasflag %in% 1 added in nov 2021</v>
          </cell>
        </row>
        <row r="79">
          <cell r="A79" t="str">
            <v>gcollab5</v>
          </cell>
          <cell r="B79" t="str">
            <v>gasflag %in% 1 &amp; (worked %in% 1 | wwopay %in% 1 | awaywork %in% 1)</v>
          </cell>
          <cell r="C79" t="b">
            <v>1</v>
          </cell>
          <cell r="D79" t="b">
            <v>1</v>
          </cell>
          <cell r="E79" t="b">
            <v>0</v>
          </cell>
          <cell r="F79" t="str">
            <v>cleanup_var</v>
          </cell>
          <cell r="G79" t="str">
            <v>base</v>
          </cell>
          <cell r="I79">
            <v>95</v>
          </cell>
          <cell r="J79">
            <v>99</v>
          </cell>
          <cell r="K79" t="str">
            <v>gasflag %in% 1 added in nov 2021</v>
          </cell>
        </row>
        <row r="80">
          <cell r="A80" t="str">
            <v>formreq</v>
          </cell>
          <cell r="B80" t="str">
            <v>worked %in% 1 | wwopay %in% 1 | awaywork %in% 1</v>
          </cell>
          <cell r="C80" t="b">
            <v>1</v>
          </cell>
          <cell r="E80" t="b">
            <v>0</v>
          </cell>
          <cell r="F80" t="str">
            <v>cleanup_var</v>
          </cell>
          <cell r="G80" t="str">
            <v>base</v>
          </cell>
          <cell r="I80">
            <v>95</v>
          </cell>
          <cell r="J80">
            <v>99</v>
          </cell>
        </row>
        <row r="81">
          <cell r="A81" t="str">
            <v>qualimp</v>
          </cell>
          <cell r="B81" t="str">
            <v>worked %in% 1 | wwopay %in% 1 | awaywork %in% 1</v>
          </cell>
          <cell r="C81" t="b">
            <v>1</v>
          </cell>
          <cell r="E81" t="b">
            <v>0</v>
          </cell>
          <cell r="F81" t="str">
            <v>cleanup_var</v>
          </cell>
          <cell r="G81" t="str">
            <v>base</v>
          </cell>
          <cell r="I81">
            <v>95</v>
          </cell>
          <cell r="J81">
            <v>99</v>
          </cell>
        </row>
        <row r="82">
          <cell r="A82" t="str">
            <v>crsprep</v>
          </cell>
          <cell r="B82" t="str">
            <v>worked %in% 1 | wwopay %in% 1 | awaywork %in% 1</v>
          </cell>
          <cell r="C82" t="b">
            <v>1</v>
          </cell>
          <cell r="E82" t="b">
            <v>0</v>
          </cell>
          <cell r="F82" t="str">
            <v>cleanup_var</v>
          </cell>
          <cell r="G82" t="str">
            <v>base</v>
          </cell>
          <cell r="I82">
            <v>95</v>
          </cell>
          <cell r="J82">
            <v>99</v>
          </cell>
        </row>
        <row r="83">
          <cell r="A83" t="str">
            <v>begnlook</v>
          </cell>
          <cell r="B83" t="str">
            <v>(lookftwk %in% 1 | lookptwk %in% 1) &amp; (worked %in% 1 | wwopay %in% 1 | awaywork %in% 1)</v>
          </cell>
          <cell r="C83" t="b">
            <v>1</v>
          </cell>
          <cell r="E83" t="b">
            <v>0</v>
          </cell>
          <cell r="F83" t="str">
            <v>cleanup_var</v>
          </cell>
          <cell r="G83" t="str">
            <v>base</v>
          </cell>
          <cell r="I83">
            <v>999995</v>
          </cell>
          <cell r="J83">
            <v>999999</v>
          </cell>
        </row>
        <row r="84">
          <cell r="A84" t="str">
            <v>furfoe</v>
          </cell>
          <cell r="B84" t="str">
            <v>furstud %in% c(1:2)</v>
          </cell>
          <cell r="C84" t="b">
            <v>1</v>
          </cell>
          <cell r="E84" t="b">
            <v>0</v>
          </cell>
          <cell r="F84" t="str">
            <v>cleanup_var</v>
          </cell>
          <cell r="G84" t="str">
            <v>base</v>
          </cell>
          <cell r="I84">
            <v>95</v>
          </cell>
          <cell r="J84">
            <v>99</v>
          </cell>
        </row>
        <row r="85">
          <cell r="A85" t="str">
            <v>furlev</v>
          </cell>
          <cell r="B85" t="str">
            <v>furstud %in% c(1:2)</v>
          </cell>
          <cell r="C85" t="b">
            <v>1</v>
          </cell>
          <cell r="E85" t="b">
            <v>0</v>
          </cell>
          <cell r="F85" t="str">
            <v>cleanup_var</v>
          </cell>
          <cell r="G85" t="str">
            <v>base</v>
          </cell>
          <cell r="I85">
            <v>95</v>
          </cell>
          <cell r="J85">
            <v>99</v>
          </cell>
        </row>
        <row r="86">
          <cell r="A86" t="str">
            <v>furinst</v>
          </cell>
          <cell r="B86" t="str">
            <v>!vfurinst %in% c(NA,"") &amp; !furinst %in% c(9995, 9999)</v>
          </cell>
          <cell r="C86" t="b">
            <v>1</v>
          </cell>
          <cell r="E86" t="b">
            <v>0</v>
          </cell>
          <cell r="F86" t="str">
            <v>cleanup_var</v>
          </cell>
          <cell r="G86" t="str">
            <v>consistency</v>
          </cell>
          <cell r="J86">
            <v>9999</v>
          </cell>
        </row>
        <row r="87">
          <cell r="A87" t="str">
            <v>furinst</v>
          </cell>
          <cell r="B87" t="str">
            <v>furstud %in% c(1:2)</v>
          </cell>
          <cell r="C87" t="b">
            <v>1</v>
          </cell>
          <cell r="E87" t="b">
            <v>0</v>
          </cell>
          <cell r="F87" t="str">
            <v>cleanup_var</v>
          </cell>
          <cell r="G87" t="str">
            <v>base</v>
          </cell>
          <cell r="I87">
            <v>9995</v>
          </cell>
          <cell r="J87">
            <v>9999</v>
          </cell>
        </row>
        <row r="88">
          <cell r="A88" t="str">
            <v>gts01_crs</v>
          </cell>
          <cell r="B88" t="str">
            <v>ceqflag %in% 1 &amp; studtype %in% 1</v>
          </cell>
          <cell r="C88" t="b">
            <v>1</v>
          </cell>
          <cell r="D88" t="b">
            <v>1</v>
          </cell>
          <cell r="E88" t="b">
            <v>0</v>
          </cell>
          <cell r="F88" t="str">
            <v>cleanup_var</v>
          </cell>
          <cell r="G88" t="str">
            <v>base</v>
          </cell>
          <cell r="I88">
            <v>95</v>
          </cell>
          <cell r="J88">
            <v>99</v>
          </cell>
          <cell r="K88" t="str">
            <v>ceqflag %in% 1 added in Nov 2021</v>
          </cell>
        </row>
        <row r="89">
          <cell r="A89" t="str">
            <v>gts03_crs</v>
          </cell>
          <cell r="B89" t="str">
            <v>ceqflag %in% 1 &amp; studtype %in% 1</v>
          </cell>
          <cell r="C89" t="b">
            <v>1</v>
          </cell>
          <cell r="D89" t="b">
            <v>1</v>
          </cell>
          <cell r="E89" t="b">
            <v>0</v>
          </cell>
          <cell r="F89" t="str">
            <v>cleanup_var</v>
          </cell>
          <cell r="G89" t="str">
            <v>base</v>
          </cell>
          <cell r="I89">
            <v>95</v>
          </cell>
          <cell r="J89">
            <v>99</v>
          </cell>
          <cell r="K89" t="str">
            <v>ceqflag %in% 1 added in Nov 2021</v>
          </cell>
        </row>
        <row r="90">
          <cell r="A90" t="str">
            <v>gss06_crs</v>
          </cell>
          <cell r="B90" t="str">
            <v>ceqflag %in% 1 &amp; studtype %in% 1</v>
          </cell>
          <cell r="C90" t="b">
            <v>1</v>
          </cell>
          <cell r="D90" t="b">
            <v>1</v>
          </cell>
          <cell r="E90" t="b">
            <v>0</v>
          </cell>
          <cell r="F90" t="str">
            <v>cleanup_var</v>
          </cell>
          <cell r="G90" t="str">
            <v>base</v>
          </cell>
          <cell r="I90">
            <v>95</v>
          </cell>
          <cell r="J90">
            <v>99</v>
          </cell>
          <cell r="K90" t="str">
            <v>ceqflag %in% 1 added in Nov 2021</v>
          </cell>
        </row>
        <row r="91">
          <cell r="A91" t="str">
            <v>gts10_crs</v>
          </cell>
          <cell r="B91" t="str">
            <v>ceqflag %in% 1 &amp; studtype %in% 1</v>
          </cell>
          <cell r="C91" t="b">
            <v>1</v>
          </cell>
          <cell r="D91" t="b">
            <v>1</v>
          </cell>
          <cell r="E91" t="b">
            <v>0</v>
          </cell>
          <cell r="F91" t="str">
            <v>cleanup_var</v>
          </cell>
          <cell r="G91" t="str">
            <v>base</v>
          </cell>
          <cell r="I91">
            <v>95</v>
          </cell>
          <cell r="J91">
            <v>99</v>
          </cell>
          <cell r="K91" t="str">
            <v>ceqflag %in% 1 added in Nov 2021</v>
          </cell>
        </row>
        <row r="92">
          <cell r="A92" t="str">
            <v>gqs11_crs</v>
          </cell>
          <cell r="B92" t="str">
            <v>ceqflag %in% 1 &amp; studtype %in% 1</v>
          </cell>
          <cell r="C92" t="b">
            <v>1</v>
          </cell>
          <cell r="D92" t="b">
            <v>1</v>
          </cell>
          <cell r="E92" t="b">
            <v>0</v>
          </cell>
          <cell r="F92" t="str">
            <v>cleanup_var</v>
          </cell>
          <cell r="G92" t="str">
            <v>base</v>
          </cell>
          <cell r="I92">
            <v>95</v>
          </cell>
          <cell r="J92">
            <v>99</v>
          </cell>
          <cell r="K92" t="str">
            <v>ceqflag %in% 1 added in Nov 2021</v>
          </cell>
        </row>
        <row r="93">
          <cell r="A93" t="str">
            <v>gss14_crs</v>
          </cell>
          <cell r="B93" t="str">
            <v>ceqflag %in% 1 &amp; studtype %in% 1</v>
          </cell>
          <cell r="C93" t="b">
            <v>1</v>
          </cell>
          <cell r="D93" t="b">
            <v>1</v>
          </cell>
          <cell r="E93" t="b">
            <v>0</v>
          </cell>
          <cell r="F93" t="str">
            <v>cleanup_var</v>
          </cell>
          <cell r="G93" t="str">
            <v>base</v>
          </cell>
          <cell r="I93">
            <v>95</v>
          </cell>
          <cell r="J93">
            <v>99</v>
          </cell>
          <cell r="K93" t="str">
            <v>ceqflag %in% 1 added in Nov 2021</v>
          </cell>
        </row>
        <row r="94">
          <cell r="A94" t="str">
            <v>gts15_crs</v>
          </cell>
          <cell r="B94" t="str">
            <v>ceqflag %in% 1 &amp; studtype %in% 1</v>
          </cell>
          <cell r="C94" t="b">
            <v>1</v>
          </cell>
          <cell r="D94" t="b">
            <v>1</v>
          </cell>
          <cell r="E94" t="b">
            <v>0</v>
          </cell>
          <cell r="F94" t="str">
            <v>cleanup_var</v>
          </cell>
          <cell r="G94" t="str">
            <v>base</v>
          </cell>
          <cell r="I94">
            <v>95</v>
          </cell>
          <cell r="J94">
            <v>99</v>
          </cell>
          <cell r="K94" t="str">
            <v>ceqflag %in% 1 added in Nov 2021</v>
          </cell>
        </row>
        <row r="95">
          <cell r="A95" t="str">
            <v>gts16_crs</v>
          </cell>
          <cell r="B95" t="str">
            <v>ceqflag %in% 1 &amp; studtype %in% 1</v>
          </cell>
          <cell r="C95" t="b">
            <v>1</v>
          </cell>
          <cell r="D95" t="b">
            <v>1</v>
          </cell>
          <cell r="E95" t="b">
            <v>0</v>
          </cell>
          <cell r="F95" t="str">
            <v>cleanup_var</v>
          </cell>
          <cell r="G95" t="str">
            <v>base</v>
          </cell>
          <cell r="I95">
            <v>95</v>
          </cell>
          <cell r="J95">
            <v>99</v>
          </cell>
          <cell r="K95" t="str">
            <v>ceqflag %in% 1 added in Nov 2021</v>
          </cell>
        </row>
        <row r="96">
          <cell r="A96" t="str">
            <v>gqs17_crs</v>
          </cell>
          <cell r="B96" t="str">
            <v>ceqflag %in% 1 &amp; studtype %in% 1</v>
          </cell>
          <cell r="C96" t="b">
            <v>1</v>
          </cell>
          <cell r="D96" t="b">
            <v>1</v>
          </cell>
          <cell r="E96" t="b">
            <v>0</v>
          </cell>
          <cell r="F96" t="str">
            <v>cleanup_var</v>
          </cell>
          <cell r="G96" t="str">
            <v>base</v>
          </cell>
          <cell r="I96">
            <v>95</v>
          </cell>
          <cell r="J96">
            <v>99</v>
          </cell>
          <cell r="K96" t="str">
            <v>ceqflag %in% 1 added in Nov 2021</v>
          </cell>
        </row>
        <row r="97">
          <cell r="A97" t="str">
            <v>gss23_crs</v>
          </cell>
          <cell r="B97" t="str">
            <v>ceqflag %in% 1 &amp; studtype %in% 1</v>
          </cell>
          <cell r="C97" t="b">
            <v>1</v>
          </cell>
          <cell r="D97" t="b">
            <v>1</v>
          </cell>
          <cell r="E97" t="b">
            <v>0</v>
          </cell>
          <cell r="F97" t="str">
            <v>cleanup_var</v>
          </cell>
          <cell r="G97" t="str">
            <v>base</v>
          </cell>
          <cell r="I97">
            <v>95</v>
          </cell>
          <cell r="J97">
            <v>99</v>
          </cell>
          <cell r="K97" t="str">
            <v>ceqflag %in% 1 added in Nov 2021</v>
          </cell>
        </row>
        <row r="98">
          <cell r="A98" t="str">
            <v>gts27_crs</v>
          </cell>
          <cell r="B98" t="str">
            <v>ceqflag %in% 1 &amp; studtype %in% 1</v>
          </cell>
          <cell r="C98" t="b">
            <v>1</v>
          </cell>
          <cell r="D98" t="b">
            <v>1</v>
          </cell>
          <cell r="E98" t="b">
            <v>0</v>
          </cell>
          <cell r="F98" t="str">
            <v>cleanup_var</v>
          </cell>
          <cell r="G98" t="str">
            <v>base</v>
          </cell>
          <cell r="I98">
            <v>95</v>
          </cell>
          <cell r="J98">
            <v>99</v>
          </cell>
          <cell r="K98" t="str">
            <v>ceqflag %in% 1 added in Nov 2021</v>
          </cell>
        </row>
        <row r="99">
          <cell r="A99" t="str">
            <v>gqs30_crs</v>
          </cell>
          <cell r="B99" t="str">
            <v>ceqflag %in% 1 &amp; studtype %in% 1</v>
          </cell>
          <cell r="C99" t="b">
            <v>1</v>
          </cell>
          <cell r="D99" t="b">
            <v>1</v>
          </cell>
          <cell r="E99" t="b">
            <v>0</v>
          </cell>
          <cell r="F99" t="str">
            <v>cleanup_var</v>
          </cell>
          <cell r="G99" t="str">
            <v>base</v>
          </cell>
          <cell r="I99">
            <v>95</v>
          </cell>
          <cell r="J99">
            <v>99</v>
          </cell>
          <cell r="K99" t="str">
            <v>ceqflag %in% 1 added in Nov 2021</v>
          </cell>
        </row>
        <row r="100">
          <cell r="A100" t="str">
            <v>gss32_crs</v>
          </cell>
          <cell r="B100" t="str">
            <v>ceqflag %in% 1 &amp; studtype %in% 1</v>
          </cell>
          <cell r="C100" t="b">
            <v>1</v>
          </cell>
          <cell r="D100" t="b">
            <v>1</v>
          </cell>
          <cell r="E100" t="b">
            <v>0</v>
          </cell>
          <cell r="F100" t="str">
            <v>cleanup_var</v>
          </cell>
          <cell r="G100" t="str">
            <v>base</v>
          </cell>
          <cell r="I100">
            <v>95</v>
          </cell>
          <cell r="J100">
            <v>99</v>
          </cell>
          <cell r="K100" t="str">
            <v>ceqflag %in% 1 added in Nov 2021</v>
          </cell>
        </row>
        <row r="101">
          <cell r="A101" t="str">
            <v>gqs36_crs</v>
          </cell>
          <cell r="B101" t="str">
            <v>ceqflag %in% 1 &amp; studtype %in% 1</v>
          </cell>
          <cell r="C101" t="b">
            <v>1</v>
          </cell>
          <cell r="D101" t="b">
            <v>1</v>
          </cell>
          <cell r="E101" t="b">
            <v>0</v>
          </cell>
          <cell r="F101" t="str">
            <v>cleanup_var</v>
          </cell>
          <cell r="G101" t="str">
            <v>base</v>
          </cell>
          <cell r="I101">
            <v>95</v>
          </cell>
          <cell r="J101">
            <v>99</v>
          </cell>
          <cell r="K101" t="str">
            <v>ceqflag %in% 1 added in Nov 2021</v>
          </cell>
        </row>
        <row r="102">
          <cell r="A102" t="str">
            <v>gqs40_crs</v>
          </cell>
          <cell r="B102" t="str">
            <v>ceqflag %in% 1 &amp; studtype %in% 1</v>
          </cell>
          <cell r="C102" t="b">
            <v>1</v>
          </cell>
          <cell r="D102" t="b">
            <v>1</v>
          </cell>
          <cell r="E102" t="b">
            <v>0</v>
          </cell>
          <cell r="F102" t="str">
            <v>cleanup_var</v>
          </cell>
          <cell r="G102" t="str">
            <v>base</v>
          </cell>
          <cell r="I102">
            <v>95</v>
          </cell>
          <cell r="J102">
            <v>99</v>
          </cell>
          <cell r="K102" t="str">
            <v>ceqflag %in% 1 added in Nov 2021</v>
          </cell>
        </row>
        <row r="103">
          <cell r="A103" t="str">
            <v>gss42_crs</v>
          </cell>
          <cell r="B103" t="str">
            <v>ceqflag %in% 1 &amp; studtype %in% 1</v>
          </cell>
          <cell r="C103" t="b">
            <v>1</v>
          </cell>
          <cell r="D103" t="b">
            <v>1</v>
          </cell>
          <cell r="E103" t="b">
            <v>0</v>
          </cell>
          <cell r="F103" t="str">
            <v>cleanup_var</v>
          </cell>
          <cell r="G103" t="str">
            <v>base</v>
          </cell>
          <cell r="I103">
            <v>95</v>
          </cell>
          <cell r="J103">
            <v>99</v>
          </cell>
          <cell r="K103" t="str">
            <v>ceqflag %in% 1 added in Nov 2021</v>
          </cell>
        </row>
        <row r="104">
          <cell r="A104" t="str">
            <v>gss43_crs</v>
          </cell>
          <cell r="B104" t="str">
            <v>ceqflag %in% 1 &amp; studtype %in% 1</v>
          </cell>
          <cell r="C104" t="b">
            <v>1</v>
          </cell>
          <cell r="D104" t="b">
            <v>1</v>
          </cell>
          <cell r="E104" t="b">
            <v>0</v>
          </cell>
          <cell r="F104" t="str">
            <v>cleanup_var</v>
          </cell>
          <cell r="G104" t="str">
            <v>base</v>
          </cell>
          <cell r="I104">
            <v>95</v>
          </cell>
          <cell r="J104">
            <v>99</v>
          </cell>
          <cell r="K104" t="str">
            <v>ceqflag %in% 1 added in Nov 2021</v>
          </cell>
        </row>
        <row r="105">
          <cell r="A105" t="str">
            <v>gqs48_crs</v>
          </cell>
          <cell r="B105" t="str">
            <v>ceqflag %in% 1 &amp; studtype %in% 1</v>
          </cell>
          <cell r="C105" t="b">
            <v>1</v>
          </cell>
          <cell r="D105" t="b">
            <v>1</v>
          </cell>
          <cell r="E105" t="b">
            <v>0</v>
          </cell>
          <cell r="F105" t="str">
            <v>cleanup_var</v>
          </cell>
          <cell r="G105" t="str">
            <v>base</v>
          </cell>
          <cell r="I105">
            <v>95</v>
          </cell>
          <cell r="J105">
            <v>99</v>
          </cell>
          <cell r="K105" t="str">
            <v>ceqflag %in% 1 added in Nov 2021</v>
          </cell>
        </row>
        <row r="106">
          <cell r="A106" t="str">
            <v>osi49_crs</v>
          </cell>
          <cell r="B106" t="str">
            <v>studtype %in% 1</v>
          </cell>
          <cell r="C106" t="b">
            <v>1</v>
          </cell>
          <cell r="E106" t="b">
            <v>0</v>
          </cell>
          <cell r="F106" t="str">
            <v>cleanup_var</v>
          </cell>
          <cell r="G106" t="str">
            <v>base</v>
          </cell>
          <cell r="I106">
            <v>95</v>
          </cell>
          <cell r="J106">
            <v>99</v>
          </cell>
        </row>
        <row r="107">
          <cell r="A107" t="str">
            <v>lcs18_crs</v>
          </cell>
          <cell r="B107" t="str">
            <v>ceqflag %in% 1 &amp; e306 %in% c(3010) &amp; studtype %in% 1</v>
          </cell>
          <cell r="C107" t="b">
            <v>0</v>
          </cell>
          <cell r="E107" t="b">
            <v>0</v>
          </cell>
          <cell r="F107" t="str">
            <v>cleanup_var</v>
          </cell>
          <cell r="G107" t="str">
            <v>base</v>
          </cell>
          <cell r="I107">
            <v>95</v>
          </cell>
          <cell r="J107">
            <v>99</v>
          </cell>
        </row>
        <row r="108">
          <cell r="A108" t="str">
            <v>lcs20_crs</v>
          </cell>
          <cell r="B108" t="str">
            <v>ceqflag %in% 1 &amp; e306 %in% c(3010) &amp; studtype %in% 1</v>
          </cell>
          <cell r="C108" t="b">
            <v>0</v>
          </cell>
          <cell r="E108" t="b">
            <v>0</v>
          </cell>
          <cell r="F108" t="str">
            <v>cleanup_var</v>
          </cell>
          <cell r="G108" t="str">
            <v>base</v>
          </cell>
          <cell r="I108">
            <v>95</v>
          </cell>
          <cell r="J108">
            <v>99</v>
          </cell>
        </row>
        <row r="109">
          <cell r="A109" t="str">
            <v>lcs22_crs</v>
          </cell>
          <cell r="B109" t="str">
            <v>ceqflag %in% 1 &amp; e306 %in% c(3010) &amp; studtype %in% 1</v>
          </cell>
          <cell r="C109" t="b">
            <v>0</v>
          </cell>
          <cell r="E109" t="b">
            <v>0</v>
          </cell>
          <cell r="F109" t="str">
            <v>cleanup_var</v>
          </cell>
          <cell r="G109" t="str">
            <v>base</v>
          </cell>
          <cell r="I109">
            <v>95</v>
          </cell>
          <cell r="J109">
            <v>99</v>
          </cell>
        </row>
        <row r="110">
          <cell r="A110" t="str">
            <v>lcs31_crs</v>
          </cell>
          <cell r="B110" t="str">
            <v>ceqflag %in% 1 &amp; e306 %in% c(3010) &amp; studtype %in% 1</v>
          </cell>
          <cell r="C110" t="b">
            <v>0</v>
          </cell>
          <cell r="E110" t="b">
            <v>0</v>
          </cell>
          <cell r="F110" t="str">
            <v>cleanup_var</v>
          </cell>
          <cell r="G110" t="str">
            <v>base</v>
          </cell>
          <cell r="I110">
            <v>95</v>
          </cell>
          <cell r="J110">
            <v>99</v>
          </cell>
        </row>
        <row r="111">
          <cell r="A111" t="str">
            <v>lcs45_crs</v>
          </cell>
          <cell r="B111" t="str">
            <v>ceqflag %in% 1 &amp; e306 %in% c(3010) &amp; studtype %in% 1</v>
          </cell>
          <cell r="C111" t="b">
            <v>0</v>
          </cell>
          <cell r="E111" t="b">
            <v>0</v>
          </cell>
          <cell r="F111" t="str">
            <v>cleanup_var</v>
          </cell>
          <cell r="G111" t="str">
            <v>base</v>
          </cell>
          <cell r="I111">
            <v>95</v>
          </cell>
          <cell r="J111">
            <v>99</v>
          </cell>
        </row>
        <row r="112">
          <cell r="A112" t="str">
            <v>gts01</v>
          </cell>
          <cell r="B112" t="str">
            <v>ceqflag %in% 1 &amp; studtype %in% 1</v>
          </cell>
          <cell r="C112" t="b">
            <v>1</v>
          </cell>
          <cell r="D112" t="b">
            <v>1</v>
          </cell>
          <cell r="E112" t="b">
            <v>0</v>
          </cell>
          <cell r="F112" t="str">
            <v>cleanup_var</v>
          </cell>
          <cell r="G112" t="str">
            <v>base</v>
          </cell>
          <cell r="I112">
            <v>95</v>
          </cell>
          <cell r="J112">
            <v>99</v>
          </cell>
          <cell r="K112" t="str">
            <v>ceqflag %in% 1 added in Nov 2021</v>
          </cell>
        </row>
        <row r="113">
          <cell r="A113" t="str">
            <v>gts03</v>
          </cell>
          <cell r="B113" t="str">
            <v>ceqflag %in% 1 &amp; studtype %in% 1</v>
          </cell>
          <cell r="C113" t="b">
            <v>1</v>
          </cell>
          <cell r="D113" t="b">
            <v>1</v>
          </cell>
          <cell r="E113" t="b">
            <v>0</v>
          </cell>
          <cell r="F113" t="str">
            <v>cleanup_var</v>
          </cell>
          <cell r="G113" t="str">
            <v>base</v>
          </cell>
          <cell r="I113">
            <v>95</v>
          </cell>
          <cell r="J113">
            <v>99</v>
          </cell>
          <cell r="K113" t="str">
            <v>ceqflag %in% 1 added in Nov 2021</v>
          </cell>
        </row>
        <row r="114">
          <cell r="A114" t="str">
            <v>gss06</v>
          </cell>
          <cell r="B114" t="str">
            <v>ceqflag %in% 1 &amp; studtype %in% 1</v>
          </cell>
          <cell r="C114" t="b">
            <v>1</v>
          </cell>
          <cell r="D114" t="b">
            <v>1</v>
          </cell>
          <cell r="E114" t="b">
            <v>0</v>
          </cell>
          <cell r="F114" t="str">
            <v>cleanup_var</v>
          </cell>
          <cell r="G114" t="str">
            <v>base</v>
          </cell>
          <cell r="I114">
            <v>95</v>
          </cell>
          <cell r="J114">
            <v>99</v>
          </cell>
          <cell r="K114" t="str">
            <v>ceqflag %in% 1 added in Nov 2021</v>
          </cell>
        </row>
        <row r="115">
          <cell r="A115" t="str">
            <v>gts10</v>
          </cell>
          <cell r="B115" t="str">
            <v>ceqflag %in% 1 &amp; studtype %in% 1</v>
          </cell>
          <cell r="C115" t="b">
            <v>1</v>
          </cell>
          <cell r="D115" t="b">
            <v>1</v>
          </cell>
          <cell r="E115" t="b">
            <v>0</v>
          </cell>
          <cell r="F115" t="str">
            <v>cleanup_var</v>
          </cell>
          <cell r="G115" t="str">
            <v>base</v>
          </cell>
          <cell r="I115">
            <v>95</v>
          </cell>
          <cell r="J115">
            <v>99</v>
          </cell>
          <cell r="K115" t="str">
            <v>ceqflag %in% 1 added in Nov 2021</v>
          </cell>
        </row>
        <row r="116">
          <cell r="A116" t="str">
            <v>gqs11</v>
          </cell>
          <cell r="B116" t="str">
            <v>ceqflag %in% 1 &amp; studtype %in% 1</v>
          </cell>
          <cell r="C116" t="b">
            <v>1</v>
          </cell>
          <cell r="D116" t="b">
            <v>1</v>
          </cell>
          <cell r="E116" t="b">
            <v>0</v>
          </cell>
          <cell r="F116" t="str">
            <v>cleanup_var</v>
          </cell>
          <cell r="G116" t="str">
            <v>base</v>
          </cell>
          <cell r="I116">
            <v>95</v>
          </cell>
          <cell r="J116">
            <v>99</v>
          </cell>
          <cell r="K116" t="str">
            <v>ceqflag %in% 1 added in Nov 2021</v>
          </cell>
        </row>
        <row r="117">
          <cell r="A117" t="str">
            <v>gss14</v>
          </cell>
          <cell r="B117" t="str">
            <v>ceqflag %in% 1 &amp; studtype %in% 1</v>
          </cell>
          <cell r="C117" t="b">
            <v>1</v>
          </cell>
          <cell r="D117" t="b">
            <v>1</v>
          </cell>
          <cell r="E117" t="b">
            <v>0</v>
          </cell>
          <cell r="F117" t="str">
            <v>cleanup_var</v>
          </cell>
          <cell r="G117" t="str">
            <v>base</v>
          </cell>
          <cell r="I117">
            <v>95</v>
          </cell>
          <cell r="J117">
            <v>99</v>
          </cell>
          <cell r="K117" t="str">
            <v>ceqflag %in% 1 added in Nov 2021</v>
          </cell>
        </row>
        <row r="118">
          <cell r="A118" t="str">
            <v>gts15</v>
          </cell>
          <cell r="B118" t="str">
            <v>ceqflag %in% 1 &amp; studtype %in% 1</v>
          </cell>
          <cell r="C118" t="b">
            <v>1</v>
          </cell>
          <cell r="D118" t="b">
            <v>1</v>
          </cell>
          <cell r="E118" t="b">
            <v>0</v>
          </cell>
          <cell r="F118" t="str">
            <v>cleanup_var</v>
          </cell>
          <cell r="G118" t="str">
            <v>base</v>
          </cell>
          <cell r="I118">
            <v>95</v>
          </cell>
          <cell r="J118">
            <v>99</v>
          </cell>
          <cell r="K118" t="str">
            <v>ceqflag %in% 1 added in Nov 2021</v>
          </cell>
        </row>
        <row r="119">
          <cell r="A119" t="str">
            <v>gts16</v>
          </cell>
          <cell r="B119" t="str">
            <v>ceqflag %in% 1 &amp; studtype %in% 1</v>
          </cell>
          <cell r="C119" t="b">
            <v>1</v>
          </cell>
          <cell r="D119" t="b">
            <v>1</v>
          </cell>
          <cell r="E119" t="b">
            <v>0</v>
          </cell>
          <cell r="F119" t="str">
            <v>cleanup_var</v>
          </cell>
          <cell r="G119" t="str">
            <v>base</v>
          </cell>
          <cell r="I119">
            <v>95</v>
          </cell>
          <cell r="J119">
            <v>99</v>
          </cell>
          <cell r="K119" t="str">
            <v>ceqflag %in% 1 added in Nov 2021</v>
          </cell>
        </row>
        <row r="120">
          <cell r="A120" t="str">
            <v>gqs17</v>
          </cell>
          <cell r="B120" t="str">
            <v>ceqflag %in% 1 &amp; studtype %in% 1</v>
          </cell>
          <cell r="C120" t="b">
            <v>1</v>
          </cell>
          <cell r="D120" t="b">
            <v>1</v>
          </cell>
          <cell r="E120" t="b">
            <v>0</v>
          </cell>
          <cell r="F120" t="str">
            <v>cleanup_var</v>
          </cell>
          <cell r="G120" t="str">
            <v>base</v>
          </cell>
          <cell r="I120">
            <v>95</v>
          </cell>
          <cell r="J120">
            <v>99</v>
          </cell>
          <cell r="K120" t="str">
            <v>ceqflag %in% 1 added in Nov 2021</v>
          </cell>
        </row>
        <row r="121">
          <cell r="A121" t="str">
            <v>gss23</v>
          </cell>
          <cell r="B121" t="str">
            <v>ceqflag %in% 1 &amp; studtype %in% 1</v>
          </cell>
          <cell r="C121" t="b">
            <v>1</v>
          </cell>
          <cell r="D121" t="b">
            <v>1</v>
          </cell>
          <cell r="E121" t="b">
            <v>0</v>
          </cell>
          <cell r="F121" t="str">
            <v>cleanup_var</v>
          </cell>
          <cell r="G121" t="str">
            <v>base</v>
          </cell>
          <cell r="I121">
            <v>95</v>
          </cell>
          <cell r="J121">
            <v>99</v>
          </cell>
          <cell r="K121" t="str">
            <v>ceqflag %in% 1 added in Nov 2021</v>
          </cell>
        </row>
        <row r="122">
          <cell r="A122" t="str">
            <v>gts27</v>
          </cell>
          <cell r="B122" t="str">
            <v>ceqflag %in% 1 &amp; studtype %in% 1</v>
          </cell>
          <cell r="C122" t="b">
            <v>1</v>
          </cell>
          <cell r="D122" t="b">
            <v>1</v>
          </cell>
          <cell r="E122" t="b">
            <v>0</v>
          </cell>
          <cell r="F122" t="str">
            <v>cleanup_var</v>
          </cell>
          <cell r="G122" t="str">
            <v>base</v>
          </cell>
          <cell r="I122">
            <v>95</v>
          </cell>
          <cell r="J122">
            <v>99</v>
          </cell>
          <cell r="K122" t="str">
            <v>ceqflag %in% 1 added in Nov 2021</v>
          </cell>
        </row>
        <row r="123">
          <cell r="A123" t="str">
            <v>gqs30</v>
          </cell>
          <cell r="B123" t="str">
            <v>ceqflag %in% 1 &amp; studtype %in% 1</v>
          </cell>
          <cell r="C123" t="b">
            <v>1</v>
          </cell>
          <cell r="D123" t="b">
            <v>1</v>
          </cell>
          <cell r="E123" t="b">
            <v>0</v>
          </cell>
          <cell r="F123" t="str">
            <v>cleanup_var</v>
          </cell>
          <cell r="G123" t="str">
            <v>base</v>
          </cell>
          <cell r="I123">
            <v>95</v>
          </cell>
          <cell r="J123">
            <v>99</v>
          </cell>
          <cell r="K123" t="str">
            <v>ceqflag %in% 1 added in Nov 2021</v>
          </cell>
        </row>
        <row r="124">
          <cell r="A124" t="str">
            <v>gss32</v>
          </cell>
          <cell r="B124" t="str">
            <v>ceqflag %in% 1 &amp; studtype %in% 1</v>
          </cell>
          <cell r="C124" t="b">
            <v>1</v>
          </cell>
          <cell r="D124" t="b">
            <v>1</v>
          </cell>
          <cell r="E124" t="b">
            <v>0</v>
          </cell>
          <cell r="F124" t="str">
            <v>cleanup_var</v>
          </cell>
          <cell r="G124" t="str">
            <v>base</v>
          </cell>
          <cell r="I124">
            <v>95</v>
          </cell>
          <cell r="J124">
            <v>99</v>
          </cell>
          <cell r="K124" t="str">
            <v>ceqflag %in% 1 added in Nov 2021</v>
          </cell>
        </row>
        <row r="125">
          <cell r="A125" t="str">
            <v>gqs36</v>
          </cell>
          <cell r="B125" t="str">
            <v>ceqflag %in% 1 &amp; studtype %in% 1</v>
          </cell>
          <cell r="C125" t="b">
            <v>1</v>
          </cell>
          <cell r="D125" t="b">
            <v>1</v>
          </cell>
          <cell r="E125" t="b">
            <v>0</v>
          </cell>
          <cell r="F125" t="str">
            <v>cleanup_var</v>
          </cell>
          <cell r="G125" t="str">
            <v>base</v>
          </cell>
          <cell r="I125">
            <v>95</v>
          </cell>
          <cell r="J125">
            <v>99</v>
          </cell>
          <cell r="K125" t="str">
            <v>ceqflag %in% 1 added in Nov 2021</v>
          </cell>
        </row>
        <row r="126">
          <cell r="A126" t="str">
            <v>gqs40</v>
          </cell>
          <cell r="B126" t="str">
            <v>ceqflag %in% 1 &amp; studtype %in% 1</v>
          </cell>
          <cell r="C126" t="b">
            <v>1</v>
          </cell>
          <cell r="D126" t="b">
            <v>1</v>
          </cell>
          <cell r="E126" t="b">
            <v>0</v>
          </cell>
          <cell r="F126" t="str">
            <v>cleanup_var</v>
          </cell>
          <cell r="G126" t="str">
            <v>base</v>
          </cell>
          <cell r="I126">
            <v>95</v>
          </cell>
          <cell r="J126">
            <v>99</v>
          </cell>
          <cell r="K126" t="str">
            <v>ceqflag %in% 1 added in Nov 2021</v>
          </cell>
        </row>
        <row r="127">
          <cell r="A127" t="str">
            <v>gss42</v>
          </cell>
          <cell r="B127" t="str">
            <v>ceqflag %in% 1 &amp; studtype %in% 1</v>
          </cell>
          <cell r="C127" t="b">
            <v>1</v>
          </cell>
          <cell r="D127" t="b">
            <v>1</v>
          </cell>
          <cell r="E127" t="b">
            <v>0</v>
          </cell>
          <cell r="F127" t="str">
            <v>cleanup_var</v>
          </cell>
          <cell r="G127" t="str">
            <v>base</v>
          </cell>
          <cell r="I127">
            <v>95</v>
          </cell>
          <cell r="J127">
            <v>99</v>
          </cell>
          <cell r="K127" t="str">
            <v>ceqflag %in% 1 added in Nov 2021</v>
          </cell>
        </row>
        <row r="128">
          <cell r="A128" t="str">
            <v>gss43</v>
          </cell>
          <cell r="B128" t="str">
            <v>ceqflag %in% 1 &amp; studtype %in% 1</v>
          </cell>
          <cell r="C128" t="b">
            <v>1</v>
          </cell>
          <cell r="D128" t="b">
            <v>1</v>
          </cell>
          <cell r="E128" t="b">
            <v>0</v>
          </cell>
          <cell r="F128" t="str">
            <v>cleanup_var</v>
          </cell>
          <cell r="G128" t="str">
            <v>base</v>
          </cell>
          <cell r="I128">
            <v>95</v>
          </cell>
          <cell r="J128">
            <v>99</v>
          </cell>
          <cell r="K128" t="str">
            <v>ceqflag %in% 1 added in Nov 2021</v>
          </cell>
        </row>
        <row r="129">
          <cell r="A129" t="str">
            <v>gqs48</v>
          </cell>
          <cell r="B129" t="str">
            <v>ceqflag %in% 1 &amp; studtype %in% 1</v>
          </cell>
          <cell r="C129" t="b">
            <v>1</v>
          </cell>
          <cell r="D129" t="b">
            <v>1</v>
          </cell>
          <cell r="E129" t="b">
            <v>0</v>
          </cell>
          <cell r="F129" t="str">
            <v>cleanup_var</v>
          </cell>
          <cell r="G129" t="str">
            <v>base</v>
          </cell>
          <cell r="I129">
            <v>95</v>
          </cell>
          <cell r="J129">
            <v>99</v>
          </cell>
          <cell r="K129" t="str">
            <v>ceqflag %in% 1 added in Nov 2021</v>
          </cell>
        </row>
        <row r="130">
          <cell r="A130" t="str">
            <v>osi49</v>
          </cell>
          <cell r="B130" t="str">
            <v>studtype %in% 1</v>
          </cell>
          <cell r="C130" t="b">
            <v>1</v>
          </cell>
          <cell r="E130" t="b">
            <v>0</v>
          </cell>
          <cell r="F130" t="str">
            <v>cleanup_var</v>
          </cell>
          <cell r="G130" t="str">
            <v>base</v>
          </cell>
          <cell r="I130">
            <v>95</v>
          </cell>
          <cell r="J130">
            <v>99</v>
          </cell>
        </row>
        <row r="131">
          <cell r="A131" t="str">
            <v>lcs18</v>
          </cell>
          <cell r="B131" t="str">
            <v>ceqflag %in% 1 &amp; e306 %in% c(3010) &amp; studtype %in% 1</v>
          </cell>
          <cell r="C131" t="b">
            <v>0</v>
          </cell>
          <cell r="E131" t="b">
            <v>0</v>
          </cell>
          <cell r="F131" t="str">
            <v>cleanup_var</v>
          </cell>
          <cell r="G131" t="str">
            <v>base</v>
          </cell>
          <cell r="I131">
            <v>95</v>
          </cell>
          <cell r="J131">
            <v>99</v>
          </cell>
        </row>
        <row r="132">
          <cell r="A132" t="str">
            <v>lcs20</v>
          </cell>
          <cell r="B132" t="str">
            <v>ceqflag %in% 1 &amp; e306 %in% c(3010) &amp; studtype %in% 1</v>
          </cell>
          <cell r="C132" t="b">
            <v>0</v>
          </cell>
          <cell r="E132" t="b">
            <v>0</v>
          </cell>
          <cell r="F132" t="str">
            <v>cleanup_var</v>
          </cell>
          <cell r="G132" t="str">
            <v>base</v>
          </cell>
          <cell r="I132">
            <v>95</v>
          </cell>
          <cell r="J132">
            <v>99</v>
          </cell>
        </row>
        <row r="133">
          <cell r="A133" t="str">
            <v>lcs22</v>
          </cell>
          <cell r="B133" t="str">
            <v>ceqflag %in% 1 &amp; e306 %in% c(3010) &amp; studtype %in% 1</v>
          </cell>
          <cell r="C133" t="b">
            <v>0</v>
          </cell>
          <cell r="E133" t="b">
            <v>0</v>
          </cell>
          <cell r="F133" t="str">
            <v>cleanup_var</v>
          </cell>
          <cell r="G133" t="str">
            <v>base</v>
          </cell>
          <cell r="I133">
            <v>95</v>
          </cell>
          <cell r="J133">
            <v>99</v>
          </cell>
        </row>
        <row r="134">
          <cell r="A134" t="str">
            <v>lcs31</v>
          </cell>
          <cell r="B134" t="str">
            <v>ceqflag %in% 1 &amp; e306 %in% c(3010) &amp; studtype %in% 1</v>
          </cell>
          <cell r="C134" t="b">
            <v>0</v>
          </cell>
          <cell r="E134" t="b">
            <v>0</v>
          </cell>
          <cell r="F134" t="str">
            <v>cleanup_var</v>
          </cell>
          <cell r="G134" t="str">
            <v>base</v>
          </cell>
          <cell r="I134">
            <v>95</v>
          </cell>
          <cell r="J134">
            <v>99</v>
          </cell>
        </row>
        <row r="135">
          <cell r="A135" t="str">
            <v>lcs45</v>
          </cell>
          <cell r="B135" t="str">
            <v>ceqflag %in% 1 &amp; e306 %in% c(3010) &amp; studtype %in% 1</v>
          </cell>
          <cell r="C135" t="b">
            <v>0</v>
          </cell>
          <cell r="E135" t="b">
            <v>0</v>
          </cell>
          <cell r="F135" t="str">
            <v>cleanup_var</v>
          </cell>
          <cell r="G135" t="str">
            <v>base</v>
          </cell>
          <cell r="I135">
            <v>95</v>
          </cell>
          <cell r="J135">
            <v>99</v>
          </cell>
        </row>
        <row r="136">
          <cell r="A136" t="str">
            <v>intern</v>
          </cell>
          <cell r="B136" t="str">
            <v>studtype %in% 2</v>
          </cell>
          <cell r="C136" t="b">
            <v>1</v>
          </cell>
          <cell r="E136" t="b">
            <v>0</v>
          </cell>
          <cell r="F136" t="str">
            <v>cleanup_var</v>
          </cell>
          <cell r="G136" t="str">
            <v>base</v>
          </cell>
          <cell r="I136">
            <v>95</v>
          </cell>
          <cell r="J136">
            <v>99</v>
          </cell>
        </row>
        <row r="137">
          <cell r="A137" t="str">
            <v>intlearn</v>
          </cell>
          <cell r="B137" t="str">
            <v>studtype %in% 2</v>
          </cell>
          <cell r="C137" t="b">
            <v>1</v>
          </cell>
          <cell r="E137" t="b">
            <v>0</v>
          </cell>
          <cell r="F137" t="str">
            <v>cleanup_var</v>
          </cell>
          <cell r="G137" t="str">
            <v>base</v>
          </cell>
          <cell r="I137">
            <v>95</v>
          </cell>
          <cell r="J137">
            <v>99</v>
          </cell>
        </row>
        <row r="138">
          <cell r="A138" t="str">
            <v>ipa</v>
          </cell>
          <cell r="B138" t="str">
            <v>studtype %in% 2</v>
          </cell>
          <cell r="C138" t="b">
            <v>1</v>
          </cell>
          <cell r="E138" t="b">
            <v>0</v>
          </cell>
          <cell r="F138" t="str">
            <v>cleanup_var</v>
          </cell>
          <cell r="G138" t="str">
            <v>base</v>
          </cell>
          <cell r="I138">
            <v>95</v>
          </cell>
          <cell r="J138">
            <v>99</v>
          </cell>
        </row>
        <row r="139">
          <cell r="A139" t="str">
            <v>busman</v>
          </cell>
          <cell r="B139" t="str">
            <v>studtype %in% 2</v>
          </cell>
          <cell r="C139" t="b">
            <v>1</v>
          </cell>
          <cell r="E139" t="b">
            <v>0</v>
          </cell>
          <cell r="F139" t="str">
            <v>cleanup_var</v>
          </cell>
          <cell r="G139" t="str">
            <v>base</v>
          </cell>
          <cell r="I139">
            <v>95</v>
          </cell>
          <cell r="J139">
            <v>99</v>
          </cell>
        </row>
        <row r="140">
          <cell r="A140" t="str">
            <v>entpnr</v>
          </cell>
          <cell r="B140" t="str">
            <v>studtype %in% 2</v>
          </cell>
          <cell r="C140" t="b">
            <v>1</v>
          </cell>
          <cell r="E140" t="b">
            <v>0</v>
          </cell>
          <cell r="F140" t="str">
            <v>cleanup_var</v>
          </cell>
          <cell r="G140" t="str">
            <v>base</v>
          </cell>
          <cell r="I140">
            <v>95</v>
          </cell>
          <cell r="J140">
            <v>99</v>
          </cell>
        </row>
        <row r="141">
          <cell r="A141" t="str">
            <v>curcountry</v>
          </cell>
          <cell r="B141" t="b">
            <v>1</v>
          </cell>
          <cell r="C141" t="b">
            <v>1</v>
          </cell>
          <cell r="E141" t="b">
            <v>0</v>
          </cell>
          <cell r="F141" t="str">
            <v>cleanup_var</v>
          </cell>
          <cell r="G141" t="str">
            <v>base</v>
          </cell>
          <cell r="I141">
            <v>95</v>
          </cell>
          <cell r="J141">
            <v>99</v>
          </cell>
        </row>
        <row r="142">
          <cell r="A142" t="str">
            <v>curpcode</v>
          </cell>
          <cell r="B142" t="str">
            <v>curcountry %in% 1</v>
          </cell>
          <cell r="C142" t="b">
            <v>1</v>
          </cell>
          <cell r="E142" t="b">
            <v>0</v>
          </cell>
          <cell r="F142" t="str">
            <v>cleanup_text</v>
          </cell>
          <cell r="G142" t="str">
            <v>base</v>
          </cell>
          <cell r="I142">
            <v>9995</v>
          </cell>
          <cell r="J142">
            <v>9999</v>
          </cell>
        </row>
        <row r="143">
          <cell r="A143" t="str">
            <v>oscountry</v>
          </cell>
          <cell r="B143" t="str">
            <v>curcountry %in% 2</v>
          </cell>
          <cell r="C143" t="b">
            <v>1</v>
          </cell>
          <cell r="E143" t="b">
            <v>0</v>
          </cell>
          <cell r="F143" t="str">
            <v>cleanup_text</v>
          </cell>
          <cell r="G143" t="str">
            <v>base</v>
          </cell>
          <cell r="I143">
            <v>9995</v>
          </cell>
          <cell r="J143">
            <v>9999</v>
          </cell>
        </row>
        <row r="144">
          <cell r="A144" t="str">
            <v>preq01</v>
          </cell>
          <cell r="B144" t="str">
            <v>studtype %in% 2</v>
          </cell>
          <cell r="C144" t="b">
            <v>1</v>
          </cell>
          <cell r="E144" t="b">
            <v>0</v>
          </cell>
          <cell r="F144" t="str">
            <v>cleanup_var</v>
          </cell>
          <cell r="G144" t="str">
            <v>base</v>
          </cell>
          <cell r="I144">
            <v>95</v>
          </cell>
          <cell r="J144">
            <v>99</v>
          </cell>
        </row>
        <row r="145">
          <cell r="A145" t="str">
            <v>preq02</v>
          </cell>
          <cell r="B145" t="str">
            <v>studtype %in% 2</v>
          </cell>
          <cell r="C145" t="b">
            <v>1</v>
          </cell>
          <cell r="E145" t="b">
            <v>0</v>
          </cell>
          <cell r="F145" t="str">
            <v>cleanup_var</v>
          </cell>
          <cell r="G145" t="str">
            <v>base</v>
          </cell>
          <cell r="I145">
            <v>95</v>
          </cell>
          <cell r="J145">
            <v>99</v>
          </cell>
        </row>
        <row r="146">
          <cell r="A146" t="str">
            <v>preq03</v>
          </cell>
          <cell r="B146" t="str">
            <v>studtype %in% 2</v>
          </cell>
          <cell r="C146" t="b">
            <v>1</v>
          </cell>
          <cell r="E146" t="b">
            <v>0</v>
          </cell>
          <cell r="F146" t="str">
            <v>cleanup_var</v>
          </cell>
          <cell r="G146" t="str">
            <v>base</v>
          </cell>
          <cell r="I146">
            <v>95</v>
          </cell>
          <cell r="J146">
            <v>99</v>
          </cell>
        </row>
        <row r="147">
          <cell r="A147" t="str">
            <v>preq04</v>
          </cell>
          <cell r="B147" t="str">
            <v>studtype %in% 2</v>
          </cell>
          <cell r="C147" t="b">
            <v>1</v>
          </cell>
          <cell r="E147" t="b">
            <v>0</v>
          </cell>
          <cell r="F147" t="str">
            <v>cleanup_var</v>
          </cell>
          <cell r="G147" t="str">
            <v>base</v>
          </cell>
          <cell r="I147">
            <v>95</v>
          </cell>
          <cell r="J147">
            <v>99</v>
          </cell>
        </row>
        <row r="148">
          <cell r="A148" t="str">
            <v>preq05</v>
          </cell>
          <cell r="B148" t="str">
            <v>studtype %in% 2</v>
          </cell>
          <cell r="C148" t="b">
            <v>1</v>
          </cell>
          <cell r="E148" t="b">
            <v>0</v>
          </cell>
          <cell r="F148" t="str">
            <v>cleanup_var</v>
          </cell>
          <cell r="G148" t="str">
            <v>base</v>
          </cell>
          <cell r="I148">
            <v>95</v>
          </cell>
          <cell r="J148">
            <v>99</v>
          </cell>
        </row>
        <row r="149">
          <cell r="A149" t="str">
            <v>preq06</v>
          </cell>
          <cell r="B149" t="str">
            <v>studtype %in% 2</v>
          </cell>
          <cell r="C149" t="b">
            <v>1</v>
          </cell>
          <cell r="E149" t="b">
            <v>0</v>
          </cell>
          <cell r="F149" t="str">
            <v>cleanup_var</v>
          </cell>
          <cell r="G149" t="str">
            <v>base</v>
          </cell>
          <cell r="I149">
            <v>95</v>
          </cell>
          <cell r="J149">
            <v>99</v>
          </cell>
        </row>
        <row r="150">
          <cell r="A150" t="str">
            <v>preq07</v>
          </cell>
          <cell r="B150" t="str">
            <v>studtype %in% 2</v>
          </cell>
          <cell r="C150" t="b">
            <v>1</v>
          </cell>
          <cell r="E150" t="b">
            <v>0</v>
          </cell>
          <cell r="F150" t="str">
            <v>cleanup_var</v>
          </cell>
          <cell r="G150" t="str">
            <v>base</v>
          </cell>
          <cell r="I150">
            <v>95</v>
          </cell>
          <cell r="J150">
            <v>99</v>
          </cell>
        </row>
        <row r="151">
          <cell r="A151" t="str">
            <v>preq08</v>
          </cell>
          <cell r="B151" t="str">
            <v>studtype %in% 2</v>
          </cell>
          <cell r="C151" t="b">
            <v>1</v>
          </cell>
          <cell r="E151" t="b">
            <v>0</v>
          </cell>
          <cell r="F151" t="str">
            <v>cleanup_var</v>
          </cell>
          <cell r="G151" t="str">
            <v>base</v>
          </cell>
          <cell r="I151">
            <v>95</v>
          </cell>
          <cell r="J151">
            <v>99</v>
          </cell>
        </row>
        <row r="152">
          <cell r="A152" t="str">
            <v>preq09</v>
          </cell>
          <cell r="B152" t="str">
            <v>studtype %in% 2</v>
          </cell>
          <cell r="C152" t="b">
            <v>1</v>
          </cell>
          <cell r="E152" t="b">
            <v>0</v>
          </cell>
          <cell r="F152" t="str">
            <v>cleanup_var</v>
          </cell>
          <cell r="G152" t="str">
            <v>base</v>
          </cell>
          <cell r="I152">
            <v>95</v>
          </cell>
          <cell r="J152">
            <v>99</v>
          </cell>
        </row>
        <row r="153">
          <cell r="A153" t="str">
            <v>preq10</v>
          </cell>
          <cell r="B153" t="str">
            <v>studtype %in% 2</v>
          </cell>
          <cell r="C153" t="b">
            <v>1</v>
          </cell>
          <cell r="E153" t="b">
            <v>0</v>
          </cell>
          <cell r="F153" t="str">
            <v>cleanup_var</v>
          </cell>
          <cell r="G153" t="str">
            <v>base</v>
          </cell>
          <cell r="I153">
            <v>95</v>
          </cell>
          <cell r="J153">
            <v>99</v>
          </cell>
        </row>
        <row r="154">
          <cell r="A154" t="str">
            <v>preq11</v>
          </cell>
          <cell r="B154" t="str">
            <v>studtype %in% 2</v>
          </cell>
          <cell r="C154" t="b">
            <v>1</v>
          </cell>
          <cell r="E154" t="b">
            <v>0</v>
          </cell>
          <cell r="F154" t="str">
            <v>cleanup_var</v>
          </cell>
          <cell r="G154" t="str">
            <v>base</v>
          </cell>
          <cell r="I154">
            <v>95</v>
          </cell>
          <cell r="J154">
            <v>99</v>
          </cell>
        </row>
        <row r="155">
          <cell r="A155" t="str">
            <v>preq12</v>
          </cell>
          <cell r="B155" t="str">
            <v>studtype %in% 2</v>
          </cell>
          <cell r="C155" t="b">
            <v>1</v>
          </cell>
          <cell r="E155" t="b">
            <v>0</v>
          </cell>
          <cell r="F155" t="str">
            <v>cleanup_var</v>
          </cell>
          <cell r="G155" t="str">
            <v>base</v>
          </cell>
          <cell r="I155">
            <v>95</v>
          </cell>
          <cell r="J155">
            <v>99</v>
          </cell>
        </row>
        <row r="156">
          <cell r="A156" t="str">
            <v>preq13</v>
          </cell>
          <cell r="B156" t="str">
            <v>studtype %in% 2</v>
          </cell>
          <cell r="C156" t="b">
            <v>1</v>
          </cell>
          <cell r="E156" t="b">
            <v>0</v>
          </cell>
          <cell r="F156" t="str">
            <v>cleanup_var</v>
          </cell>
          <cell r="G156" t="str">
            <v>base</v>
          </cell>
          <cell r="I156">
            <v>95</v>
          </cell>
          <cell r="J156">
            <v>99</v>
          </cell>
        </row>
        <row r="157">
          <cell r="A157" t="str">
            <v>preq14</v>
          </cell>
          <cell r="B157" t="str">
            <v>studtype %in% 2</v>
          </cell>
          <cell r="C157" t="b">
            <v>1</v>
          </cell>
          <cell r="E157" t="b">
            <v>0</v>
          </cell>
          <cell r="F157" t="str">
            <v>cleanup_var</v>
          </cell>
          <cell r="G157" t="str">
            <v>base</v>
          </cell>
          <cell r="I157">
            <v>95</v>
          </cell>
          <cell r="J157">
            <v>99</v>
          </cell>
        </row>
        <row r="158">
          <cell r="A158" t="str">
            <v>preq15</v>
          </cell>
          <cell r="B158" t="str">
            <v>studtype %in% 2</v>
          </cell>
          <cell r="C158" t="b">
            <v>1</v>
          </cell>
          <cell r="E158" t="b">
            <v>0</v>
          </cell>
          <cell r="F158" t="str">
            <v>cleanup_var</v>
          </cell>
          <cell r="G158" t="str">
            <v>base</v>
          </cell>
          <cell r="I158">
            <v>95</v>
          </cell>
          <cell r="J158">
            <v>99</v>
          </cell>
        </row>
        <row r="159">
          <cell r="A159" t="str">
            <v>preq16</v>
          </cell>
          <cell r="B159" t="str">
            <v>studtype %in% 2</v>
          </cell>
          <cell r="C159" t="b">
            <v>1</v>
          </cell>
          <cell r="E159" t="b">
            <v>0</v>
          </cell>
          <cell r="F159" t="str">
            <v>cleanup_var</v>
          </cell>
          <cell r="G159" t="str">
            <v>base</v>
          </cell>
          <cell r="I159">
            <v>95</v>
          </cell>
          <cell r="J159">
            <v>99</v>
          </cell>
        </row>
        <row r="160">
          <cell r="A160" t="str">
            <v>preq17</v>
          </cell>
          <cell r="B160" t="str">
            <v>studtype %in% 2</v>
          </cell>
          <cell r="C160" t="b">
            <v>1</v>
          </cell>
          <cell r="E160" t="b">
            <v>0</v>
          </cell>
          <cell r="F160" t="str">
            <v>cleanup_var</v>
          </cell>
          <cell r="G160" t="str">
            <v>base</v>
          </cell>
          <cell r="I160">
            <v>95</v>
          </cell>
          <cell r="J160">
            <v>99</v>
          </cell>
        </row>
        <row r="161">
          <cell r="A161" t="str">
            <v>preq18</v>
          </cell>
          <cell r="B161" t="str">
            <v>studtype %in% 2</v>
          </cell>
          <cell r="C161" t="b">
            <v>1</v>
          </cell>
          <cell r="E161" t="b">
            <v>0</v>
          </cell>
          <cell r="F161" t="str">
            <v>cleanup_var</v>
          </cell>
          <cell r="G161" t="str">
            <v>base</v>
          </cell>
          <cell r="I161">
            <v>95</v>
          </cell>
          <cell r="J161">
            <v>99</v>
          </cell>
        </row>
        <row r="162">
          <cell r="A162" t="str">
            <v>preq19</v>
          </cell>
          <cell r="B162" t="str">
            <v>studtype %in% 2</v>
          </cell>
          <cell r="C162" t="b">
            <v>1</v>
          </cell>
          <cell r="E162" t="b">
            <v>0</v>
          </cell>
          <cell r="F162" t="str">
            <v>cleanup_var</v>
          </cell>
          <cell r="G162" t="str">
            <v>base</v>
          </cell>
          <cell r="I162">
            <v>95</v>
          </cell>
          <cell r="J162">
            <v>99</v>
          </cell>
        </row>
        <row r="163">
          <cell r="A163" t="str">
            <v>preq20</v>
          </cell>
          <cell r="B163" t="str">
            <v>studtype %in% 2</v>
          </cell>
          <cell r="C163" t="b">
            <v>1</v>
          </cell>
          <cell r="E163" t="b">
            <v>0</v>
          </cell>
          <cell r="F163" t="str">
            <v>cleanup_var</v>
          </cell>
          <cell r="G163" t="str">
            <v>base</v>
          </cell>
          <cell r="I163">
            <v>95</v>
          </cell>
          <cell r="J163">
            <v>99</v>
          </cell>
        </row>
        <row r="164">
          <cell r="A164" t="str">
            <v>preq21</v>
          </cell>
          <cell r="B164" t="str">
            <v>studtype %in% 2</v>
          </cell>
          <cell r="C164" t="b">
            <v>1</v>
          </cell>
          <cell r="E164" t="b">
            <v>0</v>
          </cell>
          <cell r="F164" t="str">
            <v>cleanup_var</v>
          </cell>
          <cell r="G164" t="str">
            <v>base</v>
          </cell>
          <cell r="I164">
            <v>95</v>
          </cell>
          <cell r="J164">
            <v>99</v>
          </cell>
        </row>
        <row r="165">
          <cell r="A165" t="str">
            <v>preq22</v>
          </cell>
          <cell r="B165" t="str">
            <v>studtype %in% 2</v>
          </cell>
          <cell r="C165" t="b">
            <v>1</v>
          </cell>
          <cell r="E165" t="b">
            <v>0</v>
          </cell>
          <cell r="F165" t="str">
            <v>cleanup_var</v>
          </cell>
          <cell r="G165" t="str">
            <v>base</v>
          </cell>
          <cell r="I165">
            <v>95</v>
          </cell>
          <cell r="J165">
            <v>99</v>
          </cell>
        </row>
        <row r="166">
          <cell r="A166" t="str">
            <v>preq23</v>
          </cell>
          <cell r="B166" t="str">
            <v>studtype %in% 2</v>
          </cell>
          <cell r="C166" t="b">
            <v>1</v>
          </cell>
          <cell r="E166" t="b">
            <v>0</v>
          </cell>
          <cell r="F166" t="str">
            <v>cleanup_var</v>
          </cell>
          <cell r="G166" t="str">
            <v>base</v>
          </cell>
          <cell r="I166">
            <v>95</v>
          </cell>
          <cell r="J166">
            <v>99</v>
          </cell>
        </row>
        <row r="167">
          <cell r="A167" t="str">
            <v>preq24</v>
          </cell>
          <cell r="B167" t="str">
            <v>studtype %in% 2</v>
          </cell>
          <cell r="C167" t="b">
            <v>1</v>
          </cell>
          <cell r="E167" t="b">
            <v>0</v>
          </cell>
          <cell r="F167" t="str">
            <v>cleanup_var</v>
          </cell>
          <cell r="G167" t="str">
            <v>base</v>
          </cell>
          <cell r="I167">
            <v>95</v>
          </cell>
          <cell r="J167">
            <v>99</v>
          </cell>
        </row>
        <row r="168">
          <cell r="A168" t="str">
            <v>preq25</v>
          </cell>
          <cell r="B168" t="str">
            <v>studtype %in% 2</v>
          </cell>
          <cell r="C168" t="b">
            <v>1</v>
          </cell>
          <cell r="E168" t="b">
            <v>0</v>
          </cell>
          <cell r="F168" t="str">
            <v>cleanup_var</v>
          </cell>
          <cell r="G168" t="str">
            <v>base</v>
          </cell>
          <cell r="I168">
            <v>95</v>
          </cell>
          <cell r="J168">
            <v>99</v>
          </cell>
        </row>
        <row r="169">
          <cell r="A169" t="str">
            <v>preq26</v>
          </cell>
          <cell r="B169" t="str">
            <v>studtype %in% 2</v>
          </cell>
          <cell r="C169" t="b">
            <v>1</v>
          </cell>
          <cell r="E169" t="b">
            <v>0</v>
          </cell>
          <cell r="F169" t="str">
            <v>cleanup_var</v>
          </cell>
          <cell r="G169" t="str">
            <v>base</v>
          </cell>
          <cell r="I169">
            <v>95</v>
          </cell>
          <cell r="J169">
            <v>99</v>
          </cell>
        </row>
        <row r="170">
          <cell r="A170" t="str">
            <v>preq27</v>
          </cell>
          <cell r="B170" t="str">
            <v>studtype %in% 2</v>
          </cell>
          <cell r="C170" t="b">
            <v>1</v>
          </cell>
          <cell r="E170" t="b">
            <v>0</v>
          </cell>
          <cell r="F170" t="str">
            <v>cleanup_var</v>
          </cell>
          <cell r="G170" t="str">
            <v>base</v>
          </cell>
          <cell r="I170">
            <v>95</v>
          </cell>
          <cell r="J170">
            <v>99</v>
          </cell>
        </row>
        <row r="171">
          <cell r="A171" t="str">
            <v>preq28</v>
          </cell>
          <cell r="B171" t="str">
            <v>studtype %in% 2</v>
          </cell>
          <cell r="C171" t="b">
            <v>1</v>
          </cell>
          <cell r="E171" t="b">
            <v>0</v>
          </cell>
          <cell r="F171" t="str">
            <v>cleanup_var</v>
          </cell>
          <cell r="G171" t="str">
            <v>base</v>
          </cell>
          <cell r="I171">
            <v>95</v>
          </cell>
          <cell r="J171">
            <v>99</v>
          </cell>
        </row>
        <row r="172">
          <cell r="A172" t="str">
            <v>preq29</v>
          </cell>
          <cell r="B172" t="str">
            <v>studtype %in% 2</v>
          </cell>
          <cell r="C172" t="b">
            <v>1</v>
          </cell>
          <cell r="E172" t="b">
            <v>0</v>
          </cell>
          <cell r="F172" t="str">
            <v>cleanup_var</v>
          </cell>
          <cell r="G172" t="str">
            <v>base</v>
          </cell>
          <cell r="I172">
            <v>95</v>
          </cell>
          <cell r="J172">
            <v>99</v>
          </cell>
        </row>
        <row r="173">
          <cell r="A173" t="str">
            <v>preq30</v>
          </cell>
          <cell r="B173" t="str">
            <v>studtype %in% 2</v>
          </cell>
          <cell r="C173" t="b">
            <v>1</v>
          </cell>
          <cell r="E173" t="b">
            <v>0</v>
          </cell>
          <cell r="F173" t="str">
            <v>cleanup_var</v>
          </cell>
          <cell r="G173" t="str">
            <v>base</v>
          </cell>
          <cell r="I173">
            <v>95</v>
          </cell>
          <cell r="J173">
            <v>99</v>
          </cell>
        </row>
        <row r="174">
          <cell r="A174" t="str">
            <v>preq31</v>
          </cell>
          <cell r="B174" t="str">
            <v>studtype %in% 2</v>
          </cell>
          <cell r="C174" t="b">
            <v>1</v>
          </cell>
          <cell r="E174" t="b">
            <v>0</v>
          </cell>
          <cell r="F174" t="str">
            <v>cleanup_var</v>
          </cell>
          <cell r="G174" t="str">
            <v>base</v>
          </cell>
          <cell r="I174">
            <v>95</v>
          </cell>
          <cell r="J174">
            <v>99</v>
          </cell>
        </row>
        <row r="175">
          <cell r="A175" t="str">
            <v>preq32</v>
          </cell>
          <cell r="B175" t="str">
            <v>studtype %in% 2</v>
          </cell>
          <cell r="C175" t="b">
            <v>1</v>
          </cell>
          <cell r="E175" t="b">
            <v>0</v>
          </cell>
          <cell r="F175" t="str">
            <v>cleanup_var</v>
          </cell>
          <cell r="G175" t="str">
            <v>base</v>
          </cell>
          <cell r="I175">
            <v>95</v>
          </cell>
          <cell r="J175">
            <v>99</v>
          </cell>
        </row>
        <row r="176">
          <cell r="A176" t="str">
            <v>preq33</v>
          </cell>
          <cell r="B176" t="str">
            <v>studtype %in% 2</v>
          </cell>
          <cell r="C176" t="b">
            <v>1</v>
          </cell>
          <cell r="E176" t="b">
            <v>0</v>
          </cell>
          <cell r="F176" t="str">
            <v>cleanup_var</v>
          </cell>
          <cell r="G176" t="str">
            <v>base</v>
          </cell>
          <cell r="I176">
            <v>95</v>
          </cell>
          <cell r="J176">
            <v>99</v>
          </cell>
        </row>
        <row r="177">
          <cell r="A177" t="str">
            <v>preq34</v>
          </cell>
          <cell r="B177" t="str">
            <v>studtype %in% 2</v>
          </cell>
          <cell r="C177" t="b">
            <v>1</v>
          </cell>
          <cell r="E177" t="b">
            <v>0</v>
          </cell>
          <cell r="F177" t="str">
            <v>cleanup_var</v>
          </cell>
          <cell r="G177" t="str">
            <v>base</v>
          </cell>
          <cell r="I177">
            <v>95</v>
          </cell>
          <cell r="J177">
            <v>99</v>
          </cell>
        </row>
        <row r="178">
          <cell r="A178" t="str">
            <v>reccrsa</v>
          </cell>
          <cell r="B178" t="str">
            <v>e306 %in% c(3042, 3033)</v>
          </cell>
          <cell r="C178" t="b">
            <v>0</v>
          </cell>
          <cell r="D178" t="b">
            <v>1</v>
          </cell>
          <cell r="E178" t="b">
            <v>0</v>
          </cell>
          <cell r="F178" t="str">
            <v>cleanup_var</v>
          </cell>
          <cell r="G178" t="str">
            <v>base</v>
          </cell>
          <cell r="I178">
            <v>95</v>
          </cell>
          <cell r="J178">
            <v>99</v>
          </cell>
          <cell r="K178" t="str">
            <v>2021 update (3034 removed)</v>
          </cell>
        </row>
        <row r="179">
          <cell r="A179" t="str">
            <v>reccrsb</v>
          </cell>
          <cell r="B179" t="str">
            <v>e306 %in% c(3042, 3033) &amp; finalcourseb != ""</v>
          </cell>
          <cell r="C179" t="b">
            <v>0</v>
          </cell>
          <cell r="D179" t="b">
            <v>1</v>
          </cell>
          <cell r="E179" t="b">
            <v>0</v>
          </cell>
          <cell r="F179" t="str">
            <v>cleanup_var</v>
          </cell>
          <cell r="G179" t="str">
            <v>base</v>
          </cell>
          <cell r="I179">
            <v>95</v>
          </cell>
          <cell r="J179">
            <v>99</v>
          </cell>
          <cell r="K179" t="str">
            <v>2021 update (3034 removed)</v>
          </cell>
        </row>
        <row r="180">
          <cell r="A180" t="str">
            <v>rmitengage</v>
          </cell>
          <cell r="B180" t="str">
            <v>e306 %in% c(3034)</v>
          </cell>
          <cell r="C180" t="b">
            <v>1</v>
          </cell>
          <cell r="E180" t="b">
            <v>0</v>
          </cell>
          <cell r="F180" t="str">
            <v>cleanup_var</v>
          </cell>
          <cell r="G180" t="str">
            <v>base</v>
          </cell>
          <cell r="I180">
            <v>95</v>
          </cell>
          <cell r="J180">
            <v>99</v>
          </cell>
        </row>
        <row r="181">
          <cell r="A181" t="str">
            <v>wrs1a</v>
          </cell>
          <cell r="B181" t="str">
            <v>e306 %in% c(3029)</v>
          </cell>
          <cell r="C181" t="b">
            <v>1</v>
          </cell>
          <cell r="D181" t="b">
            <v>1</v>
          </cell>
          <cell r="E181" t="b">
            <v>0</v>
          </cell>
          <cell r="F181" t="str">
            <v>cleanup_var</v>
          </cell>
          <cell r="G181" t="str">
            <v>base</v>
          </cell>
          <cell r="I181">
            <v>95</v>
          </cell>
          <cell r="J181">
            <v>99</v>
          </cell>
          <cell r="K181" t="str">
            <v>2021 update, QUT no longer (3042 removed)</v>
          </cell>
        </row>
        <row r="182">
          <cell r="A182" t="str">
            <v>wrs2a</v>
          </cell>
          <cell r="B182" t="str">
            <v>e306 %in% c(3029)</v>
          </cell>
          <cell r="C182" t="b">
            <v>1</v>
          </cell>
          <cell r="D182" t="b">
            <v>1</v>
          </cell>
          <cell r="E182" t="b">
            <v>0</v>
          </cell>
          <cell r="F182" t="str">
            <v>cleanup_var</v>
          </cell>
          <cell r="G182" t="str">
            <v>base</v>
          </cell>
          <cell r="I182">
            <v>95</v>
          </cell>
          <cell r="J182">
            <v>99</v>
          </cell>
          <cell r="K182" t="str">
            <v>2021 update, QUT no longer (3042 removed)</v>
          </cell>
        </row>
        <row r="183">
          <cell r="A183" t="str">
            <v>wrs3a</v>
          </cell>
          <cell r="B183" t="str">
            <v>e306 %in% c(3029)</v>
          </cell>
          <cell r="C183" t="b">
            <v>1</v>
          </cell>
          <cell r="D183" t="b">
            <v>1</v>
          </cell>
          <cell r="E183" t="b">
            <v>0</v>
          </cell>
          <cell r="F183" t="str">
            <v>cleanup_var</v>
          </cell>
          <cell r="G183" t="str">
            <v>base</v>
          </cell>
          <cell r="I183">
            <v>95</v>
          </cell>
          <cell r="J183">
            <v>99</v>
          </cell>
          <cell r="K183" t="str">
            <v>2021 update, QUT no longer (3042 removed)</v>
          </cell>
        </row>
        <row r="184">
          <cell r="A184" t="str">
            <v>wrs4a</v>
          </cell>
          <cell r="B184" t="str">
            <v>e306 %in% c(3029)</v>
          </cell>
          <cell r="C184" t="b">
            <v>1</v>
          </cell>
          <cell r="D184" t="b">
            <v>1</v>
          </cell>
          <cell r="E184" t="b">
            <v>0</v>
          </cell>
          <cell r="F184" t="str">
            <v>cleanup_var</v>
          </cell>
          <cell r="G184" t="str">
            <v>base</v>
          </cell>
          <cell r="I184">
            <v>95</v>
          </cell>
          <cell r="J184">
            <v>99</v>
          </cell>
          <cell r="K184" t="str">
            <v>2021 update, QUT no longer (3042 removed)</v>
          </cell>
        </row>
        <row r="185">
          <cell r="A185" t="str">
            <v>wrs5a</v>
          </cell>
          <cell r="B185" t="str">
            <v>e306 %in% c(3029)</v>
          </cell>
          <cell r="C185" t="b">
            <v>1</v>
          </cell>
          <cell r="D185" t="b">
            <v>1</v>
          </cell>
          <cell r="E185" t="b">
            <v>0</v>
          </cell>
          <cell r="F185" t="str">
            <v>cleanup_var</v>
          </cell>
          <cell r="G185" t="str">
            <v>base</v>
          </cell>
          <cell r="I185">
            <v>95</v>
          </cell>
          <cell r="J185">
            <v>99</v>
          </cell>
          <cell r="K185" t="str">
            <v>2021 update, QUT no longer (3042 removed)</v>
          </cell>
        </row>
        <row r="186">
          <cell r="A186" t="str">
            <v>wrs1b</v>
          </cell>
          <cell r="B186" t="str">
            <v>e306 %in% c(3029) &amp; finalcourseb != ""</v>
          </cell>
          <cell r="C186" t="b">
            <v>1</v>
          </cell>
          <cell r="D186" t="b">
            <v>1</v>
          </cell>
          <cell r="E186" t="b">
            <v>0</v>
          </cell>
          <cell r="F186" t="str">
            <v>cleanup_var</v>
          </cell>
          <cell r="G186" t="str">
            <v>base</v>
          </cell>
          <cell r="I186">
            <v>95</v>
          </cell>
          <cell r="J186">
            <v>99</v>
          </cell>
          <cell r="K186" t="str">
            <v>2021 update, QUT no longer (3042 removed)</v>
          </cell>
        </row>
        <row r="187">
          <cell r="A187" t="str">
            <v>wrs2b</v>
          </cell>
          <cell r="B187" t="str">
            <v>e306 %in% c(3029) &amp; finalcourseb != ""</v>
          </cell>
          <cell r="C187" t="b">
            <v>1</v>
          </cell>
          <cell r="D187" t="b">
            <v>1</v>
          </cell>
          <cell r="E187" t="b">
            <v>0</v>
          </cell>
          <cell r="F187" t="str">
            <v>cleanup_var</v>
          </cell>
          <cell r="G187" t="str">
            <v>base</v>
          </cell>
          <cell r="I187">
            <v>95</v>
          </cell>
          <cell r="J187">
            <v>99</v>
          </cell>
          <cell r="K187" t="str">
            <v>2021 update, QUT no longer (3042 removed)</v>
          </cell>
        </row>
        <row r="188">
          <cell r="A188" t="str">
            <v>wrs3b</v>
          </cell>
          <cell r="B188" t="str">
            <v>e306 %in% c(3029) &amp; finalcourseb != ""</v>
          </cell>
          <cell r="C188" t="b">
            <v>1</v>
          </cell>
          <cell r="D188" t="b">
            <v>1</v>
          </cell>
          <cell r="E188" t="b">
            <v>0</v>
          </cell>
          <cell r="F188" t="str">
            <v>cleanup_var</v>
          </cell>
          <cell r="G188" t="str">
            <v>base</v>
          </cell>
          <cell r="I188">
            <v>95</v>
          </cell>
          <cell r="J188">
            <v>99</v>
          </cell>
          <cell r="K188" t="str">
            <v>2021 update, QUT no longer (3042 removed)</v>
          </cell>
        </row>
        <row r="189">
          <cell r="A189" t="str">
            <v>wrs4b</v>
          </cell>
          <cell r="B189" t="str">
            <v>e306 %in% c(3029) &amp; finalcourseb != ""</v>
          </cell>
          <cell r="C189" t="b">
            <v>1</v>
          </cell>
          <cell r="D189" t="b">
            <v>1</v>
          </cell>
          <cell r="E189" t="b">
            <v>0</v>
          </cell>
          <cell r="F189" t="str">
            <v>cleanup_var</v>
          </cell>
          <cell r="G189" t="str">
            <v>base</v>
          </cell>
          <cell r="I189">
            <v>95</v>
          </cell>
          <cell r="J189">
            <v>99</v>
          </cell>
          <cell r="K189" t="str">
            <v>2021 update, QUT no longer (3042 removed)</v>
          </cell>
        </row>
        <row r="190">
          <cell r="A190" t="str">
            <v>wrs5b</v>
          </cell>
          <cell r="B190" t="str">
            <v>e306 %in% c(3029) &amp; finalcourseb != ""</v>
          </cell>
          <cell r="C190" t="b">
            <v>1</v>
          </cell>
          <cell r="D190" t="b">
            <v>1</v>
          </cell>
          <cell r="E190" t="b">
            <v>0</v>
          </cell>
          <cell r="F190" t="str">
            <v>cleanup_var</v>
          </cell>
          <cell r="G190" t="str">
            <v>base</v>
          </cell>
          <cell r="I190">
            <v>95</v>
          </cell>
          <cell r="J190">
            <v>99</v>
          </cell>
          <cell r="K190" t="str">
            <v>2021 update, QUT no longer (3042 removed)</v>
          </cell>
        </row>
        <row r="191">
          <cell r="A191" t="str">
            <v>cfstud</v>
          </cell>
          <cell r="B191" t="str">
            <v>e306 %in% c(3004)</v>
          </cell>
          <cell r="C191" t="b">
            <v>1</v>
          </cell>
          <cell r="E191" t="b">
            <v>0</v>
          </cell>
          <cell r="F191" t="str">
            <v>cleanup_var</v>
          </cell>
          <cell r="G191" t="str">
            <v>base</v>
          </cell>
          <cell r="I191">
            <v>95</v>
          </cell>
          <cell r="J191">
            <v>99</v>
          </cell>
        </row>
        <row r="192">
          <cell r="A192" t="str">
            <v>gspeak</v>
          </cell>
          <cell r="B192" t="str">
            <v>e306 %in% c(3004)</v>
          </cell>
          <cell r="C192" t="b">
            <v>0</v>
          </cell>
          <cell r="D192" t="b">
            <v>1</v>
          </cell>
          <cell r="E192" t="b">
            <v>0</v>
          </cell>
          <cell r="F192" t="str">
            <v>cleanup_var</v>
          </cell>
          <cell r="G192" t="str">
            <v>base</v>
          </cell>
          <cell r="I192">
            <v>95</v>
          </cell>
          <cell r="J192">
            <v>99</v>
          </cell>
        </row>
        <row r="193">
          <cell r="A193" t="str">
            <v>mentor</v>
          </cell>
          <cell r="B193" t="str">
            <v>e306 %in% c(3004)</v>
          </cell>
          <cell r="C193" t="b">
            <v>0</v>
          </cell>
          <cell r="D193" t="b">
            <v>1</v>
          </cell>
          <cell r="E193" t="b">
            <v>0</v>
          </cell>
          <cell r="F193" t="str">
            <v>cleanup_var</v>
          </cell>
          <cell r="G193" t="str">
            <v>base</v>
          </cell>
          <cell r="I193">
            <v>95</v>
          </cell>
          <cell r="J193">
            <v>99</v>
          </cell>
        </row>
        <row r="194">
          <cell r="A194" t="str">
            <v>hostalum</v>
          </cell>
          <cell r="B194" t="str">
            <v>e306 %in% c(3004)</v>
          </cell>
          <cell r="C194" t="b">
            <v>0</v>
          </cell>
          <cell r="D194" t="b">
            <v>1</v>
          </cell>
          <cell r="E194" t="b">
            <v>0</v>
          </cell>
          <cell r="F194" t="str">
            <v>cleanup_var</v>
          </cell>
          <cell r="G194" t="str">
            <v>base</v>
          </cell>
          <cell r="I194">
            <v>95</v>
          </cell>
          <cell r="J194">
            <v>99</v>
          </cell>
        </row>
        <row r="195">
          <cell r="A195" t="str">
            <v>guestlec</v>
          </cell>
          <cell r="B195" t="str">
            <v>e306 %in% c(3004)</v>
          </cell>
          <cell r="C195" t="b">
            <v>0</v>
          </cell>
          <cell r="D195" t="b">
            <v>1</v>
          </cell>
          <cell r="E195" t="b">
            <v>0</v>
          </cell>
          <cell r="F195" t="str">
            <v>cleanup_var</v>
          </cell>
          <cell r="G195" t="str">
            <v>base</v>
          </cell>
          <cell r="I195">
            <v>95</v>
          </cell>
          <cell r="J195">
            <v>99</v>
          </cell>
        </row>
        <row r="196">
          <cell r="A196" t="str">
            <v>bcmemb</v>
          </cell>
          <cell r="B196" t="str">
            <v>e306 %in% c(3004)</v>
          </cell>
          <cell r="C196" t="b">
            <v>0</v>
          </cell>
          <cell r="D196" t="b">
            <v>1</v>
          </cell>
          <cell r="E196" t="b">
            <v>0</v>
          </cell>
          <cell r="F196" t="str">
            <v>cleanup_var</v>
          </cell>
          <cell r="G196" t="str">
            <v>base</v>
          </cell>
          <cell r="I196">
            <v>95</v>
          </cell>
          <cell r="J196">
            <v>99</v>
          </cell>
        </row>
        <row r="197">
          <cell r="A197" t="str">
            <v>volmiss1</v>
          </cell>
          <cell r="B197" t="str">
            <v>e306 %in% c(3004)</v>
          </cell>
          <cell r="C197" t="b">
            <v>0</v>
          </cell>
          <cell r="D197" t="b">
            <v>1</v>
          </cell>
          <cell r="E197" t="b">
            <v>0</v>
          </cell>
          <cell r="F197" t="str">
            <v>cleanup_var</v>
          </cell>
          <cell r="G197" t="str">
            <v>base</v>
          </cell>
          <cell r="I197">
            <v>95</v>
          </cell>
          <cell r="J197">
            <v>99</v>
          </cell>
        </row>
        <row r="198">
          <cell r="A198" t="str">
            <v>empopp</v>
          </cell>
          <cell r="B198" t="str">
            <v>e306 %in% c(3004)</v>
          </cell>
          <cell r="C198" t="b">
            <v>0</v>
          </cell>
          <cell r="D198" t="b">
            <v>1</v>
          </cell>
          <cell r="E198" t="b">
            <v>0</v>
          </cell>
          <cell r="F198" t="str">
            <v>cleanup_var</v>
          </cell>
          <cell r="G198" t="str">
            <v>base</v>
          </cell>
          <cell r="I198">
            <v>95</v>
          </cell>
          <cell r="J198">
            <v>99</v>
          </cell>
        </row>
        <row r="199">
          <cell r="A199" t="str">
            <v>dschol</v>
          </cell>
          <cell r="B199" t="str">
            <v>e306 %in% c(3004)</v>
          </cell>
          <cell r="C199" t="b">
            <v>0</v>
          </cell>
          <cell r="D199" t="b">
            <v>1</v>
          </cell>
          <cell r="E199" t="b">
            <v>0</v>
          </cell>
          <cell r="F199" t="str">
            <v>cleanup_var</v>
          </cell>
          <cell r="G199" t="str">
            <v>base</v>
          </cell>
          <cell r="I199">
            <v>95</v>
          </cell>
          <cell r="J199">
            <v>99</v>
          </cell>
        </row>
        <row r="200">
          <cell r="A200" t="str">
            <v>dres</v>
          </cell>
          <cell r="B200" t="str">
            <v>e306 %in% c(3004)</v>
          </cell>
          <cell r="C200" t="b">
            <v>0</v>
          </cell>
          <cell r="D200" t="b">
            <v>1</v>
          </cell>
          <cell r="E200" t="b">
            <v>0</v>
          </cell>
          <cell r="F200" t="str">
            <v>cleanup_var</v>
          </cell>
          <cell r="G200" t="str">
            <v>base</v>
          </cell>
          <cell r="I200">
            <v>95</v>
          </cell>
          <cell r="J200">
            <v>99</v>
          </cell>
        </row>
        <row r="201">
          <cell r="A201" t="str">
            <v>advnet</v>
          </cell>
          <cell r="B201" t="str">
            <v>e306 %in% c(3004)</v>
          </cell>
          <cell r="C201" t="b">
            <v>0</v>
          </cell>
          <cell r="D201" t="b">
            <v>1</v>
          </cell>
          <cell r="E201" t="b">
            <v>0</v>
          </cell>
          <cell r="F201" t="str">
            <v>cleanup_var</v>
          </cell>
          <cell r="G201" t="str">
            <v>base</v>
          </cell>
          <cell r="I201">
            <v>95</v>
          </cell>
          <cell r="J201">
            <v>99</v>
          </cell>
        </row>
        <row r="202">
          <cell r="A202" t="str">
            <v>volmiss2</v>
          </cell>
          <cell r="B202" t="str">
            <v>e306 %in% c(3004)</v>
          </cell>
          <cell r="C202" t="b">
            <v>0</v>
          </cell>
          <cell r="D202" t="b">
            <v>1</v>
          </cell>
          <cell r="E202" t="b">
            <v>0</v>
          </cell>
          <cell r="F202" t="str">
            <v>cleanup_var</v>
          </cell>
          <cell r="G202" t="str">
            <v>base</v>
          </cell>
          <cell r="I202">
            <v>95</v>
          </cell>
          <cell r="J202">
            <v>99</v>
          </cell>
        </row>
        <row r="203">
          <cell r="A203" t="str">
            <v>reccsea</v>
          </cell>
          <cell r="B203" t="str">
            <v>e306 %in% c(3016)</v>
          </cell>
          <cell r="C203" t="b">
            <v>0</v>
          </cell>
          <cell r="E203" t="b">
            <v>0</v>
          </cell>
          <cell r="F203" t="str">
            <v>cleanup_var</v>
          </cell>
          <cell r="G203" t="str">
            <v>base</v>
          </cell>
          <cell r="I203">
            <v>95</v>
          </cell>
          <cell r="J203">
            <v>99</v>
          </cell>
        </row>
        <row r="204">
          <cell r="A204" t="str">
            <v>apprwsa</v>
          </cell>
          <cell r="B204" t="str">
            <v>e306 %in% c(3035)</v>
          </cell>
          <cell r="C204" t="b">
            <v>1</v>
          </cell>
          <cell r="E204" t="b">
            <v>0</v>
          </cell>
          <cell r="F204" t="str">
            <v>cleanup_var</v>
          </cell>
          <cell r="G204" t="str">
            <v>base</v>
          </cell>
          <cell r="I204">
            <v>95</v>
          </cell>
          <cell r="J204">
            <v>99</v>
          </cell>
        </row>
        <row r="205">
          <cell r="A205" t="str">
            <v>carska</v>
          </cell>
          <cell r="B205" t="str">
            <v>e306 %in% c(3035)</v>
          </cell>
          <cell r="C205" t="b">
            <v>1</v>
          </cell>
          <cell r="E205" t="b">
            <v>0</v>
          </cell>
          <cell r="F205" t="str">
            <v>cleanup_var</v>
          </cell>
          <cell r="G205" t="str">
            <v>base</v>
          </cell>
          <cell r="I205">
            <v>95</v>
          </cell>
          <cell r="J205">
            <v>99</v>
          </cell>
        </row>
        <row r="206">
          <cell r="A206" t="str">
            <v>apprwsb</v>
          </cell>
          <cell r="B206" t="str">
            <v>e306 %in% c(3035) &amp; finalcourseb != ""</v>
          </cell>
          <cell r="C206" t="b">
            <v>1</v>
          </cell>
          <cell r="E206" t="b">
            <v>0</v>
          </cell>
          <cell r="F206" t="str">
            <v>cleanup_var</v>
          </cell>
          <cell r="G206" t="str">
            <v>base</v>
          </cell>
          <cell r="I206">
            <v>95</v>
          </cell>
          <cell r="J206">
            <v>99</v>
          </cell>
        </row>
        <row r="207">
          <cell r="A207" t="str">
            <v>carskb</v>
          </cell>
          <cell r="B207" t="str">
            <v>e306 %in% c(3035) &amp; finalcourseb != ""</v>
          </cell>
          <cell r="C207" t="b">
            <v>1</v>
          </cell>
          <cell r="E207" t="b">
            <v>0</v>
          </cell>
          <cell r="F207" t="str">
            <v>cleanup_var</v>
          </cell>
          <cell r="G207" t="str">
            <v>base</v>
          </cell>
          <cell r="I207">
            <v>95</v>
          </cell>
          <cell r="J207">
            <v>99</v>
          </cell>
        </row>
        <row r="208">
          <cell r="A208" t="str">
            <v>mcarcon</v>
          </cell>
          <cell r="B208" t="str">
            <v>e306 %in% c(3035) &amp; worked %in% 5 &amp; wwopay %in% 5 &amp; awaywork %in% 5 &amp; (lookftwk %in% 1 | lookptwk %in% 1) &amp; e358 %nin% 5</v>
          </cell>
          <cell r="C208" t="b">
            <v>1</v>
          </cell>
          <cell r="E208" t="b">
            <v>0</v>
          </cell>
          <cell r="F208" t="str">
            <v>cleanup_var</v>
          </cell>
          <cell r="G208" t="str">
            <v>base</v>
          </cell>
          <cell r="I208">
            <v>95</v>
          </cell>
          <cell r="J208">
            <v>99</v>
          </cell>
        </row>
        <row r="209">
          <cell r="A209" t="str">
            <v>mcarcona</v>
          </cell>
          <cell r="B209" t="str">
            <v>mcarcon %in% 1</v>
          </cell>
          <cell r="C209" t="b">
            <v>1</v>
          </cell>
          <cell r="E209" t="b">
            <v>0</v>
          </cell>
          <cell r="F209" t="str">
            <v>cleanup_var</v>
          </cell>
          <cell r="G209" t="str">
            <v>base</v>
          </cell>
          <cell r="I209">
            <v>95</v>
          </cell>
          <cell r="J209">
            <v>99</v>
          </cell>
        </row>
        <row r="210">
          <cell r="A210" t="str">
            <v>monash_gradsrch</v>
          </cell>
          <cell r="B210" t="str">
            <v xml:space="preserve">e306 %in% c(3035) &amp; (worked %in% 1 | wwopay %in% 1 | awaywork %in% 1 | lookftwk %in% 1 | lookptwk %in% 1) </v>
          </cell>
          <cell r="C210" t="b">
            <v>1</v>
          </cell>
          <cell r="E210" t="b">
            <v>0</v>
          </cell>
          <cell r="F210" t="str">
            <v>cleanup_var</v>
          </cell>
          <cell r="G210" t="str">
            <v>base</v>
          </cell>
          <cell r="I210">
            <v>95</v>
          </cell>
          <cell r="J210">
            <v>99</v>
          </cell>
        </row>
        <row r="211">
          <cell r="A211" t="str">
            <v>monash_workexp</v>
          </cell>
          <cell r="B211" t="str">
            <v>e306 %in% c(3035)</v>
          </cell>
          <cell r="C211" t="b">
            <v>1</v>
          </cell>
          <cell r="E211" t="b">
            <v>0</v>
          </cell>
          <cell r="F211" t="str">
            <v>cleanup_var</v>
          </cell>
          <cell r="G211" t="str">
            <v>base</v>
          </cell>
          <cell r="I211">
            <v>95</v>
          </cell>
          <cell r="J211">
            <v>99</v>
          </cell>
        </row>
        <row r="212">
          <cell r="A212" t="str">
            <v>monash_workexpyr</v>
          </cell>
          <cell r="B212" t="str">
            <v>e306 %in% c(3035) &amp; monash_workexp %in% c(2:6)</v>
          </cell>
          <cell r="C212" t="b">
            <v>1</v>
          </cell>
          <cell r="D212" t="b">
            <v>1</v>
          </cell>
          <cell r="E212" t="b">
            <v>0</v>
          </cell>
          <cell r="F212" t="str">
            <v>cleanup_var</v>
          </cell>
          <cell r="G212" t="str">
            <v>base</v>
          </cell>
          <cell r="I212">
            <v>95</v>
          </cell>
          <cell r="J212">
            <v>99</v>
          </cell>
          <cell r="K212" t="str">
            <v>Nov 2021 added</v>
          </cell>
        </row>
        <row r="213">
          <cell r="A213" t="str">
            <v>monash_mainact</v>
          </cell>
          <cell r="B213" t="str">
            <v>e306 %in% 3035 &amp; worked %nin% 1 &amp; wwopay %nin% 1 &amp; awaywork %nin% 1 &amp; lookftwk %nin% 1 &amp; lookptwk %nin% 1 &amp; furstud %nin% 1</v>
          </cell>
          <cell r="C213" t="b">
            <v>1</v>
          </cell>
          <cell r="E213" t="b">
            <v>0</v>
          </cell>
          <cell r="F213" t="str">
            <v>cleanup_var</v>
          </cell>
          <cell r="G213" t="str">
            <v>base</v>
          </cell>
          <cell r="I213">
            <v>95</v>
          </cell>
          <cell r="J213">
            <v>99</v>
          </cell>
        </row>
        <row r="214">
          <cell r="A214" t="str">
            <v>monash_notemp</v>
          </cell>
          <cell r="B214" t="str">
            <v>e306 %in% c(3035) &amp; (worked %in% 5 &amp; awaywork %in% 5) &amp; (lookftwk %in% 1 | lookptwk %in% 1)</v>
          </cell>
          <cell r="C214" t="b">
            <v>1</v>
          </cell>
          <cell r="D214" t="b">
            <v>1</v>
          </cell>
          <cell r="E214" t="b">
            <v>0</v>
          </cell>
          <cell r="F214" t="str">
            <v>cleanup_var</v>
          </cell>
          <cell r="G214" t="str">
            <v>base</v>
          </cell>
          <cell r="I214">
            <v>95</v>
          </cell>
          <cell r="J214">
            <v>99</v>
          </cell>
        </row>
        <row r="215">
          <cell r="A215" t="str">
            <v>monash_notemp_other</v>
          </cell>
          <cell r="B215" t="str">
            <v>e306 %in% c(3035) &amp; (worked %in% 5 &amp; awaywork %in% 5) &amp; (lookftwk %in% 1 | lookptwk %in% 1) &amp; monash_notemp %in% 90</v>
          </cell>
          <cell r="C215" t="b">
            <v>1</v>
          </cell>
          <cell r="D215" t="b">
            <v>1</v>
          </cell>
          <cell r="E215" t="b">
            <v>0</v>
          </cell>
          <cell r="F215" t="str">
            <v>cleanup_text</v>
          </cell>
          <cell r="G215" t="str">
            <v>base</v>
          </cell>
        </row>
        <row r="216">
          <cell r="A216" t="str">
            <v>MONASH_NOTEMPOTH_01</v>
          </cell>
          <cell r="B216" t="str">
            <v>e306 %in% 3035 &amp; monash_notemp %in% c(1:9, 90)</v>
          </cell>
          <cell r="C216" t="b">
            <v>1</v>
          </cell>
          <cell r="D216" t="b">
            <v>1</v>
          </cell>
          <cell r="E216" t="b">
            <v>0</v>
          </cell>
          <cell r="F216" t="str">
            <v>cleanup_mlt</v>
          </cell>
          <cell r="G216" t="str">
            <v>base</v>
          </cell>
          <cell r="H216" t="str">
            <v>MONASH_NOTEMPOTH</v>
          </cell>
          <cell r="I216">
            <v>95</v>
          </cell>
          <cell r="J216">
            <v>99</v>
          </cell>
        </row>
        <row r="217">
          <cell r="A217" t="str">
            <v>MONASH_NOTEMPOTH_02</v>
          </cell>
          <cell r="B217" t="str">
            <v>e306 %in% 3035 &amp; monash_notemp %in% c(1:9, 90)</v>
          </cell>
          <cell r="C217" t="b">
            <v>1</v>
          </cell>
          <cell r="D217" t="b">
            <v>1</v>
          </cell>
          <cell r="E217" t="b">
            <v>0</v>
          </cell>
          <cell r="F217" t="str">
            <v>cleanup_mlt</v>
          </cell>
          <cell r="G217" t="str">
            <v>base</v>
          </cell>
          <cell r="H217" t="str">
            <v>MONASH_NOTEMPOTH</v>
          </cell>
          <cell r="I217">
            <v>95</v>
          </cell>
          <cell r="J217">
            <v>99</v>
          </cell>
        </row>
        <row r="218">
          <cell r="A218" t="str">
            <v>MONASH_NOTEMPOTH_03</v>
          </cell>
          <cell r="B218" t="str">
            <v>e306 %in% 3035 &amp; monash_notemp %in% c(1:9, 90)</v>
          </cell>
          <cell r="C218" t="b">
            <v>1</v>
          </cell>
          <cell r="D218" t="b">
            <v>1</v>
          </cell>
          <cell r="E218" t="b">
            <v>0</v>
          </cell>
          <cell r="F218" t="str">
            <v>cleanup_mlt</v>
          </cell>
          <cell r="G218" t="str">
            <v>base</v>
          </cell>
          <cell r="H218" t="str">
            <v>MONASH_NOTEMPOTH</v>
          </cell>
          <cell r="I218">
            <v>95</v>
          </cell>
          <cell r="J218">
            <v>99</v>
          </cell>
        </row>
        <row r="219">
          <cell r="A219" t="str">
            <v>MONASH_NOTEMPOTH_04</v>
          </cell>
          <cell r="B219" t="str">
            <v>e306 %in% 3035 &amp; monash_notemp %in% c(1:9, 90)</v>
          </cell>
          <cell r="C219" t="b">
            <v>1</v>
          </cell>
          <cell r="D219" t="b">
            <v>1</v>
          </cell>
          <cell r="E219" t="b">
            <v>0</v>
          </cell>
          <cell r="F219" t="str">
            <v>cleanup_mlt</v>
          </cell>
          <cell r="G219" t="str">
            <v>base</v>
          </cell>
          <cell r="H219" t="str">
            <v>MONASH_NOTEMPOTH</v>
          </cell>
          <cell r="I219">
            <v>95</v>
          </cell>
          <cell r="J219">
            <v>99</v>
          </cell>
        </row>
        <row r="220">
          <cell r="A220" t="str">
            <v>MONASH_NOTEMPOTH_05</v>
          </cell>
          <cell r="B220" t="str">
            <v>e306 %in% 3035 &amp; monash_notemp %in% c(1:9, 90)</v>
          </cell>
          <cell r="C220" t="b">
            <v>1</v>
          </cell>
          <cell r="D220" t="b">
            <v>1</v>
          </cell>
          <cell r="E220" t="b">
            <v>0</v>
          </cell>
          <cell r="F220" t="str">
            <v>cleanup_mlt</v>
          </cell>
          <cell r="G220" t="str">
            <v>base</v>
          </cell>
          <cell r="H220" t="str">
            <v>MONASH_NOTEMPOTH</v>
          </cell>
          <cell r="I220">
            <v>95</v>
          </cell>
          <cell r="J220">
            <v>99</v>
          </cell>
        </row>
        <row r="221">
          <cell r="A221" t="str">
            <v>MONASH_NOTEMPOTH_06</v>
          </cell>
          <cell r="B221" t="str">
            <v>e306 %in% 3035 &amp; monash_notemp %in% c(1:9, 90)</v>
          </cell>
          <cell r="C221" t="b">
            <v>1</v>
          </cell>
          <cell r="D221" t="b">
            <v>1</v>
          </cell>
          <cell r="E221" t="b">
            <v>0</v>
          </cell>
          <cell r="F221" t="str">
            <v>cleanup_mlt</v>
          </cell>
          <cell r="G221" t="str">
            <v>base</v>
          </cell>
          <cell r="H221" t="str">
            <v>MONASH_NOTEMPOTH</v>
          </cell>
          <cell r="I221">
            <v>95</v>
          </cell>
          <cell r="J221">
            <v>99</v>
          </cell>
        </row>
        <row r="222">
          <cell r="A222" t="str">
            <v>MONASH_NOTEMPOTH_07</v>
          </cell>
          <cell r="B222" t="str">
            <v>e306 %in% 3035 &amp; monash_notemp %in% c(1:9, 90)</v>
          </cell>
          <cell r="C222" t="b">
            <v>1</v>
          </cell>
          <cell r="D222" t="b">
            <v>1</v>
          </cell>
          <cell r="E222" t="b">
            <v>0</v>
          </cell>
          <cell r="F222" t="str">
            <v>cleanup_mlt</v>
          </cell>
          <cell r="G222" t="str">
            <v>base</v>
          </cell>
          <cell r="H222" t="str">
            <v>MONASH_NOTEMPOTH</v>
          </cell>
          <cell r="I222">
            <v>95</v>
          </cell>
          <cell r="J222">
            <v>99</v>
          </cell>
        </row>
        <row r="223">
          <cell r="A223" t="str">
            <v>MONASH_NOTEMPOTH_08</v>
          </cell>
          <cell r="B223" t="str">
            <v>e306 %in% 3035 &amp; monash_notemp %in% c(1:9, 90)</v>
          </cell>
          <cell r="C223" t="b">
            <v>1</v>
          </cell>
          <cell r="D223" t="b">
            <v>1</v>
          </cell>
          <cell r="E223" t="b">
            <v>0</v>
          </cell>
          <cell r="F223" t="str">
            <v>cleanup_mlt</v>
          </cell>
          <cell r="G223" t="str">
            <v>base</v>
          </cell>
          <cell r="H223" t="str">
            <v>MONASH_NOTEMPOTH</v>
          </cell>
          <cell r="I223">
            <v>95</v>
          </cell>
          <cell r="J223">
            <v>99</v>
          </cell>
        </row>
        <row r="224">
          <cell r="A224" t="str">
            <v>MONASH_NOTEMPOTH_09</v>
          </cell>
          <cell r="B224" t="str">
            <v>e306 %in% 3035 &amp; monash_notemp %in% c(1:9, 90)</v>
          </cell>
          <cell r="C224" t="b">
            <v>1</v>
          </cell>
          <cell r="D224" t="b">
            <v>1</v>
          </cell>
          <cell r="E224" t="b">
            <v>0</v>
          </cell>
          <cell r="F224" t="str">
            <v>cleanup_mlt</v>
          </cell>
          <cell r="G224" t="str">
            <v>base</v>
          </cell>
          <cell r="H224" t="str">
            <v>MONASH_NOTEMPOTH</v>
          </cell>
          <cell r="I224">
            <v>95</v>
          </cell>
          <cell r="J224">
            <v>99</v>
          </cell>
        </row>
        <row r="225">
          <cell r="A225" t="str">
            <v>MONASH_NOTEMPOTH_10</v>
          </cell>
          <cell r="B225" t="str">
            <v>e306 %in% 3035 &amp; monash_notemp %in% c(1:9, 90)</v>
          </cell>
          <cell r="C225" t="b">
            <v>1</v>
          </cell>
          <cell r="D225" t="b">
            <v>1</v>
          </cell>
          <cell r="E225" t="b">
            <v>0</v>
          </cell>
          <cell r="F225" t="str">
            <v>cleanup_mlt</v>
          </cell>
          <cell r="G225" t="str">
            <v>base</v>
          </cell>
          <cell r="H225" t="str">
            <v>MONASH_NOTEMPOTH</v>
          </cell>
          <cell r="I225">
            <v>95</v>
          </cell>
          <cell r="J225">
            <v>99</v>
          </cell>
        </row>
        <row r="226">
          <cell r="A226" t="str">
            <v>MONASH_NOTEMPOTH_11</v>
          </cell>
          <cell r="B226" t="str">
            <v>e306 %in% 3035 &amp; monash_notemp %in% c(1:9, 90)</v>
          </cell>
          <cell r="C226" t="b">
            <v>1</v>
          </cell>
          <cell r="D226" t="b">
            <v>1</v>
          </cell>
          <cell r="E226" t="b">
            <v>0</v>
          </cell>
          <cell r="F226" t="str">
            <v>cleanup_mlt</v>
          </cell>
          <cell r="G226" t="str">
            <v>base</v>
          </cell>
          <cell r="H226" t="str">
            <v>MONASH_NOTEMPOTH</v>
          </cell>
          <cell r="I226">
            <v>95</v>
          </cell>
          <cell r="J226">
            <v>99</v>
          </cell>
        </row>
        <row r="227">
          <cell r="A227" t="str">
            <v>MONASH_NOTEMPOTH_12</v>
          </cell>
          <cell r="B227" t="str">
            <v>e306 %in% 3035 &amp; monash_notemp %in% c(1:9, 90)</v>
          </cell>
          <cell r="C227" t="b">
            <v>1</v>
          </cell>
          <cell r="D227" t="b">
            <v>1</v>
          </cell>
          <cell r="E227" t="b">
            <v>0</v>
          </cell>
          <cell r="F227" t="str">
            <v>cleanup_mlt</v>
          </cell>
          <cell r="G227" t="str">
            <v>base</v>
          </cell>
          <cell r="H227" t="str">
            <v>MONASH_NOTEMPOTH</v>
          </cell>
          <cell r="I227">
            <v>95</v>
          </cell>
          <cell r="J227">
            <v>99</v>
          </cell>
        </row>
        <row r="228">
          <cell r="A228" t="str">
            <v>MONASH_NOTEMPOTH_OTHER</v>
          </cell>
          <cell r="B228" t="str">
            <v>e306 %in% 3035 &amp; monash_notemp %in% c(1:9, 90) &amp; monash_notempoth_11%in% 1</v>
          </cell>
          <cell r="C228" t="b">
            <v>1</v>
          </cell>
          <cell r="D228" t="b">
            <v>1</v>
          </cell>
          <cell r="E228" t="b">
            <v>0</v>
          </cell>
          <cell r="F228" t="str">
            <v>cleanup_text</v>
          </cell>
          <cell r="G228" t="str">
            <v>base</v>
          </cell>
        </row>
        <row r="229">
          <cell r="A229" t="str">
            <v>cob</v>
          </cell>
          <cell r="B229" t="str">
            <v>e306 %in% c(4359)</v>
          </cell>
          <cell r="C229" t="b">
            <v>1</v>
          </cell>
          <cell r="E229" t="b">
            <v>0</v>
          </cell>
          <cell r="F229" t="str">
            <v>cleanup_var</v>
          </cell>
          <cell r="G229" t="str">
            <v>base</v>
          </cell>
          <cell r="I229">
            <v>95</v>
          </cell>
          <cell r="J229">
            <v>99</v>
          </cell>
        </row>
        <row r="230">
          <cell r="A230" t="str">
            <v>cobf</v>
          </cell>
          <cell r="B230" t="str">
            <v>e306 %in% c(4359)</v>
          </cell>
          <cell r="C230" t="b">
            <v>1</v>
          </cell>
          <cell r="E230" t="b">
            <v>0</v>
          </cell>
          <cell r="F230" t="str">
            <v>cleanup_var</v>
          </cell>
          <cell r="G230" t="str">
            <v>base</v>
          </cell>
          <cell r="I230">
            <v>95</v>
          </cell>
          <cell r="J230">
            <v>99</v>
          </cell>
        </row>
        <row r="231">
          <cell r="A231" t="str">
            <v>cobm</v>
          </cell>
          <cell r="B231" t="str">
            <v>e306 %in% c(4359)</v>
          </cell>
          <cell r="C231" t="b">
            <v>1</v>
          </cell>
          <cell r="E231" t="b">
            <v>0</v>
          </cell>
          <cell r="F231" t="str">
            <v>cleanup_var</v>
          </cell>
          <cell r="G231" t="str">
            <v>base</v>
          </cell>
          <cell r="I231">
            <v>95</v>
          </cell>
          <cell r="J231">
            <v>99</v>
          </cell>
        </row>
        <row r="232">
          <cell r="A232" t="str">
            <v>pglkly</v>
          </cell>
          <cell r="B232" t="str">
            <v>e306 %in% c(3043) &amp; uscadd1 %in% 1</v>
          </cell>
          <cell r="C232" t="b">
            <v>0</v>
          </cell>
          <cell r="D232" t="b">
            <v>1</v>
          </cell>
          <cell r="E232" t="b">
            <v>0</v>
          </cell>
          <cell r="F232" t="str">
            <v>cleanup_var</v>
          </cell>
          <cell r="G232" t="str">
            <v>base</v>
          </cell>
          <cell r="I232">
            <v>95</v>
          </cell>
          <cell r="J232">
            <v>99</v>
          </cell>
        </row>
        <row r="233">
          <cell r="A233" t="str">
            <v>pgrs1</v>
          </cell>
          <cell r="B233" t="str">
            <v>e306 %in% c(3043) &amp; pglkly %in% c(1,2)</v>
          </cell>
          <cell r="C233" t="b">
            <v>0</v>
          </cell>
          <cell r="D233" t="b">
            <v>1</v>
          </cell>
          <cell r="E233" t="b">
            <v>0</v>
          </cell>
          <cell r="F233" t="str">
            <v>cleanup_var</v>
          </cell>
          <cell r="G233" t="str">
            <v>base</v>
          </cell>
          <cell r="I233">
            <v>95</v>
          </cell>
          <cell r="J233">
            <v>99</v>
          </cell>
        </row>
        <row r="234">
          <cell r="A234" t="str">
            <v>pgrs2</v>
          </cell>
          <cell r="B234" t="str">
            <v>e306 %in% c(3043) &amp; pglkly %in% c(1,2)</v>
          </cell>
          <cell r="C234" t="b">
            <v>0</v>
          </cell>
          <cell r="D234" t="b">
            <v>1</v>
          </cell>
          <cell r="E234" t="b">
            <v>0</v>
          </cell>
          <cell r="F234" t="str">
            <v>cleanup_var</v>
          </cell>
          <cell r="G234" t="str">
            <v>base</v>
          </cell>
          <cell r="I234">
            <v>95</v>
          </cell>
          <cell r="J234">
            <v>99</v>
          </cell>
        </row>
        <row r="235">
          <cell r="A235" t="str">
            <v>pgrs3</v>
          </cell>
          <cell r="B235" t="str">
            <v>e306 %in% c(3043) &amp; pglkly %in% c(1,2)</v>
          </cell>
          <cell r="C235" t="b">
            <v>0</v>
          </cell>
          <cell r="D235" t="b">
            <v>1</v>
          </cell>
          <cell r="E235" t="b">
            <v>0</v>
          </cell>
          <cell r="F235" t="str">
            <v>cleanup_var</v>
          </cell>
          <cell r="G235" t="str">
            <v>base</v>
          </cell>
          <cell r="I235">
            <v>95</v>
          </cell>
          <cell r="J235">
            <v>99</v>
          </cell>
        </row>
        <row r="236">
          <cell r="A236" t="str">
            <v>pgfc1</v>
          </cell>
          <cell r="B236" t="str">
            <v>e306 %in% c(3043) &amp; pglkly %in% c(1,2)</v>
          </cell>
          <cell r="C236" t="b">
            <v>0</v>
          </cell>
          <cell r="D236" t="b">
            <v>1</v>
          </cell>
          <cell r="E236" t="b">
            <v>0</v>
          </cell>
          <cell r="F236" t="str">
            <v>cleanup_var</v>
          </cell>
          <cell r="G236" t="str">
            <v>base</v>
          </cell>
          <cell r="I236">
            <v>95</v>
          </cell>
          <cell r="J236">
            <v>99</v>
          </cell>
        </row>
        <row r="237">
          <cell r="A237" t="str">
            <v>pgfc2</v>
          </cell>
          <cell r="B237" t="str">
            <v>e306 %in% c(3043) &amp; pglkly %in% c(1,2)</v>
          </cell>
          <cell r="C237" t="b">
            <v>0</v>
          </cell>
          <cell r="D237" t="b">
            <v>1</v>
          </cell>
          <cell r="E237" t="b">
            <v>0</v>
          </cell>
          <cell r="F237" t="str">
            <v>cleanup_var</v>
          </cell>
          <cell r="G237" t="str">
            <v>base</v>
          </cell>
          <cell r="I237">
            <v>95</v>
          </cell>
          <cell r="J237">
            <v>99</v>
          </cell>
        </row>
        <row r="238">
          <cell r="A238" t="str">
            <v>pgfc3</v>
          </cell>
          <cell r="B238" t="str">
            <v>e306 %in% c(3043) &amp; pglkly %in% c(1,2)</v>
          </cell>
          <cell r="C238" t="b">
            <v>0</v>
          </cell>
          <cell r="D238" t="b">
            <v>1</v>
          </cell>
          <cell r="E238" t="b">
            <v>0</v>
          </cell>
          <cell r="F238" t="str">
            <v>cleanup_var</v>
          </cell>
          <cell r="G238" t="str">
            <v>base</v>
          </cell>
          <cell r="I238">
            <v>95</v>
          </cell>
          <cell r="J238">
            <v>99</v>
          </cell>
        </row>
        <row r="239">
          <cell r="A239" t="str">
            <v>npg1</v>
          </cell>
          <cell r="B239" t="str">
            <v>e306 %in% c(3043) &amp; pglkly %in% c(3:5)</v>
          </cell>
          <cell r="C239" t="b">
            <v>0</v>
          </cell>
          <cell r="D239" t="b">
            <v>1</v>
          </cell>
          <cell r="E239" t="b">
            <v>0</v>
          </cell>
          <cell r="F239" t="str">
            <v>cleanup_var</v>
          </cell>
          <cell r="G239" t="str">
            <v>base</v>
          </cell>
          <cell r="I239">
            <v>95</v>
          </cell>
          <cell r="J239">
            <v>99</v>
          </cell>
        </row>
        <row r="240">
          <cell r="A240" t="str">
            <v>npg2</v>
          </cell>
          <cell r="B240" t="str">
            <v>e306 %in% c(3043) &amp; pglkly %in% c(3:5)</v>
          </cell>
          <cell r="C240" t="b">
            <v>0</v>
          </cell>
          <cell r="D240" t="b">
            <v>1</v>
          </cell>
          <cell r="E240" t="b">
            <v>0</v>
          </cell>
          <cell r="F240" t="str">
            <v>cleanup_var</v>
          </cell>
          <cell r="G240" t="str">
            <v>base</v>
          </cell>
          <cell r="I240">
            <v>95</v>
          </cell>
          <cell r="J240">
            <v>99</v>
          </cell>
        </row>
        <row r="241">
          <cell r="A241" t="str">
            <v>npg3</v>
          </cell>
          <cell r="B241" t="str">
            <v>e306 %in% c(3043) &amp; pglkly %in% c(3:5)</v>
          </cell>
          <cell r="C241" t="b">
            <v>0</v>
          </cell>
          <cell r="D241" t="b">
            <v>1</v>
          </cell>
          <cell r="E241" t="b">
            <v>0</v>
          </cell>
          <cell r="F241" t="str">
            <v>cleanup_var</v>
          </cell>
          <cell r="G241" t="str">
            <v>base</v>
          </cell>
          <cell r="I241">
            <v>95</v>
          </cell>
          <cell r="J241">
            <v>99</v>
          </cell>
        </row>
        <row r="242">
          <cell r="A242" t="str">
            <v>emp1</v>
          </cell>
          <cell r="B242" t="str">
            <v>e306 %in% c(3043)</v>
          </cell>
          <cell r="C242" t="b">
            <v>0</v>
          </cell>
          <cell r="D242" t="b">
            <v>1</v>
          </cell>
          <cell r="E242" t="b">
            <v>0</v>
          </cell>
          <cell r="F242" t="str">
            <v>cleanup_var</v>
          </cell>
          <cell r="G242" t="str">
            <v>base</v>
          </cell>
          <cell r="I242">
            <v>95</v>
          </cell>
          <cell r="J242">
            <v>99</v>
          </cell>
        </row>
        <row r="243">
          <cell r="A243" t="str">
            <v>emp2</v>
          </cell>
          <cell r="B243" t="str">
            <v>e306 %in% c(3043)</v>
          </cell>
          <cell r="C243" t="b">
            <v>0</v>
          </cell>
          <cell r="D243" t="b">
            <v>1</v>
          </cell>
          <cell r="E243" t="b">
            <v>0</v>
          </cell>
          <cell r="F243" t="str">
            <v>cleanup_var</v>
          </cell>
          <cell r="G243" t="str">
            <v>base</v>
          </cell>
          <cell r="I243">
            <v>95</v>
          </cell>
          <cell r="J243">
            <v>99</v>
          </cell>
        </row>
        <row r="244">
          <cell r="A244" t="str">
            <v>emp3</v>
          </cell>
          <cell r="B244" t="str">
            <v>e306 %in% c(3043)</v>
          </cell>
          <cell r="C244" t="b">
            <v>0</v>
          </cell>
          <cell r="D244" t="b">
            <v>1</v>
          </cell>
          <cell r="E244" t="b">
            <v>0</v>
          </cell>
          <cell r="F244" t="str">
            <v>cleanup_var</v>
          </cell>
          <cell r="G244" t="str">
            <v>base</v>
          </cell>
          <cell r="I244">
            <v>95</v>
          </cell>
          <cell r="J244">
            <v>99</v>
          </cell>
        </row>
        <row r="245">
          <cell r="A245" t="str">
            <v>emp4</v>
          </cell>
          <cell r="B245" t="str">
            <v>e306 %in% c(3043)</v>
          </cell>
          <cell r="C245" t="b">
            <v>0</v>
          </cell>
          <cell r="D245" t="b">
            <v>1</v>
          </cell>
          <cell r="E245" t="b">
            <v>0</v>
          </cell>
          <cell r="F245" t="str">
            <v>cleanup_var</v>
          </cell>
          <cell r="G245" t="str">
            <v>base</v>
          </cell>
          <cell r="I245">
            <v>95</v>
          </cell>
          <cell r="J245">
            <v>99</v>
          </cell>
        </row>
        <row r="246">
          <cell r="A246" t="str">
            <v>emp5</v>
          </cell>
          <cell r="B246" t="str">
            <v>e306 %in% c(3043)</v>
          </cell>
          <cell r="C246" t="b">
            <v>0</v>
          </cell>
          <cell r="D246" t="b">
            <v>1</v>
          </cell>
          <cell r="E246" t="b">
            <v>0</v>
          </cell>
          <cell r="F246" t="str">
            <v>cleanup_var</v>
          </cell>
          <cell r="G246" t="str">
            <v>base</v>
          </cell>
          <cell r="I246">
            <v>95</v>
          </cell>
          <cell r="J246">
            <v>99</v>
          </cell>
        </row>
        <row r="247">
          <cell r="A247" t="str">
            <v>emp6</v>
          </cell>
          <cell r="B247" t="str">
            <v>e306 %in% c(3043)</v>
          </cell>
          <cell r="C247" t="b">
            <v>0</v>
          </cell>
          <cell r="D247" t="b">
            <v>1</v>
          </cell>
          <cell r="E247" t="b">
            <v>0</v>
          </cell>
          <cell r="F247" t="str">
            <v>cleanup_var</v>
          </cell>
          <cell r="G247" t="str">
            <v>base</v>
          </cell>
          <cell r="I247">
            <v>95</v>
          </cell>
          <cell r="J247">
            <v>99</v>
          </cell>
        </row>
        <row r="248">
          <cell r="A248" t="str">
            <v>emp7</v>
          </cell>
          <cell r="B248" t="str">
            <v>e306 %in% c(3043)</v>
          </cell>
          <cell r="C248" t="b">
            <v>0</v>
          </cell>
          <cell r="D248" t="b">
            <v>1</v>
          </cell>
          <cell r="E248" t="b">
            <v>0</v>
          </cell>
          <cell r="F248" t="str">
            <v>cleanup_var</v>
          </cell>
          <cell r="G248" t="str">
            <v>base</v>
          </cell>
          <cell r="I248">
            <v>95</v>
          </cell>
          <cell r="J248">
            <v>99</v>
          </cell>
        </row>
        <row r="249">
          <cell r="A249" t="str">
            <v>lrncom</v>
          </cell>
          <cell r="B249" t="str">
            <v>e306 %in% c(3013) &amp; period %in% c(1, 3)</v>
          </cell>
          <cell r="C249" t="b">
            <v>0</v>
          </cell>
          <cell r="E249" t="b">
            <v>0</v>
          </cell>
          <cell r="F249" t="str">
            <v>cleanup_var</v>
          </cell>
          <cell r="G249" t="str">
            <v>base</v>
          </cell>
          <cell r="I249">
            <v>95</v>
          </cell>
          <cell r="J249">
            <v>99</v>
          </cell>
        </row>
        <row r="250">
          <cell r="A250" t="str">
            <v>knowfld</v>
          </cell>
          <cell r="B250" t="str">
            <v>e306 %in% c(3040) &amp; level %in% 1:2</v>
          </cell>
          <cell r="C250" t="b">
            <v>1</v>
          </cell>
          <cell r="D250" t="b">
            <v>1</v>
          </cell>
          <cell r="E250" t="b">
            <v>0</v>
          </cell>
          <cell r="F250" t="str">
            <v>cleanup_var</v>
          </cell>
          <cell r="G250" t="str">
            <v>base</v>
          </cell>
          <cell r="I250">
            <v>95</v>
          </cell>
          <cell r="J250">
            <v>99</v>
          </cell>
        </row>
        <row r="251">
          <cell r="A251" t="str">
            <v>workdig</v>
          </cell>
          <cell r="B251" t="str">
            <v>e306 %in% c(3040) &amp; level %in% 1:2</v>
          </cell>
          <cell r="C251" t="b">
            <v>1</v>
          </cell>
          <cell r="D251" t="b">
            <v>1</v>
          </cell>
          <cell r="E251" t="b">
            <v>0</v>
          </cell>
          <cell r="F251" t="str">
            <v>cleanup_var</v>
          </cell>
          <cell r="G251" t="str">
            <v>base</v>
          </cell>
          <cell r="I251">
            <v>95</v>
          </cell>
          <cell r="J251">
            <v>99</v>
          </cell>
        </row>
        <row r="252">
          <cell r="A252" t="str">
            <v>wkcoldf</v>
          </cell>
          <cell r="B252" t="str">
            <v>e306 %in% c(3040) &amp; level %in% 1:2</v>
          </cell>
          <cell r="C252" t="b">
            <v>1</v>
          </cell>
          <cell r="D252" t="b">
            <v>1</v>
          </cell>
          <cell r="E252" t="b">
            <v>0</v>
          </cell>
          <cell r="F252" t="str">
            <v>cleanup_var</v>
          </cell>
          <cell r="G252" t="str">
            <v>base</v>
          </cell>
          <cell r="I252">
            <v>95</v>
          </cell>
          <cell r="J252">
            <v>99</v>
          </cell>
        </row>
        <row r="253">
          <cell r="A253" t="str">
            <v>capchal</v>
          </cell>
          <cell r="B253" t="str">
            <v>e306 %in% c(3040) &amp; level %in% 1:2</v>
          </cell>
          <cell r="C253" t="b">
            <v>1</v>
          </cell>
          <cell r="D253" t="b">
            <v>1</v>
          </cell>
          <cell r="E253" t="b">
            <v>0</v>
          </cell>
          <cell r="F253" t="str">
            <v>cleanup_var</v>
          </cell>
          <cell r="G253" t="str">
            <v>base</v>
          </cell>
          <cell r="I253">
            <v>95</v>
          </cell>
          <cell r="J253">
            <v>99</v>
          </cell>
        </row>
        <row r="254">
          <cell r="A254" t="str">
            <v>capeth</v>
          </cell>
          <cell r="B254" t="str">
            <v>e306 %in% c(3040) &amp; level %in% 1:2</v>
          </cell>
          <cell r="C254" t="b">
            <v>1</v>
          </cell>
          <cell r="D254" t="b">
            <v>1</v>
          </cell>
          <cell r="E254" t="b">
            <v>0</v>
          </cell>
          <cell r="F254" t="str">
            <v>cleanup_var</v>
          </cell>
          <cell r="G254" t="str">
            <v>base</v>
          </cell>
          <cell r="I254">
            <v>95</v>
          </cell>
          <cell r="J254">
            <v>99</v>
          </cell>
        </row>
        <row r="255">
          <cell r="A255" t="str">
            <v>cappos</v>
          </cell>
          <cell r="B255" t="str">
            <v>e306 %in% c(3040) &amp; level %in% 1:2</v>
          </cell>
          <cell r="C255" t="b">
            <v>1</v>
          </cell>
          <cell r="D255" t="b">
            <v>1</v>
          </cell>
          <cell r="E255" t="b">
            <v>0</v>
          </cell>
          <cell r="F255" t="str">
            <v>cleanup_var</v>
          </cell>
          <cell r="G255" t="str">
            <v>base</v>
          </cell>
          <cell r="I255">
            <v>95</v>
          </cell>
          <cell r="J255">
            <v>99</v>
          </cell>
        </row>
        <row r="256">
          <cell r="A256" t="str">
            <v>abillead</v>
          </cell>
          <cell r="B256" t="str">
            <v>e306 %in% c(3040) &amp; level %in% 1:2</v>
          </cell>
          <cell r="C256" t="b">
            <v>1</v>
          </cell>
          <cell r="D256" t="b">
            <v>1</v>
          </cell>
          <cell r="E256" t="b">
            <v>0</v>
          </cell>
          <cell r="F256" t="str">
            <v>cleanup_var</v>
          </cell>
          <cell r="G256" t="str">
            <v>base</v>
          </cell>
          <cell r="I256">
            <v>95</v>
          </cell>
          <cell r="J256">
            <v>99</v>
          </cell>
        </row>
        <row r="257">
          <cell r="A257" t="str">
            <v>MQU_PACE1_1</v>
          </cell>
          <cell r="B257" t="str">
            <v>e306 %in% c(3025)</v>
          </cell>
          <cell r="C257" t="b">
            <v>1</v>
          </cell>
          <cell r="E257" t="b">
            <v>0</v>
          </cell>
          <cell r="F257" t="str">
            <v>cleanup_var</v>
          </cell>
          <cell r="G257" t="str">
            <v>base</v>
          </cell>
          <cell r="I257">
            <v>95</v>
          </cell>
          <cell r="J257">
            <v>99</v>
          </cell>
        </row>
        <row r="258">
          <cell r="A258" t="str">
            <v>MQU_PACE1_2</v>
          </cell>
          <cell r="B258" t="str">
            <v>e306 %in% c(3025)</v>
          </cell>
          <cell r="C258" t="b">
            <v>1</v>
          </cell>
          <cell r="E258" t="b">
            <v>0</v>
          </cell>
          <cell r="F258" t="str">
            <v>cleanup_var</v>
          </cell>
          <cell r="G258" t="str">
            <v>base</v>
          </cell>
          <cell r="I258">
            <v>95</v>
          </cell>
          <cell r="J258">
            <v>99</v>
          </cell>
        </row>
        <row r="259">
          <cell r="A259" t="str">
            <v>MQU_PACE1_3</v>
          </cell>
          <cell r="B259" t="str">
            <v>e306 %in% c(3025)</v>
          </cell>
          <cell r="C259" t="b">
            <v>1</v>
          </cell>
          <cell r="E259" t="b">
            <v>0</v>
          </cell>
          <cell r="F259" t="str">
            <v>cleanup_var</v>
          </cell>
          <cell r="G259" t="str">
            <v>base</v>
          </cell>
          <cell r="I259">
            <v>95</v>
          </cell>
          <cell r="J259">
            <v>99</v>
          </cell>
        </row>
        <row r="260">
          <cell r="A260" t="str">
            <v>MQU_PACE1_4</v>
          </cell>
          <cell r="B260" t="str">
            <v>e306 %in% c(3025)</v>
          </cell>
          <cell r="C260" t="b">
            <v>1</v>
          </cell>
          <cell r="E260" t="b">
            <v>0</v>
          </cell>
          <cell r="F260" t="str">
            <v>cleanup_var</v>
          </cell>
          <cell r="G260" t="str">
            <v>base</v>
          </cell>
          <cell r="I260">
            <v>95</v>
          </cell>
          <cell r="J260">
            <v>99</v>
          </cell>
        </row>
        <row r="261">
          <cell r="A261" t="str">
            <v>MQU_PACE1_5</v>
          </cell>
          <cell r="B261" t="str">
            <v>e306 %in% c(3025)</v>
          </cell>
          <cell r="C261" t="b">
            <v>1</v>
          </cell>
          <cell r="E261" t="b">
            <v>0</v>
          </cell>
          <cell r="F261" t="str">
            <v>cleanup_var</v>
          </cell>
          <cell r="G261" t="str">
            <v>base</v>
          </cell>
          <cell r="I261">
            <v>95</v>
          </cell>
          <cell r="J261">
            <v>99</v>
          </cell>
        </row>
        <row r="262">
          <cell r="A262" t="str">
            <v>MQU_PACE2_1</v>
          </cell>
          <cell r="B262" t="str">
            <v>e306 %in% c(3025)</v>
          </cell>
          <cell r="C262" t="b">
            <v>1</v>
          </cell>
          <cell r="E262" t="b">
            <v>0</v>
          </cell>
          <cell r="F262" t="str">
            <v>cleanup_var</v>
          </cell>
          <cell r="G262" t="str">
            <v>base</v>
          </cell>
          <cell r="I262">
            <v>95</v>
          </cell>
          <cell r="J262">
            <v>99</v>
          </cell>
        </row>
        <row r="263">
          <cell r="A263" t="str">
            <v>MQU_PACE2_2</v>
          </cell>
          <cell r="B263" t="str">
            <v>e306 %in% c(3025)</v>
          </cell>
          <cell r="C263" t="b">
            <v>1</v>
          </cell>
          <cell r="E263" t="b">
            <v>0</v>
          </cell>
          <cell r="F263" t="str">
            <v>cleanup_var</v>
          </cell>
          <cell r="G263" t="str">
            <v>base</v>
          </cell>
          <cell r="I263">
            <v>95</v>
          </cell>
          <cell r="J263">
            <v>99</v>
          </cell>
        </row>
        <row r="264">
          <cell r="A264" t="str">
            <v>MQU_PACE2_3</v>
          </cell>
          <cell r="B264" t="str">
            <v>e306 %in% c(3025)</v>
          </cell>
          <cell r="C264" t="b">
            <v>1</v>
          </cell>
          <cell r="E264" t="b">
            <v>0</v>
          </cell>
          <cell r="F264" t="str">
            <v>cleanup_var</v>
          </cell>
          <cell r="G264" t="str">
            <v>base</v>
          </cell>
          <cell r="I264">
            <v>95</v>
          </cell>
          <cell r="J264">
            <v>99</v>
          </cell>
        </row>
        <row r="265">
          <cell r="A265" t="str">
            <v>MQU_PACE2_4</v>
          </cell>
          <cell r="B265" t="str">
            <v>e306 %in% c(3025)</v>
          </cell>
          <cell r="C265" t="b">
            <v>1</v>
          </cell>
          <cell r="E265" t="b">
            <v>0</v>
          </cell>
          <cell r="F265" t="str">
            <v>cleanup_var</v>
          </cell>
          <cell r="G265" t="str">
            <v>base</v>
          </cell>
          <cell r="I265">
            <v>95</v>
          </cell>
          <cell r="J265">
            <v>99</v>
          </cell>
        </row>
        <row r="266">
          <cell r="A266" t="str">
            <v>MQU_PACE2_5</v>
          </cell>
          <cell r="B266" t="str">
            <v>e306 %in% c(3025)</v>
          </cell>
          <cell r="C266" t="b">
            <v>1</v>
          </cell>
          <cell r="E266" t="b">
            <v>0</v>
          </cell>
          <cell r="F266" t="str">
            <v>cleanup_var</v>
          </cell>
          <cell r="G266" t="str">
            <v>base</v>
          </cell>
          <cell r="I266">
            <v>95</v>
          </cell>
          <cell r="J266">
            <v>99</v>
          </cell>
        </row>
        <row r="267">
          <cell r="A267" t="str">
            <v>MQU_PACE2_6</v>
          </cell>
          <cell r="B267" t="str">
            <v>e306 %in% c(3025)</v>
          </cell>
          <cell r="C267" t="b">
            <v>1</v>
          </cell>
          <cell r="E267" t="b">
            <v>0</v>
          </cell>
          <cell r="F267" t="str">
            <v>cleanup_var</v>
          </cell>
          <cell r="G267" t="str">
            <v>base</v>
          </cell>
          <cell r="I267">
            <v>95</v>
          </cell>
          <cell r="J267">
            <v>99</v>
          </cell>
        </row>
        <row r="268">
          <cell r="A268" t="str">
            <v>MQU_CAR1_1</v>
          </cell>
          <cell r="B268" t="str">
            <v>e306 %in% c(3025)</v>
          </cell>
          <cell r="C268" t="b">
            <v>1</v>
          </cell>
          <cell r="E268" t="b">
            <v>0</v>
          </cell>
          <cell r="F268" t="str">
            <v>cleanup_var</v>
          </cell>
          <cell r="G268" t="str">
            <v>base</v>
          </cell>
          <cell r="I268">
            <v>95</v>
          </cell>
          <cell r="J268">
            <v>99</v>
          </cell>
        </row>
        <row r="269">
          <cell r="A269" t="str">
            <v>MQU_CAR1_2</v>
          </cell>
          <cell r="B269" t="str">
            <v>e306 %in% c(3025)</v>
          </cell>
          <cell r="C269" t="b">
            <v>1</v>
          </cell>
          <cell r="E269" t="b">
            <v>0</v>
          </cell>
          <cell r="F269" t="str">
            <v>cleanup_var</v>
          </cell>
          <cell r="G269" t="str">
            <v>base</v>
          </cell>
          <cell r="I269">
            <v>95</v>
          </cell>
          <cell r="J269">
            <v>99</v>
          </cell>
        </row>
        <row r="270">
          <cell r="A270" t="str">
            <v>MQU_CAR1_3</v>
          </cell>
          <cell r="B270" t="str">
            <v>e306 %in% c(3025)</v>
          </cell>
          <cell r="C270" t="b">
            <v>1</v>
          </cell>
          <cell r="E270" t="b">
            <v>0</v>
          </cell>
          <cell r="F270" t="str">
            <v>cleanup_var</v>
          </cell>
          <cell r="G270" t="str">
            <v>base</v>
          </cell>
          <cell r="I270">
            <v>95</v>
          </cell>
          <cell r="J270">
            <v>99</v>
          </cell>
        </row>
        <row r="271">
          <cell r="A271" t="str">
            <v>MQU_CAR1_4</v>
          </cell>
          <cell r="B271" t="str">
            <v>e306 %in% c(3025)</v>
          </cell>
          <cell r="C271" t="b">
            <v>1</v>
          </cell>
          <cell r="E271" t="b">
            <v>0</v>
          </cell>
          <cell r="F271" t="str">
            <v>cleanup_var</v>
          </cell>
          <cell r="G271" t="str">
            <v>base</v>
          </cell>
          <cell r="I271">
            <v>95</v>
          </cell>
          <cell r="J271">
            <v>99</v>
          </cell>
        </row>
        <row r="272">
          <cell r="A272" t="str">
            <v>MQU_CAR1_5</v>
          </cell>
          <cell r="B272" t="str">
            <v>e306 %in% c(3025)</v>
          </cell>
          <cell r="C272" t="b">
            <v>1</v>
          </cell>
          <cell r="E272" t="b">
            <v>0</v>
          </cell>
          <cell r="F272" t="str">
            <v>cleanup_var</v>
          </cell>
          <cell r="G272" t="str">
            <v>base</v>
          </cell>
          <cell r="I272">
            <v>95</v>
          </cell>
          <cell r="J272">
            <v>99</v>
          </cell>
        </row>
        <row r="273">
          <cell r="A273" t="str">
            <v>MQU_CAR1_6</v>
          </cell>
          <cell r="B273" t="str">
            <v>e306 %in% c(3025)</v>
          </cell>
          <cell r="C273" t="b">
            <v>1</v>
          </cell>
          <cell r="E273" t="b">
            <v>0</v>
          </cell>
          <cell r="F273" t="str">
            <v>cleanup_var</v>
          </cell>
          <cell r="G273" t="str">
            <v>base</v>
          </cell>
          <cell r="I273">
            <v>95</v>
          </cell>
          <cell r="J273">
            <v>99</v>
          </cell>
        </row>
        <row r="274">
          <cell r="A274" t="str">
            <v>MQU_CAR2_1</v>
          </cell>
          <cell r="B274" t="str">
            <v>e306 %in% c(3025) &amp; (mqu_car1_1 %in% 1 | mqu_car1_2 %in% 1 | mqu_car1_3 %in% 1 | mqu_car1_4 %in% 1 | mqu_car1_5 %in% 1 | mqu_car1_6 %in% 1)</v>
          </cell>
          <cell r="C274" t="b">
            <v>1</v>
          </cell>
          <cell r="E274" t="b">
            <v>0</v>
          </cell>
          <cell r="F274" t="str">
            <v>cleanup_var</v>
          </cell>
          <cell r="G274" t="str">
            <v>base</v>
          </cell>
          <cell r="I274">
            <v>95</v>
          </cell>
          <cell r="J274">
            <v>99</v>
          </cell>
        </row>
        <row r="275">
          <cell r="A275" t="str">
            <v>MQU_CAR2_2</v>
          </cell>
          <cell r="B275" t="str">
            <v>e306 %in% c(3025) &amp; (mqu_car1_1 %in% 1 | mqu_car1_2 %in% 1 | mqu_car1_3 %in% 1 | mqu_car1_4 %in% 1 | mqu_car1_5 %in% 1 | mqu_car1_6 %in% 1)</v>
          </cell>
          <cell r="C275" t="b">
            <v>1</v>
          </cell>
          <cell r="E275" t="b">
            <v>0</v>
          </cell>
          <cell r="F275" t="str">
            <v>cleanup_var</v>
          </cell>
          <cell r="G275" t="str">
            <v>base</v>
          </cell>
          <cell r="I275">
            <v>95</v>
          </cell>
          <cell r="J275">
            <v>99</v>
          </cell>
        </row>
        <row r="276">
          <cell r="A276" t="str">
            <v>MQU_CAR2_3</v>
          </cell>
          <cell r="B276" t="str">
            <v>e306 %in% c(3025) &amp; (mqu_car1_1 %in% 1 | mqu_car1_2 %in% 1 | mqu_car1_3 %in% 1 | mqu_car1_4 %in% 1 | mqu_car1_5 %in% 1 | mqu_car1_6 %in% 1)</v>
          </cell>
          <cell r="C276" t="b">
            <v>1</v>
          </cell>
          <cell r="E276" t="b">
            <v>0</v>
          </cell>
          <cell r="F276" t="str">
            <v>cleanup_var</v>
          </cell>
          <cell r="G276" t="str">
            <v>base</v>
          </cell>
          <cell r="I276">
            <v>95</v>
          </cell>
          <cell r="J276">
            <v>99</v>
          </cell>
        </row>
        <row r="277">
          <cell r="A277" t="str">
            <v>MQU_GLP</v>
          </cell>
          <cell r="B277" t="str">
            <v>e306 %in% c(3025)</v>
          </cell>
          <cell r="C277" t="b">
            <v>1</v>
          </cell>
          <cell r="E277" t="b">
            <v>0</v>
          </cell>
          <cell r="F277" t="str">
            <v>cleanup_var</v>
          </cell>
          <cell r="G277" t="str">
            <v>base</v>
          </cell>
          <cell r="I277">
            <v>95</v>
          </cell>
          <cell r="J277">
            <v>99</v>
          </cell>
        </row>
        <row r="278">
          <cell r="A278" t="str">
            <v>MQU_GLP1_1</v>
          </cell>
          <cell r="B278" t="str">
            <v>e306 %in% c(3025) &amp; mqu_glp %in% 1</v>
          </cell>
          <cell r="C278" t="b">
            <v>1</v>
          </cell>
          <cell r="E278" t="b">
            <v>0</v>
          </cell>
          <cell r="F278" t="str">
            <v>cleanup_var</v>
          </cell>
          <cell r="G278" t="str">
            <v>base</v>
          </cell>
          <cell r="I278">
            <v>95</v>
          </cell>
          <cell r="J278">
            <v>99</v>
          </cell>
        </row>
        <row r="279">
          <cell r="A279" t="str">
            <v>MQU_GLP1_2</v>
          </cell>
          <cell r="B279" t="str">
            <v>e306 %in% c(3025) &amp; mqu_glp %in% 1</v>
          </cell>
          <cell r="C279" t="b">
            <v>1</v>
          </cell>
          <cell r="E279" t="b">
            <v>0</v>
          </cell>
          <cell r="F279" t="str">
            <v>cleanup_var</v>
          </cell>
          <cell r="G279" t="str">
            <v>base</v>
          </cell>
          <cell r="I279">
            <v>95</v>
          </cell>
          <cell r="J279">
            <v>99</v>
          </cell>
        </row>
        <row r="280">
          <cell r="A280" t="str">
            <v>MQU_GLP1_3</v>
          </cell>
          <cell r="B280" t="str">
            <v>e306 %in% c(3025) &amp; mqu_glp %in% 1</v>
          </cell>
          <cell r="C280" t="b">
            <v>1</v>
          </cell>
          <cell r="E280" t="b">
            <v>0</v>
          </cell>
          <cell r="F280" t="str">
            <v>cleanup_var</v>
          </cell>
          <cell r="G280" t="str">
            <v>base</v>
          </cell>
          <cell r="I280">
            <v>95</v>
          </cell>
          <cell r="J280">
            <v>99</v>
          </cell>
        </row>
        <row r="281">
          <cell r="A281" t="str">
            <v>MQU_GLP1_4</v>
          </cell>
          <cell r="B281" t="str">
            <v>e306 %in% c(3025) &amp; mqu_glp %in% 1</v>
          </cell>
          <cell r="C281" t="b">
            <v>1</v>
          </cell>
          <cell r="E281" t="b">
            <v>0</v>
          </cell>
          <cell r="F281" t="str">
            <v>cleanup_var</v>
          </cell>
          <cell r="G281" t="str">
            <v>base</v>
          </cell>
          <cell r="I281">
            <v>95</v>
          </cell>
          <cell r="J281">
            <v>99</v>
          </cell>
        </row>
        <row r="282">
          <cell r="A282" t="str">
            <v>MQU_GLP1_5</v>
          </cell>
          <cell r="B282" t="str">
            <v>e306 %in% c(3025) &amp; mqu_glp %in% 1</v>
          </cell>
          <cell r="C282" t="b">
            <v>1</v>
          </cell>
          <cell r="E282" t="b">
            <v>0</v>
          </cell>
          <cell r="F282" t="str">
            <v>cleanup_var</v>
          </cell>
          <cell r="G282" t="str">
            <v>base</v>
          </cell>
          <cell r="I282">
            <v>95</v>
          </cell>
          <cell r="J282">
            <v>99</v>
          </cell>
        </row>
        <row r="283">
          <cell r="A283" t="str">
            <v>MQU_GLP1_6</v>
          </cell>
          <cell r="B283" t="str">
            <v>e306 %in% c(3025) &amp; mqu_glp %in% 1</v>
          </cell>
          <cell r="C283" t="b">
            <v>1</v>
          </cell>
          <cell r="E283" t="b">
            <v>0</v>
          </cell>
          <cell r="F283" t="str">
            <v>cleanup_var</v>
          </cell>
          <cell r="G283" t="str">
            <v>base</v>
          </cell>
          <cell r="I283">
            <v>95</v>
          </cell>
          <cell r="J283">
            <v>99</v>
          </cell>
        </row>
        <row r="284">
          <cell r="A284" t="str">
            <v>aage_emp1</v>
          </cell>
          <cell r="B284" t="str">
            <v>aage_flag %in% 1 &amp; emp12 %in% 5</v>
          </cell>
          <cell r="C284" t="b">
            <v>1</v>
          </cell>
          <cell r="E284" t="b">
            <v>0</v>
          </cell>
          <cell r="F284" t="str">
            <v>cleanup_var</v>
          </cell>
          <cell r="G284" t="str">
            <v>base</v>
          </cell>
          <cell r="I284">
            <v>-95</v>
          </cell>
          <cell r="J284">
            <v>-99</v>
          </cell>
        </row>
        <row r="285">
          <cell r="A285" t="str">
            <v>aage_emp3</v>
          </cell>
          <cell r="B285" t="str">
            <v>aage_flag %in% 1 &amp; (lookftwk %in% 1 | waitwork %in% 1) &amp; (aage_emp1 &gt; 0 | aage_emp1 %in% c(-99))</v>
          </cell>
          <cell r="C285" t="b">
            <v>1</v>
          </cell>
          <cell r="E285" t="b">
            <v>0</v>
          </cell>
          <cell r="F285" t="str">
            <v>cleanup_var</v>
          </cell>
          <cell r="G285" t="str">
            <v>base</v>
          </cell>
          <cell r="I285">
            <v>-95</v>
          </cell>
          <cell r="J285">
            <v>-99</v>
          </cell>
        </row>
        <row r="286">
          <cell r="A286" t="str">
            <v>aage_emp7</v>
          </cell>
          <cell r="B286" t="str">
            <v>aage_flag %in% 1 &amp; (worked %in% 1 | wwopay %in% 1 | awaywork %in% 1) &amp; selfemp %in% 1</v>
          </cell>
          <cell r="C286" t="b">
            <v>1</v>
          </cell>
          <cell r="E286" t="b">
            <v>0</v>
          </cell>
          <cell r="F286" t="str">
            <v>cleanup_var</v>
          </cell>
          <cell r="G286" t="str">
            <v>base</v>
          </cell>
          <cell r="I286">
            <v>95</v>
          </cell>
          <cell r="J286">
            <v>99</v>
          </cell>
        </row>
        <row r="287">
          <cell r="A287" t="str">
            <v>aage_emp8_a</v>
          </cell>
          <cell r="B287" t="str">
            <v>aage_flag %in% 1</v>
          </cell>
          <cell r="C287" t="b">
            <v>1</v>
          </cell>
          <cell r="E287" t="b">
            <v>0</v>
          </cell>
          <cell r="F287" t="str">
            <v>cleanup_var</v>
          </cell>
          <cell r="G287" t="str">
            <v>base</v>
          </cell>
          <cell r="I287">
            <v>95</v>
          </cell>
          <cell r="J287">
            <v>99</v>
          </cell>
        </row>
        <row r="288">
          <cell r="A288" t="str">
            <v>aage_emp8_b</v>
          </cell>
          <cell r="B288" t="str">
            <v>aage_flag %in% 1</v>
          </cell>
          <cell r="C288" t="b">
            <v>1</v>
          </cell>
          <cell r="E288" t="b">
            <v>0</v>
          </cell>
          <cell r="F288" t="str">
            <v>cleanup_var</v>
          </cell>
          <cell r="G288" t="str">
            <v>base</v>
          </cell>
          <cell r="I288">
            <v>95</v>
          </cell>
          <cell r="J288">
            <v>99</v>
          </cell>
        </row>
        <row r="289">
          <cell r="A289" t="str">
            <v>aage_emp8_c</v>
          </cell>
          <cell r="B289" t="str">
            <v>aage_flag %in% 1</v>
          </cell>
          <cell r="C289" t="b">
            <v>1</v>
          </cell>
          <cell r="E289" t="b">
            <v>0</v>
          </cell>
          <cell r="F289" t="str">
            <v>cleanup_var</v>
          </cell>
          <cell r="G289" t="str">
            <v>base</v>
          </cell>
          <cell r="I289">
            <v>95</v>
          </cell>
          <cell r="J289">
            <v>99</v>
          </cell>
        </row>
        <row r="290">
          <cell r="A290" t="str">
            <v>aage_emp8_d</v>
          </cell>
          <cell r="B290" t="str">
            <v>aage_flag %in% 1</v>
          </cell>
          <cell r="C290" t="b">
            <v>1</v>
          </cell>
          <cell r="E290" t="b">
            <v>0</v>
          </cell>
          <cell r="F290" t="str">
            <v>cleanup_var</v>
          </cell>
          <cell r="G290" t="str">
            <v>base</v>
          </cell>
          <cell r="I290">
            <v>95</v>
          </cell>
          <cell r="J290">
            <v>99</v>
          </cell>
        </row>
        <row r="291">
          <cell r="A291" t="str">
            <v>aage_emp8_e</v>
          </cell>
          <cell r="B291" t="str">
            <v>aage_flag %in% 1</v>
          </cell>
          <cell r="C291" t="b">
            <v>1</v>
          </cell>
          <cell r="E291" t="b">
            <v>0</v>
          </cell>
          <cell r="F291" t="str">
            <v>cleanup_var</v>
          </cell>
          <cell r="G291" t="str">
            <v>base</v>
          </cell>
          <cell r="I291">
            <v>95</v>
          </cell>
          <cell r="J291">
            <v>99</v>
          </cell>
        </row>
        <row r="292">
          <cell r="A292" t="str">
            <v>aage_emp8_f</v>
          </cell>
          <cell r="B292" t="str">
            <v>aage_flag %in% 1</v>
          </cell>
          <cell r="C292" t="b">
            <v>1</v>
          </cell>
          <cell r="E292" t="b">
            <v>0</v>
          </cell>
          <cell r="F292" t="str">
            <v>cleanup_var</v>
          </cell>
          <cell r="G292" t="str">
            <v>base</v>
          </cell>
          <cell r="I292">
            <v>95</v>
          </cell>
          <cell r="J292">
            <v>99</v>
          </cell>
        </row>
        <row r="293">
          <cell r="A293" t="str">
            <v>aage_emp8_g</v>
          </cell>
          <cell r="B293" t="str">
            <v>aage_flag %in% 1</v>
          </cell>
          <cell r="C293" t="b">
            <v>1</v>
          </cell>
          <cell r="E293" t="b">
            <v>0</v>
          </cell>
          <cell r="F293" t="str">
            <v>cleanup_var</v>
          </cell>
          <cell r="G293" t="str">
            <v>base</v>
          </cell>
          <cell r="I293">
            <v>95</v>
          </cell>
          <cell r="J293">
            <v>99</v>
          </cell>
        </row>
        <row r="294">
          <cell r="A294" t="str">
            <v>aage_emp8_h</v>
          </cell>
          <cell r="B294" t="str">
            <v>aage_flag %in% 1</v>
          </cell>
          <cell r="C294" t="b">
            <v>1</v>
          </cell>
          <cell r="E294" t="b">
            <v>0</v>
          </cell>
          <cell r="F294" t="str">
            <v>cleanup_var</v>
          </cell>
          <cell r="G294" t="str">
            <v>base</v>
          </cell>
          <cell r="I294">
            <v>95</v>
          </cell>
          <cell r="J294">
            <v>99</v>
          </cell>
        </row>
        <row r="295">
          <cell r="A295" t="str">
            <v>aage_emp8_i</v>
          </cell>
          <cell r="B295" t="str">
            <v>aage_flag %in% 1</v>
          </cell>
          <cell r="C295" t="b">
            <v>1</v>
          </cell>
          <cell r="E295" t="b">
            <v>0</v>
          </cell>
          <cell r="F295" t="str">
            <v>cleanup_var</v>
          </cell>
          <cell r="G295" t="str">
            <v>base</v>
          </cell>
          <cell r="I295">
            <v>95</v>
          </cell>
          <cell r="J295">
            <v>99</v>
          </cell>
        </row>
        <row r="296">
          <cell r="A296" t="str">
            <v>aage_emp8_j</v>
          </cell>
          <cell r="B296" t="str">
            <v>aage_flag %in% 1</v>
          </cell>
          <cell r="C296" t="b">
            <v>1</v>
          </cell>
          <cell r="E296" t="b">
            <v>0</v>
          </cell>
          <cell r="F296" t="str">
            <v>cleanup_var</v>
          </cell>
          <cell r="G296" t="str">
            <v>base</v>
          </cell>
          <cell r="I296">
            <v>95</v>
          </cell>
          <cell r="J296">
            <v>99</v>
          </cell>
        </row>
        <row r="297">
          <cell r="A297" t="str">
            <v>aage_emp9_a</v>
          </cell>
          <cell r="B297" t="str">
            <v>aage_flag %in% 1 &amp; aage_emp8_a %in% 1</v>
          </cell>
          <cell r="C297" t="b">
            <v>1</v>
          </cell>
          <cell r="E297" t="b">
            <v>0</v>
          </cell>
          <cell r="F297" t="str">
            <v>cleanup_var</v>
          </cell>
          <cell r="G297" t="str">
            <v>base</v>
          </cell>
          <cell r="I297">
            <v>95</v>
          </cell>
          <cell r="J297">
            <v>99</v>
          </cell>
        </row>
        <row r="298">
          <cell r="A298" t="str">
            <v>aage_emp9_b</v>
          </cell>
          <cell r="B298" t="str">
            <v>aage_flag %in% 1 &amp; aage_emp8_b %in% 1</v>
          </cell>
          <cell r="C298" t="b">
            <v>1</v>
          </cell>
          <cell r="E298" t="b">
            <v>0</v>
          </cell>
          <cell r="F298" t="str">
            <v>cleanup_var</v>
          </cell>
          <cell r="G298" t="str">
            <v>base</v>
          </cell>
          <cell r="I298">
            <v>95</v>
          </cell>
          <cell r="J298">
            <v>99</v>
          </cell>
        </row>
        <row r="299">
          <cell r="A299" t="str">
            <v>aage_emp9_c</v>
          </cell>
          <cell r="B299" t="str">
            <v>aage_flag %in% 1 &amp; aage_emp8_c %in% 1</v>
          </cell>
          <cell r="C299" t="b">
            <v>1</v>
          </cell>
          <cell r="E299" t="b">
            <v>0</v>
          </cell>
          <cell r="F299" t="str">
            <v>cleanup_var</v>
          </cell>
          <cell r="G299" t="str">
            <v>base</v>
          </cell>
          <cell r="I299">
            <v>95</v>
          </cell>
          <cell r="J299">
            <v>99</v>
          </cell>
        </row>
        <row r="300">
          <cell r="A300" t="str">
            <v>aage_emp9_d</v>
          </cell>
          <cell r="B300" t="str">
            <v>aage_flag %in% 1 &amp; aage_emp8_d %in% 1</v>
          </cell>
          <cell r="C300" t="b">
            <v>1</v>
          </cell>
          <cell r="E300" t="b">
            <v>0</v>
          </cell>
          <cell r="F300" t="str">
            <v>cleanup_var</v>
          </cell>
          <cell r="G300" t="str">
            <v>base</v>
          </cell>
          <cell r="I300">
            <v>95</v>
          </cell>
          <cell r="J300">
            <v>99</v>
          </cell>
        </row>
        <row r="301">
          <cell r="A301" t="str">
            <v>aage_emp9_e</v>
          </cell>
          <cell r="B301" t="str">
            <v>aage_flag %in% 1 &amp; aage_emp8_e %in% 1</v>
          </cell>
          <cell r="C301" t="b">
            <v>1</v>
          </cell>
          <cell r="E301" t="b">
            <v>0</v>
          </cell>
          <cell r="F301" t="str">
            <v>cleanup_var</v>
          </cell>
          <cell r="G301" t="str">
            <v>base</v>
          </cell>
          <cell r="I301">
            <v>95</v>
          </cell>
          <cell r="J301">
            <v>99</v>
          </cell>
        </row>
        <row r="302">
          <cell r="A302" t="str">
            <v>aage_emp9_f</v>
          </cell>
          <cell r="B302" t="str">
            <v>aage_flag %in% 1 &amp; aage_emp8_f %in% 1</v>
          </cell>
          <cell r="C302" t="b">
            <v>1</v>
          </cell>
          <cell r="E302" t="b">
            <v>0</v>
          </cell>
          <cell r="F302" t="str">
            <v>cleanup_var</v>
          </cell>
          <cell r="G302" t="str">
            <v>base</v>
          </cell>
          <cell r="I302">
            <v>95</v>
          </cell>
          <cell r="J302">
            <v>99</v>
          </cell>
        </row>
        <row r="303">
          <cell r="A303" t="str">
            <v>aage_emp9_g</v>
          </cell>
          <cell r="B303" t="str">
            <v>aage_flag %in% 1 &amp; aage_emp8_g %in% 1</v>
          </cell>
          <cell r="C303" t="b">
            <v>1</v>
          </cell>
          <cell r="E303" t="b">
            <v>0</v>
          </cell>
          <cell r="F303" t="str">
            <v>cleanup_var</v>
          </cell>
          <cell r="G303" t="str">
            <v>base</v>
          </cell>
          <cell r="I303">
            <v>95</v>
          </cell>
          <cell r="J303">
            <v>99</v>
          </cell>
        </row>
        <row r="304">
          <cell r="A304" t="str">
            <v>aage_emp9_h</v>
          </cell>
          <cell r="B304" t="str">
            <v>aage_flag %in% 1 &amp; aage_emp8_h %in% 1</v>
          </cell>
          <cell r="C304" t="b">
            <v>1</v>
          </cell>
          <cell r="E304" t="b">
            <v>0</v>
          </cell>
          <cell r="F304" t="str">
            <v>cleanup_var</v>
          </cell>
          <cell r="G304" t="str">
            <v>base</v>
          </cell>
          <cell r="I304">
            <v>95</v>
          </cell>
          <cell r="J304">
            <v>99</v>
          </cell>
        </row>
        <row r="305">
          <cell r="A305" t="str">
            <v>aage_emp9_i</v>
          </cell>
          <cell r="B305" t="str">
            <v>aage_flag %in% 1 &amp; aage_emp8_i %in% 1</v>
          </cell>
          <cell r="C305" t="b">
            <v>1</v>
          </cell>
          <cell r="E305" t="b">
            <v>0</v>
          </cell>
          <cell r="F305" t="str">
            <v>cleanup_var</v>
          </cell>
          <cell r="G305" t="str">
            <v>base</v>
          </cell>
          <cell r="I305">
            <v>95</v>
          </cell>
          <cell r="J305">
            <v>99</v>
          </cell>
        </row>
        <row r="306">
          <cell r="A306" t="str">
            <v>aage_emp9_j</v>
          </cell>
          <cell r="B306" t="str">
            <v>aage_flag %in% 1 &amp; aage_emp8_j %in% 1</v>
          </cell>
          <cell r="C306" t="b">
            <v>1</v>
          </cell>
          <cell r="E306" t="b">
            <v>0</v>
          </cell>
          <cell r="F306" t="str">
            <v>cleanup_var</v>
          </cell>
          <cell r="G306" t="str">
            <v>base</v>
          </cell>
          <cell r="I306">
            <v>95</v>
          </cell>
          <cell r="J306">
            <v>99</v>
          </cell>
        </row>
        <row r="307">
          <cell r="A307" t="str">
            <v>monash_healthprof</v>
          </cell>
          <cell r="B307" t="str">
            <v>monash_course_flag %in% 1</v>
          </cell>
          <cell r="C307" t="b">
            <v>1</v>
          </cell>
          <cell r="E307" t="b">
            <v>0</v>
          </cell>
          <cell r="F307" t="str">
            <v>cleanup_var</v>
          </cell>
          <cell r="G307" t="str">
            <v>base</v>
          </cell>
          <cell r="I307">
            <v>95</v>
          </cell>
          <cell r="J307">
            <v>99</v>
          </cell>
        </row>
        <row r="308">
          <cell r="A308" t="str">
            <v>monash_prefgeo</v>
          </cell>
          <cell r="B308" t="str">
            <v>monash_healthprof %in% 1</v>
          </cell>
          <cell r="C308" t="b">
            <v>1</v>
          </cell>
          <cell r="E308" t="b">
            <v>0</v>
          </cell>
          <cell r="F308" t="str">
            <v>cleanup_var</v>
          </cell>
          <cell r="G308" t="str">
            <v>base</v>
          </cell>
          <cell r="I308">
            <v>95</v>
          </cell>
          <cell r="J308">
            <v>99</v>
          </cell>
          <cell r="K308" t="str">
            <v>rm in 2023</v>
          </cell>
        </row>
        <row r="309">
          <cell r="A309" t="str">
            <v>monash_geofactor_1</v>
          </cell>
          <cell r="B309" t="str">
            <v>monash_healthprof %in% 1</v>
          </cell>
          <cell r="C309" t="b">
            <v>1</v>
          </cell>
          <cell r="D309" t="b">
            <v>0</v>
          </cell>
          <cell r="F309" t="str">
            <v>cleanup_var</v>
          </cell>
          <cell r="G309" t="str">
            <v>base</v>
          </cell>
          <cell r="H309" t="str">
            <v>monash_geofactor</v>
          </cell>
          <cell r="I309">
            <v>95</v>
          </cell>
          <cell r="J309">
            <v>99</v>
          </cell>
          <cell r="K309" t="str">
            <v>new in 2022</v>
          </cell>
        </row>
        <row r="310">
          <cell r="A310" t="str">
            <v>monash_geofactor_2</v>
          </cell>
          <cell r="B310" t="str">
            <v>monash_healthprof %in% 1</v>
          </cell>
          <cell r="C310" t="b">
            <v>1</v>
          </cell>
          <cell r="D310" t="b">
            <v>0</v>
          </cell>
          <cell r="F310" t="str">
            <v>cleanup_var</v>
          </cell>
          <cell r="G310" t="str">
            <v>base</v>
          </cell>
          <cell r="H310" t="str">
            <v>monash_geofactor</v>
          </cell>
          <cell r="I310">
            <v>95</v>
          </cell>
          <cell r="J310">
            <v>99</v>
          </cell>
          <cell r="K310" t="str">
            <v>new in 2022</v>
          </cell>
        </row>
        <row r="311">
          <cell r="A311" t="str">
            <v>monash_geofactor_3</v>
          </cell>
          <cell r="B311" t="str">
            <v>monash_healthprof %in% 1</v>
          </cell>
          <cell r="C311" t="b">
            <v>1</v>
          </cell>
          <cell r="D311" t="b">
            <v>0</v>
          </cell>
          <cell r="F311" t="str">
            <v>cleanup_var</v>
          </cell>
          <cell r="G311" t="str">
            <v>base</v>
          </cell>
          <cell r="H311" t="str">
            <v>monash_geofactor</v>
          </cell>
          <cell r="I311">
            <v>95</v>
          </cell>
          <cell r="J311">
            <v>99</v>
          </cell>
          <cell r="K311" t="str">
            <v>new in 2022</v>
          </cell>
        </row>
        <row r="312">
          <cell r="A312" t="str">
            <v>monash_geofactor_4</v>
          </cell>
          <cell r="B312" t="str">
            <v>monash_healthprof %in% 1</v>
          </cell>
          <cell r="C312" t="b">
            <v>1</v>
          </cell>
          <cell r="D312" t="b">
            <v>0</v>
          </cell>
          <cell r="F312" t="str">
            <v>cleanup_var</v>
          </cell>
          <cell r="G312" t="str">
            <v>base</v>
          </cell>
          <cell r="H312" t="str">
            <v>monash_geofactor</v>
          </cell>
          <cell r="I312">
            <v>95</v>
          </cell>
          <cell r="J312">
            <v>99</v>
          </cell>
          <cell r="K312" t="str">
            <v>new in 2022</v>
          </cell>
        </row>
        <row r="313">
          <cell r="A313" t="str">
            <v>monash_geofactor_5</v>
          </cell>
          <cell r="B313" t="str">
            <v>monash_healthprof %in% 1</v>
          </cell>
          <cell r="C313" t="b">
            <v>1</v>
          </cell>
          <cell r="D313" t="b">
            <v>0</v>
          </cell>
          <cell r="F313" t="str">
            <v>cleanup_var</v>
          </cell>
          <cell r="G313" t="str">
            <v>base</v>
          </cell>
          <cell r="H313" t="str">
            <v>monash_geofactor</v>
          </cell>
          <cell r="I313">
            <v>95</v>
          </cell>
          <cell r="J313">
            <v>99</v>
          </cell>
          <cell r="K313" t="str">
            <v>new in 2022</v>
          </cell>
        </row>
        <row r="314">
          <cell r="A314" t="str">
            <v>monash_geofactor_6</v>
          </cell>
          <cell r="B314" t="str">
            <v>monash_healthprof %in% 1</v>
          </cell>
          <cell r="C314" t="b">
            <v>1</v>
          </cell>
          <cell r="D314" t="b">
            <v>0</v>
          </cell>
          <cell r="F314" t="str">
            <v>cleanup_var</v>
          </cell>
          <cell r="G314" t="str">
            <v>base</v>
          </cell>
          <cell r="H314" t="str">
            <v>monash_geofactor</v>
          </cell>
          <cell r="I314">
            <v>95</v>
          </cell>
          <cell r="J314">
            <v>99</v>
          </cell>
          <cell r="K314" t="str">
            <v>new in 2022</v>
          </cell>
        </row>
        <row r="315">
          <cell r="A315" t="str">
            <v>monash_geofactor_7</v>
          </cell>
          <cell r="B315" t="str">
            <v>monash_healthprof %in% 1</v>
          </cell>
          <cell r="C315" t="b">
            <v>1</v>
          </cell>
          <cell r="D315" t="b">
            <v>0</v>
          </cell>
          <cell r="F315" t="str">
            <v>cleanup_var</v>
          </cell>
          <cell r="G315" t="str">
            <v>base</v>
          </cell>
          <cell r="H315" t="str">
            <v>monash_geofactor</v>
          </cell>
          <cell r="I315">
            <v>95</v>
          </cell>
          <cell r="J315">
            <v>99</v>
          </cell>
          <cell r="K315" t="str">
            <v>new in 2022</v>
          </cell>
        </row>
        <row r="316">
          <cell r="A316" t="str">
            <v>monash_geofactor_8</v>
          </cell>
          <cell r="B316" t="str">
            <v>monash_healthprof %in% 1</v>
          </cell>
          <cell r="C316" t="b">
            <v>1</v>
          </cell>
          <cell r="D316" t="b">
            <v>0</v>
          </cell>
          <cell r="F316" t="str">
            <v>cleanup_var</v>
          </cell>
          <cell r="G316" t="str">
            <v>base</v>
          </cell>
          <cell r="H316" t="str">
            <v>monash_geofactor</v>
          </cell>
          <cell r="I316">
            <v>95</v>
          </cell>
          <cell r="J316">
            <v>99</v>
          </cell>
          <cell r="K316" t="str">
            <v>new in 2022</v>
          </cell>
        </row>
        <row r="317">
          <cell r="A317" t="str">
            <v>monash_geofactor_9</v>
          </cell>
          <cell r="B317" t="str">
            <v>monash_healthprof %in% 1</v>
          </cell>
          <cell r="C317" t="b">
            <v>1</v>
          </cell>
          <cell r="D317" t="b">
            <v>0</v>
          </cell>
          <cell r="F317" t="str">
            <v>cleanup_var</v>
          </cell>
          <cell r="G317" t="str">
            <v>base</v>
          </cell>
          <cell r="H317" t="str">
            <v>monash_geofactor</v>
          </cell>
          <cell r="I317">
            <v>95</v>
          </cell>
          <cell r="J317">
            <v>99</v>
          </cell>
          <cell r="K317" t="str">
            <v>new in 2022</v>
          </cell>
        </row>
        <row r="318">
          <cell r="A318" t="str">
            <v>monash_geofactor_10</v>
          </cell>
          <cell r="B318" t="str">
            <v>monash_healthprof %in% 1</v>
          </cell>
          <cell r="C318" t="b">
            <v>1</v>
          </cell>
          <cell r="D318" t="b">
            <v>0</v>
          </cell>
          <cell r="F318" t="str">
            <v>cleanup_var</v>
          </cell>
          <cell r="G318" t="str">
            <v>base</v>
          </cell>
          <cell r="H318" t="str">
            <v>monash_geofactor</v>
          </cell>
          <cell r="I318">
            <v>95</v>
          </cell>
          <cell r="J318">
            <v>99</v>
          </cell>
          <cell r="K318" t="str">
            <v>new in 2022</v>
          </cell>
        </row>
        <row r="319">
          <cell r="A319" t="str">
            <v>monash_geofactor_11</v>
          </cell>
          <cell r="B319" t="str">
            <v>monash_healthprof %in% 1</v>
          </cell>
          <cell r="C319" t="b">
            <v>1</v>
          </cell>
          <cell r="D319" t="b">
            <v>0</v>
          </cell>
          <cell r="F319" t="str">
            <v>cleanup_var</v>
          </cell>
          <cell r="G319" t="str">
            <v>base</v>
          </cell>
          <cell r="H319" t="str">
            <v>monash_geofactor</v>
          </cell>
          <cell r="I319">
            <v>95</v>
          </cell>
          <cell r="J319">
            <v>99</v>
          </cell>
          <cell r="K319" t="str">
            <v>new in 2022</v>
          </cell>
        </row>
        <row r="320">
          <cell r="A320" t="str">
            <v>monash_geofactor_12</v>
          </cell>
          <cell r="B320" t="str">
            <v>monash_healthprof %in% 1</v>
          </cell>
          <cell r="C320" t="b">
            <v>1</v>
          </cell>
          <cell r="D320" t="b">
            <v>0</v>
          </cell>
          <cell r="F320" t="str">
            <v>cleanup_var</v>
          </cell>
          <cell r="G320" t="str">
            <v>base</v>
          </cell>
          <cell r="H320" t="str">
            <v>monash_geofactor</v>
          </cell>
          <cell r="I320">
            <v>95</v>
          </cell>
          <cell r="J320">
            <v>99</v>
          </cell>
          <cell r="K320" t="str">
            <v>new in 2022</v>
          </cell>
        </row>
        <row r="321">
          <cell r="A321" t="str">
            <v>monash_geofactor_13</v>
          </cell>
          <cell r="B321" t="str">
            <v>monash_healthprof %in% 1</v>
          </cell>
          <cell r="C321" t="b">
            <v>1</v>
          </cell>
          <cell r="D321" t="b">
            <v>0</v>
          </cell>
          <cell r="F321" t="str">
            <v>cleanup_var</v>
          </cell>
          <cell r="G321" t="str">
            <v>base</v>
          </cell>
          <cell r="H321" t="str">
            <v>monash_geofactor</v>
          </cell>
          <cell r="I321">
            <v>95</v>
          </cell>
          <cell r="J321">
            <v>99</v>
          </cell>
          <cell r="K321" t="str">
            <v>new in 2022</v>
          </cell>
        </row>
        <row r="322">
          <cell r="A322" t="str">
            <v>monash_geofactor_14</v>
          </cell>
          <cell r="B322" t="str">
            <v>monash_healthprof %in% 1</v>
          </cell>
          <cell r="C322" t="b">
            <v>1</v>
          </cell>
          <cell r="D322" t="b">
            <v>0</v>
          </cell>
          <cell r="F322" t="str">
            <v>cleanup_var</v>
          </cell>
          <cell r="G322" t="str">
            <v>base</v>
          </cell>
          <cell r="H322" t="str">
            <v>monash_geofactor</v>
          </cell>
          <cell r="I322">
            <v>95</v>
          </cell>
          <cell r="J322">
            <v>99</v>
          </cell>
          <cell r="K322" t="str">
            <v>new in 2022</v>
          </cell>
        </row>
        <row r="323">
          <cell r="A323" t="str">
            <v>monash_geofactor_15</v>
          </cell>
          <cell r="B323" t="str">
            <v>monash_healthprof %in% 1</v>
          </cell>
          <cell r="C323" t="b">
            <v>1</v>
          </cell>
          <cell r="D323" t="b">
            <v>0</v>
          </cell>
          <cell r="F323" t="str">
            <v>cleanup_var</v>
          </cell>
          <cell r="G323" t="str">
            <v>base</v>
          </cell>
          <cell r="H323" t="str">
            <v>monash_geofactor</v>
          </cell>
          <cell r="I323">
            <v>95</v>
          </cell>
          <cell r="J323">
            <v>99</v>
          </cell>
          <cell r="K323" t="str">
            <v>new in 2022</v>
          </cell>
        </row>
        <row r="324">
          <cell r="A324" t="str">
            <v>monash_geofactor_16</v>
          </cell>
          <cell r="B324" t="str">
            <v>monash_healthprof %in% 1</v>
          </cell>
          <cell r="C324" t="b">
            <v>1</v>
          </cell>
          <cell r="D324" t="b">
            <v>0</v>
          </cell>
          <cell r="F324" t="str">
            <v>cleanup_var</v>
          </cell>
          <cell r="G324" t="str">
            <v>base</v>
          </cell>
          <cell r="H324" t="str">
            <v>monash_geofactor</v>
          </cell>
          <cell r="I324">
            <v>95</v>
          </cell>
          <cell r="J324">
            <v>99</v>
          </cell>
          <cell r="K324" t="str">
            <v>new in 2022</v>
          </cell>
        </row>
        <row r="325">
          <cell r="A325" t="str">
            <v>monash_geofactor_17</v>
          </cell>
          <cell r="B325" t="str">
            <v>monash_healthprof %in% 1</v>
          </cell>
          <cell r="C325" t="b">
            <v>1</v>
          </cell>
          <cell r="D325" t="b">
            <v>0</v>
          </cell>
          <cell r="F325" t="str">
            <v>cleanup_var</v>
          </cell>
          <cell r="G325" t="str">
            <v>base</v>
          </cell>
          <cell r="H325" t="str">
            <v>monash_geofactor</v>
          </cell>
          <cell r="I325">
            <v>95</v>
          </cell>
          <cell r="J325">
            <v>99</v>
          </cell>
          <cell r="K325" t="str">
            <v>new in 2022</v>
          </cell>
        </row>
        <row r="326">
          <cell r="A326" t="str">
            <v>monash_nahgot</v>
          </cell>
          <cell r="B326" t="str">
            <v>monash_course_flag %in% 1</v>
          </cell>
          <cell r="C326" t="b">
            <v>1</v>
          </cell>
          <cell r="E326" t="b">
            <v>0</v>
          </cell>
          <cell r="F326" t="str">
            <v>cleanup_var</v>
          </cell>
          <cell r="G326" t="str">
            <v>base</v>
          </cell>
          <cell r="I326">
            <v>95</v>
          </cell>
          <cell r="J326">
            <v>99</v>
          </cell>
        </row>
        <row r="327">
          <cell r="A327" t="str">
            <v>uon_healthprof</v>
          </cell>
          <cell r="B327" t="str">
            <v>uon_course_flag %in% 1</v>
          </cell>
          <cell r="C327" t="b">
            <v>1</v>
          </cell>
          <cell r="E327" t="b">
            <v>0</v>
          </cell>
          <cell r="F327" t="str">
            <v>cleanup_var</v>
          </cell>
          <cell r="G327" t="str">
            <v>base</v>
          </cell>
          <cell r="I327">
            <v>95</v>
          </cell>
          <cell r="J327">
            <v>99</v>
          </cell>
        </row>
        <row r="328">
          <cell r="A328" t="str">
            <v>uon_prefgeo</v>
          </cell>
          <cell r="B328" t="str">
            <v>uon_healthprof %in% 1</v>
          </cell>
          <cell r="C328" t="b">
            <v>1</v>
          </cell>
          <cell r="E328" t="b">
            <v>0</v>
          </cell>
          <cell r="F328" t="str">
            <v>cleanup_var</v>
          </cell>
          <cell r="G328" t="str">
            <v>base</v>
          </cell>
          <cell r="I328">
            <v>95</v>
          </cell>
          <cell r="J328">
            <v>99</v>
          </cell>
          <cell r="K328" t="str">
            <v>rm in 2023</v>
          </cell>
        </row>
        <row r="329">
          <cell r="A329" t="str">
            <v>uon_geofactor_1</v>
          </cell>
          <cell r="B329" t="str">
            <v>uon_healthprof %in% 1</v>
          </cell>
          <cell r="C329" t="b">
            <v>1</v>
          </cell>
          <cell r="D329" t="b">
            <v>0</v>
          </cell>
          <cell r="F329" t="str">
            <v>cleanup_var</v>
          </cell>
          <cell r="G329" t="str">
            <v>base</v>
          </cell>
          <cell r="H329" t="str">
            <v>uon_geofactor</v>
          </cell>
          <cell r="I329">
            <v>95</v>
          </cell>
          <cell r="J329">
            <v>99</v>
          </cell>
          <cell r="K329" t="str">
            <v>new in 2022</v>
          </cell>
        </row>
        <row r="330">
          <cell r="A330" t="str">
            <v>uon_geofactor_2</v>
          </cell>
          <cell r="B330" t="str">
            <v>uon_healthprof %in% 1</v>
          </cell>
          <cell r="C330" t="b">
            <v>1</v>
          </cell>
          <cell r="D330" t="b">
            <v>0</v>
          </cell>
          <cell r="F330" t="str">
            <v>cleanup_var</v>
          </cell>
          <cell r="G330" t="str">
            <v>base</v>
          </cell>
          <cell r="H330" t="str">
            <v>uon_geofactor</v>
          </cell>
          <cell r="I330">
            <v>95</v>
          </cell>
          <cell r="J330">
            <v>99</v>
          </cell>
          <cell r="K330" t="str">
            <v>new in 2022</v>
          </cell>
        </row>
        <row r="331">
          <cell r="A331" t="str">
            <v>uon_geofactor_3</v>
          </cell>
          <cell r="B331" t="str">
            <v>uon_healthprof %in% 1</v>
          </cell>
          <cell r="C331" t="b">
            <v>1</v>
          </cell>
          <cell r="D331" t="b">
            <v>0</v>
          </cell>
          <cell r="F331" t="str">
            <v>cleanup_var</v>
          </cell>
          <cell r="G331" t="str">
            <v>base</v>
          </cell>
          <cell r="H331" t="str">
            <v>uon_geofactor</v>
          </cell>
          <cell r="I331">
            <v>95</v>
          </cell>
          <cell r="J331">
            <v>99</v>
          </cell>
          <cell r="K331" t="str">
            <v>new in 2022</v>
          </cell>
        </row>
        <row r="332">
          <cell r="A332" t="str">
            <v>uon_geofactor_4</v>
          </cell>
          <cell r="B332" t="str">
            <v>uon_healthprof %in% 1</v>
          </cell>
          <cell r="C332" t="b">
            <v>1</v>
          </cell>
          <cell r="D332" t="b">
            <v>0</v>
          </cell>
          <cell r="F332" t="str">
            <v>cleanup_var</v>
          </cell>
          <cell r="G332" t="str">
            <v>base</v>
          </cell>
          <cell r="H332" t="str">
            <v>uon_geofactor</v>
          </cell>
          <cell r="I332">
            <v>95</v>
          </cell>
          <cell r="J332">
            <v>99</v>
          </cell>
          <cell r="K332" t="str">
            <v>new in 2022</v>
          </cell>
        </row>
        <row r="333">
          <cell r="A333" t="str">
            <v>uon_geofactor_5</v>
          </cell>
          <cell r="B333" t="str">
            <v>uon_healthprof %in% 1</v>
          </cell>
          <cell r="C333" t="b">
            <v>1</v>
          </cell>
          <cell r="D333" t="b">
            <v>0</v>
          </cell>
          <cell r="F333" t="str">
            <v>cleanup_var</v>
          </cell>
          <cell r="G333" t="str">
            <v>base</v>
          </cell>
          <cell r="H333" t="str">
            <v>uon_geofactor</v>
          </cell>
          <cell r="I333">
            <v>95</v>
          </cell>
          <cell r="J333">
            <v>99</v>
          </cell>
          <cell r="K333" t="str">
            <v>new in 2022</v>
          </cell>
        </row>
        <row r="334">
          <cell r="A334" t="str">
            <v>uon_geofactor_6</v>
          </cell>
          <cell r="B334" t="str">
            <v>uon_healthprof %in% 1</v>
          </cell>
          <cell r="C334" t="b">
            <v>1</v>
          </cell>
          <cell r="D334" t="b">
            <v>0</v>
          </cell>
          <cell r="F334" t="str">
            <v>cleanup_var</v>
          </cell>
          <cell r="G334" t="str">
            <v>base</v>
          </cell>
          <cell r="H334" t="str">
            <v>uon_geofactor</v>
          </cell>
          <cell r="I334">
            <v>95</v>
          </cell>
          <cell r="J334">
            <v>99</v>
          </cell>
          <cell r="K334" t="str">
            <v>new in 2022</v>
          </cell>
        </row>
        <row r="335">
          <cell r="A335" t="str">
            <v>uon_geofactor_7</v>
          </cell>
          <cell r="B335" t="str">
            <v>uon_healthprof %in% 1</v>
          </cell>
          <cell r="C335" t="b">
            <v>1</v>
          </cell>
          <cell r="D335" t="b">
            <v>0</v>
          </cell>
          <cell r="F335" t="str">
            <v>cleanup_var</v>
          </cell>
          <cell r="G335" t="str">
            <v>base</v>
          </cell>
          <cell r="H335" t="str">
            <v>uon_geofactor</v>
          </cell>
          <cell r="I335">
            <v>95</v>
          </cell>
          <cell r="J335">
            <v>99</v>
          </cell>
          <cell r="K335" t="str">
            <v>new in 2022</v>
          </cell>
        </row>
        <row r="336">
          <cell r="A336" t="str">
            <v>uon_geofactor_8</v>
          </cell>
          <cell r="B336" t="str">
            <v>uon_healthprof %in% 1</v>
          </cell>
          <cell r="C336" t="b">
            <v>1</v>
          </cell>
          <cell r="D336" t="b">
            <v>0</v>
          </cell>
          <cell r="F336" t="str">
            <v>cleanup_var</v>
          </cell>
          <cell r="G336" t="str">
            <v>base</v>
          </cell>
          <cell r="H336" t="str">
            <v>uon_geofactor</v>
          </cell>
          <cell r="I336">
            <v>95</v>
          </cell>
          <cell r="J336">
            <v>99</v>
          </cell>
          <cell r="K336" t="str">
            <v>new in 2022</v>
          </cell>
        </row>
        <row r="337">
          <cell r="A337" t="str">
            <v>uon_geofactor_9</v>
          </cell>
          <cell r="B337" t="str">
            <v>uon_healthprof %in% 1</v>
          </cell>
          <cell r="C337" t="b">
            <v>1</v>
          </cell>
          <cell r="D337" t="b">
            <v>0</v>
          </cell>
          <cell r="F337" t="str">
            <v>cleanup_var</v>
          </cell>
          <cell r="G337" t="str">
            <v>base</v>
          </cell>
          <cell r="H337" t="str">
            <v>uon_geofactor</v>
          </cell>
          <cell r="I337">
            <v>95</v>
          </cell>
          <cell r="J337">
            <v>99</v>
          </cell>
          <cell r="K337" t="str">
            <v>new in 2022</v>
          </cell>
        </row>
        <row r="338">
          <cell r="A338" t="str">
            <v>uon_geofactor_10</v>
          </cell>
          <cell r="B338" t="str">
            <v>uon_healthprof %in% 1</v>
          </cell>
          <cell r="C338" t="b">
            <v>1</v>
          </cell>
          <cell r="D338" t="b">
            <v>0</v>
          </cell>
          <cell r="F338" t="str">
            <v>cleanup_var</v>
          </cell>
          <cell r="G338" t="str">
            <v>base</v>
          </cell>
          <cell r="H338" t="str">
            <v>uon_geofactor</v>
          </cell>
          <cell r="I338">
            <v>95</v>
          </cell>
          <cell r="J338">
            <v>99</v>
          </cell>
          <cell r="K338" t="str">
            <v>new in 2022</v>
          </cell>
        </row>
        <row r="339">
          <cell r="A339" t="str">
            <v>uon_geofactor_11</v>
          </cell>
          <cell r="B339" t="str">
            <v>uon_healthprof %in% 1</v>
          </cell>
          <cell r="C339" t="b">
            <v>1</v>
          </cell>
          <cell r="D339" t="b">
            <v>0</v>
          </cell>
          <cell r="F339" t="str">
            <v>cleanup_var</v>
          </cell>
          <cell r="G339" t="str">
            <v>base</v>
          </cell>
          <cell r="H339" t="str">
            <v>uon_geofactor</v>
          </cell>
          <cell r="I339">
            <v>95</v>
          </cell>
          <cell r="J339">
            <v>99</v>
          </cell>
          <cell r="K339" t="str">
            <v>new in 2022</v>
          </cell>
        </row>
        <row r="340">
          <cell r="A340" t="str">
            <v>uon_geofactor_12</v>
          </cell>
          <cell r="B340" t="str">
            <v>uon_healthprof %in% 1</v>
          </cell>
          <cell r="C340" t="b">
            <v>1</v>
          </cell>
          <cell r="D340" t="b">
            <v>0</v>
          </cell>
          <cell r="F340" t="str">
            <v>cleanup_var</v>
          </cell>
          <cell r="G340" t="str">
            <v>base</v>
          </cell>
          <cell r="H340" t="str">
            <v>uon_geofactor</v>
          </cell>
          <cell r="I340">
            <v>95</v>
          </cell>
          <cell r="J340">
            <v>99</v>
          </cell>
          <cell r="K340" t="str">
            <v>new in 2022</v>
          </cell>
        </row>
        <row r="341">
          <cell r="A341" t="str">
            <v>uon_geofactor_13</v>
          </cell>
          <cell r="B341" t="str">
            <v>uon_healthprof %in% 1</v>
          </cell>
          <cell r="C341" t="b">
            <v>1</v>
          </cell>
          <cell r="D341" t="b">
            <v>0</v>
          </cell>
          <cell r="F341" t="str">
            <v>cleanup_var</v>
          </cell>
          <cell r="G341" t="str">
            <v>base</v>
          </cell>
          <cell r="H341" t="str">
            <v>uon_geofactor</v>
          </cell>
          <cell r="I341">
            <v>95</v>
          </cell>
          <cell r="J341">
            <v>99</v>
          </cell>
          <cell r="K341" t="str">
            <v>new in 2022</v>
          </cell>
        </row>
        <row r="342">
          <cell r="A342" t="str">
            <v>uon_geofactor_14</v>
          </cell>
          <cell r="B342" t="str">
            <v>uon_healthprof %in% 1</v>
          </cell>
          <cell r="C342" t="b">
            <v>1</v>
          </cell>
          <cell r="D342" t="b">
            <v>0</v>
          </cell>
          <cell r="F342" t="str">
            <v>cleanup_var</v>
          </cell>
          <cell r="G342" t="str">
            <v>base</v>
          </cell>
          <cell r="H342" t="str">
            <v>uon_geofactor</v>
          </cell>
          <cell r="I342">
            <v>95</v>
          </cell>
          <cell r="J342">
            <v>99</v>
          </cell>
          <cell r="K342" t="str">
            <v>new in 2022</v>
          </cell>
        </row>
        <row r="343">
          <cell r="A343" t="str">
            <v>uon_geofactor_15</v>
          </cell>
          <cell r="B343" t="str">
            <v>uon_healthprof %in% 1</v>
          </cell>
          <cell r="C343" t="b">
            <v>1</v>
          </cell>
          <cell r="D343" t="b">
            <v>0</v>
          </cell>
          <cell r="F343" t="str">
            <v>cleanup_var</v>
          </cell>
          <cell r="G343" t="str">
            <v>base</v>
          </cell>
          <cell r="H343" t="str">
            <v>uon_geofactor</v>
          </cell>
          <cell r="I343">
            <v>95</v>
          </cell>
          <cell r="J343">
            <v>99</v>
          </cell>
          <cell r="K343" t="str">
            <v>new in 2022</v>
          </cell>
        </row>
        <row r="344">
          <cell r="A344" t="str">
            <v>uon_geofactor_16</v>
          </cell>
          <cell r="B344" t="str">
            <v>uon_healthprof %in% 1</v>
          </cell>
          <cell r="C344" t="b">
            <v>1</v>
          </cell>
          <cell r="D344" t="b">
            <v>0</v>
          </cell>
          <cell r="F344" t="str">
            <v>cleanup_var</v>
          </cell>
          <cell r="G344" t="str">
            <v>base</v>
          </cell>
          <cell r="H344" t="str">
            <v>uon_geofactor</v>
          </cell>
          <cell r="I344">
            <v>95</v>
          </cell>
          <cell r="J344">
            <v>99</v>
          </cell>
          <cell r="K344" t="str">
            <v>new in 2022</v>
          </cell>
        </row>
        <row r="345">
          <cell r="A345" t="str">
            <v>uon_geofactor_17</v>
          </cell>
          <cell r="B345" t="str">
            <v>uon_healthprof %in% 1</v>
          </cell>
          <cell r="C345" t="b">
            <v>1</v>
          </cell>
          <cell r="D345" t="b">
            <v>0</v>
          </cell>
          <cell r="F345" t="str">
            <v>cleanup_var</v>
          </cell>
          <cell r="G345" t="str">
            <v>base</v>
          </cell>
          <cell r="H345" t="str">
            <v>uon_geofactor</v>
          </cell>
          <cell r="I345">
            <v>95</v>
          </cell>
          <cell r="J345">
            <v>99</v>
          </cell>
          <cell r="K345" t="str">
            <v>new in 2022</v>
          </cell>
        </row>
        <row r="346">
          <cell r="A346" t="str">
            <v>uon_nahgot</v>
          </cell>
          <cell r="B346" t="str">
            <v>uon_course_flag %in% 1</v>
          </cell>
          <cell r="C346" t="b">
            <v>1</v>
          </cell>
          <cell r="E346" t="b">
            <v>0</v>
          </cell>
          <cell r="F346" t="str">
            <v>cleanup_var</v>
          </cell>
          <cell r="G346" t="str">
            <v>base</v>
          </cell>
          <cell r="I346">
            <v>95</v>
          </cell>
          <cell r="J346">
            <v>99</v>
          </cell>
        </row>
        <row r="347">
          <cell r="A347" t="str">
            <v>monash_aushist_a</v>
          </cell>
          <cell r="B347" t="str">
            <v>e306 %in% 3035 &amp; e358 %nin% 5</v>
          </cell>
          <cell r="C347" t="b">
            <v>1</v>
          </cell>
          <cell r="E347" t="b">
            <v>0</v>
          </cell>
          <cell r="F347" t="str">
            <v>cleanup_var</v>
          </cell>
          <cell r="G347" t="str">
            <v>base</v>
          </cell>
          <cell r="I347">
            <v>95</v>
          </cell>
          <cell r="J347">
            <v>99</v>
          </cell>
        </row>
        <row r="348">
          <cell r="A348" t="str">
            <v>monash_aushist_b</v>
          </cell>
          <cell r="B348" t="str">
            <v>e306 %in% 3035 &amp; e358 %nin% 5</v>
          </cell>
          <cell r="C348" t="b">
            <v>1</v>
          </cell>
          <cell r="E348" t="b">
            <v>0</v>
          </cell>
          <cell r="F348" t="str">
            <v>cleanup_var</v>
          </cell>
          <cell r="G348" t="str">
            <v>base</v>
          </cell>
          <cell r="I348">
            <v>95</v>
          </cell>
          <cell r="J348">
            <v>99</v>
          </cell>
        </row>
        <row r="349">
          <cell r="A349" t="str">
            <v>monash_searchrel2</v>
          </cell>
          <cell r="B349" t="str">
            <v>e306 %in% 3035 &amp; (lookftwk %in% 1 | lookptwk %in% 1)</v>
          </cell>
          <cell r="C349" t="b">
            <v>1</v>
          </cell>
          <cell r="E349" t="b">
            <v>0</v>
          </cell>
          <cell r="F349" t="str">
            <v>cleanup_var</v>
          </cell>
          <cell r="G349" t="str">
            <v>base</v>
          </cell>
          <cell r="I349">
            <v>95</v>
          </cell>
          <cell r="J349">
            <v>99</v>
          </cell>
        </row>
        <row r="350">
          <cell r="A350" t="str">
            <v>monash_searchrelnot</v>
          </cell>
          <cell r="B350" t="str">
            <v>e306 %in% 3035 &amp; (lookftwk %in% 1 | lookptwk %in% 1) &amp; monash_searchrel2 %in% 3</v>
          </cell>
          <cell r="C350" t="b">
            <v>1</v>
          </cell>
          <cell r="E350" t="b">
            <v>0</v>
          </cell>
          <cell r="F350" t="str">
            <v>cleanup_var</v>
          </cell>
          <cell r="G350" t="str">
            <v>base</v>
          </cell>
          <cell r="I350">
            <v>95</v>
          </cell>
          <cell r="J350">
            <v>99</v>
          </cell>
        </row>
        <row r="351">
          <cell r="A351" t="str">
            <v>monash_workrel</v>
          </cell>
          <cell r="B351" t="str">
            <v>e306 %in% 3035 &amp; (worked %in% 1 | wwopay %in% 1 | awaywork %in% 1)</v>
          </cell>
          <cell r="C351" t="b">
            <v>1</v>
          </cell>
          <cell r="E351" t="b">
            <v>0</v>
          </cell>
          <cell r="F351" t="str">
            <v>cleanup_var</v>
          </cell>
          <cell r="G351" t="str">
            <v>base</v>
          </cell>
          <cell r="I351">
            <v>95</v>
          </cell>
          <cell r="J351">
            <v>99</v>
          </cell>
        </row>
        <row r="352">
          <cell r="A352" t="str">
            <v>monash_workrelnot</v>
          </cell>
          <cell r="B352" t="str">
            <v>e306 %in% 3035 &amp; (worked %in% 1 | wwopay %in% 1 | awaywork %in% 1) &amp; monash_workrel %in% 1:2</v>
          </cell>
          <cell r="C352" t="b">
            <v>1</v>
          </cell>
          <cell r="E352" t="b">
            <v>0</v>
          </cell>
          <cell r="F352" t="str">
            <v>cleanup_var</v>
          </cell>
          <cell r="G352" t="str">
            <v>base</v>
          </cell>
          <cell r="I352">
            <v>95</v>
          </cell>
          <cell r="J352">
            <v>99</v>
          </cell>
        </row>
        <row r="353">
          <cell r="A353" t="str">
            <v>monash_futurstud</v>
          </cell>
          <cell r="B353" t="str">
            <v>e306 %in% 3035 &amp; furstud %in% 5</v>
          </cell>
          <cell r="C353" t="b">
            <v>1</v>
          </cell>
          <cell r="E353" t="b">
            <v>0</v>
          </cell>
          <cell r="F353" t="str">
            <v>cleanup_var</v>
          </cell>
          <cell r="G353" t="str">
            <v>base</v>
          </cell>
          <cell r="I353">
            <v>95</v>
          </cell>
          <cell r="J353">
            <v>99</v>
          </cell>
        </row>
        <row r="354">
          <cell r="A354" t="str">
            <v>monash_futurmon</v>
          </cell>
          <cell r="B354" t="str">
            <v>e306 %in% 3035 &amp; furstud %in% 5 &amp; monash_futurstud %in% 4:5</v>
          </cell>
          <cell r="C354" t="b">
            <v>1</v>
          </cell>
          <cell r="E354" t="b">
            <v>0</v>
          </cell>
          <cell r="F354" t="str">
            <v>cleanup_var</v>
          </cell>
          <cell r="G354" t="str">
            <v>base</v>
          </cell>
          <cell r="I354">
            <v>95</v>
          </cell>
          <cell r="J354">
            <v>99</v>
          </cell>
        </row>
        <row r="355">
          <cell r="A355" t="str">
            <v>usyd_support_a</v>
          </cell>
          <cell r="B355" t="str">
            <v>e306 %in% 3040 &amp; level %in% 1:2</v>
          </cell>
          <cell r="C355" t="b">
            <v>1</v>
          </cell>
          <cell r="D355" t="b">
            <v>1</v>
          </cell>
          <cell r="E355" t="b">
            <v>0</v>
          </cell>
          <cell r="F355" t="str">
            <v>cleanup_var</v>
          </cell>
          <cell r="G355" t="str">
            <v>base</v>
          </cell>
          <cell r="I355">
            <v>95</v>
          </cell>
          <cell r="J355">
            <v>99</v>
          </cell>
        </row>
        <row r="356">
          <cell r="A356" t="str">
            <v>usyd_support_b</v>
          </cell>
          <cell r="B356" t="str">
            <v>e306 %in% 3040 &amp; level %in% 1:2</v>
          </cell>
          <cell r="C356" t="b">
            <v>1</v>
          </cell>
          <cell r="D356" t="b">
            <v>1</v>
          </cell>
          <cell r="E356" t="b">
            <v>0</v>
          </cell>
          <cell r="F356" t="str">
            <v>cleanup_var</v>
          </cell>
          <cell r="G356" t="str">
            <v>base</v>
          </cell>
          <cell r="I356">
            <v>95</v>
          </cell>
          <cell r="J356">
            <v>99</v>
          </cell>
        </row>
        <row r="357">
          <cell r="A357" t="str">
            <v>usyd_support_c</v>
          </cell>
          <cell r="B357" t="str">
            <v>e306 %in% 3040 &amp; level %in% 1:2</v>
          </cell>
          <cell r="C357" t="b">
            <v>1</v>
          </cell>
          <cell r="D357" t="b">
            <v>1</v>
          </cell>
          <cell r="E357" t="b">
            <v>0</v>
          </cell>
          <cell r="F357" t="str">
            <v>cleanup_var</v>
          </cell>
          <cell r="G357" t="str">
            <v>base</v>
          </cell>
          <cell r="I357">
            <v>95</v>
          </cell>
          <cell r="J357">
            <v>99</v>
          </cell>
        </row>
        <row r="358">
          <cell r="A358" t="str">
            <v>usyd_support_d</v>
          </cell>
          <cell r="B358" t="str">
            <v>e306 %in% 3040 &amp; level %in% 1:2</v>
          </cell>
          <cell r="C358" t="b">
            <v>1</v>
          </cell>
          <cell r="D358" t="b">
            <v>1</v>
          </cell>
          <cell r="E358" t="b">
            <v>0</v>
          </cell>
          <cell r="F358" t="str">
            <v>cleanup_var</v>
          </cell>
          <cell r="G358" t="str">
            <v>base</v>
          </cell>
          <cell r="I358">
            <v>95</v>
          </cell>
          <cell r="J358">
            <v>99</v>
          </cell>
        </row>
        <row r="359">
          <cell r="A359" t="str">
            <v>usyd_support_e</v>
          </cell>
          <cell r="B359" t="str">
            <v>e306 %in% 3040 &amp; level %in% 1:2</v>
          </cell>
          <cell r="C359" t="b">
            <v>1</v>
          </cell>
          <cell r="D359" t="b">
            <v>1</v>
          </cell>
          <cell r="E359" t="b">
            <v>0</v>
          </cell>
          <cell r="F359" t="str">
            <v>cleanup_var</v>
          </cell>
          <cell r="G359" t="str">
            <v>base</v>
          </cell>
          <cell r="I359">
            <v>95</v>
          </cell>
          <cell r="J359">
            <v>99</v>
          </cell>
        </row>
        <row r="360">
          <cell r="A360" t="str">
            <v>usyd_support_f</v>
          </cell>
          <cell r="B360" t="str">
            <v>e306 %in% 3040 &amp; level %in% 1:2</v>
          </cell>
          <cell r="C360" t="b">
            <v>1</v>
          </cell>
          <cell r="D360" t="b">
            <v>1</v>
          </cell>
          <cell r="E360" t="b">
            <v>0</v>
          </cell>
          <cell r="F360" t="str">
            <v>cleanup_var</v>
          </cell>
          <cell r="G360" t="str">
            <v>base</v>
          </cell>
          <cell r="I360">
            <v>95</v>
          </cell>
          <cell r="J360">
            <v>99</v>
          </cell>
        </row>
        <row r="361">
          <cell r="A361" t="str">
            <v>USYD_HDR_KNWLDG</v>
          </cell>
          <cell r="B361" t="str">
            <v>e306 %in% 3040 &amp; studtype %in% 2</v>
          </cell>
          <cell r="C361" t="b">
            <v>1</v>
          </cell>
          <cell r="E361" t="b">
            <v>1</v>
          </cell>
          <cell r="F361" t="str">
            <v>cleanup_var</v>
          </cell>
          <cell r="G361" t="str">
            <v>base</v>
          </cell>
          <cell r="I361">
            <v>95</v>
          </cell>
          <cell r="J361">
            <v>99</v>
          </cell>
        </row>
        <row r="362">
          <cell r="A362" t="str">
            <v>USYD_HDR_RSRCHMTHD</v>
          </cell>
          <cell r="B362" t="str">
            <v>e306 %in% 3040 &amp; studtype %in% 2</v>
          </cell>
          <cell r="C362" t="b">
            <v>1</v>
          </cell>
          <cell r="E362" t="b">
            <v>1</v>
          </cell>
          <cell r="F362" t="str">
            <v>cleanup_var</v>
          </cell>
          <cell r="G362" t="str">
            <v>base</v>
          </cell>
          <cell r="I362">
            <v>95</v>
          </cell>
          <cell r="J362">
            <v>99</v>
          </cell>
        </row>
        <row r="363">
          <cell r="A363" t="str">
            <v>USYD_HDR_FURLEARN</v>
          </cell>
          <cell r="B363" t="str">
            <v>e306 %in% 3040 &amp; studtype %in% 2</v>
          </cell>
          <cell r="C363" t="b">
            <v>1</v>
          </cell>
          <cell r="E363" t="b">
            <v>1</v>
          </cell>
          <cell r="F363" t="str">
            <v>cleanup_var</v>
          </cell>
          <cell r="G363" t="str">
            <v>base</v>
          </cell>
          <cell r="I363">
            <v>95</v>
          </cell>
          <cell r="J363">
            <v>99</v>
          </cell>
        </row>
        <row r="364">
          <cell r="A364" t="str">
            <v>USYD_HDR_DIGITAL</v>
          </cell>
          <cell r="B364" t="str">
            <v>e306 %in% 3040 &amp; studtype %in% 2</v>
          </cell>
          <cell r="C364" t="b">
            <v>1</v>
          </cell>
          <cell r="E364" t="b">
            <v>1</v>
          </cell>
          <cell r="F364" t="str">
            <v>cleanup_var</v>
          </cell>
          <cell r="G364" t="str">
            <v>base</v>
          </cell>
          <cell r="I364">
            <v>95</v>
          </cell>
          <cell r="J364">
            <v>99</v>
          </cell>
        </row>
        <row r="365">
          <cell r="A365" t="str">
            <v>USYD_HDR_NVLPRB</v>
          </cell>
          <cell r="B365" t="str">
            <v>e306 %in% 3040 &amp; studtype %in% 2</v>
          </cell>
          <cell r="C365" t="b">
            <v>1</v>
          </cell>
          <cell r="E365" t="b">
            <v>1</v>
          </cell>
          <cell r="F365" t="str">
            <v>cleanup_var</v>
          </cell>
          <cell r="G365" t="str">
            <v>base</v>
          </cell>
          <cell r="I365">
            <v>95</v>
          </cell>
          <cell r="J365">
            <v>99</v>
          </cell>
        </row>
        <row r="366">
          <cell r="A366" t="str">
            <v>USYD_HDR_INDSTY</v>
          </cell>
          <cell r="B366" t="str">
            <v>e306 %in% 3040 &amp; studtype %in% 2</v>
          </cell>
          <cell r="C366" t="b">
            <v>1</v>
          </cell>
          <cell r="E366" t="b">
            <v>1</v>
          </cell>
          <cell r="F366" t="str">
            <v>cleanup_var</v>
          </cell>
          <cell r="G366" t="str">
            <v>base</v>
          </cell>
          <cell r="I366">
            <v>95</v>
          </cell>
          <cell r="J366">
            <v>99</v>
          </cell>
        </row>
        <row r="367">
          <cell r="A367" t="str">
            <v>USYD_HDR_DORSRCH</v>
          </cell>
          <cell r="B367" t="str">
            <v>e306 %in% 3040 &amp; studtype %in% 2</v>
          </cell>
          <cell r="C367" t="b">
            <v>1</v>
          </cell>
          <cell r="E367" t="b">
            <v>1</v>
          </cell>
          <cell r="F367" t="str">
            <v>cleanup_var</v>
          </cell>
          <cell r="G367" t="str">
            <v>base</v>
          </cell>
          <cell r="I367">
            <v>95</v>
          </cell>
          <cell r="J367">
            <v>99</v>
          </cell>
        </row>
        <row r="368">
          <cell r="A368" t="str">
            <v>USYD_HDR_WKCLLGS</v>
          </cell>
          <cell r="B368" t="str">
            <v>e306 %in% 3040 &amp; studtype %in% 2</v>
          </cell>
          <cell r="C368" t="b">
            <v>1</v>
          </cell>
          <cell r="E368" t="b">
            <v>1</v>
          </cell>
          <cell r="F368" t="str">
            <v>cleanup_var</v>
          </cell>
          <cell r="G368" t="str">
            <v>base</v>
          </cell>
          <cell r="I368">
            <v>95</v>
          </cell>
          <cell r="J368">
            <v>99</v>
          </cell>
        </row>
        <row r="369">
          <cell r="A369" t="str">
            <v>USYD_HDR_CNSTRCT</v>
          </cell>
          <cell r="B369" t="str">
            <v>e306 %in% 3040 &amp; studtype %in% 2</v>
          </cell>
          <cell r="C369" t="b">
            <v>1</v>
          </cell>
          <cell r="E369" t="b">
            <v>1</v>
          </cell>
          <cell r="F369" t="str">
            <v>cleanup_var</v>
          </cell>
          <cell r="G369" t="str">
            <v>base</v>
          </cell>
          <cell r="I369">
            <v>95</v>
          </cell>
          <cell r="J369">
            <v>99</v>
          </cell>
        </row>
        <row r="370">
          <cell r="A370" t="str">
            <v>USYD_HDR_RSNING</v>
          </cell>
          <cell r="B370" t="str">
            <v>e306 %in% 3040 &amp; studtype %in% 2</v>
          </cell>
          <cell r="C370" t="b">
            <v>1</v>
          </cell>
          <cell r="E370" t="b">
            <v>1</v>
          </cell>
          <cell r="F370" t="str">
            <v>cleanup_var</v>
          </cell>
          <cell r="G370" t="str">
            <v>base</v>
          </cell>
          <cell r="I370">
            <v>95</v>
          </cell>
          <cell r="J370">
            <v>99</v>
          </cell>
        </row>
        <row r="371">
          <cell r="A371" t="str">
            <v>USYD_HDR_LDSHP</v>
          </cell>
          <cell r="B371" t="str">
            <v>e306 %in% 3040 &amp; studtype %in% 2</v>
          </cell>
          <cell r="C371" t="b">
            <v>1</v>
          </cell>
          <cell r="E371" t="b">
            <v>1</v>
          </cell>
          <cell r="F371" t="str">
            <v>cleanup_var</v>
          </cell>
          <cell r="G371" t="str">
            <v>base</v>
          </cell>
          <cell r="I371">
            <v>95</v>
          </cell>
          <cell r="J371">
            <v>99</v>
          </cell>
        </row>
        <row r="372">
          <cell r="A372" t="str">
            <v>USYD_HDR_CMMNTY</v>
          </cell>
          <cell r="B372" t="str">
            <v>e306 %in% 3040 &amp; studtype %in% 2</v>
          </cell>
          <cell r="C372" t="b">
            <v>1</v>
          </cell>
          <cell r="E372" t="b">
            <v>1</v>
          </cell>
          <cell r="F372" t="str">
            <v>cleanup_var</v>
          </cell>
          <cell r="G372" t="str">
            <v>base</v>
          </cell>
          <cell r="I372">
            <v>95</v>
          </cell>
          <cell r="J372">
            <v>99</v>
          </cell>
        </row>
        <row r="373">
          <cell r="A373" t="str">
            <v>uow_jobprep_a</v>
          </cell>
          <cell r="B373" t="str">
            <v>e306 %in% 1058</v>
          </cell>
          <cell r="C373" t="b">
            <v>1</v>
          </cell>
          <cell r="E373" t="b">
            <v>0</v>
          </cell>
          <cell r="F373" t="str">
            <v>cleanup_var</v>
          </cell>
          <cell r="G373" t="str">
            <v>base</v>
          </cell>
          <cell r="I373">
            <v>95</v>
          </cell>
          <cell r="J373">
            <v>99</v>
          </cell>
        </row>
        <row r="374">
          <cell r="A374" t="str">
            <v>uow_jobprep_b</v>
          </cell>
          <cell r="B374" t="str">
            <v>e306 %in% 1058</v>
          </cell>
          <cell r="C374" t="b">
            <v>1</v>
          </cell>
          <cell r="E374" t="b">
            <v>0</v>
          </cell>
          <cell r="F374" t="str">
            <v>cleanup_var</v>
          </cell>
          <cell r="G374" t="str">
            <v>base</v>
          </cell>
          <cell r="I374">
            <v>95</v>
          </cell>
          <cell r="J374">
            <v>99</v>
          </cell>
        </row>
        <row r="375">
          <cell r="A375" t="str">
            <v>uow_jobprep_c</v>
          </cell>
          <cell r="B375" t="str">
            <v>e306 %in% 1058</v>
          </cell>
          <cell r="C375" t="b">
            <v>1</v>
          </cell>
          <cell r="E375" t="b">
            <v>0</v>
          </cell>
          <cell r="F375" t="str">
            <v>cleanup_var</v>
          </cell>
          <cell r="G375" t="str">
            <v>base</v>
          </cell>
          <cell r="I375">
            <v>95</v>
          </cell>
          <cell r="J375">
            <v>99</v>
          </cell>
        </row>
        <row r="376">
          <cell r="A376" t="str">
            <v>uow_career</v>
          </cell>
          <cell r="B376" t="str">
            <v>e306 %in% 1058</v>
          </cell>
          <cell r="C376" t="b">
            <v>1</v>
          </cell>
          <cell r="E376" t="b">
            <v>0</v>
          </cell>
          <cell r="F376" t="str">
            <v>cleanup_var</v>
          </cell>
          <cell r="G376" t="str">
            <v>base</v>
          </cell>
          <cell r="I376">
            <v>95</v>
          </cell>
          <cell r="J376">
            <v>99</v>
          </cell>
        </row>
        <row r="377">
          <cell r="A377" t="str">
            <v>swin_employ</v>
          </cell>
          <cell r="B377" t="str">
            <v>e306 %in% 2177 &amp; (worked %in% 1 | wwopay %in% 1 | awaywork %in% 1)</v>
          </cell>
          <cell r="C377" t="b">
            <v>1</v>
          </cell>
          <cell r="E377" t="b">
            <v>0</v>
          </cell>
          <cell r="F377" t="str">
            <v>cleanup_var</v>
          </cell>
          <cell r="G377" t="str">
            <v>base</v>
          </cell>
          <cell r="I377">
            <v>95</v>
          </cell>
          <cell r="J377">
            <v>99</v>
          </cell>
        </row>
        <row r="378">
          <cell r="A378" t="str">
            <v>curstate</v>
          </cell>
          <cell r="B378" t="str">
            <v>curcountry %in% 1</v>
          </cell>
          <cell r="C378" t="b">
            <v>1</v>
          </cell>
          <cell r="E378" t="b">
            <v>0</v>
          </cell>
          <cell r="F378" t="str">
            <v>cleanup_var</v>
          </cell>
          <cell r="G378" t="str">
            <v>base</v>
          </cell>
          <cell r="I378">
            <v>95</v>
          </cell>
          <cell r="J378">
            <v>99</v>
          </cell>
        </row>
        <row r="379">
          <cell r="A379" t="str">
            <v>wrsoea</v>
          </cell>
          <cell r="B379" t="str">
            <v>e306 %in% 3029</v>
          </cell>
          <cell r="C379" t="b">
            <v>1</v>
          </cell>
          <cell r="E379" t="b">
            <v>0</v>
          </cell>
          <cell r="F379" t="str">
            <v>cleanup_text</v>
          </cell>
          <cell r="G379" t="str">
            <v>base</v>
          </cell>
        </row>
        <row r="380">
          <cell r="A380" t="str">
            <v>wrsoeb</v>
          </cell>
          <cell r="B380" t="str">
            <v>e306 %in% 3029 &amp; finalcourseb != ""</v>
          </cell>
          <cell r="C380" t="b">
            <v>1</v>
          </cell>
          <cell r="E380" t="b">
            <v>0</v>
          </cell>
          <cell r="F380" t="str">
            <v>cleanup_text</v>
          </cell>
          <cell r="G380" t="str">
            <v>base</v>
          </cell>
        </row>
        <row r="381">
          <cell r="A381" t="str">
            <v>pri1</v>
          </cell>
          <cell r="B381" t="str">
            <v>e306 %in% 3004</v>
          </cell>
          <cell r="C381" t="b">
            <v>0</v>
          </cell>
          <cell r="E381" t="b">
            <v>0</v>
          </cell>
          <cell r="F381" t="str">
            <v>cleanup_text</v>
          </cell>
          <cell r="G381" t="str">
            <v>base</v>
          </cell>
        </row>
        <row r="382">
          <cell r="A382" t="str">
            <v>pri2</v>
          </cell>
          <cell r="B382" t="str">
            <v>e306 %in% 3004</v>
          </cell>
          <cell r="C382" t="b">
            <v>0</v>
          </cell>
          <cell r="E382" t="b">
            <v>0</v>
          </cell>
          <cell r="F382" t="str">
            <v>cleanup_text</v>
          </cell>
          <cell r="G382" t="str">
            <v>base</v>
          </cell>
        </row>
        <row r="383">
          <cell r="A383" t="str">
            <v>pri3</v>
          </cell>
          <cell r="B383" t="str">
            <v>e306 %in% 3004</v>
          </cell>
          <cell r="C383" t="b">
            <v>0</v>
          </cell>
          <cell r="E383" t="b">
            <v>0</v>
          </cell>
          <cell r="F383" t="str">
            <v>cleanup_text</v>
          </cell>
          <cell r="G383" t="str">
            <v>base</v>
          </cell>
        </row>
        <row r="384">
          <cell r="A384" t="str">
            <v>monph</v>
          </cell>
          <cell r="B384" t="str">
            <v>e306 %in% 3035 &amp; ((worked %in% 5 &amp; wwopay %in% 5 &amp; awaywork %in% 5) &amp; (lookftwk %in% 1 | lookptwk %in% 1) &amp; e358 %nin% 5) &amp; mcarcon %in% 1 &amp; mcarcona %in% 1</v>
          </cell>
          <cell r="C384" t="b">
            <v>1</v>
          </cell>
          <cell r="E384" t="b">
            <v>0</v>
          </cell>
          <cell r="F384" t="str">
            <v>cleanup_text</v>
          </cell>
          <cell r="G384" t="str">
            <v>base</v>
          </cell>
        </row>
        <row r="385">
          <cell r="A385" t="str">
            <v>monem</v>
          </cell>
          <cell r="B385" t="str">
            <v>e306 %in% 3035 &amp; ((worked %in% 5 &amp; wwopay %in% 5 &amp; awaywork %in% 5) &amp; (lookftwk %in% 1 | lookptwk %in% 1) &amp; e358 %nin% 5) &amp; mcarcon %in% 1 &amp; mcarcona %in% 2</v>
          </cell>
          <cell r="C385" t="b">
            <v>1</v>
          </cell>
          <cell r="E385" t="b">
            <v>0</v>
          </cell>
          <cell r="F385" t="str">
            <v>cleanup_text</v>
          </cell>
          <cell r="G385" t="str">
            <v>base</v>
          </cell>
        </row>
        <row r="386">
          <cell r="A386" t="str">
            <v>monash_mainact_other</v>
          </cell>
          <cell r="B386" t="str">
            <v>monash_mainact %in% 90</v>
          </cell>
          <cell r="C386" t="b">
            <v>1</v>
          </cell>
          <cell r="E386" t="b">
            <v>0</v>
          </cell>
          <cell r="F386" t="str">
            <v>cleanup_text</v>
          </cell>
          <cell r="G386" t="str">
            <v>base</v>
          </cell>
        </row>
        <row r="387">
          <cell r="A387" t="str">
            <v>coboth</v>
          </cell>
          <cell r="B387" t="str">
            <v>e306 %in% 4359 &amp; cob %in% 56</v>
          </cell>
          <cell r="C387" t="b">
            <v>1</v>
          </cell>
          <cell r="E387" t="b">
            <v>0</v>
          </cell>
          <cell r="F387" t="str">
            <v>cleanup_text</v>
          </cell>
          <cell r="G387" t="str">
            <v>base</v>
          </cell>
        </row>
        <row r="388">
          <cell r="A388" t="str">
            <v>cobfoth</v>
          </cell>
          <cell r="B388" t="str">
            <v>e306 %in% 4359 &amp; cobf %in% 56</v>
          </cell>
          <cell r="C388" t="b">
            <v>1</v>
          </cell>
          <cell r="E388" t="b">
            <v>0</v>
          </cell>
          <cell r="F388" t="str">
            <v>cleanup_text</v>
          </cell>
          <cell r="G388" t="str">
            <v>base</v>
          </cell>
        </row>
        <row r="389">
          <cell r="A389" t="str">
            <v>cobmoth</v>
          </cell>
          <cell r="B389" t="str">
            <v>e306 %in% 4359 &amp; cobm %in% 56</v>
          </cell>
          <cell r="C389" t="b">
            <v>1</v>
          </cell>
          <cell r="E389" t="b">
            <v>0</v>
          </cell>
          <cell r="F389" t="str">
            <v>cleanup_text</v>
          </cell>
          <cell r="G389" t="str">
            <v>base</v>
          </cell>
        </row>
        <row r="390">
          <cell r="A390" t="str">
            <v>ancestry</v>
          </cell>
          <cell r="B390" t="str">
            <v>e306 %in% 4359</v>
          </cell>
          <cell r="C390" t="b">
            <v>1</v>
          </cell>
          <cell r="E390" t="b">
            <v>0</v>
          </cell>
          <cell r="F390" t="str">
            <v>cleanup_text</v>
          </cell>
          <cell r="G390" t="str">
            <v>base</v>
          </cell>
        </row>
        <row r="391">
          <cell r="A391" t="str">
            <v>emp7_13</v>
          </cell>
          <cell r="B391" t="str">
            <v>aage_flag %in% 1 &amp; (worked %in% 1 | wwopay %in% 1 | awaywork %in% 1) &amp; selfemp %in% 1 &amp; aage_emp7 %in% 90</v>
          </cell>
          <cell r="C391" t="b">
            <v>1</v>
          </cell>
          <cell r="E391" t="b">
            <v>0</v>
          </cell>
          <cell r="F391" t="str">
            <v>cleanup_text</v>
          </cell>
          <cell r="G391" t="str">
            <v>base</v>
          </cell>
          <cell r="K391" t="str">
            <v>Added in 2022, cleaning base of raw verbatim for consistency</v>
          </cell>
        </row>
        <row r="392">
          <cell r="A392" t="str">
            <v>aage_emp7_other</v>
          </cell>
          <cell r="B392" t="str">
            <v>aage_flag %in% 1 &amp; (worked %in% 1 | wwopay %in% 1 | awaywork %in% 1) &amp; selfemp %in% 1 &amp; aage_emp7 %in% 90</v>
          </cell>
          <cell r="C392" t="b">
            <v>1</v>
          </cell>
          <cell r="E392" t="b">
            <v>0</v>
          </cell>
          <cell r="F392" t="str">
            <v>cleanup_text</v>
          </cell>
          <cell r="G392" t="str">
            <v>base</v>
          </cell>
        </row>
        <row r="393">
          <cell r="A393" t="str">
            <v>aage_emp11</v>
          </cell>
          <cell r="B393" t="str">
            <v>aage_flag %in% 1</v>
          </cell>
          <cell r="C393" t="b">
            <v>1</v>
          </cell>
          <cell r="E393" t="b">
            <v>0</v>
          </cell>
          <cell r="F393" t="str">
            <v>cleanup_text</v>
          </cell>
          <cell r="G393" t="str">
            <v>base</v>
          </cell>
        </row>
        <row r="394">
          <cell r="A394" t="str">
            <v>occ</v>
          </cell>
          <cell r="B394" t="str">
            <v>(worked %in% 1 | wwopay %in% 1 | awaywork %in% 1 | waitwork %in% 1)</v>
          </cell>
          <cell r="C394" t="b">
            <v>1</v>
          </cell>
          <cell r="E394" t="b">
            <v>0</v>
          </cell>
          <cell r="F394" t="str">
            <v>cleanup_text</v>
          </cell>
          <cell r="G394" t="str">
            <v>base</v>
          </cell>
          <cell r="K394" t="str">
            <v>Cleaning base of raw verbatim for consistency</v>
          </cell>
        </row>
        <row r="395">
          <cell r="A395" t="str">
            <v>vocc</v>
          </cell>
          <cell r="B395" t="str">
            <v>!occ %in% ""</v>
          </cell>
          <cell r="C395" t="b">
            <v>1</v>
          </cell>
          <cell r="D395" t="str">
            <v>adding cleaning against raw</v>
          </cell>
          <cell r="E395" t="b">
            <v>0</v>
          </cell>
          <cell r="F395" t="str">
            <v>cleanup_text</v>
          </cell>
          <cell r="G395" t="str">
            <v>consistency</v>
          </cell>
        </row>
        <row r="396">
          <cell r="A396" t="str">
            <v>vocc</v>
          </cell>
          <cell r="B396" t="str">
            <v>(worked %in% 1 | wwopay %in% 1 | awaywork %in% 1 | waitwork %in% 1)</v>
          </cell>
          <cell r="C396" t="b">
            <v>1</v>
          </cell>
          <cell r="E396" t="b">
            <v>0</v>
          </cell>
          <cell r="F396" t="str">
            <v>cleanup_text</v>
          </cell>
          <cell r="G396" t="str">
            <v>base</v>
          </cell>
        </row>
        <row r="397">
          <cell r="A397" t="str">
            <v>duties</v>
          </cell>
          <cell r="B397" t="str">
            <v xml:space="preserve">(worked %in% 1 | wwopay %in% 1 | awaywork %in% 1 | waitwork %in% 1) </v>
          </cell>
          <cell r="C397" t="b">
            <v>1</v>
          </cell>
          <cell r="E397" t="b">
            <v>0</v>
          </cell>
          <cell r="F397" t="str">
            <v>cleanup_text</v>
          </cell>
          <cell r="G397" t="str">
            <v>base</v>
          </cell>
          <cell r="K397" t="str">
            <v>Cleaning base of raw verbatim for consistency</v>
          </cell>
        </row>
        <row r="398">
          <cell r="A398" t="str">
            <v>vduties</v>
          </cell>
          <cell r="B398" t="str">
            <v>!duties %in% ""</v>
          </cell>
          <cell r="C398" t="b">
            <v>1</v>
          </cell>
          <cell r="D398" t="str">
            <v>adding cleaning against raw</v>
          </cell>
          <cell r="E398" t="b">
            <v>0</v>
          </cell>
          <cell r="F398" t="str">
            <v>cleanup_text</v>
          </cell>
          <cell r="G398" t="str">
            <v>consistency</v>
          </cell>
        </row>
        <row r="399">
          <cell r="A399" t="str">
            <v>vduties</v>
          </cell>
          <cell r="B399" t="str">
            <v xml:space="preserve">(worked %in% 1 | wwopay %in% 1 | awaywork %in% 1 | waitwork %in% 1) </v>
          </cell>
          <cell r="C399" t="b">
            <v>1</v>
          </cell>
          <cell r="E399" t="b">
            <v>0</v>
          </cell>
          <cell r="F399" t="str">
            <v>cleanup_text</v>
          </cell>
          <cell r="G399" t="str">
            <v>base</v>
          </cell>
        </row>
        <row r="400">
          <cell r="A400" t="str">
            <v>industry</v>
          </cell>
          <cell r="B400" t="str">
            <v>(worked %in% 1 | wwopay %in% 1 | awaywork %in% 1 | waitwork %in% 1)</v>
          </cell>
          <cell r="C400" t="b">
            <v>1</v>
          </cell>
          <cell r="E400" t="b">
            <v>0</v>
          </cell>
          <cell r="F400" t="str">
            <v>cleanup_text</v>
          </cell>
          <cell r="G400" t="str">
            <v>base</v>
          </cell>
          <cell r="K400" t="str">
            <v>Cleaning base of raw verbatim for consistency</v>
          </cell>
        </row>
        <row r="401">
          <cell r="A401" t="str">
            <v>vindustr</v>
          </cell>
          <cell r="B401" t="str">
            <v>!industry %in% ""</v>
          </cell>
          <cell r="C401" t="b">
            <v>1</v>
          </cell>
          <cell r="D401" t="str">
            <v>adding cleaning against raw</v>
          </cell>
          <cell r="E401" t="b">
            <v>0</v>
          </cell>
          <cell r="F401" t="str">
            <v>cleanup_text</v>
          </cell>
          <cell r="G401" t="str">
            <v>consistency</v>
          </cell>
        </row>
        <row r="402">
          <cell r="A402" t="str">
            <v>vindustr</v>
          </cell>
          <cell r="B402" t="str">
            <v>(worked %in% 1 | wwopay %in% 1 | awaywork %in% 1 | waitwork %in% 1)</v>
          </cell>
          <cell r="C402" t="b">
            <v>1</v>
          </cell>
          <cell r="E402" t="b">
            <v>0</v>
          </cell>
          <cell r="F402" t="str">
            <v>cleanup_text</v>
          </cell>
          <cell r="G402" t="str">
            <v>base</v>
          </cell>
        </row>
        <row r="403">
          <cell r="A403" t="str">
            <v>vsuburb</v>
          </cell>
          <cell r="B403" t="str">
            <v>(worked %in% 1 | wwopay %in% 1 | awaywork %in% 1) &amp; inaust %in% 1</v>
          </cell>
          <cell r="C403" t="b">
            <v>1</v>
          </cell>
          <cell r="E403" t="b">
            <v>0</v>
          </cell>
          <cell r="F403" t="str">
            <v>cleanup_text</v>
          </cell>
          <cell r="G403" t="str">
            <v>base</v>
          </cell>
        </row>
        <row r="404">
          <cell r="A404" t="str">
            <v>vemployr</v>
          </cell>
          <cell r="B404" t="str">
            <v>(worked %in% 1 | wwopay %in% 1 | awaywork %in% 1 | waitwork %in% 1)</v>
          </cell>
          <cell r="C404" t="b">
            <v>1</v>
          </cell>
          <cell r="E404" t="b">
            <v>0</v>
          </cell>
          <cell r="F404" t="str">
            <v>cleanup_text</v>
          </cell>
          <cell r="G404" t="str">
            <v>base</v>
          </cell>
        </row>
        <row r="405">
          <cell r="A405" t="str">
            <v>furqual</v>
          </cell>
          <cell r="B405" t="str">
            <v>!furlev %in% c("", NA)</v>
          </cell>
          <cell r="C405" t="b">
            <v>1</v>
          </cell>
          <cell r="E405" t="b">
            <v>0</v>
          </cell>
          <cell r="F405" t="str">
            <v>cleanup_text</v>
          </cell>
          <cell r="G405" t="str">
            <v>consistency</v>
          </cell>
          <cell r="K405" t="str">
            <v>Added in 2022, cleaning raw verbatim as done for cleaned</v>
          </cell>
        </row>
        <row r="406">
          <cell r="A406" t="str">
            <v>furqual</v>
          </cell>
          <cell r="B406" t="str">
            <v>furstud %in% 1:2</v>
          </cell>
          <cell r="C406" t="b">
            <v>1</v>
          </cell>
          <cell r="E406" t="b">
            <v>0</v>
          </cell>
          <cell r="F406" t="str">
            <v>cleanup_text</v>
          </cell>
          <cell r="G406" t="str">
            <v>base</v>
          </cell>
          <cell r="K406" t="str">
            <v>Added in 2022, cleaning raw verbatim as done for cleaned</v>
          </cell>
        </row>
        <row r="407">
          <cell r="A407" t="str">
            <v>vfurqual</v>
          </cell>
          <cell r="B407" t="str">
            <v>!furlev %in% c("", NA)</v>
          </cell>
          <cell r="C407" t="b">
            <v>1</v>
          </cell>
          <cell r="D407" t="str">
            <v>adding cleaning after merging in coding</v>
          </cell>
          <cell r="E407" t="b">
            <v>0</v>
          </cell>
          <cell r="F407" t="str">
            <v>cleanup_text</v>
          </cell>
          <cell r="G407" t="str">
            <v>consistency</v>
          </cell>
        </row>
        <row r="408">
          <cell r="A408" t="str">
            <v>vfurqual</v>
          </cell>
          <cell r="B408" t="str">
            <v>furstud %in% 1:2</v>
          </cell>
          <cell r="C408" t="b">
            <v>1</v>
          </cell>
          <cell r="E408" t="b">
            <v>0</v>
          </cell>
          <cell r="F408" t="str">
            <v>cleanup_text</v>
          </cell>
          <cell r="G408" t="str">
            <v>base</v>
          </cell>
        </row>
        <row r="409">
          <cell r="A409" t="str">
            <v>furfoe_13</v>
          </cell>
          <cell r="B409" t="str">
            <v>furfoe %in% 90</v>
          </cell>
          <cell r="C409" t="b">
            <v>1</v>
          </cell>
          <cell r="E409" t="b">
            <v>0</v>
          </cell>
          <cell r="F409" t="str">
            <v>cleanup_text</v>
          </cell>
          <cell r="G409" t="str">
            <v>base</v>
          </cell>
          <cell r="K409" t="str">
            <v>Cleaning base of raw verbatim for consistency</v>
          </cell>
        </row>
        <row r="410">
          <cell r="A410" t="str">
            <v>vfurfoe</v>
          </cell>
          <cell r="B410" t="str">
            <v>!furfoe_13 %in% c(NA, "")</v>
          </cell>
          <cell r="C410" t="b">
            <v>1</v>
          </cell>
          <cell r="E410" t="b">
            <v>0</v>
          </cell>
          <cell r="F410" t="str">
            <v>cleanup_text</v>
          </cell>
          <cell r="G410" t="str">
            <v>consistency</v>
          </cell>
        </row>
        <row r="411">
          <cell r="A411" t="str">
            <v>vfurfoe</v>
          </cell>
          <cell r="B411" t="str">
            <v>furfoe %in% 90</v>
          </cell>
          <cell r="C411" t="b">
            <v>1</v>
          </cell>
          <cell r="E411" t="b">
            <v>0</v>
          </cell>
          <cell r="F411" t="str">
            <v>cleanup_text</v>
          </cell>
          <cell r="G411" t="str">
            <v>base</v>
          </cell>
        </row>
        <row r="412">
          <cell r="A412" t="str">
            <v>vfurinst</v>
          </cell>
          <cell r="B412" t="str">
            <v>!furinst %in% c("", NA)</v>
          </cell>
          <cell r="C412" t="b">
            <v>1</v>
          </cell>
          <cell r="D412" t="str">
            <v>adding cleaning after merging in coding</v>
          </cell>
          <cell r="E412" t="b">
            <v>0</v>
          </cell>
          <cell r="F412" t="str">
            <v>cleanup_text</v>
          </cell>
          <cell r="G412" t="str">
            <v>consistency</v>
          </cell>
        </row>
        <row r="413">
          <cell r="A413" t="str">
            <v>vfurinst</v>
          </cell>
          <cell r="B413" t="str">
            <v>furstud %in% 1:2</v>
          </cell>
          <cell r="C413" t="b">
            <v>1</v>
          </cell>
          <cell r="E413" t="b">
            <v>0</v>
          </cell>
          <cell r="F413" t="str">
            <v>cleanup_text</v>
          </cell>
          <cell r="G413" t="str">
            <v>base</v>
          </cell>
        </row>
        <row r="414">
          <cell r="A414" t="str">
            <v>vprep</v>
          </cell>
          <cell r="B414" t="str">
            <v>worked %in% 1 | wwopay %in% 1 | awaywork %in% 1</v>
          </cell>
          <cell r="C414" t="b">
            <v>1</v>
          </cell>
          <cell r="E414" t="b">
            <v>0</v>
          </cell>
          <cell r="F414" t="str">
            <v>cleanup_text</v>
          </cell>
          <cell r="G414" t="str">
            <v>base</v>
          </cell>
        </row>
        <row r="415">
          <cell r="A415" t="str">
            <v>vprepr</v>
          </cell>
          <cell r="B415" t="str">
            <v>worked %in% 1 | wwopay %in% 1 | awaywork %in% 1</v>
          </cell>
          <cell r="C415" t="b">
            <v>1</v>
          </cell>
          <cell r="E415" t="b">
            <v>0</v>
          </cell>
          <cell r="F415" t="str">
            <v>cleanup_text</v>
          </cell>
          <cell r="G415" t="str">
            <v>base</v>
          </cell>
        </row>
        <row r="416">
          <cell r="A416" t="str">
            <v>vbetter</v>
          </cell>
          <cell r="B416" t="str">
            <v>worked %in% 1 | wwopay %in% 1 | awaywork %in% 1</v>
          </cell>
          <cell r="C416" t="b">
            <v>1</v>
          </cell>
          <cell r="E416" t="b">
            <v>0</v>
          </cell>
          <cell r="F416" t="str">
            <v>cleanup_text</v>
          </cell>
          <cell r="G416" t="str">
            <v>base</v>
          </cell>
        </row>
        <row r="417">
          <cell r="A417" t="str">
            <v>vbetterr</v>
          </cell>
          <cell r="B417" t="str">
            <v>worked %in% 1 | wwopay %in% 1 | awaywork %in% 1</v>
          </cell>
          <cell r="C417" t="b">
            <v>1</v>
          </cell>
          <cell r="E417" t="b">
            <v>0</v>
          </cell>
          <cell r="F417" t="str">
            <v>cleanup_text</v>
          </cell>
          <cell r="G417" t="str">
            <v>base</v>
          </cell>
        </row>
        <row r="418">
          <cell r="A418" t="str">
            <v>vfsprep</v>
          </cell>
          <cell r="B418" t="str">
            <v>furstud %in% 1:2</v>
          </cell>
          <cell r="C418" t="b">
            <v>1</v>
          </cell>
          <cell r="E418" t="b">
            <v>0</v>
          </cell>
          <cell r="F418" t="str">
            <v>cleanup_text</v>
          </cell>
          <cell r="G418" t="str">
            <v>base</v>
          </cell>
        </row>
        <row r="419">
          <cell r="A419" t="str">
            <v>vfsprepr</v>
          </cell>
          <cell r="B419" t="str">
            <v>furstud %in% 1:2</v>
          </cell>
          <cell r="C419" t="b">
            <v>1</v>
          </cell>
          <cell r="E419" t="b">
            <v>0</v>
          </cell>
          <cell r="F419" t="str">
            <v>cleanup_text</v>
          </cell>
          <cell r="G419" t="str">
            <v>base</v>
          </cell>
        </row>
        <row r="420">
          <cell r="A420" t="str">
            <v>vfsbetr</v>
          </cell>
          <cell r="B420" t="str">
            <v>furstud %in% 1:2</v>
          </cell>
          <cell r="C420" t="b">
            <v>1</v>
          </cell>
          <cell r="E420" t="b">
            <v>0</v>
          </cell>
          <cell r="F420" t="str">
            <v>cleanup_text</v>
          </cell>
          <cell r="G420" t="str">
            <v>base</v>
          </cell>
        </row>
        <row r="421">
          <cell r="A421" t="str">
            <v>vfsbetrr</v>
          </cell>
          <cell r="B421" t="str">
            <v>furstud %in% 1:2</v>
          </cell>
          <cell r="C421" t="b">
            <v>1</v>
          </cell>
          <cell r="E421" t="b">
            <v>0</v>
          </cell>
          <cell r="F421" t="str">
            <v>cleanup_text</v>
          </cell>
          <cell r="G421" t="str">
            <v>base</v>
          </cell>
        </row>
        <row r="422">
          <cell r="A422" t="str">
            <v>pgrso</v>
          </cell>
          <cell r="B422" t="str">
            <v>e306 %in% 3043 &amp; uscadd1 %in% 1 &amp; pglkly %in% 1:2 &amp; (pgrs1 %in% 12 | pgrs2 %in% 12 | pgrs3 %in% 12)</v>
          </cell>
          <cell r="C422" t="b">
            <v>0</v>
          </cell>
          <cell r="E422" t="b">
            <v>0</v>
          </cell>
          <cell r="F422" t="str">
            <v>cleanup_text</v>
          </cell>
          <cell r="G422" t="str">
            <v>base</v>
          </cell>
        </row>
        <row r="423">
          <cell r="A423" t="str">
            <v>pgfco</v>
          </cell>
          <cell r="B423" t="str">
            <v>e306 %in% 3043 &amp; uscadd1 %in% 1 &amp; pglkly %in% 1:2 &amp; (pgfc1 %in% 11 | pgfc2 %in% 11 | pgfc3 %in% 11)</v>
          </cell>
          <cell r="C423" t="b">
            <v>0</v>
          </cell>
          <cell r="E423" t="b">
            <v>0</v>
          </cell>
          <cell r="F423" t="str">
            <v>cleanup_text</v>
          </cell>
          <cell r="G423" t="str">
            <v>base</v>
          </cell>
        </row>
        <row r="424">
          <cell r="A424" t="str">
            <v>npgo</v>
          </cell>
          <cell r="B424" t="str">
            <v>e306 %in% 3043 &amp; uscadd1 %in% 1 &amp; pglkly %in% 3:5 &amp; (npg1 %in% 11 | npg2 %in% 11 | npg3 %in% 11)</v>
          </cell>
          <cell r="C424" t="b">
            <v>0</v>
          </cell>
          <cell r="E424" t="b">
            <v>0</v>
          </cell>
          <cell r="F424" t="str">
            <v>cleanup_text</v>
          </cell>
          <cell r="G424" t="str">
            <v>base</v>
          </cell>
        </row>
        <row r="425">
          <cell r="A425" t="str">
            <v>mqu_pace2_5_other</v>
          </cell>
          <cell r="B425" t="str">
            <v>e306 %in% 3025 &amp; mqu_pace2_5 %in% 1</v>
          </cell>
          <cell r="C425" t="b">
            <v>1</v>
          </cell>
          <cell r="E425" t="b">
            <v>0</v>
          </cell>
          <cell r="F425" t="str">
            <v>cleanup_text</v>
          </cell>
          <cell r="G425" t="str">
            <v>base</v>
          </cell>
        </row>
        <row r="426">
          <cell r="A426" t="str">
            <v>monash_geofactor_15_other</v>
          </cell>
          <cell r="B426" t="str">
            <v>monash_healthprof %in% 1 &amp; monash_geofactor_15 %in% 1</v>
          </cell>
          <cell r="C426" t="b">
            <v>1</v>
          </cell>
          <cell r="E426" t="b">
            <v>0</v>
          </cell>
          <cell r="F426" t="str">
            <v>cleanup_text</v>
          </cell>
          <cell r="G426" t="str">
            <v>base</v>
          </cell>
        </row>
        <row r="427">
          <cell r="A427" t="str">
            <v>uon_geofactor_15_other</v>
          </cell>
          <cell r="B427" t="str">
            <v>uon_healthprof %in% 1 &amp; uon_geofactor_15 %in% 1</v>
          </cell>
          <cell r="C427" t="b">
            <v>1</v>
          </cell>
          <cell r="E427" t="b">
            <v>0</v>
          </cell>
          <cell r="F427" t="str">
            <v>cleanup_text</v>
          </cell>
          <cell r="G427" t="str">
            <v>base</v>
          </cell>
        </row>
        <row r="428">
          <cell r="A428" t="str">
            <v>monash_searchrelnot_other</v>
          </cell>
          <cell r="B428" t="str">
            <v>e306 %in% 3035 &amp; (lookftwk %in% 1 | lookptwk %in% 1) &amp; monash_searchrel2 %in% 3 &amp; monash_searchrelnot %in% 90</v>
          </cell>
          <cell r="C428" t="b">
            <v>1</v>
          </cell>
          <cell r="E428" t="b">
            <v>0</v>
          </cell>
          <cell r="F428" t="str">
            <v>cleanup_text</v>
          </cell>
          <cell r="G428" t="str">
            <v>base</v>
          </cell>
        </row>
        <row r="429">
          <cell r="A429" t="str">
            <v>monash_workrelnot_other</v>
          </cell>
          <cell r="B429" t="str">
            <v>e306 %in% 3035 &amp; (worked %in% 1 | wwopay %in% 1 | awaywork %in% 1) &amp; monash_workrel %in% 1:2 &amp; monash_workrelnot %in% 90</v>
          </cell>
          <cell r="C429" t="b">
            <v>1</v>
          </cell>
          <cell r="E429" t="b">
            <v>0</v>
          </cell>
          <cell r="F429" t="str">
            <v>cleanup_text</v>
          </cell>
          <cell r="G429" t="str">
            <v>base</v>
          </cell>
        </row>
        <row r="430">
          <cell r="A430" t="str">
            <v>email_2</v>
          </cell>
          <cell r="B430" t="str">
            <v>(contact %in% 1 | alumni %in% 1) &amp; email_flag %in% 2</v>
          </cell>
          <cell r="C430" t="b">
            <v>1</v>
          </cell>
          <cell r="E430" t="b">
            <v>0</v>
          </cell>
          <cell r="F430" t="str">
            <v>cleanup_text</v>
          </cell>
          <cell r="G430" t="str">
            <v>base</v>
          </cell>
          <cell r="J430">
            <v>99</v>
          </cell>
        </row>
        <row r="431">
          <cell r="A431" t="str">
            <v>c4</v>
          </cell>
          <cell r="B431" t="b">
            <v>1</v>
          </cell>
          <cell r="C431" t="b">
            <v>1</v>
          </cell>
          <cell r="F431" t="str">
            <v>cleanup_var</v>
          </cell>
          <cell r="G431" t="str">
            <v>base</v>
          </cell>
          <cell r="J431">
            <v>99</v>
          </cell>
        </row>
        <row r="432">
          <cell r="A432" t="str">
            <v>ntfemail_flag</v>
          </cell>
          <cell r="B432" t="str">
            <v>contact %in% 2 &amp; alumni %in% 2 &amp; c4 %in% 1</v>
          </cell>
          <cell r="C432" t="b">
            <v>1</v>
          </cell>
          <cell r="E432" t="b">
            <v>0</v>
          </cell>
          <cell r="F432" t="str">
            <v>cleanup_var</v>
          </cell>
          <cell r="G432" t="str">
            <v>base</v>
          </cell>
          <cell r="I432">
            <v>95</v>
          </cell>
          <cell r="J432">
            <v>99</v>
          </cell>
        </row>
        <row r="433">
          <cell r="A433" t="str">
            <v>ntfemail_email</v>
          </cell>
          <cell r="B433" t="str">
            <v>contact %in% 2 &amp; alumni %in% 2 &amp; c4 %in% 1 &amp; ntfemail_flag %in% 2</v>
          </cell>
          <cell r="C433" t="b">
            <v>1</v>
          </cell>
          <cell r="F433" t="str">
            <v>cleanup_text</v>
          </cell>
          <cell r="G433" t="str">
            <v>base</v>
          </cell>
        </row>
        <row r="434">
          <cell r="A434" t="str">
            <v>salarya1_1</v>
          </cell>
          <cell r="C434" t="b">
            <v>0</v>
          </cell>
          <cell r="D434" t="b">
            <v>1</v>
          </cell>
          <cell r="F434" t="str">
            <v>cleanup_var</v>
          </cell>
          <cell r="G434" t="str">
            <v>base</v>
          </cell>
          <cell r="L434" t="str">
            <v>inaust %in% 1 &amp; salarya1 %in% 1</v>
          </cell>
        </row>
        <row r="435">
          <cell r="A435" t="str">
            <v>salarya1_2</v>
          </cell>
          <cell r="C435" t="b">
            <v>0</v>
          </cell>
          <cell r="D435" t="b">
            <v>1</v>
          </cell>
          <cell r="F435" t="str">
            <v>cleanup_var</v>
          </cell>
          <cell r="G435" t="str">
            <v>base</v>
          </cell>
          <cell r="L435" t="str">
            <v>inaust %in% 1 &amp; salarya1 %in% 2</v>
          </cell>
        </row>
        <row r="436">
          <cell r="A436" t="str">
            <v>salarya1_3</v>
          </cell>
          <cell r="C436" t="b">
            <v>0</v>
          </cell>
          <cell r="D436" t="b">
            <v>1</v>
          </cell>
          <cell r="F436" t="str">
            <v>cleanup_var</v>
          </cell>
          <cell r="G436" t="str">
            <v>base</v>
          </cell>
          <cell r="L436" t="str">
            <v>inaust %in% 1 &amp; salarya1 %in% 3</v>
          </cell>
        </row>
        <row r="437">
          <cell r="A437" t="str">
            <v>salarya1_4</v>
          </cell>
          <cell r="C437" t="b">
            <v>0</v>
          </cell>
          <cell r="D437" t="b">
            <v>1</v>
          </cell>
          <cell r="F437" t="str">
            <v>cleanup_var</v>
          </cell>
          <cell r="G437" t="str">
            <v>base</v>
          </cell>
          <cell r="L437" t="str">
            <v>inaust %in% 1 &amp; salarya1 %in% 4</v>
          </cell>
        </row>
        <row r="438">
          <cell r="A438" t="str">
            <v>salarya1_5</v>
          </cell>
          <cell r="C438" t="b">
            <v>0</v>
          </cell>
          <cell r="D438" t="b">
            <v>1</v>
          </cell>
          <cell r="F438" t="str">
            <v>cleanup_var</v>
          </cell>
          <cell r="G438" t="str">
            <v>base</v>
          </cell>
          <cell r="L438" t="str">
            <v>inaust %in% 1 &amp; salarya1 %in% 5</v>
          </cell>
        </row>
        <row r="439">
          <cell r="A439" t="str">
            <v>salarya1_6</v>
          </cell>
          <cell r="C439" t="b">
            <v>0</v>
          </cell>
          <cell r="D439" t="b">
            <v>1</v>
          </cell>
          <cell r="F439" t="str">
            <v>cleanup_var</v>
          </cell>
          <cell r="G439" t="str">
            <v>base</v>
          </cell>
          <cell r="L439" t="str">
            <v>inaust %in% 1 &amp; salarya1 %in% 6</v>
          </cell>
        </row>
        <row r="440">
          <cell r="A440" t="str">
            <v>salaryb1_1</v>
          </cell>
          <cell r="C440" t="b">
            <v>0</v>
          </cell>
          <cell r="D440" t="b">
            <v>1</v>
          </cell>
          <cell r="F440" t="str">
            <v>cleanup_var</v>
          </cell>
          <cell r="G440" t="str">
            <v>base</v>
          </cell>
          <cell r="L440" t="str">
            <v>inaust %in% 1 &amp; salaryb1 %in% 1</v>
          </cell>
        </row>
        <row r="441">
          <cell r="A441" t="str">
            <v>salaryb1_2</v>
          </cell>
          <cell r="C441" t="b">
            <v>0</v>
          </cell>
          <cell r="D441" t="b">
            <v>1</v>
          </cell>
          <cell r="F441" t="str">
            <v>cleanup_var</v>
          </cell>
          <cell r="G441" t="str">
            <v>base</v>
          </cell>
          <cell r="L441" t="str">
            <v>inaust %in% 1 &amp; salaryb1 %in% 2</v>
          </cell>
        </row>
        <row r="442">
          <cell r="A442" t="str">
            <v>salaryb1_3</v>
          </cell>
          <cell r="C442" t="b">
            <v>0</v>
          </cell>
          <cell r="D442" t="b">
            <v>1</v>
          </cell>
          <cell r="F442" t="str">
            <v>cleanup_var</v>
          </cell>
          <cell r="G442" t="str">
            <v>base</v>
          </cell>
          <cell r="L442" t="str">
            <v>inaust %in% 1 &amp; salaryb1 %in% 3</v>
          </cell>
        </row>
        <row r="443">
          <cell r="A443" t="str">
            <v>salaryb1_4</v>
          </cell>
          <cell r="C443" t="b">
            <v>0</v>
          </cell>
          <cell r="D443" t="b">
            <v>1</v>
          </cell>
          <cell r="F443" t="str">
            <v>cleanup_var</v>
          </cell>
          <cell r="G443" t="str">
            <v>base</v>
          </cell>
          <cell r="L443" t="str">
            <v>inaust %in% 1 &amp; salaryb1 %in% 4</v>
          </cell>
        </row>
        <row r="444">
          <cell r="A444" t="str">
            <v>salaryb1_5</v>
          </cell>
          <cell r="C444" t="b">
            <v>0</v>
          </cell>
          <cell r="D444" t="b">
            <v>1</v>
          </cell>
          <cell r="F444" t="str">
            <v>cleanup_var</v>
          </cell>
          <cell r="G444" t="str">
            <v>base</v>
          </cell>
          <cell r="L444" t="str">
            <v>inaust %in% 1 &amp; salaryb1 %in% 5</v>
          </cell>
        </row>
        <row r="445">
          <cell r="A445" t="str">
            <v>salaryb1_6</v>
          </cell>
          <cell r="C445" t="b">
            <v>0</v>
          </cell>
          <cell r="D445" t="b">
            <v>1</v>
          </cell>
          <cell r="F445" t="str">
            <v>cleanup_var</v>
          </cell>
          <cell r="G445" t="str">
            <v>base</v>
          </cell>
          <cell r="L445" t="str">
            <v>inaust %in% 1 &amp; salaryb1 %in% 6</v>
          </cell>
        </row>
        <row r="446">
          <cell r="A446" t="str">
            <v>salconfb</v>
          </cell>
          <cell r="C446" t="b">
            <v>0</v>
          </cell>
          <cell r="D446" t="b">
            <v>0</v>
          </cell>
          <cell r="F446" t="str">
            <v>cleanup_var</v>
          </cell>
          <cell r="G446" t="str">
            <v>base</v>
          </cell>
          <cell r="L446" t="str">
            <v>!salaryb1 %in% c("", NA)</v>
          </cell>
        </row>
        <row r="447">
          <cell r="A447" t="str">
            <v>salconfa</v>
          </cell>
          <cell r="C447" t="b">
            <v>0</v>
          </cell>
          <cell r="D447" t="b">
            <v>0</v>
          </cell>
          <cell r="F447" t="str">
            <v>cleanup_var</v>
          </cell>
          <cell r="G447" t="str">
            <v>base</v>
          </cell>
          <cell r="L447" t="str">
            <v>!salaryb1 %in% c("", NA)</v>
          </cell>
        </row>
        <row r="448">
          <cell r="A448" t="str">
            <v>vbest</v>
          </cell>
          <cell r="B448" t="str">
            <v>!vbestr %in% c("", NA)</v>
          </cell>
          <cell r="C448" t="b">
            <v>1</v>
          </cell>
          <cell r="D448" t="b">
            <v>1</v>
          </cell>
          <cell r="F448" t="str">
            <v>cleanup_text</v>
          </cell>
          <cell r="G448" t="str">
            <v>consistency</v>
          </cell>
        </row>
        <row r="449">
          <cell r="A449" t="str">
            <v>vbestr</v>
          </cell>
          <cell r="B449" t="b">
            <v>1</v>
          </cell>
          <cell r="C449" t="b">
            <v>1</v>
          </cell>
          <cell r="D449" t="b">
            <v>0</v>
          </cell>
          <cell r="F449" t="str">
            <v>cleanup_text</v>
          </cell>
          <cell r="G449" t="str">
            <v>base</v>
          </cell>
          <cell r="L449" t="b">
            <v>1</v>
          </cell>
        </row>
        <row r="450">
          <cell r="A450" t="str">
            <v>vimprv</v>
          </cell>
          <cell r="B450" t="str">
            <v>!vimprvr %in% c("", NA)</v>
          </cell>
          <cell r="C450" t="b">
            <v>1</v>
          </cell>
          <cell r="D450" t="b">
            <v>1</v>
          </cell>
          <cell r="F450" t="str">
            <v>cleanup_text</v>
          </cell>
          <cell r="G450" t="str">
            <v>consistency</v>
          </cell>
        </row>
        <row r="451">
          <cell r="A451" t="str">
            <v>vimprvr</v>
          </cell>
          <cell r="B451" t="b">
            <v>1</v>
          </cell>
          <cell r="C451" t="b">
            <v>1</v>
          </cell>
          <cell r="D451" t="b">
            <v>0</v>
          </cell>
          <cell r="F451" t="str">
            <v>cleanup_text</v>
          </cell>
          <cell r="G451" t="str">
            <v>base</v>
          </cell>
          <cell r="L451" t="b">
            <v>1</v>
          </cell>
        </row>
        <row r="452">
          <cell r="A452" t="str">
            <v>jointsup</v>
          </cell>
          <cell r="B452" t="str">
            <v>studtype %in% 2</v>
          </cell>
          <cell r="C452" t="b">
            <v>1</v>
          </cell>
          <cell r="D452" t="b">
            <v>0</v>
          </cell>
          <cell r="F452" t="str">
            <v>cleanup_var</v>
          </cell>
          <cell r="G452" t="str">
            <v>base</v>
          </cell>
          <cell r="H452" t="str">
            <v>cofund</v>
          </cell>
          <cell r="I452">
            <v>95</v>
          </cell>
          <cell r="J452">
            <v>99</v>
          </cell>
          <cell r="L452" t="str">
            <v>studtype %in% 2</v>
          </cell>
        </row>
        <row r="453">
          <cell r="A453" t="str">
            <v>cofund</v>
          </cell>
          <cell r="B453" t="str">
            <v>studtype %in% 2</v>
          </cell>
          <cell r="C453" t="b">
            <v>1</v>
          </cell>
          <cell r="D453" t="b">
            <v>0</v>
          </cell>
          <cell r="F453" t="str">
            <v>cleanup_var</v>
          </cell>
          <cell r="G453" t="str">
            <v>base</v>
          </cell>
          <cell r="H453" t="str">
            <v>cofund</v>
          </cell>
          <cell r="I453">
            <v>95</v>
          </cell>
          <cell r="J453">
            <v>99</v>
          </cell>
          <cell r="L453" t="str">
            <v>studtype %in% 2</v>
          </cell>
        </row>
        <row r="454">
          <cell r="A454" t="str">
            <v>nojscf</v>
          </cell>
          <cell r="B454" t="str">
            <v>studtype %in% 2</v>
          </cell>
          <cell r="C454" t="b">
            <v>1</v>
          </cell>
          <cell r="D454" t="b">
            <v>0</v>
          </cell>
          <cell r="F454" t="str">
            <v>cleanup_var</v>
          </cell>
          <cell r="G454" t="str">
            <v>base</v>
          </cell>
          <cell r="H454" t="str">
            <v>cofund</v>
          </cell>
          <cell r="I454">
            <v>95</v>
          </cell>
          <cell r="J454">
            <v>99</v>
          </cell>
          <cell r="L454" t="str">
            <v>studtype %in% 2</v>
          </cell>
        </row>
        <row r="455">
          <cell r="A455" t="str">
            <v>dkjscf</v>
          </cell>
          <cell r="B455" t="str">
            <v>studtype %in% 2</v>
          </cell>
          <cell r="C455" t="b">
            <v>1</v>
          </cell>
          <cell r="D455" t="b">
            <v>0</v>
          </cell>
          <cell r="F455" t="str">
            <v>cleanup_var</v>
          </cell>
          <cell r="G455" t="str">
            <v>base</v>
          </cell>
          <cell r="H455" t="str">
            <v>cofund</v>
          </cell>
          <cell r="I455">
            <v>95</v>
          </cell>
          <cell r="J455">
            <v>99</v>
          </cell>
          <cell r="L455" t="str">
            <v>studtype %in% 2</v>
          </cell>
        </row>
        <row r="456">
          <cell r="A456" t="str">
            <v>msjscf</v>
          </cell>
          <cell r="B456" t="str">
            <v>studtype %in% 2</v>
          </cell>
          <cell r="C456" t="b">
            <v>1</v>
          </cell>
          <cell r="D456" t="b">
            <v>0</v>
          </cell>
          <cell r="F456" t="str">
            <v>cleanup_var</v>
          </cell>
          <cell r="G456" t="str">
            <v>base</v>
          </cell>
          <cell r="K456" t="str">
            <v>need to discuss revising presentation</v>
          </cell>
          <cell r="L456" t="str">
            <v>studtype %in% 2</v>
          </cell>
        </row>
        <row r="457">
          <cell r="A457" t="str">
            <v>wrs1a_fl</v>
          </cell>
          <cell r="C457" t="b">
            <v>0</v>
          </cell>
          <cell r="D457" t="b">
            <v>0</v>
          </cell>
          <cell r="F457" t="str">
            <v>cleanup_var</v>
          </cell>
          <cell r="G457" t="str">
            <v>base</v>
          </cell>
        </row>
        <row r="458">
          <cell r="A458" t="str">
            <v>wrs2a_fl</v>
          </cell>
          <cell r="C458" t="b">
            <v>0</v>
          </cell>
          <cell r="D458" t="b">
            <v>0</v>
          </cell>
          <cell r="F458" t="str">
            <v>cleanup_var</v>
          </cell>
          <cell r="G458" t="str">
            <v>base</v>
          </cell>
        </row>
        <row r="459">
          <cell r="A459" t="str">
            <v>wrs3a_fl</v>
          </cell>
          <cell r="C459" t="b">
            <v>0</v>
          </cell>
          <cell r="D459" t="b">
            <v>0</v>
          </cell>
          <cell r="F459" t="str">
            <v>cleanup_var</v>
          </cell>
          <cell r="G459" t="str">
            <v>base</v>
          </cell>
        </row>
        <row r="460">
          <cell r="A460" t="str">
            <v>wrs4a_fl</v>
          </cell>
          <cell r="C460" t="b">
            <v>0</v>
          </cell>
          <cell r="D460" t="b">
            <v>0</v>
          </cell>
          <cell r="F460" t="str">
            <v>cleanup_var</v>
          </cell>
          <cell r="G460" t="str">
            <v>base</v>
          </cell>
        </row>
        <row r="461">
          <cell r="A461" t="str">
            <v>wrs5a_fl</v>
          </cell>
          <cell r="C461" t="b">
            <v>0</v>
          </cell>
          <cell r="D461" t="b">
            <v>0</v>
          </cell>
          <cell r="F461" t="str">
            <v>cleanup_var</v>
          </cell>
          <cell r="G461" t="str">
            <v>base</v>
          </cell>
        </row>
        <row r="462">
          <cell r="A462" t="str">
            <v>wrsoema</v>
          </cell>
          <cell r="B462" t="str">
            <v>e306 %in% 3029 &amp; !wrsoea %in% c("", NA)</v>
          </cell>
          <cell r="C462" t="b">
            <v>1</v>
          </cell>
          <cell r="D462" t="b">
            <v>1</v>
          </cell>
          <cell r="F462" t="str">
            <v>cleanup_var</v>
          </cell>
          <cell r="G462" t="str">
            <v>base</v>
          </cell>
          <cell r="I462">
            <v>95</v>
          </cell>
          <cell r="J462">
            <v>99</v>
          </cell>
        </row>
        <row r="463">
          <cell r="A463" t="str">
            <v>wrs1b_fl</v>
          </cell>
          <cell r="C463" t="b">
            <v>0</v>
          </cell>
          <cell r="D463" t="b">
            <v>0</v>
          </cell>
          <cell r="F463" t="str">
            <v>cleanup_var</v>
          </cell>
          <cell r="G463" t="str">
            <v>base</v>
          </cell>
        </row>
        <row r="464">
          <cell r="A464" t="str">
            <v>wrs2b_fl</v>
          </cell>
          <cell r="C464" t="b">
            <v>0</v>
          </cell>
          <cell r="D464" t="b">
            <v>0</v>
          </cell>
          <cell r="F464" t="str">
            <v>cleanup_var</v>
          </cell>
          <cell r="G464" t="str">
            <v>base</v>
          </cell>
        </row>
        <row r="465">
          <cell r="A465" t="str">
            <v>wrs3b_fl</v>
          </cell>
          <cell r="C465" t="b">
            <v>0</v>
          </cell>
          <cell r="D465" t="b">
            <v>0</v>
          </cell>
          <cell r="F465" t="str">
            <v>cleanup_var</v>
          </cell>
          <cell r="G465" t="str">
            <v>base</v>
          </cell>
        </row>
        <row r="466">
          <cell r="A466" t="str">
            <v>wrs4b_fl</v>
          </cell>
          <cell r="C466" t="b">
            <v>0</v>
          </cell>
          <cell r="D466" t="b">
            <v>0</v>
          </cell>
          <cell r="F466" t="str">
            <v>cleanup_var</v>
          </cell>
          <cell r="G466" t="str">
            <v>base</v>
          </cell>
        </row>
        <row r="467">
          <cell r="A467" t="str">
            <v>wrs5b_fl</v>
          </cell>
          <cell r="C467" t="b">
            <v>0</v>
          </cell>
          <cell r="D467" t="b">
            <v>0</v>
          </cell>
          <cell r="F467" t="str">
            <v>cleanup_var</v>
          </cell>
          <cell r="G467" t="str">
            <v>base</v>
          </cell>
        </row>
        <row r="468">
          <cell r="A468" t="str">
            <v>wrsoemb</v>
          </cell>
          <cell r="B468" t="str">
            <v>e306 %in% 3029 &amp; !wrsoeb %in% c("", NA)</v>
          </cell>
          <cell r="C468" t="b">
            <v>1</v>
          </cell>
          <cell r="D468" t="b">
            <v>1</v>
          </cell>
          <cell r="F468" t="str">
            <v>cleanup_var</v>
          </cell>
          <cell r="G468" t="str">
            <v>base</v>
          </cell>
          <cell r="I468">
            <v>95</v>
          </cell>
          <cell r="J468">
            <v>99</v>
          </cell>
        </row>
        <row r="469">
          <cell r="A469" t="str">
            <v>primiss1</v>
          </cell>
          <cell r="B469" t="str">
            <v>e306 %in% 3004 &amp; !pri1 %in% c("", NA)</v>
          </cell>
          <cell r="C469" t="b">
            <v>0</v>
          </cell>
          <cell r="D469" t="b">
            <v>1</v>
          </cell>
          <cell r="F469" t="str">
            <v>cleanup_var</v>
          </cell>
          <cell r="G469" t="str">
            <v>base</v>
          </cell>
          <cell r="I469">
            <v>95</v>
          </cell>
          <cell r="J469">
            <v>99</v>
          </cell>
        </row>
        <row r="470">
          <cell r="A470" t="str">
            <v>primiss2</v>
          </cell>
          <cell r="B470" t="str">
            <v>e306 %in% 3004 &amp; !pri2 %in% c("", NA)</v>
          </cell>
          <cell r="C470" t="b">
            <v>0</v>
          </cell>
          <cell r="D470" t="b">
            <v>1</v>
          </cell>
          <cell r="F470" t="str">
            <v>cleanup_var</v>
          </cell>
          <cell r="G470" t="str">
            <v>base</v>
          </cell>
          <cell r="I470">
            <v>95</v>
          </cell>
          <cell r="J470">
            <v>99</v>
          </cell>
        </row>
        <row r="471">
          <cell r="A471" t="str">
            <v>primiss3</v>
          </cell>
          <cell r="B471" t="str">
            <v>e306 %in% 3004 &amp; !pri3 %in% c("", NA)</v>
          </cell>
          <cell r="C471" t="b">
            <v>0</v>
          </cell>
          <cell r="D471" t="b">
            <v>1</v>
          </cell>
          <cell r="F471" t="str">
            <v>cleanup_var</v>
          </cell>
          <cell r="G471" t="str">
            <v>base</v>
          </cell>
          <cell r="I471">
            <v>95</v>
          </cell>
          <cell r="J471">
            <v>99</v>
          </cell>
        </row>
        <row r="472">
          <cell r="A472" t="str">
            <v>pgrso_codes</v>
          </cell>
          <cell r="C472" t="b">
            <v>0</v>
          </cell>
          <cell r="D472" t="b">
            <v>0</v>
          </cell>
          <cell r="F472" t="str">
            <v>cleanup_var</v>
          </cell>
          <cell r="G472" t="str">
            <v>base</v>
          </cell>
        </row>
        <row r="473">
          <cell r="A473" t="str">
            <v>pgfco_codes</v>
          </cell>
          <cell r="C473" t="b">
            <v>0</v>
          </cell>
          <cell r="D473" t="b">
            <v>0</v>
          </cell>
          <cell r="F473" t="str">
            <v>cleanup_var</v>
          </cell>
          <cell r="G473" t="str">
            <v>base</v>
          </cell>
        </row>
        <row r="474">
          <cell r="A474" t="str">
            <v>npgo_codes</v>
          </cell>
          <cell r="C474" t="b">
            <v>0</v>
          </cell>
          <cell r="D474" t="b">
            <v>0</v>
          </cell>
          <cell r="F474" t="str">
            <v>cleanup_var</v>
          </cell>
          <cell r="G474" t="str">
            <v>base</v>
          </cell>
        </row>
        <row r="475">
          <cell r="A475" t="str">
            <v>rsovrq</v>
          </cell>
          <cell r="C475" t="b">
            <v>0</v>
          </cell>
          <cell r="D475" t="b">
            <v>0</v>
          </cell>
          <cell r="F475" t="str">
            <v>cleanup_var</v>
          </cell>
          <cell r="G475" t="str">
            <v>base</v>
          </cell>
        </row>
        <row r="476">
          <cell r="A476" t="str">
            <v>vfurinstr</v>
          </cell>
          <cell r="B476" t="str">
            <v>furstud %in% 1:2 &amp; !furinst %in% c("", NA)</v>
          </cell>
          <cell r="C476" t="b">
            <v>1</v>
          </cell>
          <cell r="D476" t="str">
            <v>adding cleaning after merging in coding</v>
          </cell>
          <cell r="F476" t="str">
            <v>cleanup_text</v>
          </cell>
          <cell r="G476" t="str">
            <v>base</v>
          </cell>
        </row>
        <row r="477">
          <cell r="A477" t="str">
            <v>essinscope</v>
          </cell>
          <cell r="C477" t="b">
            <v>0</v>
          </cell>
          <cell r="D477" t="b">
            <v>0</v>
          </cell>
          <cell r="F477" t="str">
            <v>cleanup_var</v>
          </cell>
          <cell r="G477" t="str">
            <v>base</v>
          </cell>
        </row>
        <row r="478">
          <cell r="A478" t="str">
            <v>finalcoursea</v>
          </cell>
          <cell r="C478" t="b">
            <v>0</v>
          </cell>
          <cell r="D478" t="b">
            <v>0</v>
          </cell>
          <cell r="F478" t="str">
            <v>cleanup_var</v>
          </cell>
          <cell r="G478" t="str">
            <v>base</v>
          </cell>
        </row>
        <row r="479">
          <cell r="A479" t="str">
            <v>finalcourseb</v>
          </cell>
          <cell r="C479" t="b">
            <v>0</v>
          </cell>
          <cell r="D479" t="b">
            <v>0</v>
          </cell>
          <cell r="F479" t="str">
            <v>cleanup_var</v>
          </cell>
          <cell r="G479" t="str">
            <v>base</v>
          </cell>
        </row>
        <row r="480">
          <cell r="A480" t="str">
            <v>finalmajor1</v>
          </cell>
          <cell r="C480" t="b">
            <v>0</v>
          </cell>
          <cell r="D480" t="b">
            <v>0</v>
          </cell>
          <cell r="F480" t="str">
            <v>cleanup_var</v>
          </cell>
          <cell r="G480" t="str">
            <v>base</v>
          </cell>
        </row>
        <row r="481">
          <cell r="A481" t="str">
            <v>finalmajor2</v>
          </cell>
          <cell r="C481" t="b">
            <v>0</v>
          </cell>
          <cell r="D481" t="b">
            <v>0</v>
          </cell>
          <cell r="F481" t="str">
            <v>cleanup_var</v>
          </cell>
          <cell r="G481" t="str">
            <v>base</v>
          </cell>
        </row>
        <row r="482">
          <cell r="A482" t="str">
            <v>finalmajor3</v>
          </cell>
          <cell r="C482" t="b">
            <v>0</v>
          </cell>
          <cell r="D482" t="b">
            <v>0</v>
          </cell>
          <cell r="F482" t="str">
            <v>cleanup_var</v>
          </cell>
          <cell r="G482" t="str">
            <v>base</v>
          </cell>
        </row>
        <row r="483">
          <cell r="A483" t="str">
            <v>finalmajor4</v>
          </cell>
          <cell r="C483" t="b">
            <v>0</v>
          </cell>
          <cell r="D483" t="b">
            <v>0</v>
          </cell>
          <cell r="F483" t="str">
            <v>cleanup_var</v>
          </cell>
          <cell r="G483" t="str">
            <v>base</v>
          </cell>
        </row>
        <row r="484">
          <cell r="A484" t="str">
            <v>e313</v>
          </cell>
          <cell r="C484" t="b">
            <v>0</v>
          </cell>
          <cell r="D484" t="b">
            <v>0</v>
          </cell>
          <cell r="F484" t="str">
            <v>cleanup_var</v>
          </cell>
          <cell r="G484" t="str">
            <v>base</v>
          </cell>
        </row>
        <row r="485">
          <cell r="A485" t="str">
            <v>e455</v>
          </cell>
          <cell r="C485" t="b">
            <v>0</v>
          </cell>
          <cell r="D485" t="b">
            <v>0</v>
          </cell>
          <cell r="F485" t="str">
            <v>cleanup_var</v>
          </cell>
          <cell r="G485" t="str">
            <v>base</v>
          </cell>
        </row>
        <row r="486">
          <cell r="A486" t="str">
            <v>finishmode</v>
          </cell>
          <cell r="C486" t="b">
            <v>0</v>
          </cell>
          <cell r="D486" t="b">
            <v>0</v>
          </cell>
          <cell r="F486" t="str">
            <v>cleanup_var</v>
          </cell>
          <cell r="G486" t="str">
            <v>base</v>
          </cell>
        </row>
        <row r="487">
          <cell r="A487" t="str">
            <v>sample_email1</v>
          </cell>
          <cell r="C487" t="b">
            <v>0</v>
          </cell>
          <cell r="D487" t="b">
            <v>0</v>
          </cell>
          <cell r="F487" t="str">
            <v>cleanup_var</v>
          </cell>
          <cell r="G487" t="str">
            <v>base</v>
          </cell>
        </row>
        <row r="488">
          <cell r="A488" t="str">
            <v>sample_email2</v>
          </cell>
          <cell r="C488" t="b">
            <v>0</v>
          </cell>
          <cell r="D488" t="b">
            <v>0</v>
          </cell>
          <cell r="F488" t="str">
            <v>cleanup_var</v>
          </cell>
          <cell r="G488" t="str">
            <v>base</v>
          </cell>
        </row>
        <row r="489">
          <cell r="A489" t="str">
            <v>sample_email3</v>
          </cell>
          <cell r="C489" t="b">
            <v>0</v>
          </cell>
          <cell r="D489" t="b">
            <v>0</v>
          </cell>
          <cell r="F489" t="str">
            <v>cleanup_var</v>
          </cell>
          <cell r="G489" t="str">
            <v>base</v>
          </cell>
        </row>
        <row r="490">
          <cell r="A490" t="str">
            <v>sample_add1</v>
          </cell>
          <cell r="C490" t="b">
            <v>0</v>
          </cell>
          <cell r="D490" t="b">
            <v>0</v>
          </cell>
          <cell r="F490" t="str">
            <v>cleanup_var</v>
          </cell>
          <cell r="G490" t="str">
            <v>base</v>
          </cell>
        </row>
        <row r="491">
          <cell r="A491" t="str">
            <v>sample_add2</v>
          </cell>
          <cell r="C491" t="b">
            <v>0</v>
          </cell>
          <cell r="D491" t="b">
            <v>0</v>
          </cell>
          <cell r="F491" t="str">
            <v>cleanup_var</v>
          </cell>
          <cell r="G491" t="str">
            <v>base</v>
          </cell>
        </row>
        <row r="492">
          <cell r="A492" t="str">
            <v>sample_add3</v>
          </cell>
          <cell r="C492" t="b">
            <v>0</v>
          </cell>
          <cell r="D492" t="b">
            <v>0</v>
          </cell>
          <cell r="F492" t="str">
            <v>cleanup_var</v>
          </cell>
          <cell r="G492" t="str">
            <v>base</v>
          </cell>
        </row>
        <row r="493">
          <cell r="A493" t="str">
            <v>sample_addflag</v>
          </cell>
          <cell r="C493" t="b">
            <v>0</v>
          </cell>
          <cell r="D493" t="b">
            <v>0</v>
          </cell>
          <cell r="F493" t="str">
            <v>cleanup_var</v>
          </cell>
          <cell r="G493" t="str">
            <v>base</v>
          </cell>
        </row>
        <row r="494">
          <cell r="A494" t="str">
            <v>sample_phone1</v>
          </cell>
          <cell r="C494" t="b">
            <v>0</v>
          </cell>
          <cell r="D494" t="b">
            <v>0</v>
          </cell>
          <cell r="F494" t="str">
            <v>cleanup_var</v>
          </cell>
          <cell r="G494" t="str">
            <v>base</v>
          </cell>
        </row>
        <row r="495">
          <cell r="A495" t="str">
            <v>sample_phone2</v>
          </cell>
          <cell r="C495" t="b">
            <v>0</v>
          </cell>
          <cell r="D495" t="b">
            <v>0</v>
          </cell>
          <cell r="F495" t="str">
            <v>cleanup_var</v>
          </cell>
          <cell r="G495" t="str">
            <v>base</v>
          </cell>
        </row>
        <row r="496">
          <cell r="A496" t="str">
            <v>sample_phone3</v>
          </cell>
          <cell r="C496" t="b">
            <v>0</v>
          </cell>
          <cell r="D496" t="b">
            <v>0</v>
          </cell>
          <cell r="F496" t="str">
            <v>cleanup_var</v>
          </cell>
          <cell r="G496" t="str">
            <v>base</v>
          </cell>
        </row>
        <row r="497">
          <cell r="A497" t="str">
            <v>sample_phone</v>
          </cell>
          <cell r="C497" t="b">
            <v>0</v>
          </cell>
          <cell r="D497" t="b">
            <v>0</v>
          </cell>
          <cell r="F497" t="str">
            <v>cleanup_var</v>
          </cell>
          <cell r="G497" t="str">
            <v>base</v>
          </cell>
        </row>
        <row r="498">
          <cell r="A498" t="str">
            <v>sample_suburb</v>
          </cell>
          <cell r="C498" t="b">
            <v>0</v>
          </cell>
          <cell r="D498" t="b">
            <v>0</v>
          </cell>
          <cell r="F498" t="str">
            <v>cleanup_var</v>
          </cell>
          <cell r="G498" t="str">
            <v>base</v>
          </cell>
        </row>
        <row r="499">
          <cell r="A499" t="str">
            <v>sample_pcode</v>
          </cell>
          <cell r="C499" t="b">
            <v>0</v>
          </cell>
          <cell r="D499" t="b">
            <v>0</v>
          </cell>
          <cell r="F499" t="str">
            <v>cleanup_var</v>
          </cell>
          <cell r="G499" t="str">
            <v>base</v>
          </cell>
        </row>
        <row r="500">
          <cell r="A500" t="str">
            <v>sample_state</v>
          </cell>
          <cell r="C500" t="b">
            <v>0</v>
          </cell>
          <cell r="D500" t="b">
            <v>0</v>
          </cell>
          <cell r="F500" t="str">
            <v>cleanup_var</v>
          </cell>
          <cell r="G500" t="str">
            <v>base</v>
          </cell>
        </row>
        <row r="501">
          <cell r="A501" t="str">
            <v>sample_country</v>
          </cell>
          <cell r="C501" t="b">
            <v>0</v>
          </cell>
          <cell r="D501" t="b">
            <v>0</v>
          </cell>
          <cell r="F501" t="str">
            <v>cleanup_var</v>
          </cell>
          <cell r="G501" t="str">
            <v>base</v>
          </cell>
        </row>
        <row r="502">
          <cell r="A502" t="str">
            <v>e403</v>
          </cell>
          <cell r="C502" t="b">
            <v>0</v>
          </cell>
          <cell r="D502" t="b">
            <v>0</v>
          </cell>
          <cell r="F502" t="str">
            <v>cleanup_var</v>
          </cell>
          <cell r="G502" t="str">
            <v>base</v>
          </cell>
        </row>
        <row r="503">
          <cell r="A503" t="str">
            <v>e402</v>
          </cell>
          <cell r="C503" t="b">
            <v>0</v>
          </cell>
          <cell r="D503" t="b">
            <v>0</v>
          </cell>
          <cell r="F503" t="str">
            <v>cleanup_var</v>
          </cell>
          <cell r="G503" t="str">
            <v>base</v>
          </cell>
        </row>
        <row r="504">
          <cell r="A504" t="str">
            <v>address</v>
          </cell>
          <cell r="B504" t="str">
            <v>(contact %in% 1 | alumni %in% 1) &amp; sample_addflag %in% 1</v>
          </cell>
          <cell r="C504" t="b">
            <v>1</v>
          </cell>
          <cell r="D504" t="b">
            <v>0</v>
          </cell>
          <cell r="F504" t="str">
            <v>cleanup_var</v>
          </cell>
          <cell r="G504" t="str">
            <v>base</v>
          </cell>
        </row>
        <row r="505">
          <cell r="A505" t="str">
            <v>address2</v>
          </cell>
          <cell r="B505" t="str">
            <v>(contact %in% 1 | alumni %in% 1) &amp; sample_add1 %in% c("", NA)</v>
          </cell>
          <cell r="C505" t="b">
            <v>1</v>
          </cell>
          <cell r="D505" t="b">
            <v>0</v>
          </cell>
          <cell r="F505" t="str">
            <v>cleanup_var</v>
          </cell>
          <cell r="G505" t="str">
            <v>base</v>
          </cell>
        </row>
        <row r="506">
          <cell r="A506" t="str">
            <v>UQ_HEALTHPROF</v>
          </cell>
          <cell r="B506" t="str">
            <v>(year %in% 2022 &amp; uq_course_flag %in% 1 &amp; period %in% 2:3) | (year &gt; 2022 &amp; uq_course_flag %in% 1)</v>
          </cell>
          <cell r="C506" t="b">
            <v>1</v>
          </cell>
          <cell r="D506" t="b">
            <v>1</v>
          </cell>
          <cell r="F506" t="str">
            <v>cleanup_var</v>
          </cell>
          <cell r="G506" t="str">
            <v>base</v>
          </cell>
          <cell r="I506">
            <v>95</v>
          </cell>
          <cell r="J506">
            <v>99</v>
          </cell>
          <cell r="K506" t="str">
            <v>new in 2022</v>
          </cell>
        </row>
        <row r="507">
          <cell r="A507" t="str">
            <v>UQ_PREFGEO</v>
          </cell>
          <cell r="B507" t="str">
            <v>uq_healthprof %in% 1</v>
          </cell>
          <cell r="C507" t="b">
            <v>1</v>
          </cell>
          <cell r="D507" t="b">
            <v>1</v>
          </cell>
          <cell r="F507" t="str">
            <v>cleanup_var</v>
          </cell>
          <cell r="G507" t="str">
            <v>base</v>
          </cell>
          <cell r="K507" t="str">
            <v>rm in 2023, added in 2022</v>
          </cell>
        </row>
        <row r="508">
          <cell r="A508" t="str">
            <v>UQ_GEOFACTOR_1</v>
          </cell>
          <cell r="B508" t="str">
            <v>uq_healthprof %in% 1</v>
          </cell>
          <cell r="C508" t="b">
            <v>1</v>
          </cell>
          <cell r="D508" t="b">
            <v>1</v>
          </cell>
          <cell r="F508" t="str">
            <v>cleanup_var</v>
          </cell>
          <cell r="G508" t="str">
            <v>base</v>
          </cell>
          <cell r="H508" t="str">
            <v>uq_geofactor</v>
          </cell>
          <cell r="I508">
            <v>95</v>
          </cell>
          <cell r="J508">
            <v>99</v>
          </cell>
          <cell r="K508" t="str">
            <v>new in 2022</v>
          </cell>
        </row>
        <row r="509">
          <cell r="A509" t="str">
            <v>UQ_GEOFACTOR_2</v>
          </cell>
          <cell r="B509" t="str">
            <v>uq_healthprof %in% 1</v>
          </cell>
          <cell r="C509" t="b">
            <v>1</v>
          </cell>
          <cell r="D509" t="b">
            <v>1</v>
          </cell>
          <cell r="F509" t="str">
            <v>cleanup_var</v>
          </cell>
          <cell r="G509" t="str">
            <v>base</v>
          </cell>
          <cell r="H509" t="str">
            <v>uq_geofactor</v>
          </cell>
          <cell r="I509">
            <v>95</v>
          </cell>
          <cell r="J509">
            <v>99</v>
          </cell>
          <cell r="K509" t="str">
            <v>new in 2022</v>
          </cell>
        </row>
        <row r="510">
          <cell r="A510" t="str">
            <v>UQ_GEOFACTOR_3</v>
          </cell>
          <cell r="B510" t="str">
            <v>uq_healthprof %in% 1</v>
          </cell>
          <cell r="C510" t="b">
            <v>1</v>
          </cell>
          <cell r="D510" t="b">
            <v>1</v>
          </cell>
          <cell r="F510" t="str">
            <v>cleanup_var</v>
          </cell>
          <cell r="G510" t="str">
            <v>base</v>
          </cell>
          <cell r="H510" t="str">
            <v>uq_geofactor</v>
          </cell>
          <cell r="I510">
            <v>95</v>
          </cell>
          <cell r="J510">
            <v>99</v>
          </cell>
          <cell r="K510" t="str">
            <v>new in 2022</v>
          </cell>
        </row>
        <row r="511">
          <cell r="A511" t="str">
            <v>UQ_GEOFACTOR_4</v>
          </cell>
          <cell r="B511" t="str">
            <v>uq_healthprof %in% 1</v>
          </cell>
          <cell r="C511" t="b">
            <v>1</v>
          </cell>
          <cell r="D511" t="b">
            <v>1</v>
          </cell>
          <cell r="F511" t="str">
            <v>cleanup_var</v>
          </cell>
          <cell r="G511" t="str">
            <v>base</v>
          </cell>
          <cell r="H511" t="str">
            <v>uq_geofactor</v>
          </cell>
          <cell r="I511">
            <v>95</v>
          </cell>
          <cell r="J511">
            <v>99</v>
          </cell>
          <cell r="K511" t="str">
            <v>new in 2022</v>
          </cell>
        </row>
        <row r="512">
          <cell r="A512" t="str">
            <v>UQ_GEOFACTOR_5</v>
          </cell>
          <cell r="B512" t="str">
            <v>uq_healthprof %in% 1</v>
          </cell>
          <cell r="C512" t="b">
            <v>1</v>
          </cell>
          <cell r="D512" t="b">
            <v>1</v>
          </cell>
          <cell r="F512" t="str">
            <v>cleanup_var</v>
          </cell>
          <cell r="G512" t="str">
            <v>base</v>
          </cell>
          <cell r="H512" t="str">
            <v>uq_geofactor</v>
          </cell>
          <cell r="I512">
            <v>95</v>
          </cell>
          <cell r="J512">
            <v>99</v>
          </cell>
          <cell r="K512" t="str">
            <v>new in 2022</v>
          </cell>
        </row>
        <row r="513">
          <cell r="A513" t="str">
            <v>UQ_GEOFACTOR_6</v>
          </cell>
          <cell r="B513" t="str">
            <v>uq_healthprof %in% 1</v>
          </cell>
          <cell r="C513" t="b">
            <v>1</v>
          </cell>
          <cell r="D513" t="b">
            <v>1</v>
          </cell>
          <cell r="F513" t="str">
            <v>cleanup_var</v>
          </cell>
          <cell r="G513" t="str">
            <v>base</v>
          </cell>
          <cell r="H513" t="str">
            <v>uq_geofactor</v>
          </cell>
          <cell r="I513">
            <v>95</v>
          </cell>
          <cell r="J513">
            <v>99</v>
          </cell>
          <cell r="K513" t="str">
            <v>new in 2022</v>
          </cell>
        </row>
        <row r="514">
          <cell r="A514" t="str">
            <v>UQ_GEOFACTOR_7</v>
          </cell>
          <cell r="B514" t="str">
            <v>uq_healthprof %in% 1</v>
          </cell>
          <cell r="C514" t="b">
            <v>1</v>
          </cell>
          <cell r="D514" t="b">
            <v>1</v>
          </cell>
          <cell r="F514" t="str">
            <v>cleanup_var</v>
          </cell>
          <cell r="G514" t="str">
            <v>base</v>
          </cell>
          <cell r="H514" t="str">
            <v>uq_geofactor</v>
          </cell>
          <cell r="I514">
            <v>95</v>
          </cell>
          <cell r="J514">
            <v>99</v>
          </cell>
          <cell r="K514" t="str">
            <v>new in 2022</v>
          </cell>
        </row>
        <row r="515">
          <cell r="A515" t="str">
            <v>UQ_GEOFACTOR_8</v>
          </cell>
          <cell r="B515" t="str">
            <v>uq_healthprof %in% 1</v>
          </cell>
          <cell r="C515" t="b">
            <v>1</v>
          </cell>
          <cell r="D515" t="b">
            <v>1</v>
          </cell>
          <cell r="F515" t="str">
            <v>cleanup_var</v>
          </cell>
          <cell r="G515" t="str">
            <v>base</v>
          </cell>
          <cell r="H515" t="str">
            <v>uq_geofactor</v>
          </cell>
          <cell r="I515">
            <v>95</v>
          </cell>
          <cell r="J515">
            <v>99</v>
          </cell>
          <cell r="K515" t="str">
            <v>new in 2022</v>
          </cell>
        </row>
        <row r="516">
          <cell r="A516" t="str">
            <v>UQ_GEOFACTOR_9</v>
          </cell>
          <cell r="B516" t="str">
            <v>uq_healthprof %in% 1</v>
          </cell>
          <cell r="C516" t="b">
            <v>1</v>
          </cell>
          <cell r="D516" t="b">
            <v>1</v>
          </cell>
          <cell r="F516" t="str">
            <v>cleanup_var</v>
          </cell>
          <cell r="G516" t="str">
            <v>base</v>
          </cell>
          <cell r="H516" t="str">
            <v>uq_geofactor</v>
          </cell>
          <cell r="I516">
            <v>95</v>
          </cell>
          <cell r="J516">
            <v>99</v>
          </cell>
          <cell r="K516" t="str">
            <v>new in 2022</v>
          </cell>
        </row>
        <row r="517">
          <cell r="A517" t="str">
            <v>UQ_GEOFACTOR_10</v>
          </cell>
          <cell r="B517" t="str">
            <v>uq_healthprof %in% 1</v>
          </cell>
          <cell r="C517" t="b">
            <v>1</v>
          </cell>
          <cell r="D517" t="b">
            <v>1</v>
          </cell>
          <cell r="F517" t="str">
            <v>cleanup_var</v>
          </cell>
          <cell r="G517" t="str">
            <v>base</v>
          </cell>
          <cell r="H517" t="str">
            <v>uq_geofactor</v>
          </cell>
          <cell r="I517">
            <v>95</v>
          </cell>
          <cell r="J517">
            <v>99</v>
          </cell>
          <cell r="K517" t="str">
            <v>new in 2022</v>
          </cell>
        </row>
        <row r="518">
          <cell r="A518" t="str">
            <v>UQ_GEOFACTOR_11</v>
          </cell>
          <cell r="B518" t="str">
            <v>uq_healthprof %in% 1</v>
          </cell>
          <cell r="C518" t="b">
            <v>1</v>
          </cell>
          <cell r="D518" t="b">
            <v>1</v>
          </cell>
          <cell r="F518" t="str">
            <v>cleanup_var</v>
          </cell>
          <cell r="G518" t="str">
            <v>base</v>
          </cell>
          <cell r="H518" t="str">
            <v>uq_geofactor</v>
          </cell>
          <cell r="I518">
            <v>95</v>
          </cell>
          <cell r="J518">
            <v>99</v>
          </cell>
          <cell r="K518" t="str">
            <v>new in 2022</v>
          </cell>
        </row>
        <row r="519">
          <cell r="A519" t="str">
            <v>UQ_GEOFACTOR_12</v>
          </cell>
          <cell r="B519" t="str">
            <v>uq_healthprof %in% 1</v>
          </cell>
          <cell r="C519" t="b">
            <v>1</v>
          </cell>
          <cell r="D519" t="b">
            <v>1</v>
          </cell>
          <cell r="F519" t="str">
            <v>cleanup_var</v>
          </cell>
          <cell r="G519" t="str">
            <v>base</v>
          </cell>
          <cell r="H519" t="str">
            <v>uq_geofactor</v>
          </cell>
          <cell r="I519">
            <v>95</v>
          </cell>
          <cell r="J519">
            <v>99</v>
          </cell>
          <cell r="K519" t="str">
            <v>new in 2022</v>
          </cell>
        </row>
        <row r="520">
          <cell r="A520" t="str">
            <v>UQ_GEOFACTOR_13</v>
          </cell>
          <cell r="B520" t="str">
            <v>uq_healthprof %in% 1</v>
          </cell>
          <cell r="C520" t="b">
            <v>1</v>
          </cell>
          <cell r="D520" t="b">
            <v>1</v>
          </cell>
          <cell r="F520" t="str">
            <v>cleanup_var</v>
          </cell>
          <cell r="G520" t="str">
            <v>base</v>
          </cell>
          <cell r="H520" t="str">
            <v>uq_geofactor</v>
          </cell>
          <cell r="I520">
            <v>95</v>
          </cell>
          <cell r="J520">
            <v>99</v>
          </cell>
          <cell r="K520" t="str">
            <v>new in 2022</v>
          </cell>
        </row>
        <row r="521">
          <cell r="A521" t="str">
            <v>UQ_GEOFACTOR_14</v>
          </cell>
          <cell r="B521" t="str">
            <v>uq_healthprof %in% 1</v>
          </cell>
          <cell r="C521" t="b">
            <v>1</v>
          </cell>
          <cell r="D521" t="b">
            <v>1</v>
          </cell>
          <cell r="F521" t="str">
            <v>cleanup_var</v>
          </cell>
          <cell r="G521" t="str">
            <v>base</v>
          </cell>
          <cell r="H521" t="str">
            <v>uq_geofactor</v>
          </cell>
          <cell r="I521">
            <v>95</v>
          </cell>
          <cell r="J521">
            <v>99</v>
          </cell>
          <cell r="K521" t="str">
            <v>new in 2022</v>
          </cell>
        </row>
        <row r="522">
          <cell r="A522" t="str">
            <v>UQ_GEOFACTOR_15</v>
          </cell>
          <cell r="B522" t="str">
            <v>uq_healthprof %in% 1</v>
          </cell>
          <cell r="C522" t="b">
            <v>1</v>
          </cell>
          <cell r="D522" t="b">
            <v>1</v>
          </cell>
          <cell r="F522" t="str">
            <v>cleanup_var</v>
          </cell>
          <cell r="G522" t="str">
            <v>base</v>
          </cell>
          <cell r="H522" t="str">
            <v>uq_geofactor</v>
          </cell>
          <cell r="I522">
            <v>95</v>
          </cell>
          <cell r="J522">
            <v>99</v>
          </cell>
          <cell r="K522" t="str">
            <v>new in 2022</v>
          </cell>
        </row>
        <row r="523">
          <cell r="A523" t="str">
            <v>UQ_GEOFACTOR_15_OTHER</v>
          </cell>
          <cell r="B523" t="str">
            <v>uq_healthprof %in% 1 &amp; uq_geofactor_15 %in% 1</v>
          </cell>
          <cell r="C523" t="b">
            <v>1</v>
          </cell>
          <cell r="D523" t="b">
            <v>1</v>
          </cell>
          <cell r="F523" t="str">
            <v>cleanup_text</v>
          </cell>
          <cell r="G523" t="str">
            <v>base</v>
          </cell>
          <cell r="K523" t="str">
            <v>new in 2022</v>
          </cell>
        </row>
        <row r="524">
          <cell r="A524" t="str">
            <v>UQ_GEOFACTOR_16</v>
          </cell>
          <cell r="B524" t="str">
            <v>uq_healthprof %in% 1</v>
          </cell>
          <cell r="C524" t="b">
            <v>1</v>
          </cell>
          <cell r="D524" t="b">
            <v>1</v>
          </cell>
          <cell r="F524" t="str">
            <v>cleanup_var</v>
          </cell>
          <cell r="G524" t="str">
            <v>base</v>
          </cell>
          <cell r="H524" t="str">
            <v>uq_geofactor</v>
          </cell>
          <cell r="I524">
            <v>95</v>
          </cell>
          <cell r="J524">
            <v>99</v>
          </cell>
          <cell r="K524" t="str">
            <v>new in 2022</v>
          </cell>
        </row>
        <row r="525">
          <cell r="A525" t="str">
            <v>UQ_GEOFACTOR_17</v>
          </cell>
          <cell r="B525" t="str">
            <v>uq_healthprof %in% 1</v>
          </cell>
          <cell r="C525" t="b">
            <v>1</v>
          </cell>
          <cell r="D525" t="b">
            <v>1</v>
          </cell>
          <cell r="F525" t="str">
            <v>cleanup_var</v>
          </cell>
          <cell r="G525" t="str">
            <v>base</v>
          </cell>
          <cell r="H525" t="str">
            <v>uq_geofactor</v>
          </cell>
          <cell r="I525">
            <v>95</v>
          </cell>
          <cell r="J525">
            <v>99</v>
          </cell>
          <cell r="K525" t="str">
            <v>new in 2022</v>
          </cell>
        </row>
        <row r="526">
          <cell r="A526" t="str">
            <v>UQ_NAHGOT</v>
          </cell>
          <cell r="B526" t="str">
            <v>(year %in% 2022 &amp; uq_course_flag %in% 1 &amp; period %in% 2:3) | (year &gt; 2022 &amp; uq_course_flag %in% 1)</v>
          </cell>
          <cell r="C526" t="b">
            <v>1</v>
          </cell>
          <cell r="D526" t="b">
            <v>1</v>
          </cell>
          <cell r="F526" t="str">
            <v>cleanup_var</v>
          </cell>
          <cell r="G526" t="str">
            <v>base</v>
          </cell>
          <cell r="I526">
            <v>95</v>
          </cell>
          <cell r="J526">
            <v>99</v>
          </cell>
          <cell r="K526" t="str">
            <v>new in 2022</v>
          </cell>
        </row>
        <row r="527">
          <cell r="A527" t="str">
            <v>startwkfu</v>
          </cell>
          <cell r="B527" t="str">
            <v>startwk %in% 5</v>
          </cell>
          <cell r="C527" t="b">
            <v>1</v>
          </cell>
          <cell r="D527" t="b">
            <v>1</v>
          </cell>
          <cell r="F527" t="str">
            <v>cleanup_var</v>
          </cell>
          <cell r="G527" t="str">
            <v>base</v>
          </cell>
          <cell r="I527">
            <v>95</v>
          </cell>
          <cell r="J527">
            <v>99</v>
          </cell>
          <cell r="K527" t="str">
            <v>new in 2020</v>
          </cell>
        </row>
        <row r="528">
          <cell r="A528" t="str">
            <v>PAYARRNG_20</v>
          </cell>
          <cell r="B528" t="str">
            <v>(selfemp %in% 3 | payment %in% 5) &amp; payarrng %in% 20</v>
          </cell>
          <cell r="C528" t="b">
            <v>1</v>
          </cell>
          <cell r="D528" t="b">
            <v>1</v>
          </cell>
          <cell r="F528" t="str">
            <v>cleanup_text</v>
          </cell>
          <cell r="G528" t="str">
            <v>base</v>
          </cell>
        </row>
        <row r="529">
          <cell r="A529" t="str">
            <v>PAYARRNG_OTHER</v>
          </cell>
          <cell r="B529" t="str">
            <v>!payarrng_20 %in% c(NA, "")</v>
          </cell>
          <cell r="C529" t="b">
            <v>1</v>
          </cell>
          <cell r="D529" t="b">
            <v>1</v>
          </cell>
          <cell r="F529" t="str">
            <v>cleanup_text</v>
          </cell>
          <cell r="G529" t="str">
            <v>consistency</v>
          </cell>
          <cell r="K529" t="str">
            <v>Added in 2022</v>
          </cell>
        </row>
        <row r="530">
          <cell r="A530" t="str">
            <v>PAYARRNG_OTHER</v>
          </cell>
          <cell r="B530" t="str">
            <v>(selfemp %in% 3 | payment %in% 5) &amp; payarrng %in% 20</v>
          </cell>
          <cell r="C530" t="b">
            <v>1</v>
          </cell>
          <cell r="D530" t="b">
            <v>1</v>
          </cell>
          <cell r="F530" t="str">
            <v>cleanup_text</v>
          </cell>
          <cell r="G530" t="str">
            <v>base</v>
          </cell>
          <cell r="K530" t="str">
            <v>new in 2020</v>
          </cell>
        </row>
        <row r="531">
          <cell r="A531" t="str">
            <v>AVON_Q1_AVON1</v>
          </cell>
          <cell r="B531" t="str">
            <v xml:space="preserve">e306 %in% 2252 </v>
          </cell>
          <cell r="C531" t="b">
            <v>1</v>
          </cell>
          <cell r="D531" t="b">
            <v>1</v>
          </cell>
          <cell r="F531" t="str">
            <v>cleanup_var</v>
          </cell>
          <cell r="G531" t="str">
            <v>base</v>
          </cell>
          <cell r="I531">
            <v>95</v>
          </cell>
          <cell r="J531">
            <v>99</v>
          </cell>
          <cell r="K531" t="str">
            <v>new in 2020</v>
          </cell>
        </row>
        <row r="532">
          <cell r="A532" t="str">
            <v>AVON_Q1_AVON2</v>
          </cell>
          <cell r="B532" t="str">
            <v xml:space="preserve">e306 %in% 2252 </v>
          </cell>
          <cell r="C532" t="b">
            <v>1</v>
          </cell>
          <cell r="D532" t="b">
            <v>1</v>
          </cell>
          <cell r="F532" t="str">
            <v>cleanup_var</v>
          </cell>
          <cell r="G532" t="str">
            <v>base</v>
          </cell>
          <cell r="I532">
            <v>95</v>
          </cell>
          <cell r="J532">
            <v>99</v>
          </cell>
          <cell r="K532" t="str">
            <v>new in 2020</v>
          </cell>
        </row>
        <row r="533">
          <cell r="A533" t="str">
            <v>AVON_Q1_AVON3</v>
          </cell>
          <cell r="B533" t="str">
            <v xml:space="preserve">e306 %in% 2252 </v>
          </cell>
          <cell r="C533" t="b">
            <v>1</v>
          </cell>
          <cell r="D533" t="b">
            <v>1</v>
          </cell>
          <cell r="F533" t="str">
            <v>cleanup_var</v>
          </cell>
          <cell r="G533" t="str">
            <v>base</v>
          </cell>
          <cell r="I533">
            <v>95</v>
          </cell>
          <cell r="J533">
            <v>99</v>
          </cell>
          <cell r="K533" t="str">
            <v>new in 2020</v>
          </cell>
        </row>
        <row r="534">
          <cell r="A534" t="str">
            <v>AVON_Q1_AVON4</v>
          </cell>
          <cell r="B534" t="str">
            <v>e306 %in% 2252 &amp; e943 %in% 1</v>
          </cell>
          <cell r="C534" t="b">
            <v>1</v>
          </cell>
          <cell r="D534" t="b">
            <v>1</v>
          </cell>
          <cell r="F534" t="str">
            <v>cleanup_var</v>
          </cell>
          <cell r="G534" t="str">
            <v>base</v>
          </cell>
          <cell r="I534">
            <v>95</v>
          </cell>
          <cell r="J534">
            <v>99</v>
          </cell>
          <cell r="K534" t="str">
            <v>new in 2020</v>
          </cell>
        </row>
        <row r="535">
          <cell r="A535" t="str">
            <v>AVON_Q1_AVON5</v>
          </cell>
          <cell r="B535" t="str">
            <v xml:space="preserve">e306 %in% 2252 </v>
          </cell>
          <cell r="C535" t="b">
            <v>1</v>
          </cell>
          <cell r="D535" t="b">
            <v>1</v>
          </cell>
          <cell r="F535" t="str">
            <v>cleanup_var</v>
          </cell>
          <cell r="G535" t="str">
            <v>base</v>
          </cell>
          <cell r="I535">
            <v>95</v>
          </cell>
          <cell r="J535">
            <v>99</v>
          </cell>
          <cell r="K535" t="str">
            <v>new in 2020</v>
          </cell>
        </row>
        <row r="536">
          <cell r="A536" t="str">
            <v>AVON_Q1_AVON6</v>
          </cell>
          <cell r="B536" t="str">
            <v xml:space="preserve">e306 %in% 2252 </v>
          </cell>
          <cell r="C536" t="b">
            <v>1</v>
          </cell>
          <cell r="D536" t="b">
            <v>1</v>
          </cell>
          <cell r="F536" t="str">
            <v>cleanup_var</v>
          </cell>
          <cell r="G536" t="str">
            <v>base</v>
          </cell>
          <cell r="I536">
            <v>95</v>
          </cell>
          <cell r="J536">
            <v>99</v>
          </cell>
          <cell r="K536" t="str">
            <v>new in 2020</v>
          </cell>
        </row>
        <row r="537">
          <cell r="A537" t="str">
            <v>AVON_Q1_AVON7</v>
          </cell>
          <cell r="B537" t="str">
            <v xml:space="preserve">e306 %in% 2252 </v>
          </cell>
          <cell r="C537" t="b">
            <v>1</v>
          </cell>
          <cell r="D537" t="b">
            <v>1</v>
          </cell>
          <cell r="F537" t="str">
            <v>cleanup_var</v>
          </cell>
          <cell r="G537" t="str">
            <v>base</v>
          </cell>
          <cell r="I537">
            <v>95</v>
          </cell>
          <cell r="J537">
            <v>99</v>
          </cell>
          <cell r="K537" t="str">
            <v>new in 2020</v>
          </cell>
        </row>
        <row r="538">
          <cell r="A538" t="str">
            <v>AVON_Q2</v>
          </cell>
          <cell r="B538" t="str">
            <v xml:space="preserve">e306 %in% 2252 </v>
          </cell>
          <cell r="C538" t="b">
            <v>1</v>
          </cell>
          <cell r="D538" t="b">
            <v>1</v>
          </cell>
          <cell r="F538" t="str">
            <v>cleanup_var</v>
          </cell>
          <cell r="G538" t="str">
            <v>base</v>
          </cell>
          <cell r="I538">
            <v>95</v>
          </cell>
          <cell r="J538">
            <v>99</v>
          </cell>
          <cell r="K538" t="str">
            <v>new in 2020</v>
          </cell>
        </row>
        <row r="539">
          <cell r="A539" t="str">
            <v>AVON_Q3</v>
          </cell>
          <cell r="B539" t="str">
            <v xml:space="preserve">e306 %in% 2252 </v>
          </cell>
          <cell r="C539" t="b">
            <v>1</v>
          </cell>
          <cell r="D539" t="b">
            <v>1</v>
          </cell>
          <cell r="F539" t="str">
            <v>cleanup_var</v>
          </cell>
          <cell r="G539" t="str">
            <v>base</v>
          </cell>
          <cell r="I539">
            <v>95</v>
          </cell>
          <cell r="J539">
            <v>99</v>
          </cell>
          <cell r="K539" t="str">
            <v>new in 2020</v>
          </cell>
        </row>
        <row r="540">
          <cell r="A540" t="str">
            <v>FURNEW</v>
          </cell>
          <cell r="B540" t="str">
            <v>furstud %in% 1:2</v>
          </cell>
          <cell r="C540" t="b">
            <v>1</v>
          </cell>
          <cell r="D540" t="b">
            <v>1</v>
          </cell>
          <cell r="F540" t="str">
            <v>cleanup_var</v>
          </cell>
          <cell r="G540" t="str">
            <v>base</v>
          </cell>
          <cell r="I540">
            <v>95</v>
          </cell>
          <cell r="J540">
            <v>99</v>
          </cell>
          <cell r="K540" t="str">
            <v>new in 2020</v>
          </cell>
        </row>
        <row r="541">
          <cell r="A541" t="str">
            <v>WSU_CONSENT</v>
          </cell>
          <cell r="B541" t="str">
            <v>e306 %in% 3004 &amp; (wsu_engage_volunt %in% 1 | wsu_engage_mentor %in% 1 | wsu_engage_career %in% 1 | wsu_engage_event %in% 1 | wsu_engage_philan %in% 1 | wsu_engage_story %in% 1 | wsu_engage_news %in% 1 | wsu_engage_other %in% 1 | wsu_collab_intern %in% 1 | wsu_collab_job %in% 1 | wsu_collab_event %in% 1 | wsu_collab_other %in% 1)</v>
          </cell>
          <cell r="C541" t="b">
            <v>1</v>
          </cell>
          <cell r="D541" t="b">
            <v>1</v>
          </cell>
          <cell r="F541" t="str">
            <v>cleanup_var</v>
          </cell>
          <cell r="G541" t="str">
            <v>base</v>
          </cell>
          <cell r="I541">
            <v>95</v>
          </cell>
          <cell r="J541">
            <v>99</v>
          </cell>
          <cell r="K541" t="str">
            <v>Updated base in 2022</v>
          </cell>
        </row>
        <row r="542">
          <cell r="A542" t="str">
            <v>ANU_COL_CASS</v>
          </cell>
          <cell r="B542" t="str">
            <v>e306 %in% 3033</v>
          </cell>
          <cell r="C542" t="b">
            <v>0</v>
          </cell>
          <cell r="D542" t="b">
            <v>1</v>
          </cell>
          <cell r="F542" t="str">
            <v>cleanup_var</v>
          </cell>
          <cell r="G542" t="str">
            <v>base</v>
          </cell>
          <cell r="I542">
            <v>95</v>
          </cell>
          <cell r="J542">
            <v>99</v>
          </cell>
        </row>
        <row r="543">
          <cell r="A543" t="str">
            <v>ANU_COL_CAP</v>
          </cell>
          <cell r="B543" t="str">
            <v>e306 %in% 3033</v>
          </cell>
          <cell r="C543" t="b">
            <v>0</v>
          </cell>
          <cell r="D543" t="b">
            <v>1</v>
          </cell>
          <cell r="F543" t="str">
            <v>cleanup_var</v>
          </cell>
          <cell r="G543" t="str">
            <v>base</v>
          </cell>
          <cell r="I543">
            <v>95</v>
          </cell>
          <cell r="J543">
            <v>99</v>
          </cell>
        </row>
        <row r="544">
          <cell r="A544" t="str">
            <v>ANU_COL_CBE</v>
          </cell>
          <cell r="B544" t="str">
            <v>e306 %in% 3033</v>
          </cell>
          <cell r="C544" t="b">
            <v>0</v>
          </cell>
          <cell r="D544" t="b">
            <v>0</v>
          </cell>
          <cell r="F544" t="str">
            <v>cleanup_var</v>
          </cell>
          <cell r="G544" t="str">
            <v>base</v>
          </cell>
          <cell r="I544">
            <v>95</v>
          </cell>
          <cell r="J544">
            <v>99</v>
          </cell>
        </row>
        <row r="545">
          <cell r="A545" t="str">
            <v>ANU_COL_CECS</v>
          </cell>
          <cell r="B545" t="str">
            <v>e306 %in% 3033</v>
          </cell>
          <cell r="C545" t="b">
            <v>0</v>
          </cell>
          <cell r="D545" t="b">
            <v>1</v>
          </cell>
          <cell r="F545" t="str">
            <v>cleanup_var</v>
          </cell>
          <cell r="G545" t="str">
            <v>base</v>
          </cell>
          <cell r="I545">
            <v>95</v>
          </cell>
          <cell r="J545">
            <v>99</v>
          </cell>
        </row>
        <row r="546">
          <cell r="A546" t="str">
            <v>ANU_COL_CHM</v>
          </cell>
          <cell r="B546" t="str">
            <v>e306 %in% 3033</v>
          </cell>
          <cell r="C546" t="b">
            <v>0</v>
          </cell>
          <cell r="D546" t="b">
            <v>1</v>
          </cell>
          <cell r="F546" t="str">
            <v>cleanup_var</v>
          </cell>
          <cell r="G546" t="str">
            <v>base</v>
          </cell>
          <cell r="I546">
            <v>95</v>
          </cell>
          <cell r="J546">
            <v>99</v>
          </cell>
        </row>
        <row r="547">
          <cell r="A547" t="str">
            <v>ANU_COL_COL</v>
          </cell>
          <cell r="B547" t="str">
            <v>e306 %in% 3033</v>
          </cell>
          <cell r="C547" t="b">
            <v>0</v>
          </cell>
          <cell r="D547" t="b">
            <v>1</v>
          </cell>
          <cell r="F547" t="str">
            <v>cleanup_var</v>
          </cell>
          <cell r="G547" t="str">
            <v>base</v>
          </cell>
          <cell r="I547">
            <v>95</v>
          </cell>
          <cell r="J547">
            <v>99</v>
          </cell>
        </row>
        <row r="548">
          <cell r="A548" t="str">
            <v>ANU_COL_COS</v>
          </cell>
          <cell r="B548" t="str">
            <v>e306 %in% 3033</v>
          </cell>
          <cell r="C548" t="b">
            <v>0</v>
          </cell>
          <cell r="D548" t="b">
            <v>1</v>
          </cell>
          <cell r="F548" t="str">
            <v>cleanup_var</v>
          </cell>
          <cell r="G548" t="str">
            <v>base</v>
          </cell>
          <cell r="I548">
            <v>95</v>
          </cell>
          <cell r="J548">
            <v>99</v>
          </cell>
        </row>
        <row r="549">
          <cell r="A549" t="str">
            <v>ANU_COL_NONE</v>
          </cell>
          <cell r="B549" t="str">
            <v>e306 %in% 3033</v>
          </cell>
          <cell r="C549" t="b">
            <v>0</v>
          </cell>
          <cell r="D549" t="b">
            <v>1</v>
          </cell>
          <cell r="F549" t="str">
            <v>cleanup_var</v>
          </cell>
          <cell r="G549" t="str">
            <v>base</v>
          </cell>
          <cell r="I549">
            <v>95</v>
          </cell>
          <cell r="J549">
            <v>99</v>
          </cell>
        </row>
        <row r="550">
          <cell r="A550" t="str">
            <v>ANU_CBE</v>
          </cell>
          <cell r="B550" t="str">
            <v>e306 %in% 3033 &amp; anu_col_cbe %in% 1</v>
          </cell>
          <cell r="C550" t="b">
            <v>0</v>
          </cell>
          <cell r="D550" t="b">
            <v>1</v>
          </cell>
          <cell r="F550" t="str">
            <v>cleanup_var</v>
          </cell>
          <cell r="G550" t="str">
            <v>base</v>
          </cell>
          <cell r="I550">
            <v>95</v>
          </cell>
          <cell r="J550">
            <v>99</v>
          </cell>
        </row>
        <row r="551">
          <cell r="A551" t="str">
            <v>ANU_CBEREL</v>
          </cell>
          <cell r="B551" t="str">
            <v>e306 %in% 3033 &amp; anu_cbe %in% 1</v>
          </cell>
          <cell r="C551" t="b">
            <v>0</v>
          </cell>
          <cell r="D551" t="b">
            <v>1</v>
          </cell>
          <cell r="F551" t="str">
            <v>cleanup_var</v>
          </cell>
          <cell r="G551" t="str">
            <v>base</v>
          </cell>
          <cell r="I551">
            <v>95</v>
          </cell>
          <cell r="J551">
            <v>99</v>
          </cell>
        </row>
        <row r="552">
          <cell r="A552" t="str">
            <v>ANU_CBESKILL_CONF</v>
          </cell>
          <cell r="B552" t="str">
            <v>e306 %in% 3033 &amp; anu_cbe %in% 1</v>
          </cell>
          <cell r="C552" t="b">
            <v>0</v>
          </cell>
          <cell r="D552" t="b">
            <v>1</v>
          </cell>
          <cell r="F552" t="str">
            <v>cleanup_var</v>
          </cell>
          <cell r="G552" t="str">
            <v>base</v>
          </cell>
          <cell r="I552">
            <v>95</v>
          </cell>
          <cell r="J552">
            <v>99</v>
          </cell>
        </row>
        <row r="553">
          <cell r="A553" t="str">
            <v>ANU_CBESKILL_COMM</v>
          </cell>
          <cell r="B553" t="str">
            <v>e306 %in% 3033 &amp; anu_cbe %in% 1</v>
          </cell>
          <cell r="C553" t="b">
            <v>0</v>
          </cell>
          <cell r="D553" t="b">
            <v>1</v>
          </cell>
          <cell r="F553" t="str">
            <v>cleanup_var</v>
          </cell>
          <cell r="G553" t="str">
            <v>base</v>
          </cell>
          <cell r="I553">
            <v>95</v>
          </cell>
          <cell r="J553">
            <v>99</v>
          </cell>
        </row>
        <row r="554">
          <cell r="A554" t="str">
            <v>ANU_CBESKILL_WKREL</v>
          </cell>
          <cell r="B554" t="str">
            <v>e306 %in% 3033 &amp; anu_cbe %in% 1</v>
          </cell>
          <cell r="C554" t="b">
            <v>0</v>
          </cell>
          <cell r="D554" t="b">
            <v>1</v>
          </cell>
          <cell r="F554" t="str">
            <v>cleanup_var</v>
          </cell>
          <cell r="G554" t="str">
            <v>base</v>
          </cell>
          <cell r="I554">
            <v>95</v>
          </cell>
          <cell r="J554">
            <v>99</v>
          </cell>
        </row>
        <row r="555">
          <cell r="A555" t="str">
            <v>OCANZOCC</v>
          </cell>
          <cell r="B555" t="str">
            <v>ocanzflag %in% 1</v>
          </cell>
          <cell r="C555" t="b">
            <v>1</v>
          </cell>
          <cell r="D555" t="b">
            <v>1</v>
          </cell>
          <cell r="F555" t="str">
            <v>cleanup_var</v>
          </cell>
          <cell r="G555" t="str">
            <v>base</v>
          </cell>
          <cell r="I555">
            <v>95</v>
          </cell>
          <cell r="J555">
            <v>99</v>
          </cell>
        </row>
        <row r="556">
          <cell r="A556" t="str">
            <v>OCANZ1</v>
          </cell>
          <cell r="B556" t="str">
            <v>ocanzocc %in% 1</v>
          </cell>
          <cell r="C556" t="b">
            <v>1</v>
          </cell>
          <cell r="D556" t="b">
            <v>1</v>
          </cell>
          <cell r="F556" t="str">
            <v>cleanup_var</v>
          </cell>
          <cell r="G556" t="str">
            <v>base</v>
          </cell>
          <cell r="I556">
            <v>95</v>
          </cell>
          <cell r="J556">
            <v>99</v>
          </cell>
        </row>
        <row r="557">
          <cell r="A557" t="str">
            <v>OCANZ1_3</v>
          </cell>
          <cell r="B557" t="str">
            <v>ocanz1 %in% 90</v>
          </cell>
          <cell r="C557" t="b">
            <v>1</v>
          </cell>
          <cell r="D557" t="b">
            <v>1</v>
          </cell>
          <cell r="F557" t="str">
            <v>cleanup_text</v>
          </cell>
          <cell r="G557" t="str">
            <v>base</v>
          </cell>
          <cell r="K557" t="str">
            <v>Added in 2022, cleaning raw verbatim for consistancy</v>
          </cell>
        </row>
        <row r="558">
          <cell r="A558" t="str">
            <v>OCANZ1_OTHER</v>
          </cell>
          <cell r="B558" t="str">
            <v>ocanz1 %in% 90</v>
          </cell>
          <cell r="C558" t="b">
            <v>1</v>
          </cell>
          <cell r="D558" t="b">
            <v>1</v>
          </cell>
          <cell r="F558" t="str">
            <v>cleanup_text</v>
          </cell>
          <cell r="G558" t="str">
            <v>base</v>
          </cell>
        </row>
        <row r="559">
          <cell r="A559" t="str">
            <v>OCANZ2_RES1</v>
          </cell>
          <cell r="B559" t="str">
            <v>ocanzocc %in% 1</v>
          </cell>
          <cell r="C559" t="b">
            <v>1</v>
          </cell>
          <cell r="D559" t="b">
            <v>1</v>
          </cell>
          <cell r="F559" t="str">
            <v>cleanup_var</v>
          </cell>
          <cell r="G559" t="str">
            <v>base</v>
          </cell>
          <cell r="I559">
            <v>95</v>
          </cell>
          <cell r="J559">
            <v>99</v>
          </cell>
        </row>
        <row r="560">
          <cell r="A560" t="str">
            <v>OCANZ2_RES2</v>
          </cell>
          <cell r="B560" t="str">
            <v>ocanzocc %in% 1</v>
          </cell>
          <cell r="C560" t="b">
            <v>1</v>
          </cell>
          <cell r="D560" t="b">
            <v>1</v>
          </cell>
          <cell r="F560" t="str">
            <v>cleanup_var</v>
          </cell>
          <cell r="G560" t="str">
            <v>base</v>
          </cell>
          <cell r="I560">
            <v>95</v>
          </cell>
          <cell r="J560">
            <v>99</v>
          </cell>
        </row>
        <row r="561">
          <cell r="A561" t="str">
            <v>OCANZ2_RES3</v>
          </cell>
          <cell r="B561" t="str">
            <v>ocanzocc %in% 1</v>
          </cell>
          <cell r="C561" t="b">
            <v>1</v>
          </cell>
          <cell r="D561" t="b">
            <v>1</v>
          </cell>
          <cell r="F561" t="str">
            <v>cleanup_var</v>
          </cell>
          <cell r="G561" t="str">
            <v>base</v>
          </cell>
          <cell r="I561">
            <v>95</v>
          </cell>
          <cell r="J561">
            <v>99</v>
          </cell>
        </row>
        <row r="562">
          <cell r="A562" t="str">
            <v>OCANZ2_RES4</v>
          </cell>
          <cell r="B562" t="str">
            <v>ocanzocc %in% 1</v>
          </cell>
          <cell r="C562" t="b">
            <v>1</v>
          </cell>
          <cell r="D562" t="b">
            <v>1</v>
          </cell>
          <cell r="F562" t="str">
            <v>cleanup_var</v>
          </cell>
          <cell r="G562" t="str">
            <v>base</v>
          </cell>
          <cell r="I562">
            <v>95</v>
          </cell>
          <cell r="J562">
            <v>99</v>
          </cell>
        </row>
        <row r="563">
          <cell r="A563" t="str">
            <v>OCANZ2_RES5</v>
          </cell>
          <cell r="B563" t="str">
            <v>ocanzocc %in% 1</v>
          </cell>
          <cell r="C563" t="b">
            <v>1</v>
          </cell>
          <cell r="D563" t="b">
            <v>1</v>
          </cell>
          <cell r="F563" t="str">
            <v>cleanup_var</v>
          </cell>
          <cell r="G563" t="str">
            <v>base</v>
          </cell>
          <cell r="I563">
            <v>95</v>
          </cell>
          <cell r="J563">
            <v>99</v>
          </cell>
        </row>
        <row r="564">
          <cell r="A564" t="str">
            <v>OCANZ2_RES6</v>
          </cell>
          <cell r="B564" t="str">
            <v>ocanzocc %in% 1</v>
          </cell>
          <cell r="C564" t="b">
            <v>1</v>
          </cell>
          <cell r="D564" t="b">
            <v>1</v>
          </cell>
          <cell r="F564" t="str">
            <v>cleanup_var</v>
          </cell>
          <cell r="G564" t="str">
            <v>base</v>
          </cell>
          <cell r="I564">
            <v>95</v>
          </cell>
          <cell r="J564">
            <v>99</v>
          </cell>
        </row>
        <row r="565">
          <cell r="A565" t="str">
            <v>OCANZ2_RES7</v>
          </cell>
          <cell r="B565" t="str">
            <v>ocanzocc %in% 1</v>
          </cell>
          <cell r="C565" t="b">
            <v>1</v>
          </cell>
          <cell r="D565" t="b">
            <v>1</v>
          </cell>
          <cell r="F565" t="str">
            <v>cleanup_var</v>
          </cell>
          <cell r="G565" t="str">
            <v>base</v>
          </cell>
          <cell r="I565">
            <v>95</v>
          </cell>
          <cell r="J565">
            <v>99</v>
          </cell>
        </row>
        <row r="566">
          <cell r="A566" t="str">
            <v>OCANZ2_RES8</v>
          </cell>
          <cell r="B566" t="str">
            <v>ocanzocc %in% 1</v>
          </cell>
          <cell r="C566" t="b">
            <v>1</v>
          </cell>
          <cell r="D566" t="b">
            <v>1</v>
          </cell>
          <cell r="F566" t="str">
            <v>cleanup_var</v>
          </cell>
          <cell r="G566" t="str">
            <v>base</v>
          </cell>
          <cell r="I566">
            <v>95</v>
          </cell>
          <cell r="J566">
            <v>99</v>
          </cell>
        </row>
        <row r="567">
          <cell r="A567" t="str">
            <v>OCANZ2_RES9</v>
          </cell>
          <cell r="B567" t="str">
            <v>ocanzocc %in% 1</v>
          </cell>
          <cell r="C567" t="b">
            <v>1</v>
          </cell>
          <cell r="D567" t="b">
            <v>1</v>
          </cell>
          <cell r="F567" t="str">
            <v>cleanup_var</v>
          </cell>
          <cell r="G567" t="str">
            <v>base</v>
          </cell>
          <cell r="I567">
            <v>95</v>
          </cell>
          <cell r="J567">
            <v>99</v>
          </cell>
        </row>
        <row r="568">
          <cell r="A568" t="str">
            <v>OCANZ2_RES10</v>
          </cell>
          <cell r="B568" t="str">
            <v>ocanzocc %in% 1</v>
          </cell>
          <cell r="C568" t="b">
            <v>1</v>
          </cell>
          <cell r="D568" t="b">
            <v>1</v>
          </cell>
          <cell r="F568" t="str">
            <v>cleanup_var</v>
          </cell>
          <cell r="G568" t="str">
            <v>base</v>
          </cell>
          <cell r="I568">
            <v>95</v>
          </cell>
          <cell r="J568">
            <v>99</v>
          </cell>
        </row>
        <row r="569">
          <cell r="A569" t="str">
            <v>OCANZ2_COM1</v>
          </cell>
          <cell r="B569" t="str">
            <v>ocanzocc %in% 1</v>
          </cell>
          <cell r="C569" t="b">
            <v>1</v>
          </cell>
          <cell r="D569" t="b">
            <v>1</v>
          </cell>
          <cell r="F569" t="str">
            <v>cleanup_var</v>
          </cell>
          <cell r="G569" t="str">
            <v>base</v>
          </cell>
          <cell r="I569">
            <v>95</v>
          </cell>
          <cell r="J569">
            <v>99</v>
          </cell>
        </row>
        <row r="570">
          <cell r="A570" t="str">
            <v>OCANZ2_PAT1</v>
          </cell>
          <cell r="B570" t="str">
            <v>ocanzocc %in% 1</v>
          </cell>
          <cell r="C570" t="b">
            <v>1</v>
          </cell>
          <cell r="D570" t="b">
            <v>1</v>
          </cell>
          <cell r="F570" t="str">
            <v>cleanup_var</v>
          </cell>
          <cell r="G570" t="str">
            <v>base</v>
          </cell>
          <cell r="I570">
            <v>95</v>
          </cell>
          <cell r="J570">
            <v>99</v>
          </cell>
        </row>
        <row r="571">
          <cell r="A571" t="str">
            <v>OCANZ2_DIA1</v>
          </cell>
          <cell r="B571" t="str">
            <v>ocanzocc %in% 1</v>
          </cell>
          <cell r="C571" t="b">
            <v>1</v>
          </cell>
          <cell r="D571" t="b">
            <v>1</v>
          </cell>
          <cell r="F571" t="str">
            <v>cleanup_var</v>
          </cell>
          <cell r="G571" t="str">
            <v>base</v>
          </cell>
          <cell r="I571">
            <v>95</v>
          </cell>
          <cell r="J571">
            <v>99</v>
          </cell>
        </row>
        <row r="572">
          <cell r="A572" t="str">
            <v>OCANZ2_DIA2</v>
          </cell>
          <cell r="B572" t="str">
            <v>ocanzocc %in% 1</v>
          </cell>
          <cell r="C572" t="b">
            <v>1</v>
          </cell>
          <cell r="D572" t="b">
            <v>1</v>
          </cell>
          <cell r="F572" t="str">
            <v>cleanup_var</v>
          </cell>
          <cell r="G572" t="str">
            <v>base</v>
          </cell>
          <cell r="I572">
            <v>95</v>
          </cell>
          <cell r="J572">
            <v>99</v>
          </cell>
        </row>
        <row r="573">
          <cell r="A573" t="str">
            <v>OCANZ2_DIA3</v>
          </cell>
          <cell r="B573" t="str">
            <v>ocanzocc %in% 1</v>
          </cell>
          <cell r="C573" t="b">
            <v>1</v>
          </cell>
          <cell r="D573" t="b">
            <v>1</v>
          </cell>
          <cell r="F573" t="str">
            <v>cleanup_var</v>
          </cell>
          <cell r="G573" t="str">
            <v>base</v>
          </cell>
          <cell r="I573">
            <v>95</v>
          </cell>
          <cell r="J573">
            <v>99</v>
          </cell>
        </row>
        <row r="574">
          <cell r="A574" t="str">
            <v>OCANZ2_DIA4</v>
          </cell>
          <cell r="B574" t="str">
            <v>ocanzocc %in% 1</v>
          </cell>
          <cell r="C574" t="b">
            <v>1</v>
          </cell>
          <cell r="D574" t="b">
            <v>1</v>
          </cell>
          <cell r="F574" t="str">
            <v>cleanup_var</v>
          </cell>
          <cell r="G574" t="str">
            <v>base</v>
          </cell>
          <cell r="I574">
            <v>95</v>
          </cell>
          <cell r="J574">
            <v>99</v>
          </cell>
        </row>
        <row r="575">
          <cell r="A575" t="str">
            <v>OCANZ2_DIA5</v>
          </cell>
          <cell r="B575" t="str">
            <v>ocanzocc %in% 1</v>
          </cell>
          <cell r="C575" t="b">
            <v>1</v>
          </cell>
          <cell r="D575" t="b">
            <v>1</v>
          </cell>
          <cell r="F575" t="str">
            <v>cleanup_var</v>
          </cell>
          <cell r="G575" t="str">
            <v>base</v>
          </cell>
          <cell r="I575">
            <v>95</v>
          </cell>
          <cell r="J575">
            <v>99</v>
          </cell>
        </row>
        <row r="576">
          <cell r="A576" t="str">
            <v>OCANZ2_DIA6</v>
          </cell>
          <cell r="B576" t="str">
            <v>ocanzocc %in% 1</v>
          </cell>
          <cell r="C576" t="b">
            <v>1</v>
          </cell>
          <cell r="D576" t="b">
            <v>1</v>
          </cell>
          <cell r="F576" t="str">
            <v>cleanup_var</v>
          </cell>
          <cell r="G576" t="str">
            <v>base</v>
          </cell>
          <cell r="I576">
            <v>95</v>
          </cell>
          <cell r="J576">
            <v>99</v>
          </cell>
        </row>
        <row r="577">
          <cell r="A577" t="str">
            <v>OCANZ2_DIA7</v>
          </cell>
          <cell r="B577" t="str">
            <v>ocanzocc %in% 1</v>
          </cell>
          <cell r="C577" t="b">
            <v>1</v>
          </cell>
          <cell r="D577" t="b">
            <v>1</v>
          </cell>
          <cell r="F577" t="str">
            <v>cleanup_var</v>
          </cell>
          <cell r="G577" t="str">
            <v>base</v>
          </cell>
          <cell r="I577">
            <v>95</v>
          </cell>
          <cell r="J577">
            <v>99</v>
          </cell>
        </row>
        <row r="578">
          <cell r="A578" t="str">
            <v>OCANZ2_DIA8</v>
          </cell>
          <cell r="B578" t="str">
            <v>ocanzocc %in% 1</v>
          </cell>
          <cell r="C578" t="b">
            <v>1</v>
          </cell>
          <cell r="D578" t="b">
            <v>1</v>
          </cell>
          <cell r="F578" t="str">
            <v>cleanup_var</v>
          </cell>
          <cell r="G578" t="str">
            <v>base</v>
          </cell>
          <cell r="I578">
            <v>95</v>
          </cell>
          <cell r="J578">
            <v>99</v>
          </cell>
        </row>
        <row r="579">
          <cell r="A579" t="str">
            <v>OCANZ2_DIA9</v>
          </cell>
          <cell r="B579" t="str">
            <v>ocanzocc %in% 1</v>
          </cell>
          <cell r="C579" t="b">
            <v>1</v>
          </cell>
          <cell r="D579" t="b">
            <v>1</v>
          </cell>
          <cell r="F579" t="str">
            <v>cleanup_var</v>
          </cell>
          <cell r="G579" t="str">
            <v>base</v>
          </cell>
          <cell r="I579">
            <v>95</v>
          </cell>
          <cell r="J579">
            <v>99</v>
          </cell>
        </row>
        <row r="580">
          <cell r="A580" t="str">
            <v>OCANZ2_INF1</v>
          </cell>
          <cell r="B580" t="str">
            <v>ocanzocc %in% 1</v>
          </cell>
          <cell r="C580" t="b">
            <v>1</v>
          </cell>
          <cell r="D580" t="b">
            <v>1</v>
          </cell>
          <cell r="F580" t="str">
            <v>cleanup_var</v>
          </cell>
          <cell r="G580" t="str">
            <v>base</v>
          </cell>
          <cell r="I580">
            <v>95</v>
          </cell>
          <cell r="J580">
            <v>99</v>
          </cell>
        </row>
        <row r="581">
          <cell r="A581" t="str">
            <v>OCANZ3_1</v>
          </cell>
          <cell r="B581" t="str">
            <v>ocanzocc %in% 1</v>
          </cell>
          <cell r="C581" t="b">
            <v>1</v>
          </cell>
          <cell r="D581" t="b">
            <v>1</v>
          </cell>
          <cell r="F581" t="str">
            <v>cleanup_var</v>
          </cell>
          <cell r="G581" t="str">
            <v>base</v>
          </cell>
          <cell r="I581">
            <v>95</v>
          </cell>
          <cell r="J581">
            <v>99</v>
          </cell>
        </row>
        <row r="582">
          <cell r="A582" t="str">
            <v>OCANZ3_2</v>
          </cell>
          <cell r="B582" t="str">
            <v>ocanzocc %in% 1</v>
          </cell>
          <cell r="C582" t="b">
            <v>1</v>
          </cell>
          <cell r="D582" t="b">
            <v>1</v>
          </cell>
          <cell r="F582" t="str">
            <v>cleanup_var</v>
          </cell>
          <cell r="G582" t="str">
            <v>base</v>
          </cell>
          <cell r="I582">
            <v>95</v>
          </cell>
          <cell r="J582">
            <v>99</v>
          </cell>
        </row>
        <row r="583">
          <cell r="A583" t="str">
            <v>OCANZ3_3</v>
          </cell>
          <cell r="B583" t="str">
            <v>ocanzocc %in% 1</v>
          </cell>
          <cell r="C583" t="b">
            <v>1</v>
          </cell>
          <cell r="D583" t="b">
            <v>1</v>
          </cell>
          <cell r="F583" t="str">
            <v>cleanup_var</v>
          </cell>
          <cell r="G583" t="str">
            <v>base</v>
          </cell>
          <cell r="I583">
            <v>95</v>
          </cell>
          <cell r="J583">
            <v>99</v>
          </cell>
        </row>
        <row r="584">
          <cell r="A584" t="str">
            <v>OCANZ3_1_TXT</v>
          </cell>
          <cell r="B584" t="str">
            <v>ocanzocc %in% 1</v>
          </cell>
          <cell r="C584" t="b">
            <v>1</v>
          </cell>
          <cell r="D584" t="b">
            <v>1</v>
          </cell>
          <cell r="F584" t="str">
            <v>cleanup_text</v>
          </cell>
          <cell r="G584" t="str">
            <v>base</v>
          </cell>
        </row>
        <row r="585">
          <cell r="A585" t="str">
            <v>OCANZ3_2_TXT</v>
          </cell>
          <cell r="B585" t="str">
            <v>ocanzocc %in% 1</v>
          </cell>
          <cell r="C585" t="b">
            <v>1</v>
          </cell>
          <cell r="D585" t="b">
            <v>1</v>
          </cell>
          <cell r="F585" t="str">
            <v>cleanup_text</v>
          </cell>
          <cell r="G585" t="str">
            <v>base</v>
          </cell>
        </row>
        <row r="586">
          <cell r="A586" t="str">
            <v>OCANZ3_3_TXT</v>
          </cell>
          <cell r="B586" t="str">
            <v>ocanzocc %in% 1</v>
          </cell>
          <cell r="C586" t="b">
            <v>1</v>
          </cell>
          <cell r="D586" t="b">
            <v>1</v>
          </cell>
          <cell r="F586" t="str">
            <v>cleanup_text</v>
          </cell>
          <cell r="G586" t="str">
            <v>base</v>
          </cell>
        </row>
        <row r="587">
          <cell r="A587" t="str">
            <v>ACENFLAG</v>
          </cell>
          <cell r="B587" t="b">
            <v>1</v>
          </cell>
          <cell r="C587" t="b">
            <v>1</v>
          </cell>
          <cell r="D587" t="b">
            <v>1</v>
          </cell>
          <cell r="F587" t="str">
            <v>cleanup_var</v>
          </cell>
          <cell r="G587" t="str">
            <v>base</v>
          </cell>
        </row>
        <row r="588">
          <cell r="A588" t="str">
            <v>ACEN1_1</v>
          </cell>
          <cell r="B588" t="str">
            <v>acenflag %in% 1</v>
          </cell>
          <cell r="C588" t="b">
            <v>1</v>
          </cell>
          <cell r="D588" t="b">
            <v>1</v>
          </cell>
          <cell r="F588" t="str">
            <v>cleanup_mlt</v>
          </cell>
          <cell r="G588" t="str">
            <v>base</v>
          </cell>
          <cell r="H588" t="str">
            <v>ACEN1</v>
          </cell>
          <cell r="I588">
            <v>95</v>
          </cell>
          <cell r="J588">
            <v>99</v>
          </cell>
        </row>
        <row r="589">
          <cell r="A589" t="str">
            <v>ACEN1_2</v>
          </cell>
          <cell r="B589" t="str">
            <v>acenflag %in% 1</v>
          </cell>
          <cell r="C589" t="b">
            <v>1</v>
          </cell>
          <cell r="D589" t="b">
            <v>1</v>
          </cell>
          <cell r="F589" t="str">
            <v>cleanup_mlt</v>
          </cell>
          <cell r="G589" t="str">
            <v>base</v>
          </cell>
          <cell r="H589" t="str">
            <v>ACEN1</v>
          </cell>
          <cell r="I589">
            <v>95</v>
          </cell>
          <cell r="J589">
            <v>99</v>
          </cell>
        </row>
        <row r="590">
          <cell r="A590" t="str">
            <v>ACEN1_3</v>
          </cell>
          <cell r="B590" t="str">
            <v>acenflag %in% 1</v>
          </cell>
          <cell r="C590" t="b">
            <v>1</v>
          </cell>
          <cell r="D590" t="b">
            <v>1</v>
          </cell>
          <cell r="F590" t="str">
            <v>cleanup_mlt</v>
          </cell>
          <cell r="G590" t="str">
            <v>base</v>
          </cell>
          <cell r="H590" t="str">
            <v>ACEN1</v>
          </cell>
          <cell r="I590">
            <v>95</v>
          </cell>
          <cell r="J590">
            <v>99</v>
          </cell>
        </row>
        <row r="591">
          <cell r="A591" t="str">
            <v>ACEN1_4</v>
          </cell>
          <cell r="B591" t="str">
            <v>acenflag %in% 1</v>
          </cell>
          <cell r="C591" t="b">
            <v>1</v>
          </cell>
          <cell r="D591" t="b">
            <v>1</v>
          </cell>
          <cell r="F591" t="str">
            <v>cleanup_mlt</v>
          </cell>
          <cell r="G591" t="str">
            <v>base</v>
          </cell>
          <cell r="H591" t="str">
            <v>ACEN1</v>
          </cell>
          <cell r="I591">
            <v>95</v>
          </cell>
          <cell r="J591">
            <v>99</v>
          </cell>
        </row>
        <row r="592">
          <cell r="A592" t="str">
            <v>ACEN2_A</v>
          </cell>
          <cell r="B592" t="str">
            <v>acenflag %in% 1 &amp; (acen1_1 %in% 1 | acen1_2 %in% 1 | acen1_3 %in% 1)</v>
          </cell>
          <cell r="C592" t="b">
            <v>1</v>
          </cell>
          <cell r="D592" t="b">
            <v>1</v>
          </cell>
          <cell r="F592" t="str">
            <v>cleanup_var</v>
          </cell>
          <cell r="G592" t="str">
            <v>base</v>
          </cell>
          <cell r="I592">
            <v>95</v>
          </cell>
          <cell r="J592">
            <v>99</v>
          </cell>
        </row>
        <row r="593">
          <cell r="A593" t="str">
            <v>ACEN2_B</v>
          </cell>
          <cell r="B593" t="str">
            <v>acenflag %in% 1 &amp; (acen1_1 %in% 1 | acen1_2 %in% 1 | acen1_3 %in% 1)</v>
          </cell>
          <cell r="C593" t="b">
            <v>1</v>
          </cell>
          <cell r="D593" t="b">
            <v>1</v>
          </cell>
          <cell r="F593" t="str">
            <v>cleanup_var</v>
          </cell>
          <cell r="G593" t="str">
            <v>base</v>
          </cell>
          <cell r="I593">
            <v>95</v>
          </cell>
          <cell r="J593">
            <v>99</v>
          </cell>
        </row>
        <row r="594">
          <cell r="A594" t="str">
            <v>ACEN2_C</v>
          </cell>
          <cell r="B594" t="str">
            <v>acenflag %in% 1 &amp; (acen1_1 %in% 1 | acen1_2 %in% 1 | acen1_3 %in% 1)</v>
          </cell>
          <cell r="C594" t="b">
            <v>1</v>
          </cell>
          <cell r="D594" t="b">
            <v>1</v>
          </cell>
          <cell r="F594" t="str">
            <v>cleanup_var</v>
          </cell>
          <cell r="G594" t="str">
            <v>base</v>
          </cell>
          <cell r="I594">
            <v>95</v>
          </cell>
          <cell r="J594">
            <v>99</v>
          </cell>
        </row>
        <row r="595">
          <cell r="A595" t="str">
            <v>ACEN2_D</v>
          </cell>
          <cell r="B595" t="str">
            <v>acenflag %in% 1 &amp; (acen1_1 %in% 1 | acen1_2 %in% 1 | acen1_3 %in% 1)</v>
          </cell>
          <cell r="C595" t="b">
            <v>1</v>
          </cell>
          <cell r="D595" t="b">
            <v>1</v>
          </cell>
          <cell r="F595" t="str">
            <v>cleanup_var</v>
          </cell>
          <cell r="G595" t="str">
            <v>base</v>
          </cell>
          <cell r="I595">
            <v>95</v>
          </cell>
          <cell r="J595">
            <v>99</v>
          </cell>
        </row>
        <row r="596">
          <cell r="A596" t="str">
            <v>ACEN3_1</v>
          </cell>
          <cell r="B596" t="str">
            <v>acenflag %in% 1</v>
          </cell>
          <cell r="C596" t="b">
            <v>1</v>
          </cell>
          <cell r="D596" t="b">
            <v>1</v>
          </cell>
          <cell r="F596" t="str">
            <v>cleanup_mlt</v>
          </cell>
          <cell r="G596" t="str">
            <v>base</v>
          </cell>
          <cell r="H596" t="str">
            <v>ACEN3</v>
          </cell>
          <cell r="I596">
            <v>95</v>
          </cell>
          <cell r="J596">
            <v>99</v>
          </cell>
        </row>
        <row r="597">
          <cell r="A597" t="str">
            <v>ACEN3_2</v>
          </cell>
          <cell r="B597" t="str">
            <v>acenflag %in% 1</v>
          </cell>
          <cell r="C597" t="b">
            <v>1</v>
          </cell>
          <cell r="D597" t="b">
            <v>1</v>
          </cell>
          <cell r="F597" t="str">
            <v>cleanup_mlt</v>
          </cell>
          <cell r="G597" t="str">
            <v>base</v>
          </cell>
          <cell r="H597" t="str">
            <v>ACEN3</v>
          </cell>
          <cell r="I597">
            <v>95</v>
          </cell>
          <cell r="J597">
            <v>99</v>
          </cell>
        </row>
        <row r="598">
          <cell r="A598" t="str">
            <v>ACEN3_3</v>
          </cell>
          <cell r="B598" t="str">
            <v>acenflag %in% 1</v>
          </cell>
          <cell r="C598" t="b">
            <v>1</v>
          </cell>
          <cell r="D598" t="b">
            <v>1</v>
          </cell>
          <cell r="F598" t="str">
            <v>cleanup_mlt</v>
          </cell>
          <cell r="G598" t="str">
            <v>base</v>
          </cell>
          <cell r="H598" t="str">
            <v>ACEN3</v>
          </cell>
          <cell r="I598">
            <v>95</v>
          </cell>
          <cell r="J598">
            <v>99</v>
          </cell>
        </row>
        <row r="599">
          <cell r="A599" t="str">
            <v>ACEN3_4</v>
          </cell>
          <cell r="B599" t="str">
            <v>acenflag %in% 1</v>
          </cell>
          <cell r="C599" t="b">
            <v>1</v>
          </cell>
          <cell r="D599" t="b">
            <v>1</v>
          </cell>
          <cell r="F599" t="str">
            <v>cleanup_mlt</v>
          </cell>
          <cell r="G599" t="str">
            <v>base</v>
          </cell>
          <cell r="H599" t="str">
            <v>ACEN3</v>
          </cell>
          <cell r="I599">
            <v>95</v>
          </cell>
          <cell r="J599">
            <v>99</v>
          </cell>
        </row>
        <row r="600">
          <cell r="A600" t="str">
            <v>ACEN3_5</v>
          </cell>
          <cell r="B600" t="str">
            <v>acenflag %in% 1</v>
          </cell>
          <cell r="C600" t="b">
            <v>1</v>
          </cell>
          <cell r="D600" t="b">
            <v>1</v>
          </cell>
          <cell r="F600" t="str">
            <v>cleanup_mlt</v>
          </cell>
          <cell r="G600" t="str">
            <v>base</v>
          </cell>
          <cell r="H600" t="str">
            <v>ACEN3</v>
          </cell>
          <cell r="I600">
            <v>95</v>
          </cell>
          <cell r="J600">
            <v>99</v>
          </cell>
        </row>
        <row r="601">
          <cell r="A601" t="str">
            <v>ACEN3_6</v>
          </cell>
          <cell r="B601" t="str">
            <v>acenflag %in% 1</v>
          </cell>
          <cell r="C601" t="b">
            <v>1</v>
          </cell>
          <cell r="D601" t="b">
            <v>1</v>
          </cell>
          <cell r="F601" t="str">
            <v>cleanup_mlt</v>
          </cell>
          <cell r="G601" t="str">
            <v>base</v>
          </cell>
          <cell r="H601" t="str">
            <v>ACEN3</v>
          </cell>
          <cell r="I601">
            <v>95</v>
          </cell>
          <cell r="J601">
            <v>99</v>
          </cell>
        </row>
        <row r="602">
          <cell r="A602" t="str">
            <v>ACEN3_7</v>
          </cell>
          <cell r="B602" t="str">
            <v>acenflag %in% 1</v>
          </cell>
          <cell r="C602" t="b">
            <v>1</v>
          </cell>
          <cell r="D602" t="b">
            <v>1</v>
          </cell>
          <cell r="F602" t="str">
            <v>cleanup_mlt</v>
          </cell>
          <cell r="G602" t="str">
            <v>base</v>
          </cell>
          <cell r="H602" t="str">
            <v>ACEN3</v>
          </cell>
          <cell r="I602">
            <v>95</v>
          </cell>
          <cell r="J602">
            <v>99</v>
          </cell>
        </row>
        <row r="603">
          <cell r="A603" t="str">
            <v>ACEN3_8</v>
          </cell>
          <cell r="B603" t="str">
            <v>acenflag %in% 1</v>
          </cell>
          <cell r="C603" t="b">
            <v>1</v>
          </cell>
          <cell r="D603" t="b">
            <v>1</v>
          </cell>
          <cell r="F603" t="str">
            <v>cleanup_mlt</v>
          </cell>
          <cell r="G603" t="str">
            <v>base</v>
          </cell>
          <cell r="H603" t="str">
            <v>ACEN3</v>
          </cell>
          <cell r="I603">
            <v>95</v>
          </cell>
          <cell r="J603">
            <v>99</v>
          </cell>
        </row>
        <row r="604">
          <cell r="A604" t="str">
            <v>ACEN3_OTHER</v>
          </cell>
          <cell r="B604" t="str">
            <v>acenflag %in% 1 &amp; acen3_7 %in% 1</v>
          </cell>
          <cell r="C604" t="b">
            <v>1</v>
          </cell>
          <cell r="D604" t="b">
            <v>1</v>
          </cell>
          <cell r="F604" t="str">
            <v>cleanup_text</v>
          </cell>
          <cell r="G604" t="str">
            <v>base</v>
          </cell>
        </row>
        <row r="605">
          <cell r="A605" t="str">
            <v>ACEN4_1</v>
          </cell>
          <cell r="B605" t="str">
            <v>acenflag %in% 1</v>
          </cell>
          <cell r="C605" t="b">
            <v>1</v>
          </cell>
          <cell r="D605" t="b">
            <v>1</v>
          </cell>
          <cell r="F605" t="str">
            <v>cleanup_mlt</v>
          </cell>
          <cell r="G605" t="str">
            <v>base</v>
          </cell>
          <cell r="H605" t="str">
            <v>ACEN4</v>
          </cell>
          <cell r="I605">
            <v>95</v>
          </cell>
          <cell r="J605">
            <v>99</v>
          </cell>
        </row>
        <row r="606">
          <cell r="A606" t="str">
            <v>ACEN4_2</v>
          </cell>
          <cell r="B606" t="str">
            <v>acenflag %in% 1</v>
          </cell>
          <cell r="C606" t="b">
            <v>1</v>
          </cell>
          <cell r="D606" t="b">
            <v>1</v>
          </cell>
          <cell r="F606" t="str">
            <v>cleanup_mlt</v>
          </cell>
          <cell r="G606" t="str">
            <v>base</v>
          </cell>
          <cell r="H606" t="str">
            <v>ACEN4</v>
          </cell>
          <cell r="I606">
            <v>95</v>
          </cell>
          <cell r="J606">
            <v>99</v>
          </cell>
        </row>
        <row r="607">
          <cell r="A607" t="str">
            <v>ACEN4_3</v>
          </cell>
          <cell r="B607" t="str">
            <v>acenflag %in% 1</v>
          </cell>
          <cell r="C607" t="b">
            <v>1</v>
          </cell>
          <cell r="D607" t="b">
            <v>1</v>
          </cell>
          <cell r="F607" t="str">
            <v>cleanup_mlt</v>
          </cell>
          <cell r="G607" t="str">
            <v>base</v>
          </cell>
          <cell r="H607" t="str">
            <v>ACEN4</v>
          </cell>
          <cell r="I607">
            <v>95</v>
          </cell>
          <cell r="J607">
            <v>99</v>
          </cell>
        </row>
        <row r="608">
          <cell r="A608" t="str">
            <v>ACEN4_4</v>
          </cell>
          <cell r="B608" t="str">
            <v>acenflag %in% 1</v>
          </cell>
          <cell r="C608" t="b">
            <v>1</v>
          </cell>
          <cell r="D608" t="b">
            <v>1</v>
          </cell>
          <cell r="F608" t="str">
            <v>cleanup_mlt</v>
          </cell>
          <cell r="G608" t="str">
            <v>base</v>
          </cell>
          <cell r="H608" t="str">
            <v>ACEN4</v>
          </cell>
          <cell r="I608">
            <v>95</v>
          </cell>
          <cell r="J608">
            <v>99</v>
          </cell>
        </row>
        <row r="609">
          <cell r="A609" t="str">
            <v>ACEN4_5</v>
          </cell>
          <cell r="B609" t="str">
            <v>acenflag %in% 1</v>
          </cell>
          <cell r="C609" t="b">
            <v>1</v>
          </cell>
          <cell r="D609" t="b">
            <v>1</v>
          </cell>
          <cell r="F609" t="str">
            <v>cleanup_mlt</v>
          </cell>
          <cell r="G609" t="str">
            <v>base</v>
          </cell>
          <cell r="H609" t="str">
            <v>ACEN4</v>
          </cell>
          <cell r="I609">
            <v>95</v>
          </cell>
          <cell r="J609">
            <v>99</v>
          </cell>
        </row>
        <row r="610">
          <cell r="A610" t="str">
            <v>ACEN4_6</v>
          </cell>
          <cell r="B610" t="str">
            <v>acenflag %in% 1</v>
          </cell>
          <cell r="C610" t="b">
            <v>1</v>
          </cell>
          <cell r="D610" t="b">
            <v>1</v>
          </cell>
          <cell r="F610" t="str">
            <v>cleanup_mlt</v>
          </cell>
          <cell r="G610" t="str">
            <v>base</v>
          </cell>
          <cell r="H610" t="str">
            <v>ACEN4</v>
          </cell>
          <cell r="I610">
            <v>95</v>
          </cell>
          <cell r="J610">
            <v>99</v>
          </cell>
        </row>
        <row r="611">
          <cell r="A611" t="str">
            <v>ACEN4_OTHER</v>
          </cell>
          <cell r="B611" t="str">
            <v>acenflag %in% 1 &amp; acen4_5 %in% 1</v>
          </cell>
          <cell r="C611" t="b">
            <v>1</v>
          </cell>
          <cell r="D611" t="b">
            <v>1</v>
          </cell>
          <cell r="F611" t="str">
            <v>cleanup_text</v>
          </cell>
          <cell r="G611" t="str">
            <v>base</v>
          </cell>
        </row>
        <row r="612">
          <cell r="A612" t="str">
            <v>ACEN5_1</v>
          </cell>
          <cell r="B612" t="str">
            <v>acenflag %in% 1 &amp; (acen1_1 %in% 1 | acen1_2 %in% 1 | acen1_3 %in% 1)</v>
          </cell>
          <cell r="C612" t="b">
            <v>1</v>
          </cell>
          <cell r="D612" t="b">
            <v>1</v>
          </cell>
          <cell r="F612" t="str">
            <v>cleanup_mlt</v>
          </cell>
          <cell r="G612" t="str">
            <v>base</v>
          </cell>
          <cell r="H612" t="str">
            <v>ACEN5</v>
          </cell>
          <cell r="I612">
            <v>95</v>
          </cell>
          <cell r="J612">
            <v>99</v>
          </cell>
        </row>
        <row r="613">
          <cell r="A613" t="str">
            <v>ACEN5_2</v>
          </cell>
          <cell r="B613" t="str">
            <v>acenflag %in% 1 &amp; (acen1_1 %in% 1 | acen1_2 %in% 1 | acen1_3 %in% 1)</v>
          </cell>
          <cell r="C613" t="b">
            <v>1</v>
          </cell>
          <cell r="D613" t="b">
            <v>1</v>
          </cell>
          <cell r="F613" t="str">
            <v>cleanup_mlt</v>
          </cell>
          <cell r="G613" t="str">
            <v>base</v>
          </cell>
          <cell r="H613" t="str">
            <v>ACEN5</v>
          </cell>
          <cell r="I613">
            <v>95</v>
          </cell>
          <cell r="J613">
            <v>99</v>
          </cell>
        </row>
        <row r="614">
          <cell r="A614" t="str">
            <v>ACEN5_3</v>
          </cell>
          <cell r="B614" t="str">
            <v>acenflag %in% 1 &amp; (acen1_1 %in% 1 | acen1_2 %in% 1 | acen1_3 %in% 1)</v>
          </cell>
          <cell r="C614" t="b">
            <v>1</v>
          </cell>
          <cell r="D614" t="b">
            <v>1</v>
          </cell>
          <cell r="F614" t="str">
            <v>cleanup_mlt</v>
          </cell>
          <cell r="G614" t="str">
            <v>base</v>
          </cell>
          <cell r="H614" t="str">
            <v>ACEN5</v>
          </cell>
          <cell r="I614">
            <v>95</v>
          </cell>
          <cell r="J614">
            <v>99</v>
          </cell>
        </row>
        <row r="615">
          <cell r="A615" t="str">
            <v>ACEN5_4</v>
          </cell>
          <cell r="B615" t="str">
            <v>acenflag %in% 1 &amp; (acen1_1 %in% 1 | acen1_2 %in% 1 | acen1_3 %in% 1)</v>
          </cell>
          <cell r="C615" t="b">
            <v>1</v>
          </cell>
          <cell r="D615" t="b">
            <v>1</v>
          </cell>
          <cell r="F615" t="str">
            <v>cleanup_mlt</v>
          </cell>
          <cell r="G615" t="str">
            <v>base</v>
          </cell>
          <cell r="H615" t="str">
            <v>ACEN5</v>
          </cell>
          <cell r="I615">
            <v>95</v>
          </cell>
          <cell r="J615">
            <v>99</v>
          </cell>
        </row>
        <row r="616">
          <cell r="A616" t="str">
            <v>ACEN5_5</v>
          </cell>
          <cell r="B616" t="str">
            <v>acenflag %in% 1 &amp; (acen1_1 %in% 1 | acen1_2 %in% 1 | acen1_3 %in% 1)</v>
          </cell>
          <cell r="C616" t="b">
            <v>1</v>
          </cell>
          <cell r="D616" t="b">
            <v>1</v>
          </cell>
          <cell r="F616" t="str">
            <v>cleanup_mlt</v>
          </cell>
          <cell r="G616" t="str">
            <v>base</v>
          </cell>
          <cell r="H616" t="str">
            <v>ACEN5</v>
          </cell>
          <cell r="I616">
            <v>95</v>
          </cell>
          <cell r="J616">
            <v>99</v>
          </cell>
        </row>
        <row r="617">
          <cell r="A617" t="str">
            <v>ACEN5_OTHER</v>
          </cell>
          <cell r="B617" t="str">
            <v>acenflag %in% 1 &amp; (acen1_1 %in% 1 | acen1_2 %in% 1 | acen1_3 %in% 1) &amp; acen5_4 %in% 1</v>
          </cell>
          <cell r="C617" t="b">
            <v>1</v>
          </cell>
          <cell r="D617" t="b">
            <v>1</v>
          </cell>
          <cell r="F617" t="str">
            <v>cleanup_text</v>
          </cell>
          <cell r="G617" t="str">
            <v>base</v>
          </cell>
        </row>
        <row r="618">
          <cell r="A618" t="str">
            <v>CEQFLAG</v>
          </cell>
          <cell r="B618" t="b">
            <v>1</v>
          </cell>
          <cell r="C618" t="b">
            <v>0</v>
          </cell>
          <cell r="D618" t="b">
            <v>1</v>
          </cell>
          <cell r="F618" t="str">
            <v>cleanup_var</v>
          </cell>
          <cell r="G618" t="str">
            <v>base</v>
          </cell>
          <cell r="K618" t="str">
            <v>added in Nov 2020</v>
          </cell>
        </row>
        <row r="619">
          <cell r="A619" t="str">
            <v>GASFLAG</v>
          </cell>
          <cell r="B619" t="b">
            <v>1</v>
          </cell>
          <cell r="C619" t="b">
            <v>0</v>
          </cell>
          <cell r="D619" t="b">
            <v>1</v>
          </cell>
          <cell r="F619" t="str">
            <v>cleanup_var</v>
          </cell>
          <cell r="G619" t="str">
            <v>base</v>
          </cell>
          <cell r="K619" t="str">
            <v>added in Nov 2020</v>
          </cell>
        </row>
        <row r="620">
          <cell r="A620" t="str">
            <v>USQ_EMPLOY1</v>
          </cell>
          <cell r="B620" t="str">
            <v>e306 %in% 2201</v>
          </cell>
          <cell r="C620" t="b">
            <v>1</v>
          </cell>
          <cell r="D620" t="b">
            <v>1</v>
          </cell>
          <cell r="F620" t="str">
            <v>cleanup_var</v>
          </cell>
          <cell r="G620" t="str">
            <v>base</v>
          </cell>
          <cell r="I620">
            <v>95</v>
          </cell>
          <cell r="J620">
            <v>99</v>
          </cell>
          <cell r="K620" t="str">
            <v>added in Nov 2020</v>
          </cell>
        </row>
        <row r="621">
          <cell r="A621" t="str">
            <v>USQ_EMPLOY2</v>
          </cell>
          <cell r="B621" t="str">
            <v>e306 %in% 2201</v>
          </cell>
          <cell r="C621" t="b">
            <v>1</v>
          </cell>
          <cell r="D621" t="b">
            <v>1</v>
          </cell>
          <cell r="F621" t="str">
            <v>cleanup_var</v>
          </cell>
          <cell r="G621" t="str">
            <v>base</v>
          </cell>
          <cell r="I621">
            <v>95</v>
          </cell>
          <cell r="J621">
            <v>99</v>
          </cell>
          <cell r="K621" t="str">
            <v>added in Nov 2020</v>
          </cell>
        </row>
        <row r="622">
          <cell r="A622" t="str">
            <v>USQ_EMPLOY3</v>
          </cell>
          <cell r="B622" t="str">
            <v>e306 %in% 2201</v>
          </cell>
          <cell r="C622" t="b">
            <v>1</v>
          </cell>
          <cell r="D622" t="b">
            <v>1</v>
          </cell>
          <cell r="F622" t="str">
            <v>cleanup_var</v>
          </cell>
          <cell r="G622" t="str">
            <v>base</v>
          </cell>
          <cell r="I622">
            <v>95</v>
          </cell>
          <cell r="J622">
            <v>99</v>
          </cell>
          <cell r="K622" t="str">
            <v>added in Nov 2020</v>
          </cell>
        </row>
        <row r="623">
          <cell r="A623" t="str">
            <v>USQ_EMPLOY4</v>
          </cell>
          <cell r="B623" t="str">
            <v>e306 %in% 2201</v>
          </cell>
          <cell r="C623" t="b">
            <v>1</v>
          </cell>
          <cell r="D623" t="b">
            <v>1</v>
          </cell>
          <cell r="F623" t="str">
            <v>cleanup_var</v>
          </cell>
          <cell r="G623" t="str">
            <v>base</v>
          </cell>
          <cell r="I623">
            <v>95</v>
          </cell>
          <cell r="J623">
            <v>99</v>
          </cell>
          <cell r="K623" t="str">
            <v>added in Nov 2020</v>
          </cell>
        </row>
        <row r="624">
          <cell r="A624" t="str">
            <v>USQ_EMPLOY5</v>
          </cell>
          <cell r="B624" t="str">
            <v>e306 %in% 2201</v>
          </cell>
          <cell r="C624" t="b">
            <v>1</v>
          </cell>
          <cell r="D624" t="b">
            <v>1</v>
          </cell>
          <cell r="F624" t="str">
            <v>cleanup_var</v>
          </cell>
          <cell r="G624" t="str">
            <v>base</v>
          </cell>
          <cell r="I624">
            <v>95</v>
          </cell>
          <cell r="J624">
            <v>99</v>
          </cell>
          <cell r="K624" t="str">
            <v>added in Nov 2020</v>
          </cell>
        </row>
        <row r="625">
          <cell r="A625" t="str">
            <v>USQ_EMPLOY6</v>
          </cell>
          <cell r="B625" t="str">
            <v>e306 %in% 2201</v>
          </cell>
          <cell r="C625" t="b">
            <v>1</v>
          </cell>
          <cell r="D625" t="b">
            <v>1</v>
          </cell>
          <cell r="F625" t="str">
            <v>cleanup_var</v>
          </cell>
          <cell r="G625" t="str">
            <v>base</v>
          </cell>
          <cell r="I625">
            <v>95</v>
          </cell>
          <cell r="J625">
            <v>99</v>
          </cell>
          <cell r="K625" t="str">
            <v>added in Nov 2020</v>
          </cell>
        </row>
        <row r="626">
          <cell r="A626" t="str">
            <v>USQ_EMPLOY7</v>
          </cell>
          <cell r="B626" t="str">
            <v>e306 %in% 2201</v>
          </cell>
          <cell r="C626" t="b">
            <v>1</v>
          </cell>
          <cell r="D626" t="b">
            <v>1</v>
          </cell>
          <cell r="F626" t="str">
            <v>cleanup_var</v>
          </cell>
          <cell r="G626" t="str">
            <v>base</v>
          </cell>
          <cell r="I626">
            <v>95</v>
          </cell>
          <cell r="J626">
            <v>99</v>
          </cell>
          <cell r="K626" t="str">
            <v>added in Nov 2020</v>
          </cell>
        </row>
        <row r="627">
          <cell r="A627" t="str">
            <v>ALPHA_GAS1</v>
          </cell>
          <cell r="B627" t="str">
            <v>e306 %in% 4407</v>
          </cell>
          <cell r="C627" t="b">
            <v>1</v>
          </cell>
          <cell r="D627" t="b">
            <v>1</v>
          </cell>
          <cell r="F627" t="str">
            <v>cleanup_var</v>
          </cell>
          <cell r="G627" t="str">
            <v>base</v>
          </cell>
          <cell r="I627">
            <v>95</v>
          </cell>
          <cell r="J627">
            <v>99</v>
          </cell>
          <cell r="K627" t="str">
            <v>added in Nov 2020</v>
          </cell>
        </row>
        <row r="628">
          <cell r="A628" t="str">
            <v>ALPHA_GAS2</v>
          </cell>
          <cell r="B628" t="str">
            <v>e306 %in% 4407</v>
          </cell>
          <cell r="C628" t="b">
            <v>1</v>
          </cell>
          <cell r="D628" t="b">
            <v>1</v>
          </cell>
          <cell r="F628" t="str">
            <v>cleanup_var</v>
          </cell>
          <cell r="G628" t="str">
            <v>base</v>
          </cell>
          <cell r="I628">
            <v>95</v>
          </cell>
          <cell r="J628">
            <v>99</v>
          </cell>
          <cell r="K628" t="str">
            <v>added in Nov 2020</v>
          </cell>
        </row>
        <row r="629">
          <cell r="A629" t="str">
            <v>ALPHA_GAS3</v>
          </cell>
          <cell r="B629" t="str">
            <v>e306 %in% 4407</v>
          </cell>
          <cell r="C629" t="b">
            <v>1</v>
          </cell>
          <cell r="D629" t="b">
            <v>1</v>
          </cell>
          <cell r="F629" t="str">
            <v>cleanup_var</v>
          </cell>
          <cell r="G629" t="str">
            <v>base</v>
          </cell>
          <cell r="I629">
            <v>95</v>
          </cell>
          <cell r="J629">
            <v>99</v>
          </cell>
          <cell r="K629" t="str">
            <v>added in Nov 2020</v>
          </cell>
        </row>
        <row r="630">
          <cell r="A630" t="str">
            <v>ALPHA_GAS4</v>
          </cell>
          <cell r="B630" t="str">
            <v>e306 %in% 4407</v>
          </cell>
          <cell r="C630" t="b">
            <v>1</v>
          </cell>
          <cell r="D630" t="b">
            <v>1</v>
          </cell>
          <cell r="F630" t="str">
            <v>cleanup_var</v>
          </cell>
          <cell r="G630" t="str">
            <v>base</v>
          </cell>
          <cell r="I630">
            <v>95</v>
          </cell>
          <cell r="J630">
            <v>99</v>
          </cell>
          <cell r="K630" t="str">
            <v>added in Nov 2020</v>
          </cell>
        </row>
        <row r="631">
          <cell r="A631" t="str">
            <v>ALPHA_GAS5</v>
          </cell>
          <cell r="B631" t="str">
            <v>e306 %in% 4407</v>
          </cell>
          <cell r="C631" t="b">
            <v>1</v>
          </cell>
          <cell r="D631" t="b">
            <v>1</v>
          </cell>
          <cell r="F631" t="str">
            <v>cleanup_var</v>
          </cell>
          <cell r="G631" t="str">
            <v>base</v>
          </cell>
          <cell r="I631">
            <v>95</v>
          </cell>
          <cell r="J631">
            <v>99</v>
          </cell>
          <cell r="K631" t="str">
            <v>added in Nov 2021</v>
          </cell>
        </row>
        <row r="632">
          <cell r="A632" t="str">
            <v>ALPHA_GAS6</v>
          </cell>
          <cell r="B632" t="str">
            <v>e306 %in% 4407</v>
          </cell>
          <cell r="C632" t="b">
            <v>1</v>
          </cell>
          <cell r="D632" t="b">
            <v>1</v>
          </cell>
          <cell r="F632" t="str">
            <v>cleanup_var</v>
          </cell>
          <cell r="G632" t="str">
            <v>base</v>
          </cell>
          <cell r="I632">
            <v>95</v>
          </cell>
          <cell r="J632">
            <v>99</v>
          </cell>
          <cell r="K632" t="str">
            <v>added in Nov 2021</v>
          </cell>
        </row>
        <row r="633">
          <cell r="A633" t="str">
            <v>ALPHA_GAS7</v>
          </cell>
          <cell r="B633" t="str">
            <v>e306 %in% 4407</v>
          </cell>
          <cell r="C633" t="b">
            <v>1</v>
          </cell>
          <cell r="D633" t="b">
            <v>1</v>
          </cell>
          <cell r="F633" t="str">
            <v>cleanup_var</v>
          </cell>
          <cell r="G633" t="str">
            <v>base</v>
          </cell>
          <cell r="I633">
            <v>95</v>
          </cell>
          <cell r="J633">
            <v>99</v>
          </cell>
          <cell r="K633" t="str">
            <v>added in Nov 2021</v>
          </cell>
        </row>
        <row r="634">
          <cell r="A634" t="str">
            <v>ALPHA_GAS8</v>
          </cell>
          <cell r="B634" t="str">
            <v>e306 %in% 4407</v>
          </cell>
          <cell r="C634" t="b">
            <v>1</v>
          </cell>
          <cell r="D634" t="b">
            <v>1</v>
          </cell>
          <cell r="F634" t="str">
            <v>cleanup_var</v>
          </cell>
          <cell r="G634" t="str">
            <v>base</v>
          </cell>
          <cell r="I634">
            <v>95</v>
          </cell>
          <cell r="J634">
            <v>99</v>
          </cell>
          <cell r="K634" t="str">
            <v>added in Nov 2021</v>
          </cell>
        </row>
        <row r="635">
          <cell r="A635" t="str">
            <v>catch</v>
          </cell>
          <cell r="B635" t="b">
            <v>1</v>
          </cell>
          <cell r="C635" t="b">
            <v>0</v>
          </cell>
          <cell r="D635" t="b">
            <v>1</v>
          </cell>
          <cell r="F635" t="str">
            <v>cleanup_text</v>
          </cell>
          <cell r="G635" t="str">
            <v>base</v>
          </cell>
        </row>
        <row r="636">
          <cell r="A636" t="str">
            <v>catchr</v>
          </cell>
          <cell r="B636" t="b">
            <v>1</v>
          </cell>
          <cell r="C636" t="b">
            <v>0</v>
          </cell>
          <cell r="D636" t="b">
            <v>1</v>
          </cell>
          <cell r="F636" t="str">
            <v>cleanup_text</v>
          </cell>
          <cell r="G636" t="str">
            <v>base</v>
          </cell>
        </row>
        <row r="637">
          <cell r="A637" t="str">
            <v>ANU_FEPI</v>
          </cell>
          <cell r="B637" t="str">
            <v>e306 %in% 3033</v>
          </cell>
          <cell r="C637" t="b">
            <v>1</v>
          </cell>
          <cell r="D637" t="b">
            <v>1</v>
          </cell>
          <cell r="F637" t="str">
            <v>cleanup_var</v>
          </cell>
          <cell r="G637" t="str">
            <v>base</v>
          </cell>
          <cell r="I637">
            <v>95</v>
          </cell>
          <cell r="J637">
            <v>99</v>
          </cell>
          <cell r="K637" t="str">
            <v>new in 2022</v>
          </cell>
        </row>
        <row r="638">
          <cell r="A638" t="str">
            <v>ANU_BACK1</v>
          </cell>
          <cell r="B638" t="str">
            <v>e306 %in% 3033</v>
          </cell>
          <cell r="C638" t="b">
            <v>1</v>
          </cell>
          <cell r="D638" t="b">
            <v>1</v>
          </cell>
          <cell r="F638" t="str">
            <v>cleanup_var</v>
          </cell>
          <cell r="G638" t="str">
            <v>base</v>
          </cell>
          <cell r="I638">
            <v>95</v>
          </cell>
          <cell r="J638">
            <v>99</v>
          </cell>
          <cell r="K638" t="str">
            <v>new in 2022</v>
          </cell>
        </row>
        <row r="639">
          <cell r="A639" t="str">
            <v>ANU_BACK2</v>
          </cell>
          <cell r="B639" t="str">
            <v>anu_back1 %in% 0</v>
          </cell>
          <cell r="C639" t="b">
            <v>1</v>
          </cell>
          <cell r="D639" t="b">
            <v>1</v>
          </cell>
          <cell r="F639" t="str">
            <v>cleanup_var</v>
          </cell>
          <cell r="G639" t="str">
            <v>base</v>
          </cell>
          <cell r="I639">
            <v>9995</v>
          </cell>
          <cell r="J639">
            <v>9999</v>
          </cell>
          <cell r="K639" t="str">
            <v>new in 2022</v>
          </cell>
        </row>
        <row r="640">
          <cell r="A640" t="str">
            <v>ANU_BACK2_TXT</v>
          </cell>
          <cell r="B640" t="str">
            <v>anu_back1 %in% 0</v>
          </cell>
          <cell r="C640" t="b">
            <v>1</v>
          </cell>
          <cell r="D640" t="b">
            <v>1</v>
          </cell>
          <cell r="F640" t="str">
            <v>cleanup_text</v>
          </cell>
          <cell r="G640" t="str">
            <v>base</v>
          </cell>
          <cell r="K640" t="str">
            <v>new in 2022</v>
          </cell>
        </row>
        <row r="641">
          <cell r="A641" t="str">
            <v>WSU_ENGAGE_VOLUNT</v>
          </cell>
          <cell r="B641" t="str">
            <v>e306 %in% 3004</v>
          </cell>
          <cell r="C641" t="b">
            <v>1</v>
          </cell>
          <cell r="D641" t="b">
            <v>1</v>
          </cell>
          <cell r="F641" t="str">
            <v>cleanup_mlt</v>
          </cell>
          <cell r="G641" t="str">
            <v>base</v>
          </cell>
          <cell r="H641" t="str">
            <v>wsu_engage</v>
          </cell>
          <cell r="I641">
            <v>95</v>
          </cell>
          <cell r="J641">
            <v>99</v>
          </cell>
          <cell r="K641" t="str">
            <v>new in 2022</v>
          </cell>
        </row>
        <row r="642">
          <cell r="A642" t="str">
            <v>WSU_ENGAGE_MENTOR</v>
          </cell>
          <cell r="B642" t="str">
            <v>e306 %in% 3004</v>
          </cell>
          <cell r="C642" t="b">
            <v>1</v>
          </cell>
          <cell r="D642" t="b">
            <v>1</v>
          </cell>
          <cell r="F642" t="str">
            <v>cleanup_mlt</v>
          </cell>
          <cell r="G642" t="str">
            <v>base</v>
          </cell>
          <cell r="H642" t="str">
            <v>wsu_engage</v>
          </cell>
          <cell r="I642">
            <v>95</v>
          </cell>
          <cell r="J642">
            <v>99</v>
          </cell>
          <cell r="K642" t="str">
            <v>new in 2022</v>
          </cell>
        </row>
        <row r="643">
          <cell r="A643" t="str">
            <v>WSU_ENGAGE_CAREER</v>
          </cell>
          <cell r="B643" t="str">
            <v>e306 %in% 3004</v>
          </cell>
          <cell r="C643" t="b">
            <v>1</v>
          </cell>
          <cell r="D643" t="b">
            <v>1</v>
          </cell>
          <cell r="F643" t="str">
            <v>cleanup_mlt</v>
          </cell>
          <cell r="G643" t="str">
            <v>base</v>
          </cell>
          <cell r="H643" t="str">
            <v>wsu_engage</v>
          </cell>
          <cell r="I643">
            <v>95</v>
          </cell>
          <cell r="J643">
            <v>99</v>
          </cell>
          <cell r="K643" t="str">
            <v>new in 2022</v>
          </cell>
        </row>
        <row r="644">
          <cell r="A644" t="str">
            <v>WSU_ENGAGE_EVENT</v>
          </cell>
          <cell r="B644" t="str">
            <v>e306 %in% 3004</v>
          </cell>
          <cell r="C644" t="b">
            <v>1</v>
          </cell>
          <cell r="D644" t="b">
            <v>1</v>
          </cell>
          <cell r="F644" t="str">
            <v>cleanup_mlt</v>
          </cell>
          <cell r="G644" t="str">
            <v>base</v>
          </cell>
          <cell r="H644" t="str">
            <v>wsu_engage</v>
          </cell>
          <cell r="I644">
            <v>95</v>
          </cell>
          <cell r="J644">
            <v>99</v>
          </cell>
          <cell r="K644" t="str">
            <v>new in 2022</v>
          </cell>
        </row>
        <row r="645">
          <cell r="A645" t="str">
            <v>WSU_ENGAGE_PHILAN</v>
          </cell>
          <cell r="B645" t="str">
            <v>e306 %in% 3004</v>
          </cell>
          <cell r="C645" t="b">
            <v>1</v>
          </cell>
          <cell r="D645" t="b">
            <v>1</v>
          </cell>
          <cell r="F645" t="str">
            <v>cleanup_mlt</v>
          </cell>
          <cell r="G645" t="str">
            <v>base</v>
          </cell>
          <cell r="H645" t="str">
            <v>wsu_engage</v>
          </cell>
          <cell r="I645">
            <v>95</v>
          </cell>
          <cell r="J645">
            <v>99</v>
          </cell>
          <cell r="K645" t="str">
            <v>new in 2022</v>
          </cell>
        </row>
        <row r="646">
          <cell r="A646" t="str">
            <v>WSU_ENGAGE_STORY</v>
          </cell>
          <cell r="B646" t="str">
            <v>e306 %in% 3004</v>
          </cell>
          <cell r="C646" t="b">
            <v>1</v>
          </cell>
          <cell r="D646" t="b">
            <v>1</v>
          </cell>
          <cell r="F646" t="str">
            <v>cleanup_mlt</v>
          </cell>
          <cell r="G646" t="str">
            <v>base</v>
          </cell>
          <cell r="H646" t="str">
            <v>wsu_engage</v>
          </cell>
          <cell r="I646">
            <v>95</v>
          </cell>
          <cell r="J646">
            <v>99</v>
          </cell>
          <cell r="K646" t="str">
            <v>new in 2022</v>
          </cell>
        </row>
        <row r="647">
          <cell r="A647" t="str">
            <v>WSU_ENGAGE_NEWS</v>
          </cell>
          <cell r="B647" t="str">
            <v>e306 %in% 3004</v>
          </cell>
          <cell r="C647" t="b">
            <v>1</v>
          </cell>
          <cell r="D647" t="b">
            <v>1</v>
          </cell>
          <cell r="F647" t="str">
            <v>cleanup_mlt</v>
          </cell>
          <cell r="G647" t="str">
            <v>base</v>
          </cell>
          <cell r="H647" t="str">
            <v>wsu_engage</v>
          </cell>
          <cell r="I647">
            <v>95</v>
          </cell>
          <cell r="J647">
            <v>99</v>
          </cell>
          <cell r="K647" t="str">
            <v>new in 2022</v>
          </cell>
        </row>
        <row r="648">
          <cell r="A648" t="str">
            <v>WSU_ENGAGE_OTHER</v>
          </cell>
          <cell r="B648" t="str">
            <v>e306 %in% 3004</v>
          </cell>
          <cell r="C648" t="b">
            <v>1</v>
          </cell>
          <cell r="D648" t="b">
            <v>1</v>
          </cell>
          <cell r="F648" t="str">
            <v>cleanup_mlt</v>
          </cell>
          <cell r="G648" t="str">
            <v>base</v>
          </cell>
          <cell r="H648" t="str">
            <v>wsu_engage</v>
          </cell>
          <cell r="I648">
            <v>95</v>
          </cell>
          <cell r="J648">
            <v>99</v>
          </cell>
          <cell r="K648" t="str">
            <v>new in 2022</v>
          </cell>
        </row>
        <row r="649">
          <cell r="A649" t="str">
            <v>WSU_ENGAGE_UNABLE</v>
          </cell>
          <cell r="B649" t="str">
            <v>e306 %in% 3004</v>
          </cell>
          <cell r="C649" t="b">
            <v>1</v>
          </cell>
          <cell r="D649" t="b">
            <v>1</v>
          </cell>
          <cell r="F649" t="str">
            <v>cleanup_mlt</v>
          </cell>
          <cell r="G649" t="str">
            <v>base</v>
          </cell>
          <cell r="H649" t="str">
            <v>wsu_engage</v>
          </cell>
          <cell r="I649">
            <v>95</v>
          </cell>
          <cell r="J649">
            <v>99</v>
          </cell>
          <cell r="K649" t="str">
            <v>new in 2022</v>
          </cell>
        </row>
        <row r="650">
          <cell r="A650" t="str">
            <v>WSU_ENGAGE_OTHER_TXT</v>
          </cell>
          <cell r="B650" t="str">
            <v>wsu_engage_other %in% 1</v>
          </cell>
          <cell r="C650" t="b">
            <v>1</v>
          </cell>
          <cell r="D650" t="b">
            <v>1</v>
          </cell>
          <cell r="F650" t="str">
            <v>cleanup_text</v>
          </cell>
          <cell r="G650" t="str">
            <v>base</v>
          </cell>
          <cell r="K650" t="str">
            <v>new in 2022</v>
          </cell>
        </row>
        <row r="651">
          <cell r="A651" t="str">
            <v>WSU_COLLAB_INTERN</v>
          </cell>
          <cell r="B651" t="str">
            <v>e306 %in% 3004</v>
          </cell>
          <cell r="C651" t="b">
            <v>1</v>
          </cell>
          <cell r="D651" t="b">
            <v>1</v>
          </cell>
          <cell r="F651" t="str">
            <v>cleanup_mlt</v>
          </cell>
          <cell r="G651" t="str">
            <v>base</v>
          </cell>
          <cell r="H651" t="str">
            <v>wsu_collab</v>
          </cell>
          <cell r="I651">
            <v>95</v>
          </cell>
          <cell r="J651">
            <v>99</v>
          </cell>
          <cell r="K651" t="str">
            <v>new in 2022</v>
          </cell>
        </row>
        <row r="652">
          <cell r="A652" t="str">
            <v>WSU_COLLAB_JOB</v>
          </cell>
          <cell r="B652" t="str">
            <v>e306 %in% 3004</v>
          </cell>
          <cell r="C652" t="b">
            <v>1</v>
          </cell>
          <cell r="D652" t="b">
            <v>1</v>
          </cell>
          <cell r="F652" t="str">
            <v>cleanup_mlt</v>
          </cell>
          <cell r="G652" t="str">
            <v>base</v>
          </cell>
          <cell r="H652" t="str">
            <v>wsu_collab</v>
          </cell>
          <cell r="I652">
            <v>95</v>
          </cell>
          <cell r="J652">
            <v>99</v>
          </cell>
          <cell r="K652" t="str">
            <v>new in 2022</v>
          </cell>
        </row>
        <row r="653">
          <cell r="A653" t="str">
            <v>WSU_COLLAB_EVENT</v>
          </cell>
          <cell r="B653" t="str">
            <v>e306 %in% 3004</v>
          </cell>
          <cell r="C653" t="b">
            <v>1</v>
          </cell>
          <cell r="D653" t="b">
            <v>1</v>
          </cell>
          <cell r="F653" t="str">
            <v>cleanup_mlt</v>
          </cell>
          <cell r="G653" t="str">
            <v>base</v>
          </cell>
          <cell r="H653" t="str">
            <v>wsu_collab</v>
          </cell>
          <cell r="I653">
            <v>95</v>
          </cell>
          <cell r="J653">
            <v>99</v>
          </cell>
          <cell r="K653" t="str">
            <v>new in 2022</v>
          </cell>
        </row>
        <row r="654">
          <cell r="A654" t="str">
            <v>WSU_COLLAB_OTHER</v>
          </cell>
          <cell r="B654" t="str">
            <v>e306 %in% 3004</v>
          </cell>
          <cell r="C654" t="b">
            <v>1</v>
          </cell>
          <cell r="D654" t="b">
            <v>1</v>
          </cell>
          <cell r="F654" t="str">
            <v>cleanup_mlt</v>
          </cell>
          <cell r="G654" t="str">
            <v>base</v>
          </cell>
          <cell r="H654" t="str">
            <v>wsu_collab</v>
          </cell>
          <cell r="I654">
            <v>95</v>
          </cell>
          <cell r="J654">
            <v>99</v>
          </cell>
          <cell r="K654" t="str">
            <v>new in 2022</v>
          </cell>
        </row>
        <row r="655">
          <cell r="A655" t="str">
            <v>WSU_COLLAB_NA</v>
          </cell>
          <cell r="B655" t="str">
            <v>e306 %in% 3004</v>
          </cell>
          <cell r="C655" t="b">
            <v>1</v>
          </cell>
          <cell r="D655" t="b">
            <v>1</v>
          </cell>
          <cell r="F655" t="str">
            <v>cleanup_mlt</v>
          </cell>
          <cell r="G655" t="str">
            <v>base</v>
          </cell>
          <cell r="H655" t="str">
            <v>wsu_collab</v>
          </cell>
          <cell r="I655">
            <v>95</v>
          </cell>
          <cell r="J655">
            <v>99</v>
          </cell>
          <cell r="K655" t="str">
            <v>new in 2022</v>
          </cell>
        </row>
        <row r="656">
          <cell r="A656" t="str">
            <v>WSU_COLLAB_OTHER_TXT</v>
          </cell>
          <cell r="B656" t="str">
            <v>wsu_collab_other %in% 1</v>
          </cell>
          <cell r="C656" t="b">
            <v>1</v>
          </cell>
          <cell r="D656" t="b">
            <v>1</v>
          </cell>
          <cell r="F656" t="str">
            <v>cleanup_text</v>
          </cell>
          <cell r="G656" t="str">
            <v>base</v>
          </cell>
          <cell r="K656" t="str">
            <v>new in 2022</v>
          </cell>
        </row>
        <row r="657">
          <cell r="A657" t="str">
            <v>aage_emp10_01</v>
          </cell>
          <cell r="B657" t="str">
            <v>aage_flag %in% 1</v>
          </cell>
          <cell r="C657" t="b">
            <v>1</v>
          </cell>
          <cell r="D657" t="b">
            <v>1</v>
          </cell>
          <cell r="F657" t="str">
            <v>cleanup_var</v>
          </cell>
          <cell r="G657" t="str">
            <v>base</v>
          </cell>
          <cell r="H657" t="str">
            <v>aage_emp10</v>
          </cell>
          <cell r="I657">
            <v>95</v>
          </cell>
          <cell r="J657">
            <v>99</v>
          </cell>
          <cell r="K657" t="str">
            <v>new in 2022</v>
          </cell>
        </row>
        <row r="658">
          <cell r="A658" t="str">
            <v>aage_emp10_02</v>
          </cell>
          <cell r="B658" t="str">
            <v>aage_flag %in% 1</v>
          </cell>
          <cell r="C658" t="b">
            <v>1</v>
          </cell>
          <cell r="D658" t="b">
            <v>1</v>
          </cell>
          <cell r="F658" t="str">
            <v>cleanup_var</v>
          </cell>
          <cell r="G658" t="str">
            <v>base</v>
          </cell>
          <cell r="H658" t="str">
            <v>aage_emp10</v>
          </cell>
          <cell r="I658">
            <v>95</v>
          </cell>
          <cell r="J658">
            <v>99</v>
          </cell>
          <cell r="K658" t="str">
            <v>new in 2022</v>
          </cell>
        </row>
        <row r="659">
          <cell r="A659" t="str">
            <v>aage_emp10_03</v>
          </cell>
          <cell r="B659" t="str">
            <v>aage_flag %in% 1</v>
          </cell>
          <cell r="C659" t="b">
            <v>1</v>
          </cell>
          <cell r="D659" t="b">
            <v>1</v>
          </cell>
          <cell r="F659" t="str">
            <v>cleanup_var</v>
          </cell>
          <cell r="G659" t="str">
            <v>base</v>
          </cell>
          <cell r="H659" t="str">
            <v>aage_emp10</v>
          </cell>
          <cell r="I659">
            <v>95</v>
          </cell>
          <cell r="J659">
            <v>99</v>
          </cell>
          <cell r="K659" t="str">
            <v>new in 2022</v>
          </cell>
        </row>
        <row r="660">
          <cell r="A660" t="str">
            <v>aage_emp10_04</v>
          </cell>
          <cell r="B660" t="str">
            <v>aage_flag %in% 1</v>
          </cell>
          <cell r="C660" t="b">
            <v>1</v>
          </cell>
          <cell r="D660" t="b">
            <v>1</v>
          </cell>
          <cell r="F660" t="str">
            <v>cleanup_var</v>
          </cell>
          <cell r="G660" t="str">
            <v>base</v>
          </cell>
          <cell r="H660" t="str">
            <v>aage_emp10</v>
          </cell>
          <cell r="I660">
            <v>95</v>
          </cell>
          <cell r="J660">
            <v>99</v>
          </cell>
          <cell r="K660" t="str">
            <v>new in 2022</v>
          </cell>
        </row>
        <row r="661">
          <cell r="A661" t="str">
            <v>aage_emp10_05</v>
          </cell>
          <cell r="B661" t="str">
            <v>aage_flag %in% 1</v>
          </cell>
          <cell r="C661" t="b">
            <v>1</v>
          </cell>
          <cell r="D661" t="b">
            <v>1</v>
          </cell>
          <cell r="F661" t="str">
            <v>cleanup_var</v>
          </cell>
          <cell r="G661" t="str">
            <v>base</v>
          </cell>
          <cell r="H661" t="str">
            <v>aage_emp10</v>
          </cell>
          <cell r="I661">
            <v>95</v>
          </cell>
          <cell r="J661">
            <v>99</v>
          </cell>
          <cell r="K661" t="str">
            <v>new in 2022</v>
          </cell>
        </row>
        <row r="662">
          <cell r="A662" t="str">
            <v>aage_emp10_06</v>
          </cell>
          <cell r="B662" t="str">
            <v>aage_flag %in% 1</v>
          </cell>
          <cell r="C662" t="b">
            <v>1</v>
          </cell>
          <cell r="D662" t="b">
            <v>1</v>
          </cell>
          <cell r="F662" t="str">
            <v>cleanup_var</v>
          </cell>
          <cell r="G662" t="str">
            <v>base</v>
          </cell>
          <cell r="H662" t="str">
            <v>aage_emp10</v>
          </cell>
          <cell r="I662">
            <v>95</v>
          </cell>
          <cell r="J662">
            <v>99</v>
          </cell>
          <cell r="K662" t="str">
            <v>new in 2022</v>
          </cell>
        </row>
        <row r="663">
          <cell r="A663" t="str">
            <v>aage_emp10_07</v>
          </cell>
          <cell r="B663" t="str">
            <v>aage_flag %in% 1</v>
          </cell>
          <cell r="C663" t="b">
            <v>1</v>
          </cell>
          <cell r="D663" t="b">
            <v>1</v>
          </cell>
          <cell r="F663" t="str">
            <v>cleanup_var</v>
          </cell>
          <cell r="G663" t="str">
            <v>base</v>
          </cell>
          <cell r="H663" t="str">
            <v>aage_emp10</v>
          </cell>
          <cell r="I663">
            <v>95</v>
          </cell>
          <cell r="J663">
            <v>99</v>
          </cell>
          <cell r="K663" t="str">
            <v>new in 2022</v>
          </cell>
        </row>
        <row r="664">
          <cell r="A664" t="str">
            <v>aage_emp10_08</v>
          </cell>
          <cell r="B664" t="str">
            <v>aage_flag %in% 1</v>
          </cell>
          <cell r="C664" t="b">
            <v>1</v>
          </cell>
          <cell r="D664" t="b">
            <v>1</v>
          </cell>
          <cell r="F664" t="str">
            <v>cleanup_var</v>
          </cell>
          <cell r="G664" t="str">
            <v>base</v>
          </cell>
          <cell r="H664" t="str">
            <v>aage_emp10</v>
          </cell>
          <cell r="I664">
            <v>95</v>
          </cell>
          <cell r="J664">
            <v>99</v>
          </cell>
          <cell r="K664" t="str">
            <v>new in 2022</v>
          </cell>
        </row>
        <row r="665">
          <cell r="A665" t="str">
            <v>aage_emp10_10</v>
          </cell>
          <cell r="B665" t="str">
            <v>aage_flag %in% 1</v>
          </cell>
          <cell r="C665" t="b">
            <v>1</v>
          </cell>
          <cell r="D665" t="b">
            <v>1</v>
          </cell>
          <cell r="F665" t="str">
            <v>cleanup_var</v>
          </cell>
          <cell r="G665" t="str">
            <v>base</v>
          </cell>
          <cell r="H665" t="str">
            <v>aage_emp10</v>
          </cell>
          <cell r="I665">
            <v>95</v>
          </cell>
          <cell r="J665">
            <v>99</v>
          </cell>
          <cell r="K665" t="str">
            <v>new in 2022</v>
          </cell>
        </row>
        <row r="666">
          <cell r="A666" t="str">
            <v>aage_emp10_11</v>
          </cell>
          <cell r="B666" t="str">
            <v>aage_flag %in% 1</v>
          </cell>
          <cell r="C666" t="b">
            <v>1</v>
          </cell>
          <cell r="D666" t="b">
            <v>1</v>
          </cell>
          <cell r="F666" t="str">
            <v>cleanup_var</v>
          </cell>
          <cell r="G666" t="str">
            <v>base</v>
          </cell>
          <cell r="H666" t="str">
            <v>aage_emp10</v>
          </cell>
          <cell r="I666">
            <v>95</v>
          </cell>
          <cell r="J666">
            <v>99</v>
          </cell>
          <cell r="K666" t="str">
            <v>new in 2022</v>
          </cell>
        </row>
        <row r="667">
          <cell r="A667" t="str">
            <v>aage_emp10_12</v>
          </cell>
          <cell r="B667" t="str">
            <v>aage_flag %in% 1</v>
          </cell>
          <cell r="C667" t="b">
            <v>1</v>
          </cell>
          <cell r="D667" t="b">
            <v>1</v>
          </cell>
          <cell r="F667" t="str">
            <v>cleanup_var</v>
          </cell>
          <cell r="G667" t="str">
            <v>base</v>
          </cell>
          <cell r="H667" t="str">
            <v>aage_emp10</v>
          </cell>
          <cell r="I667">
            <v>95</v>
          </cell>
          <cell r="J667">
            <v>99</v>
          </cell>
          <cell r="K667" t="str">
            <v>new in 2022</v>
          </cell>
        </row>
        <row r="668">
          <cell r="A668" t="str">
            <v>aage_emp10_14</v>
          </cell>
          <cell r="B668" t="str">
            <v>aage_flag %in% 1</v>
          </cell>
          <cell r="C668" t="b">
            <v>1</v>
          </cell>
          <cell r="D668" t="b">
            <v>1</v>
          </cell>
          <cell r="F668" t="str">
            <v>cleanup_var</v>
          </cell>
          <cell r="G668" t="str">
            <v>base</v>
          </cell>
          <cell r="H668" t="str">
            <v>aage_emp10</v>
          </cell>
          <cell r="I668">
            <v>95</v>
          </cell>
          <cell r="J668">
            <v>99</v>
          </cell>
          <cell r="K668" t="str">
            <v>new in 2022</v>
          </cell>
        </row>
        <row r="669">
          <cell r="A669" t="str">
            <v>aage_emp10_15</v>
          </cell>
          <cell r="B669" t="str">
            <v>aage_flag %in% 1</v>
          </cell>
          <cell r="C669" t="b">
            <v>1</v>
          </cell>
          <cell r="D669" t="b">
            <v>1</v>
          </cell>
          <cell r="F669" t="str">
            <v>cleanup_var</v>
          </cell>
          <cell r="G669" t="str">
            <v>base</v>
          </cell>
          <cell r="H669" t="str">
            <v>aage_emp10</v>
          </cell>
          <cell r="I669">
            <v>95</v>
          </cell>
          <cell r="J669">
            <v>99</v>
          </cell>
          <cell r="K669" t="str">
            <v>new in 2022</v>
          </cell>
        </row>
        <row r="670">
          <cell r="A670" t="str">
            <v>aage_emp10_16</v>
          </cell>
          <cell r="B670" t="str">
            <v>aage_flag %in% 1</v>
          </cell>
          <cell r="C670" t="b">
            <v>1</v>
          </cell>
          <cell r="D670" t="b">
            <v>1</v>
          </cell>
          <cell r="F670" t="str">
            <v>cleanup_var</v>
          </cell>
          <cell r="G670" t="str">
            <v>base</v>
          </cell>
          <cell r="H670" t="str">
            <v>aage_emp10</v>
          </cell>
          <cell r="I670">
            <v>95</v>
          </cell>
          <cell r="J670">
            <v>99</v>
          </cell>
          <cell r="K670" t="str">
            <v>new in 2022</v>
          </cell>
        </row>
        <row r="671">
          <cell r="A671" t="str">
            <v>aage_emp10_17</v>
          </cell>
          <cell r="B671" t="str">
            <v>aage_flag %in% 1</v>
          </cell>
          <cell r="C671" t="b">
            <v>1</v>
          </cell>
          <cell r="D671" t="b">
            <v>1</v>
          </cell>
          <cell r="F671" t="str">
            <v>cleanup_var</v>
          </cell>
          <cell r="G671" t="str">
            <v>base</v>
          </cell>
          <cell r="H671" t="str">
            <v>aage_emp10</v>
          </cell>
          <cell r="I671">
            <v>95</v>
          </cell>
          <cell r="J671">
            <v>99</v>
          </cell>
          <cell r="K671" t="str">
            <v>new in 2022</v>
          </cell>
        </row>
        <row r="672">
          <cell r="A672" t="str">
            <v>aage_emp10_18</v>
          </cell>
          <cell r="B672" t="str">
            <v>aage_flag %in% 1</v>
          </cell>
          <cell r="C672" t="b">
            <v>1</v>
          </cell>
          <cell r="D672" t="b">
            <v>1</v>
          </cell>
          <cell r="F672" t="str">
            <v>cleanup_var</v>
          </cell>
          <cell r="G672" t="str">
            <v>base</v>
          </cell>
          <cell r="H672" t="str">
            <v>aage_emp10</v>
          </cell>
          <cell r="I672">
            <v>95</v>
          </cell>
          <cell r="J672">
            <v>99</v>
          </cell>
          <cell r="K672" t="str">
            <v>new in 2022</v>
          </cell>
        </row>
        <row r="673">
          <cell r="A673" t="str">
            <v>aage_emp10_19</v>
          </cell>
          <cell r="B673" t="str">
            <v>aage_flag %in% 1</v>
          </cell>
          <cell r="C673" t="b">
            <v>1</v>
          </cell>
          <cell r="D673" t="b">
            <v>1</v>
          </cell>
          <cell r="F673" t="str">
            <v>cleanup_var</v>
          </cell>
          <cell r="G673" t="str">
            <v>base</v>
          </cell>
          <cell r="H673" t="str">
            <v>aage_emp10</v>
          </cell>
          <cell r="I673">
            <v>95</v>
          </cell>
          <cell r="J673">
            <v>99</v>
          </cell>
          <cell r="K673" t="str">
            <v>new in 2022</v>
          </cell>
        </row>
        <row r="674">
          <cell r="A674" t="str">
            <v>aage_emp10_20</v>
          </cell>
          <cell r="B674" t="str">
            <v>aage_flag %in% 1</v>
          </cell>
          <cell r="C674" t="b">
            <v>1</v>
          </cell>
          <cell r="D674" t="b">
            <v>1</v>
          </cell>
          <cell r="F674" t="str">
            <v>cleanup_var</v>
          </cell>
          <cell r="G674" t="str">
            <v>base</v>
          </cell>
          <cell r="H674" t="str">
            <v>aage_emp10</v>
          </cell>
          <cell r="I674">
            <v>95</v>
          </cell>
          <cell r="J674">
            <v>99</v>
          </cell>
          <cell r="K674" t="str">
            <v>new in 2022</v>
          </cell>
        </row>
        <row r="675">
          <cell r="A675" t="str">
            <v>aage_emp10_21</v>
          </cell>
          <cell r="B675" t="str">
            <v>aage_flag %in% 1</v>
          </cell>
          <cell r="C675" t="b">
            <v>1</v>
          </cell>
          <cell r="D675" t="b">
            <v>1</v>
          </cell>
          <cell r="F675" t="str">
            <v>cleanup_var</v>
          </cell>
          <cell r="G675" t="str">
            <v>base</v>
          </cell>
          <cell r="H675" t="str">
            <v>aage_emp10</v>
          </cell>
          <cell r="I675">
            <v>95</v>
          </cell>
          <cell r="J675">
            <v>99</v>
          </cell>
          <cell r="K675" t="str">
            <v>new in 2022</v>
          </cell>
        </row>
        <row r="676">
          <cell r="A676" t="str">
            <v>aage_emp10_22</v>
          </cell>
          <cell r="B676" t="str">
            <v>aage_flag %in% 1</v>
          </cell>
          <cell r="C676" t="b">
            <v>1</v>
          </cell>
          <cell r="D676" t="b">
            <v>1</v>
          </cell>
          <cell r="F676" t="str">
            <v>cleanup_var</v>
          </cell>
          <cell r="G676" t="str">
            <v>base</v>
          </cell>
          <cell r="H676" t="str">
            <v>aage_emp10</v>
          </cell>
          <cell r="I676">
            <v>95</v>
          </cell>
          <cell r="J676">
            <v>99</v>
          </cell>
          <cell r="K676" t="str">
            <v>new in 2022</v>
          </cell>
        </row>
        <row r="677">
          <cell r="A677" t="str">
            <v>aage_emp10_22_other</v>
          </cell>
          <cell r="B677" t="str">
            <v>aage_flag %in% 1 &amp; aage_emp10_22 %in% 1</v>
          </cell>
          <cell r="C677" t="b">
            <v>1</v>
          </cell>
          <cell r="D677" t="b">
            <v>1</v>
          </cell>
          <cell r="F677" t="str">
            <v>cleanup_text</v>
          </cell>
          <cell r="G677" t="str">
            <v>base</v>
          </cell>
          <cell r="K677" t="str">
            <v>new in 2022</v>
          </cell>
        </row>
        <row r="678">
          <cell r="A678" t="str">
            <v>aage_emp10_23</v>
          </cell>
          <cell r="B678" t="str">
            <v>aage_flag %in% 1</v>
          </cell>
          <cell r="C678" t="b">
            <v>1</v>
          </cell>
          <cell r="D678" t="b">
            <v>1</v>
          </cell>
          <cell r="F678" t="str">
            <v>cleanup_var</v>
          </cell>
          <cell r="G678" t="str">
            <v>base</v>
          </cell>
          <cell r="H678" t="str">
            <v>aage_emp10</v>
          </cell>
          <cell r="I678">
            <v>95</v>
          </cell>
          <cell r="J678">
            <v>99</v>
          </cell>
          <cell r="K678" t="str">
            <v>new in 2022</v>
          </cell>
        </row>
        <row r="679">
          <cell r="A679" t="str">
            <v>aage_emp10_24</v>
          </cell>
          <cell r="B679" t="str">
            <v>aage_flag %in% 1</v>
          </cell>
          <cell r="C679" t="b">
            <v>1</v>
          </cell>
          <cell r="D679" t="b">
            <v>1</v>
          </cell>
          <cell r="F679" t="str">
            <v>cleanup_var</v>
          </cell>
          <cell r="G679" t="str">
            <v>base</v>
          </cell>
          <cell r="H679" t="str">
            <v>aage_emp10</v>
          </cell>
          <cell r="I679">
            <v>95</v>
          </cell>
          <cell r="J679">
            <v>99</v>
          </cell>
          <cell r="K679" t="str">
            <v>new in 2022</v>
          </cell>
        </row>
        <row r="680">
          <cell r="A680" t="str">
            <v>aage_emp10_25</v>
          </cell>
          <cell r="B680" t="str">
            <v>aage_flag %in% 1</v>
          </cell>
          <cell r="C680" t="b">
            <v>1</v>
          </cell>
          <cell r="D680" t="b">
            <v>1</v>
          </cell>
          <cell r="F680" t="str">
            <v>cleanup_var</v>
          </cell>
          <cell r="G680" t="str">
            <v>base</v>
          </cell>
          <cell r="H680" t="str">
            <v>aage_emp10</v>
          </cell>
          <cell r="I680">
            <v>95</v>
          </cell>
          <cell r="J680">
            <v>99</v>
          </cell>
          <cell r="K680" t="str">
            <v>new in 2022</v>
          </cell>
        </row>
        <row r="681">
          <cell r="A681" t="str">
            <v>aage_emp10_26</v>
          </cell>
          <cell r="B681" t="str">
            <v>aage_flag %in% 1</v>
          </cell>
          <cell r="C681" t="b">
            <v>1</v>
          </cell>
          <cell r="D681" t="b">
            <v>1</v>
          </cell>
          <cell r="F681" t="str">
            <v>cleanup_var</v>
          </cell>
          <cell r="G681" t="str">
            <v>base</v>
          </cell>
          <cell r="H681" t="str">
            <v>aage_emp10</v>
          </cell>
          <cell r="I681">
            <v>95</v>
          </cell>
          <cell r="J681">
            <v>99</v>
          </cell>
          <cell r="K681" t="str">
            <v>new in 2022</v>
          </cell>
        </row>
        <row r="682">
          <cell r="A682" t="str">
            <v>MQU_GLP2_1</v>
          </cell>
          <cell r="B682" t="str">
            <v>e306 %in% 3025 &amp; mqu_glp %in% 1</v>
          </cell>
          <cell r="C682" t="b">
            <v>1</v>
          </cell>
          <cell r="D682" t="b">
            <v>1</v>
          </cell>
          <cell r="F682" t="str">
            <v>cleanup_var</v>
          </cell>
          <cell r="G682" t="str">
            <v>base</v>
          </cell>
          <cell r="H682" t="str">
            <v>mqu_glp2</v>
          </cell>
          <cell r="I682">
            <v>95</v>
          </cell>
          <cell r="J682">
            <v>99</v>
          </cell>
          <cell r="K682" t="str">
            <v>new in 2022</v>
          </cell>
        </row>
        <row r="683">
          <cell r="A683" t="str">
            <v>MQU_GLP2_2</v>
          </cell>
          <cell r="B683" t="str">
            <v>e306 %in% 3025 &amp; mqu_glp %in% 1</v>
          </cell>
          <cell r="C683" t="b">
            <v>1</v>
          </cell>
          <cell r="D683" t="b">
            <v>1</v>
          </cell>
          <cell r="F683" t="str">
            <v>cleanup_var</v>
          </cell>
          <cell r="G683" t="str">
            <v>base</v>
          </cell>
          <cell r="H683" t="str">
            <v>mqu_glp2</v>
          </cell>
          <cell r="I683">
            <v>95</v>
          </cell>
          <cell r="J683">
            <v>99</v>
          </cell>
          <cell r="K683" t="str">
            <v>new in 2022</v>
          </cell>
        </row>
        <row r="684">
          <cell r="A684" t="str">
            <v>MQU_GLP2_3</v>
          </cell>
          <cell r="B684" t="str">
            <v>e306 %in% 3025 &amp; mqu_glp %in% 1</v>
          </cell>
          <cell r="C684" t="b">
            <v>1</v>
          </cell>
          <cell r="D684" t="b">
            <v>1</v>
          </cell>
          <cell r="F684" t="str">
            <v>cleanup_var</v>
          </cell>
          <cell r="G684" t="str">
            <v>base</v>
          </cell>
          <cell r="H684" t="str">
            <v>mqu_glp2</v>
          </cell>
          <cell r="I684">
            <v>95</v>
          </cell>
          <cell r="J684">
            <v>99</v>
          </cell>
          <cell r="K684" t="str">
            <v>new in 2022</v>
          </cell>
        </row>
        <row r="685">
          <cell r="A685" t="str">
            <v>MQU_GLP2_4</v>
          </cell>
          <cell r="B685" t="str">
            <v>e306 %in% 3025 &amp; mqu_glp %in% 1</v>
          </cell>
          <cell r="C685" t="b">
            <v>1</v>
          </cell>
          <cell r="D685" t="b">
            <v>1</v>
          </cell>
          <cell r="F685" t="str">
            <v>cleanup_var</v>
          </cell>
          <cell r="G685" t="str">
            <v>base</v>
          </cell>
          <cell r="H685" t="str">
            <v>mqu_glp2</v>
          </cell>
          <cell r="I685">
            <v>95</v>
          </cell>
          <cell r="J685">
            <v>99</v>
          </cell>
          <cell r="K685" t="str">
            <v>new in 2022</v>
          </cell>
        </row>
        <row r="686">
          <cell r="A686" t="str">
            <v>MQU_GLP2_5</v>
          </cell>
          <cell r="B686" t="str">
            <v>e306 %in% 3025 &amp; mqu_glp %in% 1</v>
          </cell>
          <cell r="C686" t="b">
            <v>1</v>
          </cell>
          <cell r="D686" t="b">
            <v>1</v>
          </cell>
          <cell r="F686" t="str">
            <v>cleanup_var</v>
          </cell>
          <cell r="G686" t="str">
            <v>base</v>
          </cell>
          <cell r="H686" t="str">
            <v>mqu_glp2</v>
          </cell>
          <cell r="I686">
            <v>95</v>
          </cell>
          <cell r="J686">
            <v>99</v>
          </cell>
          <cell r="K686" t="str">
            <v>new in 2022</v>
          </cell>
        </row>
        <row r="687">
          <cell r="A687" t="str">
            <v>MQU_GLP2_5_OTHER</v>
          </cell>
          <cell r="B687" t="str">
            <v>e306 %in% 3025 &amp; mqu_glp %in% 1 &amp; mqu_glp2_5 %in% 1</v>
          </cell>
          <cell r="C687" t="b">
            <v>1</v>
          </cell>
          <cell r="D687" t="b">
            <v>1</v>
          </cell>
          <cell r="F687" t="str">
            <v>cleanup_text</v>
          </cell>
          <cell r="G687" t="str">
            <v>base</v>
          </cell>
          <cell r="K687" t="str">
            <v>new in 2022</v>
          </cell>
        </row>
        <row r="688">
          <cell r="A688" t="str">
            <v>MQU_GLP2_6</v>
          </cell>
          <cell r="B688" t="str">
            <v>e306 %in% 3025 &amp; mqu_glp %in% 1</v>
          </cell>
          <cell r="C688" t="b">
            <v>1</v>
          </cell>
          <cell r="D688" t="b">
            <v>1</v>
          </cell>
          <cell r="F688" t="str">
            <v>cleanup_var</v>
          </cell>
          <cell r="G688" t="str">
            <v>base</v>
          </cell>
          <cell r="H688" t="str">
            <v>mqu_glp2</v>
          </cell>
          <cell r="I688">
            <v>95</v>
          </cell>
          <cell r="J688">
            <v>99</v>
          </cell>
          <cell r="K688" t="str">
            <v>new in 2022</v>
          </cell>
        </row>
        <row r="689">
          <cell r="A689" t="str">
            <v>USQ_HEALTHPROF</v>
          </cell>
          <cell r="B689" t="str">
            <v>(year %in% 2022 &amp; usq_course_flag %in% 1 &amp; period %in% 2) | (year &gt; 2022 &amp; usq_course_flag %in% 1)</v>
          </cell>
          <cell r="C689" t="b">
            <v>1</v>
          </cell>
          <cell r="D689" t="b">
            <v>1</v>
          </cell>
          <cell r="F689" t="str">
            <v>cleanup_var</v>
          </cell>
          <cell r="G689" t="str">
            <v>base</v>
          </cell>
          <cell r="I689">
            <v>95</v>
          </cell>
          <cell r="J689">
            <v>99</v>
          </cell>
          <cell r="K689" t="str">
            <v>new in 2022</v>
          </cell>
        </row>
        <row r="690">
          <cell r="A690" t="str">
            <v>USQ_PREFGEO</v>
          </cell>
          <cell r="B690" t="str">
            <v>usq_healthprof %in% 1</v>
          </cell>
          <cell r="C690" t="b">
            <v>1</v>
          </cell>
          <cell r="D690" t="b">
            <v>1</v>
          </cell>
          <cell r="F690" t="str">
            <v>cleanup_var</v>
          </cell>
          <cell r="G690" t="str">
            <v>base</v>
          </cell>
          <cell r="K690" t="str">
            <v>rm in 2023, added in 2022</v>
          </cell>
        </row>
        <row r="691">
          <cell r="A691" t="str">
            <v>USQ_GEOFACTOR_1</v>
          </cell>
          <cell r="B691" t="str">
            <v>usq_healthprof %in% 1</v>
          </cell>
          <cell r="C691" t="b">
            <v>1</v>
          </cell>
          <cell r="D691" t="b">
            <v>1</v>
          </cell>
          <cell r="F691" t="str">
            <v>cleanup_var</v>
          </cell>
          <cell r="G691" t="str">
            <v>base</v>
          </cell>
          <cell r="H691" t="str">
            <v>USQ_geofactor</v>
          </cell>
          <cell r="I691">
            <v>95</v>
          </cell>
          <cell r="J691">
            <v>99</v>
          </cell>
          <cell r="K691" t="str">
            <v>new in 2022</v>
          </cell>
        </row>
        <row r="692">
          <cell r="A692" t="str">
            <v>USQ_GEOFACTOR_2</v>
          </cell>
          <cell r="B692" t="str">
            <v>usq_healthprof %in% 1</v>
          </cell>
          <cell r="C692" t="b">
            <v>1</v>
          </cell>
          <cell r="D692" t="b">
            <v>1</v>
          </cell>
          <cell r="F692" t="str">
            <v>cleanup_var</v>
          </cell>
          <cell r="G692" t="str">
            <v>base</v>
          </cell>
          <cell r="H692" t="str">
            <v>USQ_geofactor</v>
          </cell>
          <cell r="I692">
            <v>95</v>
          </cell>
          <cell r="J692">
            <v>99</v>
          </cell>
          <cell r="K692" t="str">
            <v>new in 2022</v>
          </cell>
        </row>
        <row r="693">
          <cell r="A693" t="str">
            <v>USQ_GEOFACTOR_3</v>
          </cell>
          <cell r="B693" t="str">
            <v>usq_healthprof %in% 1</v>
          </cell>
          <cell r="C693" t="b">
            <v>1</v>
          </cell>
          <cell r="D693" t="b">
            <v>1</v>
          </cell>
          <cell r="F693" t="str">
            <v>cleanup_var</v>
          </cell>
          <cell r="G693" t="str">
            <v>base</v>
          </cell>
          <cell r="H693" t="str">
            <v>USQ_geofactor</v>
          </cell>
          <cell r="I693">
            <v>95</v>
          </cell>
          <cell r="J693">
            <v>99</v>
          </cell>
          <cell r="K693" t="str">
            <v>new in 2022</v>
          </cell>
        </row>
        <row r="694">
          <cell r="A694" t="str">
            <v>USQ_GEOFACTOR_4</v>
          </cell>
          <cell r="B694" t="str">
            <v>usq_healthprof %in% 1</v>
          </cell>
          <cell r="C694" t="b">
            <v>1</v>
          </cell>
          <cell r="D694" t="b">
            <v>1</v>
          </cell>
          <cell r="F694" t="str">
            <v>cleanup_var</v>
          </cell>
          <cell r="G694" t="str">
            <v>base</v>
          </cell>
          <cell r="H694" t="str">
            <v>USQ_geofactor</v>
          </cell>
          <cell r="I694">
            <v>95</v>
          </cell>
          <cell r="J694">
            <v>99</v>
          </cell>
          <cell r="K694" t="str">
            <v>new in 2022</v>
          </cell>
        </row>
        <row r="695">
          <cell r="A695" t="str">
            <v>USQ_GEOFACTOR_5</v>
          </cell>
          <cell r="B695" t="str">
            <v>usq_healthprof %in% 1</v>
          </cell>
          <cell r="C695" t="b">
            <v>1</v>
          </cell>
          <cell r="D695" t="b">
            <v>1</v>
          </cell>
          <cell r="F695" t="str">
            <v>cleanup_var</v>
          </cell>
          <cell r="G695" t="str">
            <v>base</v>
          </cell>
          <cell r="H695" t="str">
            <v>USQ_geofactor</v>
          </cell>
          <cell r="I695">
            <v>95</v>
          </cell>
          <cell r="J695">
            <v>99</v>
          </cell>
          <cell r="K695" t="str">
            <v>new in 2022</v>
          </cell>
        </row>
        <row r="696">
          <cell r="A696" t="str">
            <v>USQ_GEOFACTOR_6</v>
          </cell>
          <cell r="B696" t="str">
            <v>usq_healthprof %in% 1</v>
          </cell>
          <cell r="C696" t="b">
            <v>1</v>
          </cell>
          <cell r="D696" t="b">
            <v>1</v>
          </cell>
          <cell r="F696" t="str">
            <v>cleanup_var</v>
          </cell>
          <cell r="G696" t="str">
            <v>base</v>
          </cell>
          <cell r="H696" t="str">
            <v>USQ_geofactor</v>
          </cell>
          <cell r="I696">
            <v>95</v>
          </cell>
          <cell r="J696">
            <v>99</v>
          </cell>
          <cell r="K696" t="str">
            <v>new in 2022</v>
          </cell>
        </row>
        <row r="697">
          <cell r="A697" t="str">
            <v>USQ_GEOFACTOR_7</v>
          </cell>
          <cell r="B697" t="str">
            <v>usq_healthprof %in% 1</v>
          </cell>
          <cell r="C697" t="b">
            <v>1</v>
          </cell>
          <cell r="D697" t="b">
            <v>1</v>
          </cell>
          <cell r="F697" t="str">
            <v>cleanup_var</v>
          </cell>
          <cell r="G697" t="str">
            <v>base</v>
          </cell>
          <cell r="H697" t="str">
            <v>USQ_geofactor</v>
          </cell>
          <cell r="I697">
            <v>95</v>
          </cell>
          <cell r="J697">
            <v>99</v>
          </cell>
          <cell r="K697" t="str">
            <v>new in 2022</v>
          </cell>
        </row>
        <row r="698">
          <cell r="A698" t="str">
            <v>USQ_GEOFACTOR_8</v>
          </cell>
          <cell r="B698" t="str">
            <v>usq_healthprof %in% 1</v>
          </cell>
          <cell r="C698" t="b">
            <v>1</v>
          </cell>
          <cell r="D698" t="b">
            <v>1</v>
          </cell>
          <cell r="F698" t="str">
            <v>cleanup_var</v>
          </cell>
          <cell r="G698" t="str">
            <v>base</v>
          </cell>
          <cell r="H698" t="str">
            <v>USQ_geofactor</v>
          </cell>
          <cell r="I698">
            <v>95</v>
          </cell>
          <cell r="J698">
            <v>99</v>
          </cell>
          <cell r="K698" t="str">
            <v>new in 2022</v>
          </cell>
        </row>
        <row r="699">
          <cell r="A699" t="str">
            <v>USQ_GEOFACTOR_9</v>
          </cell>
          <cell r="B699" t="str">
            <v>usq_healthprof %in% 1</v>
          </cell>
          <cell r="C699" t="b">
            <v>1</v>
          </cell>
          <cell r="D699" t="b">
            <v>1</v>
          </cell>
          <cell r="F699" t="str">
            <v>cleanup_var</v>
          </cell>
          <cell r="G699" t="str">
            <v>base</v>
          </cell>
          <cell r="H699" t="str">
            <v>USQ_geofactor</v>
          </cell>
          <cell r="I699">
            <v>95</v>
          </cell>
          <cell r="J699">
            <v>99</v>
          </cell>
          <cell r="K699" t="str">
            <v>new in 2022</v>
          </cell>
        </row>
        <row r="700">
          <cell r="A700" t="str">
            <v>USQ_GEOFACTOR_10</v>
          </cell>
          <cell r="B700" t="str">
            <v>usq_healthprof %in% 1</v>
          </cell>
          <cell r="C700" t="b">
            <v>1</v>
          </cell>
          <cell r="D700" t="b">
            <v>1</v>
          </cell>
          <cell r="F700" t="str">
            <v>cleanup_var</v>
          </cell>
          <cell r="G700" t="str">
            <v>base</v>
          </cell>
          <cell r="H700" t="str">
            <v>USQ_geofactor</v>
          </cell>
          <cell r="I700">
            <v>95</v>
          </cell>
          <cell r="J700">
            <v>99</v>
          </cell>
          <cell r="K700" t="str">
            <v>new in 2022</v>
          </cell>
        </row>
        <row r="701">
          <cell r="A701" t="str">
            <v>USQ_GEOFACTOR_11</v>
          </cell>
          <cell r="B701" t="str">
            <v>usq_healthprof %in% 1</v>
          </cell>
          <cell r="C701" t="b">
            <v>1</v>
          </cell>
          <cell r="D701" t="b">
            <v>1</v>
          </cell>
          <cell r="F701" t="str">
            <v>cleanup_var</v>
          </cell>
          <cell r="G701" t="str">
            <v>base</v>
          </cell>
          <cell r="H701" t="str">
            <v>USQ_geofactor</v>
          </cell>
          <cell r="I701">
            <v>95</v>
          </cell>
          <cell r="J701">
            <v>99</v>
          </cell>
          <cell r="K701" t="str">
            <v>new in 2022</v>
          </cell>
        </row>
        <row r="702">
          <cell r="A702" t="str">
            <v>USQ_GEOFACTOR_12</v>
          </cell>
          <cell r="B702" t="str">
            <v>usq_healthprof %in% 1</v>
          </cell>
          <cell r="C702" t="b">
            <v>1</v>
          </cell>
          <cell r="D702" t="b">
            <v>1</v>
          </cell>
          <cell r="F702" t="str">
            <v>cleanup_var</v>
          </cell>
          <cell r="G702" t="str">
            <v>base</v>
          </cell>
          <cell r="H702" t="str">
            <v>USQ_geofactor</v>
          </cell>
          <cell r="I702">
            <v>95</v>
          </cell>
          <cell r="J702">
            <v>99</v>
          </cell>
          <cell r="K702" t="str">
            <v>new in 2022</v>
          </cell>
        </row>
        <row r="703">
          <cell r="A703" t="str">
            <v>USQ_GEOFACTOR_13</v>
          </cell>
          <cell r="B703" t="str">
            <v>usq_healthprof %in% 1</v>
          </cell>
          <cell r="C703" t="b">
            <v>1</v>
          </cell>
          <cell r="D703" t="b">
            <v>1</v>
          </cell>
          <cell r="F703" t="str">
            <v>cleanup_var</v>
          </cell>
          <cell r="G703" t="str">
            <v>base</v>
          </cell>
          <cell r="H703" t="str">
            <v>USQ_geofactor</v>
          </cell>
          <cell r="I703">
            <v>95</v>
          </cell>
          <cell r="J703">
            <v>99</v>
          </cell>
          <cell r="K703" t="str">
            <v>new in 2022</v>
          </cell>
        </row>
        <row r="704">
          <cell r="A704" t="str">
            <v>USQ_GEOFACTOR_14</v>
          </cell>
          <cell r="B704" t="str">
            <v>usq_healthprof %in% 1</v>
          </cell>
          <cell r="C704" t="b">
            <v>1</v>
          </cell>
          <cell r="D704" t="b">
            <v>1</v>
          </cell>
          <cell r="F704" t="str">
            <v>cleanup_var</v>
          </cell>
          <cell r="G704" t="str">
            <v>base</v>
          </cell>
          <cell r="H704" t="str">
            <v>USQ_geofactor</v>
          </cell>
          <cell r="I704">
            <v>95</v>
          </cell>
          <cell r="J704">
            <v>99</v>
          </cell>
          <cell r="K704" t="str">
            <v>new in 2022</v>
          </cell>
        </row>
        <row r="705">
          <cell r="A705" t="str">
            <v>USQ_GEOFACTOR_15</v>
          </cell>
          <cell r="B705" t="str">
            <v>usq_healthprof %in% 1</v>
          </cell>
          <cell r="C705" t="b">
            <v>1</v>
          </cell>
          <cell r="D705" t="b">
            <v>1</v>
          </cell>
          <cell r="F705" t="str">
            <v>cleanup_var</v>
          </cell>
          <cell r="G705" t="str">
            <v>base</v>
          </cell>
          <cell r="H705" t="str">
            <v>USQ_geofactor</v>
          </cell>
          <cell r="I705">
            <v>95</v>
          </cell>
          <cell r="J705">
            <v>99</v>
          </cell>
          <cell r="K705" t="str">
            <v>new in 2022</v>
          </cell>
        </row>
        <row r="706">
          <cell r="A706" t="str">
            <v>USQ_GEOFACTOR_15_OTHER</v>
          </cell>
          <cell r="B706" t="str">
            <v>usq_healthprof %in% 1 &amp; usq_geofactor_15 %in% 1</v>
          </cell>
          <cell r="C706" t="b">
            <v>1</v>
          </cell>
          <cell r="D706" t="b">
            <v>1</v>
          </cell>
          <cell r="F706" t="str">
            <v>cleanup_text</v>
          </cell>
          <cell r="G706" t="str">
            <v>base</v>
          </cell>
          <cell r="K706" t="str">
            <v>new in 2022</v>
          </cell>
        </row>
        <row r="707">
          <cell r="A707" t="str">
            <v>USQ_GEOFACTOR_16</v>
          </cell>
          <cell r="B707" t="str">
            <v>usq_healthprof %in% 1</v>
          </cell>
          <cell r="C707" t="b">
            <v>1</v>
          </cell>
          <cell r="D707" t="b">
            <v>1</v>
          </cell>
          <cell r="F707" t="str">
            <v>cleanup_var</v>
          </cell>
          <cell r="G707" t="str">
            <v>base</v>
          </cell>
          <cell r="H707" t="str">
            <v>USQ_geofactor</v>
          </cell>
          <cell r="I707">
            <v>95</v>
          </cell>
          <cell r="J707">
            <v>99</v>
          </cell>
          <cell r="K707" t="str">
            <v>new in 2022</v>
          </cell>
        </row>
        <row r="708">
          <cell r="A708" t="str">
            <v>USQ_GEOFACTOR_17</v>
          </cell>
          <cell r="B708" t="str">
            <v>usq_healthprof %in% 1</v>
          </cell>
          <cell r="C708" t="b">
            <v>1</v>
          </cell>
          <cell r="D708" t="b">
            <v>1</v>
          </cell>
          <cell r="F708" t="str">
            <v>cleanup_var</v>
          </cell>
          <cell r="G708" t="str">
            <v>base</v>
          </cell>
          <cell r="H708" t="str">
            <v>USQ_geofactor</v>
          </cell>
          <cell r="I708">
            <v>95</v>
          </cell>
          <cell r="J708">
            <v>99</v>
          </cell>
          <cell r="K708" t="str">
            <v>new in 2022</v>
          </cell>
        </row>
        <row r="709">
          <cell r="A709" t="str">
            <v>USQ_NAHGOT</v>
          </cell>
          <cell r="B709" t="str">
            <v>(year %in% 2022 &amp; usq_course_flag %in% 1 &amp; period %in% 2) | (year &gt; 2022 &amp; usq_course_flag %in% 1)</v>
          </cell>
          <cell r="C709" t="b">
            <v>1</v>
          </cell>
          <cell r="D709" t="b">
            <v>1</v>
          </cell>
          <cell r="F709" t="str">
            <v>cleanup_var</v>
          </cell>
          <cell r="G709" t="str">
            <v>base</v>
          </cell>
          <cell r="I709">
            <v>95</v>
          </cell>
          <cell r="J709">
            <v>99</v>
          </cell>
          <cell r="K709" t="str">
            <v>new in 2022</v>
          </cell>
        </row>
        <row r="710">
          <cell r="A710" t="str">
            <v>QUT_ATSI</v>
          </cell>
          <cell r="B710" t="str">
            <v>e306 %in% 3042 &amp; e940 %in% 1</v>
          </cell>
          <cell r="C710" t="b">
            <v>1</v>
          </cell>
          <cell r="D710" t="b">
            <v>1</v>
          </cell>
          <cell r="F710" t="str">
            <v>cleanup_var</v>
          </cell>
          <cell r="G710" t="str">
            <v>base</v>
          </cell>
          <cell r="J710">
            <v>99</v>
          </cell>
          <cell r="K710" t="str">
            <v>new in 2023</v>
          </cell>
        </row>
        <row r="711">
          <cell r="A711" t="str">
            <v>AVON_Q1_REV_8</v>
          </cell>
          <cell r="B711" t="str">
            <v>e306 %in% 2252</v>
          </cell>
          <cell r="C711" t="b">
            <v>1</v>
          </cell>
          <cell r="D711" t="b">
            <v>1</v>
          </cell>
          <cell r="F711" t="str">
            <v>cleanup_var</v>
          </cell>
          <cell r="G711" t="str">
            <v>base</v>
          </cell>
          <cell r="I711">
            <v>95</v>
          </cell>
          <cell r="J711">
            <v>99</v>
          </cell>
          <cell r="K711" t="str">
            <v>new in 2023</v>
          </cell>
        </row>
        <row r="712">
          <cell r="A712" t="str">
            <v>AVON_Q1_REV_9</v>
          </cell>
          <cell r="B712" t="str">
            <v>e306 %in% 2252</v>
          </cell>
          <cell r="C712" t="b">
            <v>1</v>
          </cell>
          <cell r="D712" t="b">
            <v>1</v>
          </cell>
          <cell r="F712" t="str">
            <v>cleanup_var</v>
          </cell>
          <cell r="G712" t="str">
            <v>base</v>
          </cell>
          <cell r="I712">
            <v>95</v>
          </cell>
          <cell r="J712">
            <v>99</v>
          </cell>
          <cell r="K712" t="str">
            <v>new in 2023</v>
          </cell>
        </row>
        <row r="713">
          <cell r="A713" t="str">
            <v>AVON_Q1_REV_3</v>
          </cell>
          <cell r="B713" t="str">
            <v>e306 %in% 2252</v>
          </cell>
          <cell r="C713" t="b">
            <v>1</v>
          </cell>
          <cell r="D713" t="b">
            <v>1</v>
          </cell>
          <cell r="F713" t="str">
            <v>cleanup_var</v>
          </cell>
          <cell r="G713" t="str">
            <v>base</v>
          </cell>
          <cell r="I713">
            <v>95</v>
          </cell>
          <cell r="J713">
            <v>99</v>
          </cell>
          <cell r="K713" t="str">
            <v>new in 2023</v>
          </cell>
        </row>
        <row r="714">
          <cell r="A714" t="str">
            <v>AVON_Q1_REV_5</v>
          </cell>
          <cell r="B714" t="str">
            <v>e306 %in% 2252</v>
          </cell>
          <cell r="C714" t="b">
            <v>1</v>
          </cell>
          <cell r="D714" t="b">
            <v>1</v>
          </cell>
          <cell r="F714" t="str">
            <v>cleanup_var</v>
          </cell>
          <cell r="G714" t="str">
            <v>base</v>
          </cell>
          <cell r="I714">
            <v>95</v>
          </cell>
          <cell r="J714">
            <v>99</v>
          </cell>
          <cell r="K714" t="str">
            <v>new in 2023</v>
          </cell>
        </row>
        <row r="715">
          <cell r="A715" t="str">
            <v>AVON_Q1_REV_6</v>
          </cell>
          <cell r="B715" t="str">
            <v>e306 %in% 2252</v>
          </cell>
          <cell r="C715" t="b">
            <v>1</v>
          </cell>
          <cell r="D715" t="b">
            <v>1</v>
          </cell>
          <cell r="F715" t="str">
            <v>cleanup_var</v>
          </cell>
          <cell r="G715" t="str">
            <v>base</v>
          </cell>
          <cell r="I715">
            <v>95</v>
          </cell>
          <cell r="J715">
            <v>99</v>
          </cell>
          <cell r="K715" t="str">
            <v>new in 2023</v>
          </cell>
        </row>
        <row r="716">
          <cell r="A716" t="str">
            <v>AVON_Q1_REV_4</v>
          </cell>
          <cell r="B716" t="str">
            <v>e306 %in% 2252 &amp; e943 %in% 1</v>
          </cell>
          <cell r="C716" t="b">
            <v>1</v>
          </cell>
          <cell r="D716" t="b">
            <v>1</v>
          </cell>
          <cell r="F716" t="str">
            <v>cleanup_var</v>
          </cell>
          <cell r="G716" t="str">
            <v>base</v>
          </cell>
          <cell r="I716">
            <v>95</v>
          </cell>
          <cell r="J716">
            <v>99</v>
          </cell>
          <cell r="K716" t="str">
            <v>new in 2023</v>
          </cell>
        </row>
        <row r="717">
          <cell r="A717" t="str">
            <v xml:space="preserve">PREFGEO </v>
          </cell>
          <cell r="B717" t="str">
            <v>e306 %in% c(2201, 3014, 3019, 3027, 3030, 3035)</v>
          </cell>
          <cell r="C717" t="b">
            <v>1</v>
          </cell>
          <cell r="D717" t="b">
            <v>1</v>
          </cell>
          <cell r="F717" t="str">
            <v>cleanup_var</v>
          </cell>
          <cell r="G717" t="str">
            <v>base</v>
          </cell>
          <cell r="I717">
            <v>95</v>
          </cell>
          <cell r="J717">
            <v>99</v>
          </cell>
          <cell r="K717" t="str">
            <v>new in 2023</v>
          </cell>
        </row>
        <row r="718">
          <cell r="A718" t="str">
            <v>NAHGOT</v>
          </cell>
          <cell r="B718" t="str">
            <v>e306 %in% c(2201, 3014, 3019, 3027, 3030, 3035)</v>
          </cell>
          <cell r="C718" t="b">
            <v>1</v>
          </cell>
          <cell r="D718" t="b">
            <v>1</v>
          </cell>
          <cell r="F718" t="str">
            <v>cleanup_var</v>
          </cell>
          <cell r="G718" t="str">
            <v>base</v>
          </cell>
          <cell r="I718">
            <v>95</v>
          </cell>
          <cell r="J718">
            <v>99</v>
          </cell>
          <cell r="K718" t="str">
            <v>new in 2023</v>
          </cell>
        </row>
        <row r="719">
          <cell r="A719" t="str">
            <v>GEOFACTOR_1</v>
          </cell>
          <cell r="B719" t="str">
            <v>healthprof %in% 1</v>
          </cell>
          <cell r="C719" t="b">
            <v>1</v>
          </cell>
          <cell r="D719" t="b">
            <v>1</v>
          </cell>
          <cell r="F719" t="str">
            <v>cleanup_var</v>
          </cell>
          <cell r="G719" t="str">
            <v>base</v>
          </cell>
          <cell r="K719" t="str">
            <v>new in 2023</v>
          </cell>
        </row>
        <row r="720">
          <cell r="A720" t="str">
            <v>GEOFACTOR_2</v>
          </cell>
          <cell r="B720" t="str">
            <v>healthprof %in% 1</v>
          </cell>
          <cell r="C720" t="b">
            <v>1</v>
          </cell>
          <cell r="D720" t="b">
            <v>1</v>
          </cell>
          <cell r="F720" t="str">
            <v>cleanup_var</v>
          </cell>
          <cell r="G720" t="str">
            <v>base</v>
          </cell>
          <cell r="K720" t="str">
            <v>new in 2023</v>
          </cell>
        </row>
        <row r="721">
          <cell r="A721" t="str">
            <v>GEOFACTOR_3</v>
          </cell>
          <cell r="B721" t="str">
            <v>healthprof %in% 1</v>
          </cell>
          <cell r="C721" t="b">
            <v>1</v>
          </cell>
          <cell r="D721" t="b">
            <v>1</v>
          </cell>
          <cell r="F721" t="str">
            <v>cleanup_var</v>
          </cell>
          <cell r="G721" t="str">
            <v>base</v>
          </cell>
          <cell r="K721" t="str">
            <v>new in 2023</v>
          </cell>
        </row>
        <row r="722">
          <cell r="A722" t="str">
            <v>GEOFACTOR_4</v>
          </cell>
          <cell r="B722" t="str">
            <v>healthprof %in% 1</v>
          </cell>
          <cell r="C722" t="b">
            <v>1</v>
          </cell>
          <cell r="D722" t="b">
            <v>1</v>
          </cell>
          <cell r="F722" t="str">
            <v>cleanup_var</v>
          </cell>
          <cell r="G722" t="str">
            <v>base</v>
          </cell>
          <cell r="K722" t="str">
            <v>new in 2023</v>
          </cell>
        </row>
        <row r="723">
          <cell r="A723" t="str">
            <v>GEOFACTOR_5</v>
          </cell>
          <cell r="B723" t="str">
            <v>healthprof %in% 1</v>
          </cell>
          <cell r="C723" t="b">
            <v>1</v>
          </cell>
          <cell r="D723" t="b">
            <v>1</v>
          </cell>
          <cell r="F723" t="str">
            <v>cleanup_var</v>
          </cell>
          <cell r="G723" t="str">
            <v>base</v>
          </cell>
          <cell r="K723" t="str">
            <v>new in 2023</v>
          </cell>
        </row>
        <row r="724">
          <cell r="A724" t="str">
            <v>GEOFACTOR_6</v>
          </cell>
          <cell r="B724" t="str">
            <v>healthprof %in% 1</v>
          </cell>
          <cell r="C724" t="b">
            <v>1</v>
          </cell>
          <cell r="D724" t="b">
            <v>1</v>
          </cell>
          <cell r="F724" t="str">
            <v>cleanup_var</v>
          </cell>
          <cell r="G724" t="str">
            <v>base</v>
          </cell>
          <cell r="K724" t="str">
            <v>new in 2023</v>
          </cell>
        </row>
        <row r="725">
          <cell r="A725" t="str">
            <v>GEOFACTOR_7</v>
          </cell>
          <cell r="B725" t="str">
            <v>healthprof %in% 1</v>
          </cell>
          <cell r="C725" t="b">
            <v>1</v>
          </cell>
          <cell r="D725" t="b">
            <v>1</v>
          </cell>
          <cell r="F725" t="str">
            <v>cleanup_var</v>
          </cell>
          <cell r="G725" t="str">
            <v>base</v>
          </cell>
          <cell r="K725" t="str">
            <v>new in 2023</v>
          </cell>
        </row>
        <row r="726">
          <cell r="A726" t="str">
            <v>GEOFACTOR_8</v>
          </cell>
          <cell r="B726" t="str">
            <v>healthprof %in% 1</v>
          </cell>
          <cell r="C726" t="b">
            <v>1</v>
          </cell>
          <cell r="D726" t="b">
            <v>1</v>
          </cell>
          <cell r="F726" t="str">
            <v>cleanup_var</v>
          </cell>
          <cell r="G726" t="str">
            <v>base</v>
          </cell>
          <cell r="K726" t="str">
            <v>new in 2023</v>
          </cell>
        </row>
        <row r="727">
          <cell r="A727" t="str">
            <v>GEOFACTOR_9</v>
          </cell>
          <cell r="B727" t="str">
            <v>healthprof %in% 1</v>
          </cell>
          <cell r="C727" t="b">
            <v>1</v>
          </cell>
          <cell r="D727" t="b">
            <v>1</v>
          </cell>
          <cell r="F727" t="str">
            <v>cleanup_var</v>
          </cell>
          <cell r="G727" t="str">
            <v>base</v>
          </cell>
          <cell r="K727" t="str">
            <v>new in 2023</v>
          </cell>
        </row>
        <row r="728">
          <cell r="A728" t="str">
            <v>GEOFACTOR_10</v>
          </cell>
          <cell r="B728" t="str">
            <v>healthprof %in% 1</v>
          </cell>
          <cell r="C728" t="b">
            <v>1</v>
          </cell>
          <cell r="D728" t="b">
            <v>1</v>
          </cell>
          <cell r="F728" t="str">
            <v>cleanup_var</v>
          </cell>
          <cell r="G728" t="str">
            <v>base</v>
          </cell>
          <cell r="K728" t="str">
            <v>new in 2023</v>
          </cell>
        </row>
        <row r="729">
          <cell r="A729" t="str">
            <v>GEOFACTOR_11</v>
          </cell>
          <cell r="B729" t="str">
            <v>healthprof %in% 1</v>
          </cell>
          <cell r="C729" t="b">
            <v>1</v>
          </cell>
          <cell r="D729" t="b">
            <v>1</v>
          </cell>
          <cell r="F729" t="str">
            <v>cleanup_var</v>
          </cell>
          <cell r="G729" t="str">
            <v>base</v>
          </cell>
          <cell r="K729" t="str">
            <v>new in 2023</v>
          </cell>
        </row>
        <row r="730">
          <cell r="A730" t="str">
            <v>GEOFACTOR_12</v>
          </cell>
          <cell r="B730" t="str">
            <v>healthprof %in% 1</v>
          </cell>
          <cell r="C730" t="b">
            <v>1</v>
          </cell>
          <cell r="D730" t="b">
            <v>1</v>
          </cell>
          <cell r="F730" t="str">
            <v>cleanup_var</v>
          </cell>
          <cell r="G730" t="str">
            <v>base</v>
          </cell>
          <cell r="K730" t="str">
            <v>new in 2023</v>
          </cell>
        </row>
        <row r="731">
          <cell r="A731" t="str">
            <v>GEOFACTOR_13</v>
          </cell>
          <cell r="B731" t="str">
            <v>healthprof %in% 1</v>
          </cell>
          <cell r="C731" t="b">
            <v>1</v>
          </cell>
          <cell r="D731" t="b">
            <v>1</v>
          </cell>
          <cell r="F731" t="str">
            <v>cleanup_var</v>
          </cell>
          <cell r="G731" t="str">
            <v>base</v>
          </cell>
          <cell r="K731" t="str">
            <v>new in 2023</v>
          </cell>
        </row>
        <row r="732">
          <cell r="A732" t="str">
            <v>GEOFACTOR_14</v>
          </cell>
          <cell r="B732" t="str">
            <v>healthprof %in% 1</v>
          </cell>
          <cell r="C732" t="b">
            <v>1</v>
          </cell>
          <cell r="D732" t="b">
            <v>1</v>
          </cell>
          <cell r="F732" t="str">
            <v>cleanup_var</v>
          </cell>
          <cell r="G732" t="str">
            <v>base</v>
          </cell>
          <cell r="K732" t="str">
            <v>new in 2023</v>
          </cell>
        </row>
        <row r="733">
          <cell r="A733" t="str">
            <v>GEOFACTOR_15</v>
          </cell>
          <cell r="B733" t="str">
            <v>healthprof %in% 1</v>
          </cell>
          <cell r="C733" t="b">
            <v>1</v>
          </cell>
          <cell r="D733" t="b">
            <v>1</v>
          </cell>
          <cell r="F733" t="str">
            <v>cleanup_var</v>
          </cell>
          <cell r="G733" t="str">
            <v>base</v>
          </cell>
          <cell r="K733" t="str">
            <v>new in 2023</v>
          </cell>
        </row>
        <row r="734">
          <cell r="A734" t="str">
            <v>GEOFACTOR_15_OTHER</v>
          </cell>
          <cell r="B734" t="str">
            <v>healthprof %in% 1 &amp; geofactor_15 %in% 1</v>
          </cell>
          <cell r="C734" t="b">
            <v>1</v>
          </cell>
          <cell r="D734" t="b">
            <v>1</v>
          </cell>
          <cell r="F734" t="str">
            <v>cleanup_text</v>
          </cell>
          <cell r="G734" t="str">
            <v>base</v>
          </cell>
          <cell r="K734" t="str">
            <v>new in 2023</v>
          </cell>
        </row>
        <row r="735">
          <cell r="A735" t="str">
            <v>GEOFACTOR_16</v>
          </cell>
          <cell r="B735" t="str">
            <v>healthprof %in% 1</v>
          </cell>
          <cell r="C735" t="b">
            <v>1</v>
          </cell>
          <cell r="D735" t="b">
            <v>1</v>
          </cell>
          <cell r="F735" t="str">
            <v>cleanup_var</v>
          </cell>
          <cell r="G735" t="str">
            <v>base</v>
          </cell>
          <cell r="K735" t="str">
            <v>new in 2023</v>
          </cell>
        </row>
        <row r="736">
          <cell r="A736" t="str">
            <v>GEOFACTOR_17</v>
          </cell>
          <cell r="B736" t="str">
            <v>healthprof %in% 1</v>
          </cell>
          <cell r="C736" t="b">
            <v>1</v>
          </cell>
          <cell r="D736" t="b">
            <v>1</v>
          </cell>
          <cell r="F736" t="str">
            <v>cleanup_var</v>
          </cell>
          <cell r="G736" t="str">
            <v>base</v>
          </cell>
          <cell r="K736" t="str">
            <v>new in 2023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2D59-13F6-4B5C-889C-25453B9D6807}">
  <sheetPr codeName="Sheet1"/>
  <dimension ref="A1:AX980"/>
  <sheetViews>
    <sheetView tabSelected="1" zoomScaleNormal="100" workbookViewId="0">
      <pane xSplit="1" ySplit="1" topLeftCell="AF941" activePane="bottomRight" state="frozen"/>
      <selection pane="topRight" activeCell="B1" sqref="B1"/>
      <selection pane="bottomLeft" activeCell="A2" sqref="A2"/>
      <selection pane="bottomRight" activeCell="AO950" sqref="AO950"/>
    </sheetView>
  </sheetViews>
  <sheetFormatPr defaultColWidth="9.28515625" defaultRowHeight="12.75" x14ac:dyDescent="0.2"/>
  <cols>
    <col min="1" max="1" width="44.28515625" style="17" bestFit="1" customWidth="1"/>
    <col min="2" max="2" width="40.7109375" style="17" customWidth="1"/>
    <col min="3" max="3" width="76.42578125" style="17" customWidth="1"/>
    <col min="4" max="4" width="13.7109375" style="17" customWidth="1"/>
    <col min="5" max="5" width="13.42578125" style="17" customWidth="1"/>
    <col min="6" max="6" width="13.7109375" style="17" customWidth="1"/>
    <col min="7" max="7" width="12.42578125" style="17" customWidth="1"/>
    <col min="8" max="8" width="13.42578125" style="17" customWidth="1"/>
    <col min="9" max="9" width="37" style="17" customWidth="1"/>
    <col min="10" max="10" width="13.42578125" style="17" customWidth="1"/>
    <col min="11" max="11" width="30.7109375" style="17" customWidth="1"/>
    <col min="12" max="12" width="13.28515625" style="17" customWidth="1"/>
    <col min="13" max="16" width="8.28515625" style="28" customWidth="1"/>
    <col min="17" max="18" width="8.28515625" style="17" customWidth="1"/>
    <col min="19" max="19" width="50.5703125" style="17" customWidth="1"/>
    <col min="20" max="20" width="18.28515625" style="17" customWidth="1"/>
    <col min="21" max="21" width="16.5703125" style="17" customWidth="1"/>
    <col min="22" max="23" width="13.28515625" style="17" customWidth="1"/>
    <col min="24" max="25" width="17.7109375" style="17" bestFit="1" customWidth="1"/>
    <col min="26" max="26" width="21.5703125" style="17" bestFit="1" customWidth="1"/>
    <col min="27" max="27" width="16.7109375" style="17" bestFit="1" customWidth="1"/>
    <col min="28" max="28" width="10.7109375" style="17" bestFit="1" customWidth="1"/>
    <col min="29" max="30" width="11.7109375" style="17" customWidth="1"/>
    <col min="31" max="31" width="10.42578125" style="17" customWidth="1"/>
    <col min="32" max="33" width="12.42578125" style="17" customWidth="1"/>
    <col min="34" max="34" width="10.7109375" style="17" customWidth="1"/>
    <col min="35" max="35" width="10" style="17" customWidth="1"/>
    <col min="36" max="36" width="18.7109375" style="17" bestFit="1" customWidth="1"/>
    <col min="37" max="37" width="8.7109375" style="17" bestFit="1" customWidth="1"/>
    <col min="38" max="39" width="7.5703125" style="17" customWidth="1"/>
    <col min="40" max="40" width="17.7109375" style="17" customWidth="1"/>
    <col min="41" max="43" width="9.28515625" style="17" customWidth="1"/>
    <col min="44" max="44" width="19.5703125" style="17" customWidth="1"/>
    <col min="45" max="45" width="9.28515625" style="17" customWidth="1"/>
    <col min="46" max="46" width="16" style="17" bestFit="1" customWidth="1"/>
    <col min="47" max="47" width="10.28515625" style="17" bestFit="1" customWidth="1"/>
    <col min="48" max="48" width="10.7109375" style="17" bestFit="1" customWidth="1"/>
    <col min="49" max="49" width="9" style="17" bestFit="1" customWidth="1"/>
    <col min="50" max="16384" width="9.28515625" style="17"/>
  </cols>
  <sheetData>
    <row r="1" spans="1:50" s="27" customFormat="1" ht="25.5" x14ac:dyDescent="0.2">
      <c r="A1" s="26" t="s">
        <v>70</v>
      </c>
      <c r="B1" s="26" t="s">
        <v>389</v>
      </c>
      <c r="C1" s="26" t="s">
        <v>153</v>
      </c>
      <c r="D1" s="26" t="s">
        <v>358</v>
      </c>
      <c r="E1" s="26" t="s">
        <v>371</v>
      </c>
      <c r="F1" s="26" t="s">
        <v>149</v>
      </c>
      <c r="G1" s="26" t="s">
        <v>399</v>
      </c>
      <c r="H1" s="26" t="s">
        <v>402</v>
      </c>
      <c r="I1" s="26">
        <v>2023</v>
      </c>
      <c r="J1" s="26">
        <v>2022</v>
      </c>
      <c r="K1" s="26">
        <v>2021</v>
      </c>
      <c r="L1" s="26">
        <v>2020</v>
      </c>
      <c r="M1" s="26">
        <v>2019</v>
      </c>
      <c r="N1" s="26">
        <v>2018</v>
      </c>
      <c r="O1" s="26">
        <v>2017</v>
      </c>
      <c r="P1" s="26">
        <v>2016</v>
      </c>
      <c r="Q1" s="26" t="s">
        <v>148</v>
      </c>
      <c r="R1" s="26" t="s">
        <v>188</v>
      </c>
      <c r="S1" s="26" t="s">
        <v>104</v>
      </c>
      <c r="T1" s="26" t="s">
        <v>3261</v>
      </c>
      <c r="U1" s="26" t="s">
        <v>3263</v>
      </c>
      <c r="V1" s="26" t="s">
        <v>3266</v>
      </c>
      <c r="W1" s="26" t="s">
        <v>5115</v>
      </c>
      <c r="X1" s="26" t="s">
        <v>3268</v>
      </c>
      <c r="Y1" s="26" t="s">
        <v>3272</v>
      </c>
      <c r="Z1" s="26" t="s">
        <v>3274</v>
      </c>
      <c r="AA1" s="26" t="s">
        <v>3276</v>
      </c>
      <c r="AB1" s="26" t="s">
        <v>3278</v>
      </c>
      <c r="AC1" s="26" t="s">
        <v>3281</v>
      </c>
      <c r="AD1" s="26" t="s">
        <v>5474</v>
      </c>
      <c r="AE1" s="26" t="s">
        <v>4699</v>
      </c>
      <c r="AF1" s="26" t="s">
        <v>4701</v>
      </c>
      <c r="AG1" s="26" t="s">
        <v>5471</v>
      </c>
      <c r="AH1" s="26" t="s">
        <v>3283</v>
      </c>
      <c r="AI1" s="26" t="s">
        <v>3286</v>
      </c>
      <c r="AJ1" s="26" t="s">
        <v>3288</v>
      </c>
      <c r="AK1" s="26" t="s">
        <v>4427</v>
      </c>
      <c r="AL1" s="26" t="s">
        <v>4732</v>
      </c>
      <c r="AM1" s="26" t="s">
        <v>4428</v>
      </c>
      <c r="AN1" s="26" t="s">
        <v>4671</v>
      </c>
      <c r="AO1" s="27" t="s">
        <v>386</v>
      </c>
      <c r="AQ1" s="27" t="s">
        <v>374</v>
      </c>
      <c r="AR1" s="27" t="s">
        <v>4605</v>
      </c>
      <c r="AT1" s="27" t="s">
        <v>4158</v>
      </c>
      <c r="AU1" s="27" t="s">
        <v>398</v>
      </c>
      <c r="AV1" s="27" t="s">
        <v>4161</v>
      </c>
      <c r="AW1" s="27" t="s">
        <v>4672</v>
      </c>
      <c r="AX1" s="27" t="s">
        <v>4675</v>
      </c>
    </row>
    <row r="2" spans="1:50" x14ac:dyDescent="0.2">
      <c r="A2" s="17" t="s">
        <v>413</v>
      </c>
      <c r="B2" s="17" t="str">
        <f>IFERROR(VLOOKUP(A2, Rename!B:C, 2, FALSE), "")</f>
        <v>GOSID</v>
      </c>
      <c r="C2" s="17" t="s">
        <v>1419</v>
      </c>
      <c r="D2" s="17" t="s">
        <v>381</v>
      </c>
      <c r="G2" s="17" t="s">
        <v>994</v>
      </c>
      <c r="I2" s="17" t="s">
        <v>147</v>
      </c>
      <c r="J2" s="17" t="s">
        <v>147</v>
      </c>
      <c r="K2" s="17" t="s">
        <v>147</v>
      </c>
      <c r="L2" s="17" t="s">
        <v>147</v>
      </c>
      <c r="M2" s="17" t="s">
        <v>147</v>
      </c>
      <c r="N2" s="17" t="s">
        <v>147</v>
      </c>
      <c r="O2" s="17" t="s">
        <v>147</v>
      </c>
      <c r="P2" s="17" t="s">
        <v>147</v>
      </c>
      <c r="T2" s="17" t="s">
        <v>147</v>
      </c>
      <c r="U2" s="17" t="s">
        <v>147</v>
      </c>
      <c r="V2" s="17" t="s">
        <v>147</v>
      </c>
      <c r="W2" s="17" t="s">
        <v>147</v>
      </c>
      <c r="X2" s="17" t="s">
        <v>147</v>
      </c>
      <c r="Y2" s="17" t="s">
        <v>147</v>
      </c>
      <c r="Z2" s="17" t="s">
        <v>147</v>
      </c>
      <c r="AA2" s="17" t="s">
        <v>147</v>
      </c>
      <c r="AB2" s="17" t="s">
        <v>147</v>
      </c>
      <c r="AC2" s="17" t="s">
        <v>4531</v>
      </c>
      <c r="AD2" s="17" t="s">
        <v>4531</v>
      </c>
      <c r="AE2" s="17" t="s">
        <v>147</v>
      </c>
      <c r="AF2" s="17" t="s">
        <v>4531</v>
      </c>
      <c r="AG2" s="17" t="s">
        <v>4531</v>
      </c>
      <c r="AH2" s="17" t="s">
        <v>147</v>
      </c>
      <c r="AI2" s="17" t="s">
        <v>146</v>
      </c>
      <c r="AJ2" s="17" t="s">
        <v>146</v>
      </c>
      <c r="AK2" s="17" t="s">
        <v>146</v>
      </c>
      <c r="AL2" s="17" t="s">
        <v>146</v>
      </c>
      <c r="AM2" s="17" t="s">
        <v>146</v>
      </c>
      <c r="AN2" s="17" t="s">
        <v>147</v>
      </c>
      <c r="AR2" s="17">
        <v>1</v>
      </c>
      <c r="AT2" s="17" t="b">
        <f>IF(ISERROR(VLOOKUP(A2,[4]cleaning!$1:$1048576, 1, FALSE)), FALSE, TRUE)</f>
        <v>0</v>
      </c>
      <c r="AU2" s="17" t="b">
        <f>IF(ISERROR(VLOOKUP(A2,Values!A:A,1,FALSE)),FALSE,TRUE)</f>
        <v>0</v>
      </c>
      <c r="AV2" s="17" t="b">
        <f>IF(ISERROR(VLOOKUP(Variables!A:A, Rename!B:B, 1, FALSE)), FALSE, TRUE)</f>
        <v>1</v>
      </c>
      <c r="AW2" s="17" t="b">
        <f>IF(ISERROR(VLOOKUP(A2,'[3]Base checks'!$1:$1048576, 1, FALSE)), FALSE, TRUE)</f>
        <v>1</v>
      </c>
      <c r="AX2" s="17" t="b">
        <f>IF(ISERROR(VLOOKUP(A2,'[3]Value checks'!$1:$1048576, 1, FALSE)), FALSE, TRUE)</f>
        <v>1</v>
      </c>
    </row>
    <row r="3" spans="1:50" x14ac:dyDescent="0.2">
      <c r="A3" s="17" t="s">
        <v>2</v>
      </c>
      <c r="B3" s="17" t="str">
        <f>IFERROR(VLOOKUP(A3, Rename!B:C, 2, FALSE), "")</f>
        <v>CREATED</v>
      </c>
      <c r="C3" s="17" t="s">
        <v>71</v>
      </c>
      <c r="D3" s="17" t="s">
        <v>375</v>
      </c>
      <c r="G3" s="17" t="s">
        <v>994</v>
      </c>
      <c r="I3" s="17" t="s">
        <v>147</v>
      </c>
      <c r="J3" s="17" t="s">
        <v>147</v>
      </c>
      <c r="K3" s="17" t="s">
        <v>147</v>
      </c>
      <c r="L3" s="17" t="s">
        <v>147</v>
      </c>
      <c r="M3" s="17" t="s">
        <v>147</v>
      </c>
      <c r="N3" s="17" t="s">
        <v>147</v>
      </c>
      <c r="O3" s="17" t="s">
        <v>147</v>
      </c>
      <c r="P3" s="17" t="s">
        <v>147</v>
      </c>
      <c r="T3" s="17" t="s">
        <v>147</v>
      </c>
      <c r="U3" s="17" t="s">
        <v>147</v>
      </c>
      <c r="V3" s="17" t="s">
        <v>147</v>
      </c>
      <c r="W3" s="17" t="s">
        <v>147</v>
      </c>
      <c r="X3" s="17" t="s">
        <v>147</v>
      </c>
      <c r="Y3" s="17" t="s">
        <v>147</v>
      </c>
      <c r="Z3" s="17" t="s">
        <v>147</v>
      </c>
      <c r="AA3" s="17" t="s">
        <v>147</v>
      </c>
      <c r="AB3" s="17" t="s">
        <v>147</v>
      </c>
      <c r="AC3" s="17" t="s">
        <v>147</v>
      </c>
      <c r="AD3" s="17" t="s">
        <v>147</v>
      </c>
      <c r="AE3" s="17" t="s">
        <v>147</v>
      </c>
      <c r="AF3" s="17" t="s">
        <v>147</v>
      </c>
      <c r="AG3" s="17" t="s">
        <v>147</v>
      </c>
      <c r="AH3" s="17" t="s">
        <v>147</v>
      </c>
      <c r="AI3" s="17" t="s">
        <v>147</v>
      </c>
      <c r="AJ3" s="17" t="s">
        <v>147</v>
      </c>
      <c r="AK3" s="17" t="s">
        <v>147</v>
      </c>
      <c r="AL3" s="17" t="s">
        <v>147</v>
      </c>
      <c r="AM3" s="17" t="s">
        <v>147</v>
      </c>
      <c r="AN3" s="17" t="s">
        <v>147</v>
      </c>
      <c r="AR3" s="17">
        <v>2</v>
      </c>
      <c r="AT3" s="17" t="b">
        <f>IF(ISERROR(VLOOKUP(A3,[4]cleaning!$1:$1048576, 1, FALSE)), FALSE, TRUE)</f>
        <v>0</v>
      </c>
      <c r="AU3" s="17" t="b">
        <f>IF(ISERROR(VLOOKUP(A3,Values!A:A,1,FALSE)),FALSE,TRUE)</f>
        <v>0</v>
      </c>
      <c r="AV3" s="17" t="b">
        <f>IF(ISERROR(VLOOKUP(Variables!A:A, Rename!B:B, 1, FALSE)), FALSE, TRUE)</f>
        <v>1</v>
      </c>
      <c r="AW3" s="17" t="b">
        <f>IF(ISERROR(VLOOKUP(A3,'[3]Base checks'!$1:$1048576, 1, FALSE)), FALSE, TRUE)</f>
        <v>1</v>
      </c>
      <c r="AX3" s="17" t="b">
        <f>IF(ISERROR(VLOOKUP(A3,'[3]Value checks'!$1:$1048576, 1, FALSE)), FALSE, TRUE)</f>
        <v>1</v>
      </c>
    </row>
    <row r="4" spans="1:50" x14ac:dyDescent="0.2">
      <c r="A4" s="17" t="s">
        <v>3</v>
      </c>
      <c r="B4" s="17" t="str">
        <f>IFERROR(VLOOKUP(A4, Rename!B:C, 2, FALSE), "")</f>
        <v>YEAR</v>
      </c>
      <c r="C4" s="17" t="s">
        <v>1420</v>
      </c>
      <c r="D4" s="17" t="s">
        <v>378</v>
      </c>
      <c r="G4" s="17" t="s">
        <v>994</v>
      </c>
      <c r="I4" s="17" t="s">
        <v>147</v>
      </c>
      <c r="J4" s="17" t="s">
        <v>147</v>
      </c>
      <c r="K4" s="17" t="s">
        <v>147</v>
      </c>
      <c r="L4" s="17" t="s">
        <v>147</v>
      </c>
      <c r="M4" s="17" t="s">
        <v>147</v>
      </c>
      <c r="N4" s="17" t="s">
        <v>147</v>
      </c>
      <c r="O4" s="17" t="s">
        <v>147</v>
      </c>
      <c r="P4" s="17" t="s">
        <v>147</v>
      </c>
      <c r="T4" s="17" t="s">
        <v>147</v>
      </c>
      <c r="U4" s="17" t="s">
        <v>147</v>
      </c>
      <c r="V4" s="17" t="s">
        <v>147</v>
      </c>
      <c r="W4" s="17" t="s">
        <v>147</v>
      </c>
      <c r="X4" s="17" t="s">
        <v>147</v>
      </c>
      <c r="Y4" s="17" t="s">
        <v>147</v>
      </c>
      <c r="Z4" s="17" t="s">
        <v>147</v>
      </c>
      <c r="AA4" s="17" t="s">
        <v>147</v>
      </c>
      <c r="AB4" s="17" t="s">
        <v>147</v>
      </c>
      <c r="AC4" s="17" t="s">
        <v>147</v>
      </c>
      <c r="AD4" s="17" t="s">
        <v>147</v>
      </c>
      <c r="AE4" s="17" t="s">
        <v>147</v>
      </c>
      <c r="AF4" s="17" t="s">
        <v>147</v>
      </c>
      <c r="AG4" s="17" t="s">
        <v>147</v>
      </c>
      <c r="AH4" s="17" t="s">
        <v>147</v>
      </c>
      <c r="AI4" s="17" t="s">
        <v>147</v>
      </c>
      <c r="AJ4" s="17" t="s">
        <v>147</v>
      </c>
      <c r="AK4" s="17" t="s">
        <v>147</v>
      </c>
      <c r="AL4" s="17" t="s">
        <v>147</v>
      </c>
      <c r="AM4" s="17" t="s">
        <v>147</v>
      </c>
      <c r="AN4" s="17" t="s">
        <v>147</v>
      </c>
      <c r="AR4" s="17">
        <v>3</v>
      </c>
      <c r="AT4" s="17" t="b">
        <f>IF(ISERROR(VLOOKUP(A4,[4]cleaning!$1:$1048576, 1, FALSE)), FALSE, TRUE)</f>
        <v>0</v>
      </c>
      <c r="AU4" s="17" t="b">
        <f>IF(ISERROR(VLOOKUP(A4,Values!A:A,1,FALSE)),FALSE,TRUE)</f>
        <v>0</v>
      </c>
      <c r="AV4" s="17" t="b">
        <f>IF(ISERROR(VLOOKUP(Variables!A:A, Rename!B:B, 1, FALSE)), FALSE, TRUE)</f>
        <v>1</v>
      </c>
      <c r="AW4" s="17" t="b">
        <f>IF(ISERROR(VLOOKUP(A4,'[3]Base checks'!$1:$1048576, 1, FALSE)), FALSE, TRUE)</f>
        <v>1</v>
      </c>
      <c r="AX4" s="17" t="b">
        <f>IF(ISERROR(VLOOKUP(A4,'[3]Value checks'!$1:$1048576, 1, FALSE)), FALSE, TRUE)</f>
        <v>1</v>
      </c>
    </row>
    <row r="5" spans="1:50" x14ac:dyDescent="0.2">
      <c r="A5" s="17" t="s">
        <v>414</v>
      </c>
      <c r="B5" s="17" t="str">
        <f>IFERROR(VLOOKUP(A5, Rename!B:C, 2, FALSE), "")</f>
        <v>COLYEAR</v>
      </c>
      <c r="C5" s="17" t="s">
        <v>1421</v>
      </c>
      <c r="D5" s="17" t="s">
        <v>378</v>
      </c>
      <c r="G5" s="17" t="s">
        <v>1047</v>
      </c>
      <c r="I5" s="17" t="s">
        <v>147</v>
      </c>
      <c r="J5" s="17" t="s">
        <v>147</v>
      </c>
      <c r="K5" s="17" t="s">
        <v>147</v>
      </c>
      <c r="L5" s="17" t="s">
        <v>147</v>
      </c>
      <c r="M5" s="17" t="s">
        <v>147</v>
      </c>
      <c r="N5" s="17" t="s">
        <v>147</v>
      </c>
      <c r="O5" s="17" t="s">
        <v>147</v>
      </c>
      <c r="P5" s="17" t="s">
        <v>147</v>
      </c>
      <c r="T5" s="17" t="s">
        <v>147</v>
      </c>
      <c r="U5" s="17" t="s">
        <v>147</v>
      </c>
      <c r="V5" s="17" t="s">
        <v>147</v>
      </c>
      <c r="W5" s="17" t="s">
        <v>147</v>
      </c>
      <c r="X5" s="17" t="s">
        <v>147</v>
      </c>
      <c r="Y5" s="17" t="s">
        <v>147</v>
      </c>
      <c r="Z5" s="17" t="s">
        <v>147</v>
      </c>
      <c r="AA5" s="17" t="s">
        <v>147</v>
      </c>
      <c r="AB5" s="17" t="s">
        <v>147</v>
      </c>
      <c r="AC5" s="17" t="s">
        <v>147</v>
      </c>
      <c r="AD5" s="17" t="s">
        <v>147</v>
      </c>
      <c r="AE5" s="17" t="s">
        <v>147</v>
      </c>
      <c r="AF5" s="17" t="s">
        <v>147</v>
      </c>
      <c r="AG5" s="17" t="s">
        <v>147</v>
      </c>
      <c r="AH5" s="17" t="s">
        <v>147</v>
      </c>
      <c r="AI5" s="17" t="s">
        <v>146</v>
      </c>
      <c r="AJ5" s="17" t="s">
        <v>146</v>
      </c>
      <c r="AK5" s="17" t="s">
        <v>146</v>
      </c>
      <c r="AL5" s="17" t="s">
        <v>146</v>
      </c>
      <c r="AM5" s="17" t="s">
        <v>146</v>
      </c>
      <c r="AN5" s="17" t="s">
        <v>147</v>
      </c>
      <c r="AR5" s="17">
        <v>4</v>
      </c>
      <c r="AT5" s="17" t="b">
        <f>IF(ISERROR(VLOOKUP(A5,[4]cleaning!$1:$1048576, 1, FALSE)), FALSE, TRUE)</f>
        <v>0</v>
      </c>
      <c r="AU5" s="17" t="b">
        <f>IF(ISERROR(VLOOKUP(A5,Values!A:A,1,FALSE)),FALSE,TRUE)</f>
        <v>0</v>
      </c>
      <c r="AV5" s="17" t="b">
        <f>IF(ISERROR(VLOOKUP(Variables!A:A, Rename!B:B, 1, FALSE)), FALSE, TRUE)</f>
        <v>1</v>
      </c>
      <c r="AW5" s="17" t="b">
        <f>IF(ISERROR(VLOOKUP(A5,'[3]Base checks'!$1:$1048576, 1, FALSE)), FALSE, TRUE)</f>
        <v>1</v>
      </c>
      <c r="AX5" s="17" t="b">
        <f>IF(ISERROR(VLOOKUP(A5,'[3]Value checks'!$1:$1048576, 1, FALSE)), FALSE, TRUE)</f>
        <v>1</v>
      </c>
    </row>
    <row r="6" spans="1:50" x14ac:dyDescent="0.2">
      <c r="A6" s="17" t="s">
        <v>415</v>
      </c>
      <c r="B6" s="17" t="str">
        <f>IFERROR(VLOOKUP(A6, Rename!B:C, 2, FALSE), "")</f>
        <v>period</v>
      </c>
      <c r="C6" s="17" t="s">
        <v>1422</v>
      </c>
      <c r="D6" s="17" t="s">
        <v>382</v>
      </c>
      <c r="G6" s="17" t="s">
        <v>994</v>
      </c>
      <c r="I6" s="17" t="s">
        <v>147</v>
      </c>
      <c r="J6" s="17" t="s">
        <v>147</v>
      </c>
      <c r="K6" s="17" t="s">
        <v>147</v>
      </c>
      <c r="L6" s="17" t="s">
        <v>147</v>
      </c>
      <c r="M6" s="17" t="s">
        <v>147</v>
      </c>
      <c r="N6" s="17" t="s">
        <v>147</v>
      </c>
      <c r="O6" s="17" t="s">
        <v>147</v>
      </c>
      <c r="P6" s="17" t="s">
        <v>147</v>
      </c>
      <c r="T6" s="17" t="s">
        <v>147</v>
      </c>
      <c r="U6" s="17" t="s">
        <v>147</v>
      </c>
      <c r="V6" s="17" t="s">
        <v>147</v>
      </c>
      <c r="W6" s="17" t="s">
        <v>147</v>
      </c>
      <c r="X6" s="17" t="s">
        <v>147</v>
      </c>
      <c r="Y6" s="17" t="s">
        <v>147</v>
      </c>
      <c r="Z6" s="17" t="s">
        <v>147</v>
      </c>
      <c r="AA6" s="17" t="s">
        <v>147</v>
      </c>
      <c r="AB6" s="17" t="s">
        <v>147</v>
      </c>
      <c r="AC6" s="17" t="s">
        <v>147</v>
      </c>
      <c r="AD6" s="17" t="s">
        <v>147</v>
      </c>
      <c r="AE6" s="17" t="s">
        <v>147</v>
      </c>
      <c r="AF6" s="17" t="s">
        <v>147</v>
      </c>
      <c r="AG6" s="17" t="s">
        <v>147</v>
      </c>
      <c r="AH6" s="17" t="s">
        <v>147</v>
      </c>
      <c r="AI6" s="17" t="s">
        <v>147</v>
      </c>
      <c r="AJ6" s="17" t="s">
        <v>146</v>
      </c>
      <c r="AK6" s="17" t="s">
        <v>146</v>
      </c>
      <c r="AL6" s="17" t="s">
        <v>146</v>
      </c>
      <c r="AM6" s="17" t="s">
        <v>146</v>
      </c>
      <c r="AN6" s="17" t="s">
        <v>147</v>
      </c>
      <c r="AR6" s="17">
        <v>5</v>
      </c>
      <c r="AT6" s="17" t="b">
        <f>IF(ISERROR(VLOOKUP(A6,[4]cleaning!$1:$1048576, 1, FALSE)), FALSE, TRUE)</f>
        <v>0</v>
      </c>
      <c r="AU6" s="17" t="b">
        <f>IF(ISERROR(VLOOKUP(A6,Values!A:A,1,FALSE)),FALSE,TRUE)</f>
        <v>1</v>
      </c>
      <c r="AV6" s="17" t="b">
        <f>IF(ISERROR(VLOOKUP(Variables!A:A, Rename!B:B, 1, FALSE)), FALSE, TRUE)</f>
        <v>1</v>
      </c>
      <c r="AW6" s="17" t="b">
        <f>IF(ISERROR(VLOOKUP(A6,'[3]Base checks'!$1:$1048576, 1, FALSE)), FALSE, TRUE)</f>
        <v>1</v>
      </c>
      <c r="AX6" s="17" t="b">
        <f>IF(ISERROR(VLOOKUP(A6,'[3]Value checks'!$1:$1048576, 1, FALSE)), FALSE, TRUE)</f>
        <v>1</v>
      </c>
    </row>
    <row r="7" spans="1:50" x14ac:dyDescent="0.2">
      <c r="A7" s="17" t="s">
        <v>416</v>
      </c>
      <c r="B7" s="17" t="str">
        <f>IFERROR(VLOOKUP(A7, Rename!B:C, 2, FALSE), "")</f>
        <v>REPORT1</v>
      </c>
      <c r="C7" s="17" t="s">
        <v>1423</v>
      </c>
      <c r="D7" s="17" t="s">
        <v>382</v>
      </c>
      <c r="G7" s="17" t="s">
        <v>150</v>
      </c>
      <c r="I7" s="17" t="s">
        <v>147</v>
      </c>
      <c r="J7" s="17" t="s">
        <v>147</v>
      </c>
      <c r="K7" s="17" t="s">
        <v>147</v>
      </c>
      <c r="L7" s="17" t="s">
        <v>147</v>
      </c>
      <c r="M7" s="17" t="s">
        <v>147</v>
      </c>
      <c r="N7" s="17" t="s">
        <v>147</v>
      </c>
      <c r="O7" s="17" t="s">
        <v>147</v>
      </c>
      <c r="P7" s="17" t="s">
        <v>147</v>
      </c>
      <c r="T7" s="17" t="s">
        <v>147</v>
      </c>
      <c r="U7" s="17" t="s">
        <v>147</v>
      </c>
      <c r="V7" s="17" t="s">
        <v>147</v>
      </c>
      <c r="W7" s="17" t="s">
        <v>147</v>
      </c>
      <c r="X7" s="17" t="s">
        <v>147</v>
      </c>
      <c r="Y7" s="17" t="s">
        <v>146</v>
      </c>
      <c r="Z7" s="17" t="s">
        <v>146</v>
      </c>
      <c r="AA7" s="17" t="s">
        <v>147</v>
      </c>
      <c r="AB7" s="17" t="s">
        <v>147</v>
      </c>
      <c r="AC7" s="17" t="s">
        <v>147</v>
      </c>
      <c r="AD7" s="17" t="s">
        <v>147</v>
      </c>
      <c r="AE7" s="17" t="s">
        <v>147</v>
      </c>
      <c r="AF7" s="17" t="s">
        <v>147</v>
      </c>
      <c r="AG7" s="17" t="s">
        <v>147</v>
      </c>
      <c r="AH7" s="17" t="s">
        <v>147</v>
      </c>
      <c r="AI7" s="17" t="s">
        <v>146</v>
      </c>
      <c r="AJ7" s="17" t="s">
        <v>146</v>
      </c>
      <c r="AK7" s="17" t="s">
        <v>146</v>
      </c>
      <c r="AL7" s="17" t="s">
        <v>146</v>
      </c>
      <c r="AM7" s="17" t="s">
        <v>146</v>
      </c>
      <c r="AN7" s="17" t="s">
        <v>147</v>
      </c>
      <c r="AR7" s="17">
        <v>6</v>
      </c>
      <c r="AT7" s="17" t="b">
        <f>IF(ISERROR(VLOOKUP(A7,[4]cleaning!$1:$1048576, 1, FALSE)), FALSE, TRUE)</f>
        <v>0</v>
      </c>
      <c r="AU7" s="17" t="b">
        <f>IF(ISERROR(VLOOKUP(A7,Values!A:A,1,FALSE)),FALSE,TRUE)</f>
        <v>1</v>
      </c>
      <c r="AV7" s="17" t="b">
        <f>IF(ISERROR(VLOOKUP(Variables!A:A, Rename!B:B, 1, FALSE)), FALSE, TRUE)</f>
        <v>1</v>
      </c>
      <c r="AW7" s="17" t="b">
        <f>IF(ISERROR(VLOOKUP(A7,'[3]Base checks'!$1:$1048576, 1, FALSE)), FALSE, TRUE)</f>
        <v>1</v>
      </c>
      <c r="AX7" s="17" t="b">
        <f>IF(ISERROR(VLOOKUP(A7,'[3]Value checks'!$1:$1048576, 1, FALSE)), FALSE, TRUE)</f>
        <v>1</v>
      </c>
    </row>
    <row r="8" spans="1:50" x14ac:dyDescent="0.2">
      <c r="A8" s="17" t="s">
        <v>417</v>
      </c>
      <c r="B8" s="17" t="str">
        <f>IFERROR(VLOOKUP(A8, Rename!B:C, 2, FALSE), "")</f>
        <v>REPORT2</v>
      </c>
      <c r="C8" s="17" t="s">
        <v>1424</v>
      </c>
      <c r="D8" s="17" t="s">
        <v>382</v>
      </c>
      <c r="G8" s="17" t="s">
        <v>150</v>
      </c>
      <c r="I8" s="17" t="s">
        <v>147</v>
      </c>
      <c r="J8" s="17" t="s">
        <v>147</v>
      </c>
      <c r="K8" s="17" t="s">
        <v>147</v>
      </c>
      <c r="L8" s="17" t="s">
        <v>147</v>
      </c>
      <c r="M8" s="17" t="s">
        <v>147</v>
      </c>
      <c r="N8" s="17" t="s">
        <v>147</v>
      </c>
      <c r="O8" s="17" t="s">
        <v>147</v>
      </c>
      <c r="P8" s="17" t="s">
        <v>147</v>
      </c>
      <c r="T8" s="17" t="s">
        <v>147</v>
      </c>
      <c r="U8" s="17" t="s">
        <v>147</v>
      </c>
      <c r="V8" s="17" t="s">
        <v>147</v>
      </c>
      <c r="W8" s="17" t="s">
        <v>147</v>
      </c>
      <c r="X8" s="17" t="s">
        <v>147</v>
      </c>
      <c r="Y8" s="17" t="s">
        <v>146</v>
      </c>
      <c r="Z8" s="17" t="s">
        <v>146</v>
      </c>
      <c r="AA8" s="17" t="s">
        <v>147</v>
      </c>
      <c r="AB8" s="17" t="s">
        <v>147</v>
      </c>
      <c r="AC8" s="17" t="s">
        <v>147</v>
      </c>
      <c r="AD8" s="17" t="s">
        <v>147</v>
      </c>
      <c r="AE8" s="17" t="s">
        <v>147</v>
      </c>
      <c r="AF8" s="17" t="s">
        <v>147</v>
      </c>
      <c r="AG8" s="17" t="s">
        <v>147</v>
      </c>
      <c r="AH8" s="17" t="s">
        <v>147</v>
      </c>
      <c r="AI8" s="17" t="s">
        <v>146</v>
      </c>
      <c r="AJ8" s="17" t="s">
        <v>146</v>
      </c>
      <c r="AK8" s="17" t="s">
        <v>146</v>
      </c>
      <c r="AL8" s="17" t="s">
        <v>146</v>
      </c>
      <c r="AM8" s="17" t="s">
        <v>146</v>
      </c>
      <c r="AN8" s="17" t="s">
        <v>147</v>
      </c>
      <c r="AR8" s="17">
        <v>7</v>
      </c>
      <c r="AT8" s="17" t="b">
        <f>IF(ISERROR(VLOOKUP(A8,[4]cleaning!$1:$1048576, 1, FALSE)), FALSE, TRUE)</f>
        <v>0</v>
      </c>
      <c r="AU8" s="17" t="b">
        <f>IF(ISERROR(VLOOKUP(A8,Values!A:A,1,FALSE)),FALSE,TRUE)</f>
        <v>1</v>
      </c>
      <c r="AV8" s="17" t="b">
        <f>IF(ISERROR(VLOOKUP(Variables!A:A, Rename!B:B, 1, FALSE)), FALSE, TRUE)</f>
        <v>1</v>
      </c>
      <c r="AW8" s="17" t="b">
        <f>IF(ISERROR(VLOOKUP(A8,'[3]Base checks'!$1:$1048576, 1, FALSE)), FALSE, TRUE)</f>
        <v>1</v>
      </c>
      <c r="AX8" s="17" t="b">
        <f>IF(ISERROR(VLOOKUP(A8,'[3]Value checks'!$1:$1048576, 1, FALSE)), FALSE, TRUE)</f>
        <v>1</v>
      </c>
    </row>
    <row r="9" spans="1:50" x14ac:dyDescent="0.2">
      <c r="A9" s="17" t="s">
        <v>4</v>
      </c>
      <c r="B9" s="17" t="str">
        <f>IFERROR(VLOOKUP(A9, Rename!B:C, 2, FALSE), "")</f>
        <v>SURVEY</v>
      </c>
      <c r="C9" s="17" t="s">
        <v>72</v>
      </c>
      <c r="D9" s="17" t="s">
        <v>382</v>
      </c>
      <c r="G9" s="17" t="s">
        <v>3298</v>
      </c>
      <c r="I9" s="17" t="s">
        <v>147</v>
      </c>
      <c r="J9" s="17" t="s">
        <v>147</v>
      </c>
      <c r="K9" s="17" t="s">
        <v>147</v>
      </c>
      <c r="L9" s="17" t="s">
        <v>147</v>
      </c>
      <c r="M9" s="17" t="s">
        <v>147</v>
      </c>
      <c r="N9" s="17" t="s">
        <v>147</v>
      </c>
      <c r="O9" s="17" t="s">
        <v>147</v>
      </c>
      <c r="P9" s="17" t="s">
        <v>147</v>
      </c>
      <c r="T9" s="17" t="s">
        <v>147</v>
      </c>
      <c r="U9" s="17" t="s">
        <v>147</v>
      </c>
      <c r="V9" s="17" t="s">
        <v>147</v>
      </c>
      <c r="W9" s="17" t="s">
        <v>147</v>
      </c>
      <c r="X9" s="17" t="s">
        <v>147</v>
      </c>
      <c r="Y9" s="17" t="s">
        <v>147</v>
      </c>
      <c r="Z9" s="17" t="s">
        <v>147</v>
      </c>
      <c r="AA9" s="17" t="s">
        <v>147</v>
      </c>
      <c r="AB9" s="17" t="s">
        <v>147</v>
      </c>
      <c r="AC9" s="17" t="s">
        <v>147</v>
      </c>
      <c r="AD9" s="17" t="s">
        <v>147</v>
      </c>
      <c r="AE9" s="17" t="s">
        <v>147</v>
      </c>
      <c r="AF9" s="17" t="s">
        <v>147</v>
      </c>
      <c r="AG9" s="17" t="s">
        <v>147</v>
      </c>
      <c r="AH9" s="17" t="s">
        <v>147</v>
      </c>
      <c r="AI9" s="17" t="s">
        <v>146</v>
      </c>
      <c r="AJ9" s="17" t="s">
        <v>146</v>
      </c>
      <c r="AK9" s="17" t="s">
        <v>146</v>
      </c>
      <c r="AL9" s="17" t="s">
        <v>146</v>
      </c>
      <c r="AM9" s="17" t="s">
        <v>146</v>
      </c>
      <c r="AN9" s="17" t="s">
        <v>147</v>
      </c>
      <c r="AR9" s="17">
        <v>8</v>
      </c>
      <c r="AT9" s="17" t="b">
        <f>IF(ISERROR(VLOOKUP(A9,[4]cleaning!$1:$1048576, 1, FALSE)), FALSE, TRUE)</f>
        <v>0</v>
      </c>
      <c r="AU9" s="17" t="b">
        <f>IF(ISERROR(VLOOKUP(A9,Values!A:A,1,FALSE)),FALSE,TRUE)</f>
        <v>1</v>
      </c>
      <c r="AV9" s="17" t="b">
        <f>IF(ISERROR(VLOOKUP(Variables!A:A, Rename!B:B, 1, FALSE)), FALSE, TRUE)</f>
        <v>1</v>
      </c>
      <c r="AW9" s="17" t="b">
        <f>IF(ISERROR(VLOOKUP(A9,'[3]Base checks'!$1:$1048576, 1, FALSE)), FALSE, TRUE)</f>
        <v>1</v>
      </c>
      <c r="AX9" s="17" t="b">
        <f>IF(ISERROR(VLOOKUP(A9,'[3]Value checks'!$1:$1048576, 1, FALSE)), FALSE, TRUE)</f>
        <v>1</v>
      </c>
    </row>
    <row r="10" spans="1:50" x14ac:dyDescent="0.2">
      <c r="A10" s="17" t="s">
        <v>6</v>
      </c>
      <c r="B10" s="17" t="str">
        <f>IFERROR(VLOOKUP(A10, Rename!B:C, 2, FALSE), "")</f>
        <v>e306</v>
      </c>
      <c r="C10" s="17" t="s">
        <v>107</v>
      </c>
      <c r="D10" s="17" t="s">
        <v>378</v>
      </c>
      <c r="G10" s="17" t="s">
        <v>994</v>
      </c>
      <c r="I10" s="17" t="s">
        <v>147</v>
      </c>
      <c r="J10" s="17" t="s">
        <v>147</v>
      </c>
      <c r="K10" s="17" t="s">
        <v>147</v>
      </c>
      <c r="L10" s="17" t="s">
        <v>147</v>
      </c>
      <c r="M10" s="17" t="s">
        <v>147</v>
      </c>
      <c r="N10" s="17" t="s">
        <v>147</v>
      </c>
      <c r="O10" s="17" t="s">
        <v>147</v>
      </c>
      <c r="P10" s="17" t="s">
        <v>147</v>
      </c>
      <c r="T10" s="17" t="s">
        <v>147</v>
      </c>
      <c r="U10" s="17" t="s">
        <v>147</v>
      </c>
      <c r="V10" s="17" t="s">
        <v>147</v>
      </c>
      <c r="W10" s="17" t="s">
        <v>147</v>
      </c>
      <c r="X10" s="17" t="s">
        <v>147</v>
      </c>
      <c r="Y10" s="17" t="s">
        <v>147</v>
      </c>
      <c r="Z10" s="17" t="s">
        <v>147</v>
      </c>
      <c r="AA10" s="17" t="s">
        <v>147</v>
      </c>
      <c r="AB10" s="17" t="s">
        <v>147</v>
      </c>
      <c r="AC10" s="17" t="s">
        <v>4531</v>
      </c>
      <c r="AD10" s="17" t="s">
        <v>4531</v>
      </c>
      <c r="AE10" s="17" t="s">
        <v>147</v>
      </c>
      <c r="AF10" s="17" t="s">
        <v>4531</v>
      </c>
      <c r="AG10" s="17" t="s">
        <v>4531</v>
      </c>
      <c r="AH10" s="17" t="s">
        <v>147</v>
      </c>
      <c r="AI10" s="17" t="s">
        <v>146</v>
      </c>
      <c r="AJ10" s="17" t="s">
        <v>146</v>
      </c>
      <c r="AK10" s="17" t="s">
        <v>147</v>
      </c>
      <c r="AL10" s="17" t="s">
        <v>147</v>
      </c>
      <c r="AM10" s="17" t="s">
        <v>146</v>
      </c>
      <c r="AN10" s="17" t="s">
        <v>147</v>
      </c>
      <c r="AR10" s="17">
        <v>9</v>
      </c>
      <c r="AT10" s="17" t="b">
        <f>IF(ISERROR(VLOOKUP(A10,[4]cleaning!$1:$1048576, 1, FALSE)), FALSE, TRUE)</f>
        <v>0</v>
      </c>
      <c r="AU10" s="17" t="b">
        <f>IF(ISERROR(VLOOKUP(A10,Values!A:A,1,FALSE)),FALSE,TRUE)</f>
        <v>0</v>
      </c>
      <c r="AV10" s="17" t="b">
        <f>IF(ISERROR(VLOOKUP(Variables!A:A, Rename!B:B, 1, FALSE)), FALSE, TRUE)</f>
        <v>1</v>
      </c>
      <c r="AW10" s="17" t="b">
        <f>IF(ISERROR(VLOOKUP(A10,'[3]Base checks'!$1:$1048576, 1, FALSE)), FALSE, TRUE)</f>
        <v>1</v>
      </c>
      <c r="AX10" s="17" t="b">
        <f>IF(ISERROR(VLOOKUP(A10,'[3]Value checks'!$1:$1048576, 1, FALSE)), FALSE, TRUE)</f>
        <v>1</v>
      </c>
    </row>
    <row r="11" spans="1:50" x14ac:dyDescent="0.2">
      <c r="A11" s="17" t="s">
        <v>65</v>
      </c>
      <c r="B11" s="17" t="str">
        <f>IFERROR(VLOOKUP(A11, Rename!B:C, 2, FALSE), "")</f>
        <v>e306c</v>
      </c>
      <c r="C11" s="17" t="s">
        <v>129</v>
      </c>
      <c r="D11" s="17" t="s">
        <v>5138</v>
      </c>
      <c r="G11" s="17" t="s">
        <v>994</v>
      </c>
      <c r="I11" s="17" t="s">
        <v>147</v>
      </c>
      <c r="J11" s="17" t="s">
        <v>147</v>
      </c>
      <c r="K11" s="17" t="s">
        <v>147</v>
      </c>
      <c r="L11" s="17" t="s">
        <v>147</v>
      </c>
      <c r="M11" s="17" t="s">
        <v>147</v>
      </c>
      <c r="N11" s="17" t="s">
        <v>147</v>
      </c>
      <c r="O11" s="17" t="s">
        <v>147</v>
      </c>
      <c r="P11" s="17" t="s">
        <v>147</v>
      </c>
      <c r="T11" s="17" t="s">
        <v>147</v>
      </c>
      <c r="U11" s="17" t="s">
        <v>147</v>
      </c>
      <c r="V11" s="17" t="s">
        <v>147</v>
      </c>
      <c r="W11" s="17" t="s">
        <v>147</v>
      </c>
      <c r="X11" s="17" t="s">
        <v>147</v>
      </c>
      <c r="Y11" s="17" t="s">
        <v>147</v>
      </c>
      <c r="Z11" s="17" t="s">
        <v>147</v>
      </c>
      <c r="AA11" s="17" t="s">
        <v>147</v>
      </c>
      <c r="AB11" s="17" t="s">
        <v>147</v>
      </c>
      <c r="AC11" s="17" t="s">
        <v>4531</v>
      </c>
      <c r="AD11" s="17" t="s">
        <v>4531</v>
      </c>
      <c r="AE11" s="17" t="s">
        <v>147</v>
      </c>
      <c r="AF11" s="17" t="s">
        <v>4531</v>
      </c>
      <c r="AG11" s="17" t="s">
        <v>4531</v>
      </c>
      <c r="AH11" s="17" t="s">
        <v>147</v>
      </c>
      <c r="AI11" s="17" t="s">
        <v>146</v>
      </c>
      <c r="AJ11" s="17" t="s">
        <v>146</v>
      </c>
      <c r="AK11" s="17" t="s">
        <v>147</v>
      </c>
      <c r="AL11" s="17" t="s">
        <v>147</v>
      </c>
      <c r="AM11" s="17" t="s">
        <v>146</v>
      </c>
      <c r="AN11" s="17" t="s">
        <v>147</v>
      </c>
      <c r="AR11" s="17">
        <v>10</v>
      </c>
      <c r="AT11" s="17" t="b">
        <f>IF(ISERROR(VLOOKUP(A11,[4]cleaning!$1:$1048576, 1, FALSE)), FALSE, TRUE)</f>
        <v>0</v>
      </c>
      <c r="AU11" s="17" t="b">
        <f>IF(ISERROR(VLOOKUP(A11,Values!A:A,1,FALSE)),FALSE,TRUE)</f>
        <v>0</v>
      </c>
      <c r="AV11" s="17" t="b">
        <f>IF(ISERROR(VLOOKUP(Variables!A:A, Rename!B:B, 1, FALSE)), FALSE, TRUE)</f>
        <v>1</v>
      </c>
      <c r="AW11" s="17" t="b">
        <f>IF(ISERROR(VLOOKUP(A11,'[3]Base checks'!$1:$1048576, 1, FALSE)), FALSE, TRUE)</f>
        <v>1</v>
      </c>
      <c r="AX11" s="17" t="b">
        <f>IF(ISERROR(VLOOKUP(A11,'[3]Value checks'!$1:$1048576, 1, FALSE)), FALSE, TRUE)</f>
        <v>1</v>
      </c>
    </row>
    <row r="12" spans="1:50" x14ac:dyDescent="0.2">
      <c r="A12" s="17" t="s">
        <v>4922</v>
      </c>
      <c r="C12" s="17" t="s">
        <v>4923</v>
      </c>
      <c r="D12" s="17" t="s">
        <v>382</v>
      </c>
      <c r="I12" s="17" t="s">
        <v>147</v>
      </c>
      <c r="J12" s="17" t="s">
        <v>147</v>
      </c>
      <c r="K12" s="17" t="s">
        <v>147</v>
      </c>
      <c r="L12" s="17" t="s">
        <v>146</v>
      </c>
      <c r="M12" s="17" t="s">
        <v>146</v>
      </c>
      <c r="N12" s="17" t="s">
        <v>146</v>
      </c>
      <c r="O12" s="17" t="s">
        <v>146</v>
      </c>
      <c r="P12" s="17" t="s">
        <v>146</v>
      </c>
      <c r="S12" s="17" t="s">
        <v>4924</v>
      </c>
      <c r="T12" s="17" t="s">
        <v>147</v>
      </c>
      <c r="U12" s="17" t="s">
        <v>147</v>
      </c>
      <c r="V12" s="17" t="s">
        <v>147</v>
      </c>
      <c r="W12" s="17" t="s">
        <v>147</v>
      </c>
      <c r="X12" s="17" t="s">
        <v>147</v>
      </c>
      <c r="Y12" s="17" t="s">
        <v>146</v>
      </c>
      <c r="Z12" s="17" t="s">
        <v>146</v>
      </c>
      <c r="AA12" s="17" t="s">
        <v>146</v>
      </c>
      <c r="AB12" s="17" t="s">
        <v>146</v>
      </c>
      <c r="AC12" s="17" t="s">
        <v>146</v>
      </c>
      <c r="AD12" s="17" t="s">
        <v>146</v>
      </c>
      <c r="AE12" s="17" t="s">
        <v>146</v>
      </c>
      <c r="AF12" s="17" t="s">
        <v>146</v>
      </c>
      <c r="AG12" s="17" t="s">
        <v>146</v>
      </c>
      <c r="AH12" s="17" t="s">
        <v>147</v>
      </c>
      <c r="AI12" s="17" t="s">
        <v>146</v>
      </c>
      <c r="AJ12" s="17" t="s">
        <v>146</v>
      </c>
      <c r="AK12" s="17" t="s">
        <v>146</v>
      </c>
      <c r="AL12" s="17" t="s">
        <v>146</v>
      </c>
      <c r="AM12" s="17" t="s">
        <v>146</v>
      </c>
      <c r="AN12" s="17" t="s">
        <v>146</v>
      </c>
      <c r="AR12" s="17">
        <v>11</v>
      </c>
      <c r="AT12" s="17" t="b">
        <f>IF(ISERROR(VLOOKUP(A12,[4]cleaning!$1:$1048576, 1, FALSE)), FALSE, TRUE)</f>
        <v>0</v>
      </c>
      <c r="AU12" s="17" t="b">
        <f>IF(ISERROR(VLOOKUP(A12,Values!A:A,1,FALSE)),FALSE,TRUE)</f>
        <v>1</v>
      </c>
      <c r="AV12" s="17" t="b">
        <f>IF(ISERROR(VLOOKUP(Variables!A:A, Rename!B:B, 1, FALSE)), FALSE, TRUE)</f>
        <v>1</v>
      </c>
      <c r="AW12" s="17" t="b">
        <f>IF(ISERROR(VLOOKUP(A12,'[3]Base checks'!$1:$1048576, 1, FALSE)), FALSE, TRUE)</f>
        <v>1</v>
      </c>
      <c r="AX12" s="17" t="b">
        <f>IF(ISERROR(VLOOKUP(A12,'[3]Value checks'!$1:$1048576, 1, FALSE)), FALSE, TRUE)</f>
        <v>1</v>
      </c>
    </row>
    <row r="13" spans="1:50" x14ac:dyDescent="0.2">
      <c r="A13" s="17" t="s">
        <v>10</v>
      </c>
      <c r="B13" s="17" t="str">
        <f>IFERROR(VLOOKUP(A13, Rename!B:C, 2, FALSE), "")</f>
        <v>e307</v>
      </c>
      <c r="C13" s="17" t="s">
        <v>109</v>
      </c>
      <c r="D13" s="17" t="s">
        <v>360</v>
      </c>
      <c r="G13" s="17" t="s">
        <v>994</v>
      </c>
      <c r="I13" s="17" t="s">
        <v>147</v>
      </c>
      <c r="J13" s="17" t="s">
        <v>147</v>
      </c>
      <c r="K13" s="17" t="s">
        <v>147</v>
      </c>
      <c r="L13" s="17" t="s">
        <v>147</v>
      </c>
      <c r="M13" s="17" t="s">
        <v>147</v>
      </c>
      <c r="N13" s="17" t="s">
        <v>147</v>
      </c>
      <c r="O13" s="17" t="s">
        <v>147</v>
      </c>
      <c r="P13" s="17" t="s">
        <v>147</v>
      </c>
      <c r="T13" s="17" t="s">
        <v>147</v>
      </c>
      <c r="U13" s="17" t="s">
        <v>147</v>
      </c>
      <c r="V13" s="17" t="s">
        <v>147</v>
      </c>
      <c r="W13" s="17" t="s">
        <v>147</v>
      </c>
      <c r="X13" s="17" t="s">
        <v>147</v>
      </c>
      <c r="Y13" s="17" t="s">
        <v>147</v>
      </c>
      <c r="Z13" s="17" t="s">
        <v>146</v>
      </c>
      <c r="AA13" s="17" t="s">
        <v>147</v>
      </c>
      <c r="AB13" s="17" t="s">
        <v>147</v>
      </c>
      <c r="AC13" s="17" t="s">
        <v>4531</v>
      </c>
      <c r="AD13" s="17" t="s">
        <v>4531</v>
      </c>
      <c r="AE13" s="17" t="s">
        <v>147</v>
      </c>
      <c r="AF13" s="17" t="s">
        <v>4531</v>
      </c>
      <c r="AG13" s="17" t="s">
        <v>4531</v>
      </c>
      <c r="AH13" s="17" t="s">
        <v>147</v>
      </c>
      <c r="AI13" s="17" t="s">
        <v>146</v>
      </c>
      <c r="AJ13" s="17" t="s">
        <v>146</v>
      </c>
      <c r="AK13" s="17" t="s">
        <v>146</v>
      </c>
      <c r="AL13" s="17" t="s">
        <v>146</v>
      </c>
      <c r="AM13" s="17" t="s">
        <v>146</v>
      </c>
      <c r="AN13" s="17" t="s">
        <v>147</v>
      </c>
      <c r="AR13" s="17">
        <v>12</v>
      </c>
      <c r="AT13" s="17" t="b">
        <f>IF(ISERROR(VLOOKUP(A13,[4]cleaning!$1:$1048576, 1, FALSE)), FALSE, TRUE)</f>
        <v>0</v>
      </c>
      <c r="AU13" s="17" t="b">
        <f>IF(ISERROR(VLOOKUP(A13,Values!A:A,1,FALSE)),FALSE,TRUE)</f>
        <v>0</v>
      </c>
      <c r="AV13" s="17" t="b">
        <f>IF(ISERROR(VLOOKUP(Variables!A:A, Rename!B:B, 1, FALSE)), FALSE, TRUE)</f>
        <v>1</v>
      </c>
      <c r="AW13" s="17" t="b">
        <f>IF(ISERROR(VLOOKUP(A13,'[3]Base checks'!$1:$1048576, 1, FALSE)), FALSE, TRUE)</f>
        <v>1</v>
      </c>
      <c r="AX13" s="17" t="b">
        <f>IF(ISERROR(VLOOKUP(A13,'[3]Value checks'!$1:$1048576, 1, FALSE)), FALSE, TRUE)</f>
        <v>1</v>
      </c>
    </row>
    <row r="14" spans="1:50" x14ac:dyDescent="0.2">
      <c r="A14" s="17" t="s">
        <v>11</v>
      </c>
      <c r="B14" s="17" t="str">
        <f>IFERROR(VLOOKUP(A14, Rename!B:C, 2, FALSE), "")</f>
        <v>e308</v>
      </c>
      <c r="C14" s="17" t="s">
        <v>96</v>
      </c>
      <c r="D14" s="17" t="s">
        <v>5138</v>
      </c>
      <c r="G14" s="17" t="s">
        <v>994</v>
      </c>
      <c r="I14" s="17" t="s">
        <v>147</v>
      </c>
      <c r="J14" s="17" t="s">
        <v>147</v>
      </c>
      <c r="K14" s="17" t="s">
        <v>147</v>
      </c>
      <c r="L14" s="17" t="s">
        <v>147</v>
      </c>
      <c r="M14" s="17" t="s">
        <v>147</v>
      </c>
      <c r="N14" s="17" t="s">
        <v>147</v>
      </c>
      <c r="O14" s="17" t="s">
        <v>147</v>
      </c>
      <c r="P14" s="17" t="s">
        <v>147</v>
      </c>
      <c r="T14" s="17" t="s">
        <v>147</v>
      </c>
      <c r="U14" s="17" t="s">
        <v>147</v>
      </c>
      <c r="V14" s="17" t="s">
        <v>147</v>
      </c>
      <c r="W14" s="17" t="s">
        <v>147</v>
      </c>
      <c r="X14" s="17" t="s">
        <v>147</v>
      </c>
      <c r="Y14" s="17" t="s">
        <v>147</v>
      </c>
      <c r="Z14" s="17" t="s">
        <v>146</v>
      </c>
      <c r="AA14" s="17" t="s">
        <v>147</v>
      </c>
      <c r="AB14" s="17" t="s">
        <v>147</v>
      </c>
      <c r="AC14" s="17" t="s">
        <v>4531</v>
      </c>
      <c r="AD14" s="17" t="s">
        <v>4531</v>
      </c>
      <c r="AE14" s="17" t="s">
        <v>147</v>
      </c>
      <c r="AF14" s="17" t="s">
        <v>4531</v>
      </c>
      <c r="AG14" s="17" t="s">
        <v>4531</v>
      </c>
      <c r="AH14" s="17" t="s">
        <v>147</v>
      </c>
      <c r="AI14" s="17" t="s">
        <v>146</v>
      </c>
      <c r="AJ14" s="17" t="s">
        <v>146</v>
      </c>
      <c r="AK14" s="17" t="s">
        <v>146</v>
      </c>
      <c r="AL14" s="17" t="s">
        <v>146</v>
      </c>
      <c r="AM14" s="17" t="s">
        <v>146</v>
      </c>
      <c r="AN14" s="17" t="s">
        <v>147</v>
      </c>
      <c r="AR14" s="17">
        <v>13</v>
      </c>
      <c r="AT14" s="17" t="b">
        <f>IF(ISERROR(VLOOKUP(A14,[4]cleaning!$1:$1048576, 1, FALSE)), FALSE, TRUE)</f>
        <v>0</v>
      </c>
      <c r="AU14" s="17" t="b">
        <f>IF(ISERROR(VLOOKUP(A14,Values!A:A,1,FALSE)),FALSE,TRUE)</f>
        <v>0</v>
      </c>
      <c r="AV14" s="17" t="b">
        <f>IF(ISERROR(VLOOKUP(Variables!A:A, Rename!B:B, 1, FALSE)), FALSE, TRUE)</f>
        <v>1</v>
      </c>
      <c r="AW14" s="17" t="b">
        <f>IF(ISERROR(VLOOKUP(A14,'[3]Base checks'!$1:$1048576, 1, FALSE)), FALSE, TRUE)</f>
        <v>1</v>
      </c>
      <c r="AX14" s="17" t="b">
        <f>IF(ISERROR(VLOOKUP(A14,'[3]Value checks'!$1:$1048576, 1, FALSE)), FALSE, TRUE)</f>
        <v>1</v>
      </c>
    </row>
    <row r="15" spans="1:50" x14ac:dyDescent="0.2">
      <c r="A15" s="17" t="s">
        <v>12</v>
      </c>
      <c r="B15" s="17" t="str">
        <f>IFERROR(VLOOKUP(A15, Rename!B:C, 2, FALSE), "")</f>
        <v>E308A</v>
      </c>
      <c r="C15" s="17" t="s">
        <v>110</v>
      </c>
      <c r="D15" s="17" t="s">
        <v>5138</v>
      </c>
      <c r="G15" s="17" t="s">
        <v>994</v>
      </c>
      <c r="I15" s="17" t="s">
        <v>147</v>
      </c>
      <c r="J15" s="17" t="s">
        <v>147</v>
      </c>
      <c r="K15" s="17" t="s">
        <v>147</v>
      </c>
      <c r="L15" s="17" t="s">
        <v>147</v>
      </c>
      <c r="M15" s="17" t="s">
        <v>147</v>
      </c>
      <c r="N15" s="17" t="s">
        <v>147</v>
      </c>
      <c r="O15" s="17" t="s">
        <v>147</v>
      </c>
      <c r="P15" s="17" t="s">
        <v>147</v>
      </c>
      <c r="T15" s="17" t="s">
        <v>147</v>
      </c>
      <c r="U15" s="17" t="s">
        <v>147</v>
      </c>
      <c r="V15" s="17" t="s">
        <v>147</v>
      </c>
      <c r="W15" s="17" t="s">
        <v>147</v>
      </c>
      <c r="X15" s="17" t="s">
        <v>147</v>
      </c>
      <c r="Y15" s="17" t="s">
        <v>146</v>
      </c>
      <c r="Z15" s="17" t="s">
        <v>146</v>
      </c>
      <c r="AA15" s="17" t="s">
        <v>147</v>
      </c>
      <c r="AB15" s="17" t="s">
        <v>147</v>
      </c>
      <c r="AC15" s="17" t="s">
        <v>4531</v>
      </c>
      <c r="AD15" s="17" t="s">
        <v>4531</v>
      </c>
      <c r="AE15" s="17" t="s">
        <v>147</v>
      </c>
      <c r="AF15" s="17" t="s">
        <v>4531</v>
      </c>
      <c r="AG15" s="17" t="s">
        <v>4531</v>
      </c>
      <c r="AH15" s="17" t="s">
        <v>147</v>
      </c>
      <c r="AI15" s="17" t="s">
        <v>146</v>
      </c>
      <c r="AJ15" s="17" t="s">
        <v>146</v>
      </c>
      <c r="AK15" s="17" t="s">
        <v>146</v>
      </c>
      <c r="AL15" s="17" t="s">
        <v>146</v>
      </c>
      <c r="AM15" s="17" t="s">
        <v>146</v>
      </c>
      <c r="AN15" s="17" t="s">
        <v>147</v>
      </c>
      <c r="AR15" s="17">
        <v>14</v>
      </c>
      <c r="AT15" s="17" t="b">
        <f>IF(ISERROR(VLOOKUP(A15,[4]cleaning!$1:$1048576, 1, FALSE)), FALSE, TRUE)</f>
        <v>0</v>
      </c>
      <c r="AU15" s="17" t="b">
        <f>IF(ISERROR(VLOOKUP(A15,Values!A:A,1,FALSE)),FALSE,TRUE)</f>
        <v>0</v>
      </c>
      <c r="AV15" s="17" t="b">
        <f>IF(ISERROR(VLOOKUP(Variables!A:A, Rename!B:B, 1, FALSE)), FALSE, TRUE)</f>
        <v>1</v>
      </c>
      <c r="AW15" s="17" t="b">
        <f>IF(ISERROR(VLOOKUP(A15,'[3]Base checks'!$1:$1048576, 1, FALSE)), FALSE, TRUE)</f>
        <v>1</v>
      </c>
      <c r="AX15" s="17" t="b">
        <f>IF(ISERROR(VLOOKUP(A15,'[3]Value checks'!$1:$1048576, 1, FALSE)), FALSE, TRUE)</f>
        <v>1</v>
      </c>
    </row>
    <row r="16" spans="1:50" x14ac:dyDescent="0.2">
      <c r="A16" s="17" t="s">
        <v>13</v>
      </c>
      <c r="B16" s="17" t="str">
        <f>IFERROR(VLOOKUP(A16, Rename!B:C, 2, FALSE), "")</f>
        <v>E308B</v>
      </c>
      <c r="C16" s="17" t="s">
        <v>111</v>
      </c>
      <c r="D16" s="17" t="s">
        <v>5138</v>
      </c>
      <c r="G16" s="17" t="s">
        <v>994</v>
      </c>
      <c r="I16" s="17" t="s">
        <v>147</v>
      </c>
      <c r="J16" s="17" t="s">
        <v>147</v>
      </c>
      <c r="K16" s="17" t="s">
        <v>147</v>
      </c>
      <c r="L16" s="17" t="s">
        <v>147</v>
      </c>
      <c r="M16" s="17" t="s">
        <v>147</v>
      </c>
      <c r="N16" s="17" t="s">
        <v>147</v>
      </c>
      <c r="O16" s="17" t="s">
        <v>147</v>
      </c>
      <c r="P16" s="17" t="s">
        <v>147</v>
      </c>
      <c r="T16" s="17" t="s">
        <v>147</v>
      </c>
      <c r="U16" s="17" t="s">
        <v>147</v>
      </c>
      <c r="V16" s="17" t="s">
        <v>147</v>
      </c>
      <c r="W16" s="17" t="s">
        <v>147</v>
      </c>
      <c r="X16" s="17" t="s">
        <v>147</v>
      </c>
      <c r="Y16" s="17" t="s">
        <v>146</v>
      </c>
      <c r="Z16" s="17" t="s">
        <v>146</v>
      </c>
      <c r="AA16" s="17" t="s">
        <v>147</v>
      </c>
      <c r="AB16" s="17" t="s">
        <v>147</v>
      </c>
      <c r="AC16" s="17" t="s">
        <v>4531</v>
      </c>
      <c r="AD16" s="17" t="s">
        <v>4531</v>
      </c>
      <c r="AE16" s="17" t="s">
        <v>147</v>
      </c>
      <c r="AF16" s="17" t="s">
        <v>4531</v>
      </c>
      <c r="AG16" s="17" t="s">
        <v>4531</v>
      </c>
      <c r="AH16" s="17" t="s">
        <v>147</v>
      </c>
      <c r="AI16" s="17" t="s">
        <v>146</v>
      </c>
      <c r="AJ16" s="17" t="s">
        <v>146</v>
      </c>
      <c r="AK16" s="17" t="s">
        <v>146</v>
      </c>
      <c r="AL16" s="17" t="s">
        <v>146</v>
      </c>
      <c r="AM16" s="17" t="s">
        <v>146</v>
      </c>
      <c r="AN16" s="17" t="s">
        <v>147</v>
      </c>
      <c r="AR16" s="17">
        <v>15</v>
      </c>
      <c r="AT16" s="17" t="b">
        <f>IF(ISERROR(VLOOKUP(A16,[4]cleaning!$1:$1048576, 1, FALSE)), FALSE, TRUE)</f>
        <v>0</v>
      </c>
      <c r="AU16" s="17" t="b">
        <f>IF(ISERROR(VLOOKUP(A16,Values!A:A,1,FALSE)),FALSE,TRUE)</f>
        <v>0</v>
      </c>
      <c r="AV16" s="17" t="b">
        <f>IF(ISERROR(VLOOKUP(Variables!A:A, Rename!B:B, 1, FALSE)), FALSE, TRUE)</f>
        <v>1</v>
      </c>
      <c r="AW16" s="17" t="b">
        <f>IF(ISERROR(VLOOKUP(A16,'[3]Base checks'!$1:$1048576, 1, FALSE)), FALSE, TRUE)</f>
        <v>1</v>
      </c>
      <c r="AX16" s="17" t="b">
        <f>IF(ISERROR(VLOOKUP(A16,'[3]Value checks'!$1:$1048576, 1, FALSE)), FALSE, TRUE)</f>
        <v>1</v>
      </c>
    </row>
    <row r="17" spans="1:50" x14ac:dyDescent="0.2">
      <c r="A17" s="17" t="s">
        <v>187</v>
      </c>
      <c r="B17" s="17" t="str">
        <f>IFERROR(VLOOKUP(A17, Rename!B:C, 2, FALSE), "")</f>
        <v>E308C</v>
      </c>
      <c r="C17" s="17" t="s">
        <v>1425</v>
      </c>
      <c r="D17" s="17" t="s">
        <v>5138</v>
      </c>
      <c r="G17" s="17" t="s">
        <v>3316</v>
      </c>
      <c r="I17" s="17" t="s">
        <v>147</v>
      </c>
      <c r="J17" s="17" t="s">
        <v>147</v>
      </c>
      <c r="K17" s="17" t="s">
        <v>147</v>
      </c>
      <c r="L17" s="17" t="s">
        <v>147</v>
      </c>
      <c r="M17" s="17" t="s">
        <v>147</v>
      </c>
      <c r="N17" s="17" t="s">
        <v>147</v>
      </c>
      <c r="O17" s="17" t="s">
        <v>147</v>
      </c>
      <c r="P17" s="17" t="s">
        <v>147</v>
      </c>
      <c r="T17" s="17" t="s">
        <v>147</v>
      </c>
      <c r="U17" s="17" t="s">
        <v>147</v>
      </c>
      <c r="V17" s="17" t="s">
        <v>147</v>
      </c>
      <c r="W17" s="17" t="s">
        <v>147</v>
      </c>
      <c r="X17" s="17" t="s">
        <v>147</v>
      </c>
      <c r="Y17" s="17" t="s">
        <v>147</v>
      </c>
      <c r="Z17" s="17" t="s">
        <v>146</v>
      </c>
      <c r="AA17" s="17" t="s">
        <v>147</v>
      </c>
      <c r="AB17" s="17" t="s">
        <v>147</v>
      </c>
      <c r="AC17" s="17" t="s">
        <v>4531</v>
      </c>
      <c r="AD17" s="17" t="s">
        <v>4531</v>
      </c>
      <c r="AE17" s="17" t="s">
        <v>147</v>
      </c>
      <c r="AF17" s="17" t="s">
        <v>4531</v>
      </c>
      <c r="AG17" s="17" t="s">
        <v>4531</v>
      </c>
      <c r="AH17" s="17" t="s">
        <v>147</v>
      </c>
      <c r="AI17" s="17" t="s">
        <v>146</v>
      </c>
      <c r="AJ17" s="17" t="s">
        <v>146</v>
      </c>
      <c r="AK17" s="17" t="s">
        <v>146</v>
      </c>
      <c r="AL17" s="17" t="s">
        <v>146</v>
      </c>
      <c r="AM17" s="17" t="s">
        <v>146</v>
      </c>
      <c r="AN17" s="17" t="s">
        <v>147</v>
      </c>
      <c r="AR17" s="17">
        <v>16</v>
      </c>
      <c r="AT17" s="17" t="b">
        <f>IF(ISERROR(VLOOKUP(A17,[4]cleaning!$1:$1048576, 1, FALSE)), FALSE, TRUE)</f>
        <v>0</v>
      </c>
      <c r="AU17" s="17" t="b">
        <f>IF(ISERROR(VLOOKUP(A17,Values!A:A,1,FALSE)),FALSE,TRUE)</f>
        <v>0</v>
      </c>
      <c r="AV17" s="17" t="b">
        <f>IF(ISERROR(VLOOKUP(Variables!A:A, Rename!B:B, 1, FALSE)), FALSE, TRUE)</f>
        <v>1</v>
      </c>
      <c r="AW17" s="17" t="b">
        <f>IF(ISERROR(VLOOKUP(A17,'[3]Base checks'!$1:$1048576, 1, FALSE)), FALSE, TRUE)</f>
        <v>1</v>
      </c>
      <c r="AX17" s="17" t="b">
        <f>IF(ISERROR(VLOOKUP(A17,'[3]Value checks'!$1:$1048576, 1, FALSE)), FALSE, TRUE)</f>
        <v>1</v>
      </c>
    </row>
    <row r="18" spans="1:50" x14ac:dyDescent="0.2">
      <c r="A18" s="17" t="s">
        <v>14</v>
      </c>
      <c r="B18" s="17" t="str">
        <f>IFERROR(VLOOKUP(A18, Rename!B:C, 2, FALSE), "")</f>
        <v>e310</v>
      </c>
      <c r="C18" s="17" t="s">
        <v>97</v>
      </c>
      <c r="D18" s="17" t="s">
        <v>380</v>
      </c>
      <c r="G18" s="17" t="s">
        <v>994</v>
      </c>
      <c r="I18" s="17" t="s">
        <v>147</v>
      </c>
      <c r="J18" s="17" t="s">
        <v>147</v>
      </c>
      <c r="K18" s="17" t="s">
        <v>147</v>
      </c>
      <c r="L18" s="17" t="s">
        <v>147</v>
      </c>
      <c r="M18" s="17" t="s">
        <v>147</v>
      </c>
      <c r="N18" s="17" t="s">
        <v>147</v>
      </c>
      <c r="O18" s="17" t="s">
        <v>147</v>
      </c>
      <c r="P18" s="17" t="s">
        <v>147</v>
      </c>
      <c r="T18" s="17" t="s">
        <v>147</v>
      </c>
      <c r="U18" s="17" t="s">
        <v>147</v>
      </c>
      <c r="V18" s="17" t="s">
        <v>147</v>
      </c>
      <c r="W18" s="17" t="s">
        <v>147</v>
      </c>
      <c r="X18" s="17" t="s">
        <v>147</v>
      </c>
      <c r="Y18" s="17" t="s">
        <v>146</v>
      </c>
      <c r="Z18" s="17" t="s">
        <v>146</v>
      </c>
      <c r="AA18" s="17" t="s">
        <v>147</v>
      </c>
      <c r="AB18" s="17" t="s">
        <v>147</v>
      </c>
      <c r="AC18" s="17" t="s">
        <v>147</v>
      </c>
      <c r="AD18" s="17" t="s">
        <v>147</v>
      </c>
      <c r="AE18" s="17" t="s">
        <v>147</v>
      </c>
      <c r="AF18" s="17" t="s">
        <v>147</v>
      </c>
      <c r="AG18" s="17" t="s">
        <v>147</v>
      </c>
      <c r="AH18" s="17" t="s">
        <v>147</v>
      </c>
      <c r="AI18" s="17" t="s">
        <v>147</v>
      </c>
      <c r="AJ18" s="17" t="s">
        <v>146</v>
      </c>
      <c r="AK18" s="17" t="s">
        <v>147</v>
      </c>
      <c r="AL18" s="17" t="s">
        <v>146</v>
      </c>
      <c r="AM18" s="17" t="s">
        <v>147</v>
      </c>
      <c r="AN18" s="17" t="s">
        <v>147</v>
      </c>
      <c r="AR18" s="17">
        <v>17</v>
      </c>
      <c r="AT18" s="17" t="b">
        <f>IF(ISERROR(VLOOKUP(A18,[4]cleaning!$1:$1048576, 1, FALSE)), FALSE, TRUE)</f>
        <v>0</v>
      </c>
      <c r="AU18" s="17" t="b">
        <f>IF(ISERROR(VLOOKUP(A18,Values!A:A,1,FALSE)),FALSE,TRUE)</f>
        <v>1</v>
      </c>
      <c r="AV18" s="17" t="b">
        <f>IF(ISERROR(VLOOKUP(Variables!A:A, Rename!B:B, 1, FALSE)), FALSE, TRUE)</f>
        <v>1</v>
      </c>
      <c r="AW18" s="17" t="b">
        <f>IF(ISERROR(VLOOKUP(A18,'[3]Base checks'!$1:$1048576, 1, FALSE)), FALSE, TRUE)</f>
        <v>1</v>
      </c>
      <c r="AX18" s="17" t="b">
        <f>IF(ISERROR(VLOOKUP(A18,'[3]Value checks'!$1:$1048576, 1, FALSE)), FALSE, TRUE)</f>
        <v>1</v>
      </c>
    </row>
    <row r="19" spans="1:50" x14ac:dyDescent="0.2">
      <c r="A19" s="17" t="s">
        <v>68</v>
      </c>
      <c r="B19" s="17" t="str">
        <f>IFERROR(VLOOKUP(A19, Rename!B:C, 2, FALSE), "")</f>
        <v>e312</v>
      </c>
      <c r="C19" s="17" t="s">
        <v>99</v>
      </c>
      <c r="D19" s="17" t="s">
        <v>380</v>
      </c>
      <c r="G19" s="17" t="s">
        <v>994</v>
      </c>
      <c r="I19" s="17" t="s">
        <v>147</v>
      </c>
      <c r="J19" s="17" t="s">
        <v>147</v>
      </c>
      <c r="K19" s="17" t="s">
        <v>147</v>
      </c>
      <c r="L19" s="17" t="s">
        <v>147</v>
      </c>
      <c r="M19" s="17" t="s">
        <v>147</v>
      </c>
      <c r="N19" s="17" t="s">
        <v>147</v>
      </c>
      <c r="O19" s="17" t="s">
        <v>147</v>
      </c>
      <c r="P19" s="17" t="s">
        <v>147</v>
      </c>
      <c r="T19" s="17" t="s">
        <v>147</v>
      </c>
      <c r="U19" s="17" t="s">
        <v>147</v>
      </c>
      <c r="V19" s="17" t="s">
        <v>147</v>
      </c>
      <c r="W19" s="17" t="s">
        <v>147</v>
      </c>
      <c r="X19" s="17" t="s">
        <v>147</v>
      </c>
      <c r="Y19" s="17" t="s">
        <v>146</v>
      </c>
      <c r="Z19" s="17" t="s">
        <v>146</v>
      </c>
      <c r="AA19" s="17" t="s">
        <v>147</v>
      </c>
      <c r="AB19" s="17" t="s">
        <v>147</v>
      </c>
      <c r="AC19" s="17" t="s">
        <v>147</v>
      </c>
      <c r="AD19" s="17" t="s">
        <v>147</v>
      </c>
      <c r="AE19" s="17" t="s">
        <v>147</v>
      </c>
      <c r="AF19" s="17" t="s">
        <v>147</v>
      </c>
      <c r="AG19" s="17" t="s">
        <v>147</v>
      </c>
      <c r="AH19" s="17" t="s">
        <v>147</v>
      </c>
      <c r="AI19" s="17" t="s">
        <v>146</v>
      </c>
      <c r="AJ19" s="17" t="s">
        <v>146</v>
      </c>
      <c r="AK19" s="17" t="s">
        <v>146</v>
      </c>
      <c r="AL19" s="17" t="s">
        <v>146</v>
      </c>
      <c r="AM19" s="17" t="s">
        <v>146</v>
      </c>
      <c r="AN19" s="17" t="s">
        <v>147</v>
      </c>
      <c r="AR19" s="17">
        <v>18</v>
      </c>
      <c r="AT19" s="17" t="b">
        <f>IF(ISERROR(VLOOKUP(A19,[4]cleaning!$1:$1048576, 1, FALSE)), FALSE, TRUE)</f>
        <v>0</v>
      </c>
      <c r="AU19" s="17" t="b">
        <f>IF(ISERROR(VLOOKUP(A19,Values!A:A,1,FALSE)),FALSE,TRUE)</f>
        <v>1</v>
      </c>
      <c r="AV19" s="17" t="b">
        <f>IF(ISERROR(VLOOKUP(Variables!A:A, Rename!B:B, 1, FALSE)), FALSE, TRUE)</f>
        <v>1</v>
      </c>
      <c r="AW19" s="17" t="b">
        <f>IF(ISERROR(VLOOKUP(A19,'[3]Base checks'!$1:$1048576, 1, FALSE)), FALSE, TRUE)</f>
        <v>1</v>
      </c>
      <c r="AX19" s="17" t="b">
        <f>IF(ISERROR(VLOOKUP(A19,'[3]Value checks'!$1:$1048576, 1, FALSE)), FALSE, TRUE)</f>
        <v>1</v>
      </c>
    </row>
    <row r="20" spans="1:50" x14ac:dyDescent="0.2">
      <c r="A20" s="17" t="s">
        <v>1</v>
      </c>
      <c r="B20" s="17" t="str">
        <f>IFERROR(VLOOKUP(A20, Rename!B:C, 2, FALSE), "")</f>
        <v>e313</v>
      </c>
      <c r="C20" s="17" t="s">
        <v>106</v>
      </c>
      <c r="D20" s="17" t="s">
        <v>360</v>
      </c>
      <c r="G20" s="17" t="s">
        <v>994</v>
      </c>
      <c r="I20" s="17" t="s">
        <v>147</v>
      </c>
      <c r="J20" s="17" t="s">
        <v>147</v>
      </c>
      <c r="K20" s="17" t="s">
        <v>147</v>
      </c>
      <c r="L20" s="17" t="s">
        <v>147</v>
      </c>
      <c r="M20" s="17" t="s">
        <v>147</v>
      </c>
      <c r="N20" s="17" t="s">
        <v>147</v>
      </c>
      <c r="O20" s="17" t="s">
        <v>147</v>
      </c>
      <c r="P20" s="17" t="s">
        <v>147</v>
      </c>
      <c r="T20" s="17" t="s">
        <v>147</v>
      </c>
      <c r="U20" s="17" t="s">
        <v>147</v>
      </c>
      <c r="V20" s="17" t="s">
        <v>147</v>
      </c>
      <c r="W20" s="17" t="s">
        <v>147</v>
      </c>
      <c r="X20" s="17" t="s">
        <v>147</v>
      </c>
      <c r="Y20" s="17" t="s">
        <v>147</v>
      </c>
      <c r="Z20" s="17" t="s">
        <v>147</v>
      </c>
      <c r="AA20" s="17" t="s">
        <v>146</v>
      </c>
      <c r="AB20" s="17" t="s">
        <v>147</v>
      </c>
      <c r="AC20" s="17" t="s">
        <v>146</v>
      </c>
      <c r="AD20" s="17" t="s">
        <v>146</v>
      </c>
      <c r="AE20" s="17" t="s">
        <v>147</v>
      </c>
      <c r="AF20" s="17" t="s">
        <v>146</v>
      </c>
      <c r="AG20" s="17" t="s">
        <v>146</v>
      </c>
      <c r="AH20" s="17" t="s">
        <v>147</v>
      </c>
      <c r="AI20" s="17" t="s">
        <v>146</v>
      </c>
      <c r="AJ20" s="17" t="s">
        <v>146</v>
      </c>
      <c r="AK20" s="17" t="s">
        <v>146</v>
      </c>
      <c r="AL20" s="17" t="s">
        <v>146</v>
      </c>
      <c r="AM20" s="17" t="s">
        <v>146</v>
      </c>
      <c r="AN20" s="17" t="s">
        <v>147</v>
      </c>
      <c r="AR20" s="17">
        <v>19</v>
      </c>
      <c r="AT20" s="17" t="b">
        <f>IF(ISERROR(VLOOKUP(A20,[4]cleaning!$1:$1048576, 1, FALSE)), FALSE, TRUE)</f>
        <v>1</v>
      </c>
      <c r="AU20" s="17" t="b">
        <f>IF(ISERROR(VLOOKUP(A20,Values!A:A,1,FALSE)),FALSE,TRUE)</f>
        <v>1</v>
      </c>
      <c r="AV20" s="17" t="b">
        <f>IF(ISERROR(VLOOKUP(Variables!A:A, Rename!B:B, 1, FALSE)), FALSE, TRUE)</f>
        <v>1</v>
      </c>
      <c r="AW20" s="17" t="b">
        <f>IF(ISERROR(VLOOKUP(A20,'[3]Base checks'!$1:$1048576, 1, FALSE)), FALSE, TRUE)</f>
        <v>1</v>
      </c>
      <c r="AX20" s="17" t="b">
        <f>IF(ISERROR(VLOOKUP(A20,'[3]Value checks'!$1:$1048576, 1, FALSE)), FALSE, TRUE)</f>
        <v>1</v>
      </c>
    </row>
    <row r="21" spans="1:50" x14ac:dyDescent="0.2">
      <c r="A21" s="17" t="s">
        <v>131</v>
      </c>
      <c r="B21" s="17" t="str">
        <f>IFERROR(VLOOKUP(A21, Rename!B:C, 2, FALSE), "")</f>
        <v>e314</v>
      </c>
      <c r="C21" s="17" t="s">
        <v>132</v>
      </c>
      <c r="D21" s="17" t="s">
        <v>375</v>
      </c>
      <c r="G21" s="17" t="s">
        <v>994</v>
      </c>
      <c r="I21" s="17" t="s">
        <v>147</v>
      </c>
      <c r="J21" s="17" t="s">
        <v>147</v>
      </c>
      <c r="K21" s="17" t="s">
        <v>147</v>
      </c>
      <c r="L21" s="17" t="s">
        <v>147</v>
      </c>
      <c r="M21" s="17" t="s">
        <v>147</v>
      </c>
      <c r="N21" s="17" t="s">
        <v>147</v>
      </c>
      <c r="O21" s="17" t="s">
        <v>147</v>
      </c>
      <c r="P21" s="17" t="s">
        <v>147</v>
      </c>
      <c r="T21" s="17" t="s">
        <v>147</v>
      </c>
      <c r="U21" s="17" t="s">
        <v>147</v>
      </c>
      <c r="V21" s="17" t="s">
        <v>147</v>
      </c>
      <c r="W21" s="17" t="s">
        <v>147</v>
      </c>
      <c r="X21" s="17" t="s">
        <v>147</v>
      </c>
      <c r="Y21" s="17" t="s">
        <v>146</v>
      </c>
      <c r="Z21" s="17" t="s">
        <v>146</v>
      </c>
      <c r="AA21" s="17" t="s">
        <v>147</v>
      </c>
      <c r="AB21" s="17" t="s">
        <v>147</v>
      </c>
      <c r="AC21" s="17" t="s">
        <v>147</v>
      </c>
      <c r="AD21" s="17" t="s">
        <v>147</v>
      </c>
      <c r="AE21" s="17" t="s">
        <v>147</v>
      </c>
      <c r="AF21" s="17" t="s">
        <v>147</v>
      </c>
      <c r="AG21" s="17" t="s">
        <v>147</v>
      </c>
      <c r="AH21" s="17" t="s">
        <v>147</v>
      </c>
      <c r="AI21" s="17" t="s">
        <v>146</v>
      </c>
      <c r="AJ21" s="17" t="s">
        <v>146</v>
      </c>
      <c r="AK21" s="17" t="s">
        <v>146</v>
      </c>
      <c r="AL21" s="17" t="s">
        <v>146</v>
      </c>
      <c r="AM21" s="17" t="s">
        <v>146</v>
      </c>
      <c r="AN21" s="17" t="s">
        <v>147</v>
      </c>
      <c r="AR21" s="17">
        <v>20</v>
      </c>
      <c r="AT21" s="17" t="b">
        <f>IF(ISERROR(VLOOKUP(A21,[4]cleaning!$1:$1048576, 1, FALSE)), FALSE, TRUE)</f>
        <v>0</v>
      </c>
      <c r="AU21" s="17" t="b">
        <f>IF(ISERROR(VLOOKUP(A21,Values!A:A,1,FALSE)),FALSE,TRUE)</f>
        <v>1</v>
      </c>
      <c r="AV21" s="17" t="b">
        <f>IF(ISERROR(VLOOKUP(Variables!A:A, Rename!B:B, 1, FALSE)), FALSE, TRUE)</f>
        <v>1</v>
      </c>
      <c r="AW21" s="17" t="b">
        <f>IF(ISERROR(VLOOKUP(A21,'[3]Base checks'!$1:$1048576, 1, FALSE)), FALSE, TRUE)</f>
        <v>1</v>
      </c>
      <c r="AX21" s="17" t="b">
        <f>IF(ISERROR(VLOOKUP(A21,'[3]Value checks'!$1:$1048576, 1, FALSE)), FALSE, TRUE)</f>
        <v>1</v>
      </c>
    </row>
    <row r="22" spans="1:50" x14ac:dyDescent="0.2">
      <c r="A22" s="17" t="s">
        <v>15</v>
      </c>
      <c r="B22" s="17" t="str">
        <f>IFERROR(VLOOKUP(A22, Rename!B:C, 2, FALSE), "")</f>
        <v>e315</v>
      </c>
      <c r="C22" s="17" t="s">
        <v>112</v>
      </c>
      <c r="D22" s="17" t="s">
        <v>361</v>
      </c>
      <c r="E22" s="17" t="s">
        <v>370</v>
      </c>
      <c r="G22" s="17" t="s">
        <v>994</v>
      </c>
      <c r="I22" s="17" t="s">
        <v>147</v>
      </c>
      <c r="J22" s="17" t="s">
        <v>147</v>
      </c>
      <c r="K22" s="17" t="s">
        <v>147</v>
      </c>
      <c r="L22" s="17" t="s">
        <v>147</v>
      </c>
      <c r="M22" s="17" t="s">
        <v>147</v>
      </c>
      <c r="N22" s="17" t="s">
        <v>147</v>
      </c>
      <c r="O22" s="17" t="s">
        <v>147</v>
      </c>
      <c r="P22" s="17" t="s">
        <v>147</v>
      </c>
      <c r="T22" s="17" t="s">
        <v>147</v>
      </c>
      <c r="U22" s="17" t="s">
        <v>147</v>
      </c>
      <c r="V22" s="17" t="s">
        <v>147</v>
      </c>
      <c r="W22" s="17" t="s">
        <v>147</v>
      </c>
      <c r="X22" s="17" t="s">
        <v>147</v>
      </c>
      <c r="Y22" s="17" t="s">
        <v>147</v>
      </c>
      <c r="Z22" s="17" t="s">
        <v>146</v>
      </c>
      <c r="AA22" s="17" t="s">
        <v>147</v>
      </c>
      <c r="AB22" s="17" t="s">
        <v>147</v>
      </c>
      <c r="AC22" s="17" t="s">
        <v>147</v>
      </c>
      <c r="AD22" s="17" t="s">
        <v>147</v>
      </c>
      <c r="AE22" s="17" t="s">
        <v>147</v>
      </c>
      <c r="AF22" s="17" t="s">
        <v>147</v>
      </c>
      <c r="AG22" s="17" t="s">
        <v>147</v>
      </c>
      <c r="AH22" s="17" t="s">
        <v>147</v>
      </c>
      <c r="AI22" s="17" t="s">
        <v>147</v>
      </c>
      <c r="AJ22" s="17" t="s">
        <v>147</v>
      </c>
      <c r="AK22" s="17" t="s">
        <v>147</v>
      </c>
      <c r="AL22" s="17" t="s">
        <v>146</v>
      </c>
      <c r="AM22" s="17" t="s">
        <v>147</v>
      </c>
      <c r="AN22" s="17" t="s">
        <v>147</v>
      </c>
      <c r="AR22" s="17">
        <v>21</v>
      </c>
      <c r="AT22" s="17" t="b">
        <f>IF(ISERROR(VLOOKUP(A22,[4]cleaning!$1:$1048576, 1, FALSE)), FALSE, TRUE)</f>
        <v>0</v>
      </c>
      <c r="AU22" s="17" t="b">
        <f>IF(ISERROR(VLOOKUP(A22,Values!A:A,1,FALSE)),FALSE,TRUE)</f>
        <v>1</v>
      </c>
      <c r="AV22" s="17" t="b">
        <f>IF(ISERROR(VLOOKUP(Variables!A:A, Rename!B:B, 1, FALSE)), FALSE, TRUE)</f>
        <v>1</v>
      </c>
      <c r="AW22" s="17" t="b">
        <f>IF(ISERROR(VLOOKUP(A22,'[3]Base checks'!$1:$1048576, 1, FALSE)), FALSE, TRUE)</f>
        <v>1</v>
      </c>
      <c r="AX22" s="17" t="b">
        <f>IF(ISERROR(VLOOKUP(A22,'[3]Value checks'!$1:$1048576, 1, FALSE)), FALSE, TRUE)</f>
        <v>1</v>
      </c>
    </row>
    <row r="23" spans="1:50" x14ac:dyDescent="0.2">
      <c r="A23" s="17" t="s">
        <v>16</v>
      </c>
      <c r="B23" s="17" t="str">
        <f>IFERROR(VLOOKUP(A23, Rename!B:C, 2, FALSE), "")</f>
        <v>e316</v>
      </c>
      <c r="C23" s="17" t="s">
        <v>113</v>
      </c>
      <c r="D23" s="17" t="s">
        <v>382</v>
      </c>
      <c r="G23" s="17" t="s">
        <v>994</v>
      </c>
      <c r="I23" s="17" t="s">
        <v>147</v>
      </c>
      <c r="J23" s="17" t="s">
        <v>147</v>
      </c>
      <c r="K23" s="17" t="s">
        <v>147</v>
      </c>
      <c r="L23" s="17" t="s">
        <v>147</v>
      </c>
      <c r="M23" s="17" t="s">
        <v>147</v>
      </c>
      <c r="N23" s="17" t="s">
        <v>147</v>
      </c>
      <c r="O23" s="17" t="s">
        <v>147</v>
      </c>
      <c r="P23" s="17" t="s">
        <v>147</v>
      </c>
      <c r="T23" s="17" t="s">
        <v>147</v>
      </c>
      <c r="U23" s="17" t="s">
        <v>147</v>
      </c>
      <c r="V23" s="17" t="s">
        <v>147</v>
      </c>
      <c r="W23" s="17" t="s">
        <v>147</v>
      </c>
      <c r="X23" s="17" t="s">
        <v>147</v>
      </c>
      <c r="Y23" s="17" t="s">
        <v>146</v>
      </c>
      <c r="Z23" s="17" t="s">
        <v>146</v>
      </c>
      <c r="AA23" s="17" t="s">
        <v>147</v>
      </c>
      <c r="AB23" s="17" t="s">
        <v>147</v>
      </c>
      <c r="AC23" s="17" t="s">
        <v>147</v>
      </c>
      <c r="AD23" s="17" t="s">
        <v>147</v>
      </c>
      <c r="AE23" s="17" t="s">
        <v>147</v>
      </c>
      <c r="AF23" s="17" t="s">
        <v>147</v>
      </c>
      <c r="AG23" s="17" t="s">
        <v>147</v>
      </c>
      <c r="AH23" s="17" t="s">
        <v>147</v>
      </c>
      <c r="AI23" s="17" t="s">
        <v>146</v>
      </c>
      <c r="AJ23" s="17" t="s">
        <v>146</v>
      </c>
      <c r="AK23" s="17" t="s">
        <v>146</v>
      </c>
      <c r="AL23" s="17" t="s">
        <v>146</v>
      </c>
      <c r="AM23" s="17" t="s">
        <v>146</v>
      </c>
      <c r="AN23" s="17" t="s">
        <v>147</v>
      </c>
      <c r="AR23" s="17">
        <v>22</v>
      </c>
      <c r="AT23" s="17" t="b">
        <f>IF(ISERROR(VLOOKUP(A23,[4]cleaning!$1:$1048576, 1, FALSE)), FALSE, TRUE)</f>
        <v>0</v>
      </c>
      <c r="AU23" s="17" t="b">
        <f>IF(ISERROR(VLOOKUP(A23,Values!A:A,1,FALSE)),FALSE,TRUE)</f>
        <v>1</v>
      </c>
      <c r="AV23" s="17" t="b">
        <f>IF(ISERROR(VLOOKUP(Variables!A:A, Rename!B:B, 1, FALSE)), FALSE, TRUE)</f>
        <v>1</v>
      </c>
      <c r="AW23" s="17" t="b">
        <f>IF(ISERROR(VLOOKUP(A23,'[3]Base checks'!$1:$1048576, 1, FALSE)), FALSE, TRUE)</f>
        <v>1</v>
      </c>
      <c r="AX23" s="17" t="b">
        <f>IF(ISERROR(VLOOKUP(A23,'[3]Value checks'!$1:$1048576, 1, FALSE)), FALSE, TRUE)</f>
        <v>1</v>
      </c>
    </row>
    <row r="24" spans="1:50" x14ac:dyDescent="0.2">
      <c r="A24" s="17" t="s">
        <v>5150</v>
      </c>
      <c r="C24" s="17" t="s">
        <v>5151</v>
      </c>
      <c r="D24" s="17" t="s">
        <v>362</v>
      </c>
      <c r="G24" s="17" t="s">
        <v>994</v>
      </c>
      <c r="I24" s="17" t="s">
        <v>147</v>
      </c>
      <c r="J24" s="17" t="s">
        <v>147</v>
      </c>
      <c r="K24" s="17" t="s">
        <v>146</v>
      </c>
      <c r="L24" s="17" t="s">
        <v>146</v>
      </c>
      <c r="M24" s="17" t="s">
        <v>146</v>
      </c>
      <c r="N24" s="17" t="s">
        <v>146</v>
      </c>
      <c r="O24" s="17" t="s">
        <v>146</v>
      </c>
      <c r="P24" s="17" t="s">
        <v>146</v>
      </c>
      <c r="S24" s="17" t="s">
        <v>4924</v>
      </c>
      <c r="T24" s="17" t="s">
        <v>147</v>
      </c>
      <c r="U24" s="17" t="s">
        <v>147</v>
      </c>
      <c r="V24" s="17" t="s">
        <v>147</v>
      </c>
      <c r="W24" s="17" t="s">
        <v>147</v>
      </c>
      <c r="X24" s="17" t="s">
        <v>147</v>
      </c>
      <c r="Y24" s="17" t="s">
        <v>146</v>
      </c>
      <c r="Z24" s="17" t="s">
        <v>146</v>
      </c>
      <c r="AA24" s="17" t="s">
        <v>146</v>
      </c>
      <c r="AB24" s="17" t="s">
        <v>147</v>
      </c>
      <c r="AC24" s="17" t="s">
        <v>146</v>
      </c>
      <c r="AD24" s="17" t="s">
        <v>146</v>
      </c>
      <c r="AE24" s="17" t="s">
        <v>146</v>
      </c>
      <c r="AF24" s="17" t="s">
        <v>146</v>
      </c>
      <c r="AG24" s="17" t="s">
        <v>146</v>
      </c>
      <c r="AH24" s="17" t="s">
        <v>147</v>
      </c>
      <c r="AI24" s="17" t="s">
        <v>146</v>
      </c>
      <c r="AJ24" s="17" t="s">
        <v>146</v>
      </c>
      <c r="AK24" s="17" t="s">
        <v>147</v>
      </c>
      <c r="AL24" s="17" t="s">
        <v>146</v>
      </c>
      <c r="AM24" s="17" t="s">
        <v>147</v>
      </c>
      <c r="AN24" s="17" t="s">
        <v>147</v>
      </c>
      <c r="AR24" s="17">
        <v>23</v>
      </c>
      <c r="AT24" s="17" t="b">
        <f>IF(ISERROR(VLOOKUP(A24,[4]cleaning!$1:$1048576, 1, FALSE)), FALSE, TRUE)</f>
        <v>0</v>
      </c>
      <c r="AU24" s="17" t="b">
        <f>IF(ISERROR(VLOOKUP(A24,Values!A:A,1,FALSE)),FALSE,TRUE)</f>
        <v>1</v>
      </c>
      <c r="AV24" s="17" t="b">
        <f>IF(ISERROR(VLOOKUP(Variables!A:A, Rename!B:B, 1, FALSE)), FALSE, TRUE)</f>
        <v>1</v>
      </c>
      <c r="AW24" s="17" t="b">
        <f>IF(ISERROR(VLOOKUP(A24,'[3]Base checks'!$1:$1048576, 1, FALSE)), FALSE, TRUE)</f>
        <v>1</v>
      </c>
      <c r="AX24" s="17" t="b">
        <f>IF(ISERROR(VLOOKUP(A24,'[3]Value checks'!$1:$1048576, 1, FALSE)), FALSE, TRUE)</f>
        <v>1</v>
      </c>
    </row>
    <row r="25" spans="1:50" x14ac:dyDescent="0.2">
      <c r="A25" s="17" t="s">
        <v>418</v>
      </c>
      <c r="B25" s="17" t="str">
        <f>IFERROR(VLOOKUP(A25, Rename!B:C, 2, FALSE), "")</f>
        <v>e328</v>
      </c>
      <c r="C25" s="17" t="s">
        <v>133</v>
      </c>
      <c r="D25" s="17" t="s">
        <v>376</v>
      </c>
      <c r="G25" s="17" t="s">
        <v>994</v>
      </c>
      <c r="I25" s="17" t="s">
        <v>147</v>
      </c>
      <c r="J25" s="17" t="s">
        <v>147</v>
      </c>
      <c r="K25" s="17" t="s">
        <v>147</v>
      </c>
      <c r="L25" s="17" t="s">
        <v>147</v>
      </c>
      <c r="M25" s="17" t="s">
        <v>147</v>
      </c>
      <c r="N25" s="17" t="s">
        <v>147</v>
      </c>
      <c r="O25" s="17" t="s">
        <v>147</v>
      </c>
      <c r="P25" s="17" t="s">
        <v>147</v>
      </c>
      <c r="T25" s="17" t="s">
        <v>147</v>
      </c>
      <c r="U25" s="17" t="s">
        <v>147</v>
      </c>
      <c r="V25" s="17" t="s">
        <v>147</v>
      </c>
      <c r="W25" s="17" t="s">
        <v>147</v>
      </c>
      <c r="X25" s="17" t="s">
        <v>147</v>
      </c>
      <c r="Y25" s="17" t="s">
        <v>146</v>
      </c>
      <c r="Z25" s="17" t="s">
        <v>146</v>
      </c>
      <c r="AA25" s="17" t="s">
        <v>147</v>
      </c>
      <c r="AB25" s="17" t="s">
        <v>147</v>
      </c>
      <c r="AC25" s="17" t="s">
        <v>147</v>
      </c>
      <c r="AD25" s="17" t="s">
        <v>147</v>
      </c>
      <c r="AE25" s="17" t="s">
        <v>147</v>
      </c>
      <c r="AF25" s="17" t="s">
        <v>147</v>
      </c>
      <c r="AG25" s="17" t="s">
        <v>147</v>
      </c>
      <c r="AH25" s="17" t="s">
        <v>147</v>
      </c>
      <c r="AI25" s="17" t="s">
        <v>146</v>
      </c>
      <c r="AJ25" s="17" t="s">
        <v>146</v>
      </c>
      <c r="AK25" s="17" t="s">
        <v>146</v>
      </c>
      <c r="AL25" s="17" t="s">
        <v>146</v>
      </c>
      <c r="AM25" s="17" t="s">
        <v>146</v>
      </c>
      <c r="AN25" s="17" t="s">
        <v>147</v>
      </c>
      <c r="AR25" s="17">
        <v>24</v>
      </c>
      <c r="AT25" s="17" t="b">
        <f>IF(ISERROR(VLOOKUP(A25,[4]cleaning!$1:$1048576, 1, FALSE)), FALSE, TRUE)</f>
        <v>0</v>
      </c>
      <c r="AU25" s="17" t="b">
        <f>IF(ISERROR(VLOOKUP(A25,Values!A:A,1,FALSE)),FALSE,TRUE)</f>
        <v>1</v>
      </c>
      <c r="AV25" s="17" t="b">
        <f>IF(ISERROR(VLOOKUP(Variables!A:A, Rename!B:B, 1, FALSE)), FALSE, TRUE)</f>
        <v>1</v>
      </c>
      <c r="AW25" s="17" t="b">
        <f>IF(ISERROR(VLOOKUP(A25,'[3]Base checks'!$1:$1048576, 1, FALSE)), FALSE, TRUE)</f>
        <v>0</v>
      </c>
      <c r="AX25" s="17" t="b">
        <f>IF(ISERROR(VLOOKUP(A25,'[3]Value checks'!$1:$1048576, 1, FALSE)), FALSE, TRUE)</f>
        <v>0</v>
      </c>
    </row>
    <row r="26" spans="1:50" x14ac:dyDescent="0.2">
      <c r="A26" s="17" t="s">
        <v>17</v>
      </c>
      <c r="B26" s="17" t="str">
        <f>IFERROR(VLOOKUP(A26, Rename!B:C, 2, FALSE), "")</f>
        <v>e329</v>
      </c>
      <c r="C26" s="17" t="s">
        <v>114</v>
      </c>
      <c r="D26" s="17" t="s">
        <v>382</v>
      </c>
      <c r="G26" s="17" t="s">
        <v>994</v>
      </c>
      <c r="I26" s="17" t="s">
        <v>147</v>
      </c>
      <c r="J26" s="17" t="s">
        <v>147</v>
      </c>
      <c r="K26" s="17" t="s">
        <v>147</v>
      </c>
      <c r="L26" s="17" t="s">
        <v>147</v>
      </c>
      <c r="M26" s="17" t="s">
        <v>147</v>
      </c>
      <c r="N26" s="17" t="s">
        <v>147</v>
      </c>
      <c r="O26" s="17" t="s">
        <v>147</v>
      </c>
      <c r="P26" s="17" t="s">
        <v>147</v>
      </c>
      <c r="T26" s="17" t="s">
        <v>147</v>
      </c>
      <c r="U26" s="17" t="s">
        <v>147</v>
      </c>
      <c r="V26" s="17" t="s">
        <v>147</v>
      </c>
      <c r="W26" s="17" t="s">
        <v>147</v>
      </c>
      <c r="X26" s="17" t="s">
        <v>147</v>
      </c>
      <c r="Y26" s="17" t="s">
        <v>147</v>
      </c>
      <c r="Z26" s="17" t="s">
        <v>146</v>
      </c>
      <c r="AA26" s="17" t="s">
        <v>147</v>
      </c>
      <c r="AB26" s="17" t="s">
        <v>147</v>
      </c>
      <c r="AC26" s="17" t="s">
        <v>147</v>
      </c>
      <c r="AD26" s="17" t="s">
        <v>147</v>
      </c>
      <c r="AE26" s="17" t="s">
        <v>147</v>
      </c>
      <c r="AF26" s="17" t="s">
        <v>147</v>
      </c>
      <c r="AG26" s="17" t="s">
        <v>147</v>
      </c>
      <c r="AH26" s="17" t="s">
        <v>147</v>
      </c>
      <c r="AI26" s="17" t="s">
        <v>147</v>
      </c>
      <c r="AJ26" s="17" t="s">
        <v>147</v>
      </c>
      <c r="AK26" s="17" t="s">
        <v>147</v>
      </c>
      <c r="AL26" s="17" t="s">
        <v>146</v>
      </c>
      <c r="AM26" s="17" t="s">
        <v>147</v>
      </c>
      <c r="AN26" s="17" t="s">
        <v>147</v>
      </c>
      <c r="AR26" s="17">
        <v>25</v>
      </c>
      <c r="AT26" s="17" t="b">
        <f>IF(ISERROR(VLOOKUP(A26,[4]cleaning!$1:$1048576, 1, FALSE)), FALSE, TRUE)</f>
        <v>0</v>
      </c>
      <c r="AU26" s="17" t="b">
        <f>IF(ISERROR(VLOOKUP(A26,Values!A:A,1,FALSE)),FALSE,TRUE)</f>
        <v>1</v>
      </c>
      <c r="AV26" s="17" t="b">
        <f>IF(ISERROR(VLOOKUP(Variables!A:A, Rename!B:B, 1, FALSE)), FALSE, TRUE)</f>
        <v>1</v>
      </c>
      <c r="AW26" s="17" t="b">
        <f>IF(ISERROR(VLOOKUP(A26,'[3]Base checks'!$1:$1048576, 1, FALSE)), FALSE, TRUE)</f>
        <v>1</v>
      </c>
      <c r="AX26" s="17" t="b">
        <f>IF(ISERROR(VLOOKUP(A26,'[3]Value checks'!$1:$1048576, 1, FALSE)), FALSE, TRUE)</f>
        <v>1</v>
      </c>
    </row>
    <row r="27" spans="1:50" x14ac:dyDescent="0.2">
      <c r="A27" s="17" t="s">
        <v>18</v>
      </c>
      <c r="B27" s="17" t="str">
        <f>IFERROR(VLOOKUP(A27, Rename!B:C, 2, FALSE), "")</f>
        <v>e330</v>
      </c>
      <c r="C27" s="17" t="s">
        <v>115</v>
      </c>
      <c r="D27" s="17" t="s">
        <v>382</v>
      </c>
      <c r="G27" s="17" t="s">
        <v>994</v>
      </c>
      <c r="I27" s="17" t="s">
        <v>147</v>
      </c>
      <c r="J27" s="17" t="s">
        <v>147</v>
      </c>
      <c r="K27" s="17" t="s">
        <v>147</v>
      </c>
      <c r="L27" s="17" t="s">
        <v>147</v>
      </c>
      <c r="M27" s="17" t="s">
        <v>147</v>
      </c>
      <c r="N27" s="17" t="s">
        <v>147</v>
      </c>
      <c r="O27" s="17" t="s">
        <v>147</v>
      </c>
      <c r="P27" s="17" t="s">
        <v>147</v>
      </c>
      <c r="T27" s="17" t="s">
        <v>147</v>
      </c>
      <c r="U27" s="17" t="s">
        <v>147</v>
      </c>
      <c r="V27" s="17" t="s">
        <v>147</v>
      </c>
      <c r="W27" s="17" t="s">
        <v>147</v>
      </c>
      <c r="X27" s="17" t="s">
        <v>147</v>
      </c>
      <c r="Y27" s="17" t="s">
        <v>147</v>
      </c>
      <c r="Z27" s="17" t="s">
        <v>146</v>
      </c>
      <c r="AA27" s="17" t="s">
        <v>147</v>
      </c>
      <c r="AB27" s="17" t="s">
        <v>147</v>
      </c>
      <c r="AC27" s="17" t="s">
        <v>147</v>
      </c>
      <c r="AD27" s="17" t="s">
        <v>147</v>
      </c>
      <c r="AE27" s="17" t="s">
        <v>147</v>
      </c>
      <c r="AF27" s="17" t="s">
        <v>147</v>
      </c>
      <c r="AG27" s="17" t="s">
        <v>147</v>
      </c>
      <c r="AH27" s="17" t="s">
        <v>147</v>
      </c>
      <c r="AI27" s="17" t="s">
        <v>147</v>
      </c>
      <c r="AJ27" s="17" t="s">
        <v>147</v>
      </c>
      <c r="AK27" s="17" t="s">
        <v>147</v>
      </c>
      <c r="AL27" s="17" t="s">
        <v>146</v>
      </c>
      <c r="AM27" s="17" t="s">
        <v>147</v>
      </c>
      <c r="AN27" s="17" t="s">
        <v>147</v>
      </c>
      <c r="AR27" s="17">
        <v>26</v>
      </c>
      <c r="AT27" s="17" t="b">
        <f>IF(ISERROR(VLOOKUP(A27,[4]cleaning!$1:$1048576, 1, FALSE)), FALSE, TRUE)</f>
        <v>0</v>
      </c>
      <c r="AU27" s="17" t="b">
        <f>IF(ISERROR(VLOOKUP(A27,Values!A:A,1,FALSE)),FALSE,TRUE)</f>
        <v>1</v>
      </c>
      <c r="AV27" s="17" t="b">
        <f>IF(ISERROR(VLOOKUP(Variables!A:A, Rename!B:B, 1, FALSE)), FALSE, TRUE)</f>
        <v>1</v>
      </c>
      <c r="AW27" s="17" t="b">
        <f>IF(ISERROR(VLOOKUP(A27,'[3]Base checks'!$1:$1048576, 1, FALSE)), FALSE, TRUE)</f>
        <v>1</v>
      </c>
      <c r="AX27" s="17" t="b">
        <f>IF(ISERROR(VLOOKUP(A27,'[3]Value checks'!$1:$1048576, 1, FALSE)), FALSE, TRUE)</f>
        <v>1</v>
      </c>
    </row>
    <row r="28" spans="1:50" x14ac:dyDescent="0.2">
      <c r="A28" s="17" t="s">
        <v>63</v>
      </c>
      <c r="B28" s="17" t="str">
        <f>IFERROR(VLOOKUP(A28, Rename!B:C, 2, FALSE), "")</f>
        <v>e346</v>
      </c>
      <c r="C28" s="17" t="s">
        <v>127</v>
      </c>
      <c r="D28" s="17" t="s">
        <v>378</v>
      </c>
      <c r="E28" s="17" t="s">
        <v>5419</v>
      </c>
      <c r="G28" s="17" t="s">
        <v>994</v>
      </c>
      <c r="I28" s="17" t="s">
        <v>147</v>
      </c>
      <c r="J28" s="17" t="s">
        <v>147</v>
      </c>
      <c r="K28" s="17" t="s">
        <v>147</v>
      </c>
      <c r="L28" s="17" t="s">
        <v>147</v>
      </c>
      <c r="M28" s="17" t="s">
        <v>147</v>
      </c>
      <c r="N28" s="17" t="s">
        <v>147</v>
      </c>
      <c r="O28" s="17" t="s">
        <v>147</v>
      </c>
      <c r="P28" s="17" t="s">
        <v>147</v>
      </c>
      <c r="T28" s="17" t="s">
        <v>147</v>
      </c>
      <c r="U28" s="17" t="s">
        <v>147</v>
      </c>
      <c r="V28" s="17" t="s">
        <v>147</v>
      </c>
      <c r="W28" s="17" t="s">
        <v>147</v>
      </c>
      <c r="X28" s="17" t="s">
        <v>147</v>
      </c>
      <c r="Y28" s="17" t="s">
        <v>147</v>
      </c>
      <c r="Z28" s="17" t="s">
        <v>146</v>
      </c>
      <c r="AA28" s="17" t="s">
        <v>147</v>
      </c>
      <c r="AB28" s="17" t="s">
        <v>147</v>
      </c>
      <c r="AC28" s="17" t="s">
        <v>147</v>
      </c>
      <c r="AD28" s="17" t="s">
        <v>147</v>
      </c>
      <c r="AE28" s="17" t="s">
        <v>147</v>
      </c>
      <c r="AF28" s="17" t="s">
        <v>147</v>
      </c>
      <c r="AG28" s="17" t="s">
        <v>147</v>
      </c>
      <c r="AH28" s="17" t="s">
        <v>147</v>
      </c>
      <c r="AI28" s="17" t="s">
        <v>147</v>
      </c>
      <c r="AJ28" s="17" t="s">
        <v>146</v>
      </c>
      <c r="AK28" s="17" t="s">
        <v>147</v>
      </c>
      <c r="AL28" s="17" t="s">
        <v>146</v>
      </c>
      <c r="AM28" s="17" t="s">
        <v>147</v>
      </c>
      <c r="AN28" s="17" t="s">
        <v>147</v>
      </c>
      <c r="AR28" s="17">
        <v>27</v>
      </c>
      <c r="AT28" s="17" t="b">
        <f>IF(ISERROR(VLOOKUP(A28,[4]cleaning!$1:$1048576, 1, FALSE)), FALSE, TRUE)</f>
        <v>0</v>
      </c>
      <c r="AU28" s="17" t="b">
        <f>IF(ISERROR(VLOOKUP(A28,Values!A:A,1,FALSE)),FALSE,TRUE)</f>
        <v>1</v>
      </c>
      <c r="AV28" s="17" t="b">
        <f>IF(ISERROR(VLOOKUP(Variables!A:A, Rename!B:B, 1, FALSE)), FALSE, TRUE)</f>
        <v>1</v>
      </c>
      <c r="AW28" s="17" t="b">
        <f>IF(ISERROR(VLOOKUP(A28,'[3]Base checks'!$1:$1048576, 1, FALSE)), FALSE, TRUE)</f>
        <v>1</v>
      </c>
      <c r="AX28" s="17" t="b">
        <f>IF(ISERROR(VLOOKUP(A28,'[3]Value checks'!$1:$1048576, 1, FALSE)), FALSE, TRUE)</f>
        <v>1</v>
      </c>
    </row>
    <row r="29" spans="1:50" ht="15" x14ac:dyDescent="0.25">
      <c r="A29" s="16" t="s">
        <v>5136</v>
      </c>
      <c r="B29" s="16"/>
      <c r="C29" s="16" t="s">
        <v>5137</v>
      </c>
      <c r="D29" s="16" t="s">
        <v>5138</v>
      </c>
      <c r="G29" s="17" t="s">
        <v>4530</v>
      </c>
      <c r="I29" s="17" t="s">
        <v>147</v>
      </c>
      <c r="J29" s="17" t="s">
        <v>147</v>
      </c>
      <c r="K29" s="17" t="s">
        <v>147</v>
      </c>
      <c r="L29" s="17" t="s">
        <v>146</v>
      </c>
      <c r="M29" s="17" t="s">
        <v>146</v>
      </c>
      <c r="N29" s="17" t="s">
        <v>146</v>
      </c>
      <c r="O29" s="17" t="s">
        <v>146</v>
      </c>
      <c r="P29" s="17" t="s">
        <v>146</v>
      </c>
      <c r="S29" s="17" t="s">
        <v>4924</v>
      </c>
      <c r="T29" s="17" t="s">
        <v>147</v>
      </c>
      <c r="U29" s="17" t="s">
        <v>147</v>
      </c>
      <c r="V29" s="17" t="s">
        <v>147</v>
      </c>
      <c r="W29" s="17" t="s">
        <v>147</v>
      </c>
      <c r="X29" s="17" t="s">
        <v>147</v>
      </c>
      <c r="Y29" s="17" t="s">
        <v>147</v>
      </c>
      <c r="Z29" s="17" t="s">
        <v>146</v>
      </c>
      <c r="AA29" s="17" t="s">
        <v>147</v>
      </c>
      <c r="AB29" s="17" t="s">
        <v>147</v>
      </c>
      <c r="AC29" s="17" t="s">
        <v>147</v>
      </c>
      <c r="AD29" s="17" t="s">
        <v>147</v>
      </c>
      <c r="AE29" s="17" t="s">
        <v>147</v>
      </c>
      <c r="AF29" s="17" t="s">
        <v>147</v>
      </c>
      <c r="AG29" s="17" t="s">
        <v>147</v>
      </c>
      <c r="AH29" s="17" t="s">
        <v>147</v>
      </c>
      <c r="AI29" s="17" t="s">
        <v>147</v>
      </c>
      <c r="AJ29" s="17" t="s">
        <v>146</v>
      </c>
      <c r="AK29" s="17" t="s">
        <v>147</v>
      </c>
      <c r="AL29" s="17" t="s">
        <v>146</v>
      </c>
      <c r="AM29" s="17" t="s">
        <v>147</v>
      </c>
      <c r="AN29" s="17" t="s">
        <v>147</v>
      </c>
      <c r="AR29" s="17">
        <v>28</v>
      </c>
      <c r="AT29" s="17" t="b">
        <f>IF(ISERROR(VLOOKUP(A29,[4]cleaning!$1:$1048576, 1, FALSE)), FALSE, TRUE)</f>
        <v>0</v>
      </c>
      <c r="AU29" s="17" t="b">
        <f>IF(ISERROR(VLOOKUP(A29,Values!A:A,1,FALSE)),FALSE,TRUE)</f>
        <v>0</v>
      </c>
      <c r="AV29" s="17" t="b">
        <f>IF(ISERROR(VLOOKUP(Variables!A:A, Rename!B:B, 1, FALSE)), FALSE, TRUE)</f>
        <v>0</v>
      </c>
      <c r="AW29" s="17" t="b">
        <f>IF(ISERROR(VLOOKUP(A29,'[3]Base checks'!$1:$1048576, 1, FALSE)), FALSE, TRUE)</f>
        <v>0</v>
      </c>
      <c r="AX29" s="17" t="b">
        <f>IF(ISERROR(VLOOKUP(A29,'[3]Value checks'!$1:$1048576, 1, FALSE)), FALSE, TRUE)</f>
        <v>0</v>
      </c>
    </row>
    <row r="30" spans="1:50" x14ac:dyDescent="0.2">
      <c r="A30" s="17" t="s">
        <v>62</v>
      </c>
      <c r="B30" s="17" t="str">
        <f>IFERROR(VLOOKUP(A30, Rename!B:C, 2, FALSE), "")</f>
        <v>e347</v>
      </c>
      <c r="C30" s="17" t="s">
        <v>126</v>
      </c>
      <c r="D30" s="17" t="s">
        <v>362</v>
      </c>
      <c r="G30" s="17" t="s">
        <v>994</v>
      </c>
      <c r="I30" s="17" t="s">
        <v>147</v>
      </c>
      <c r="J30" s="17" t="s">
        <v>147</v>
      </c>
      <c r="K30" s="17" t="s">
        <v>147</v>
      </c>
      <c r="L30" s="17" t="s">
        <v>147</v>
      </c>
      <c r="M30" s="17" t="s">
        <v>147</v>
      </c>
      <c r="N30" s="17" t="s">
        <v>147</v>
      </c>
      <c r="O30" s="17" t="s">
        <v>147</v>
      </c>
      <c r="P30" s="17" t="s">
        <v>147</v>
      </c>
      <c r="T30" s="17" t="s">
        <v>147</v>
      </c>
      <c r="U30" s="17" t="s">
        <v>147</v>
      </c>
      <c r="V30" s="17" t="s">
        <v>147</v>
      </c>
      <c r="W30" s="17" t="s">
        <v>147</v>
      </c>
      <c r="X30" s="17" t="s">
        <v>147</v>
      </c>
      <c r="Y30" s="17" t="s">
        <v>146</v>
      </c>
      <c r="Z30" s="17" t="s">
        <v>146</v>
      </c>
      <c r="AA30" s="17" t="s">
        <v>147</v>
      </c>
      <c r="AB30" s="17" t="s">
        <v>147</v>
      </c>
      <c r="AC30" s="17" t="s">
        <v>147</v>
      </c>
      <c r="AD30" s="17" t="s">
        <v>147</v>
      </c>
      <c r="AE30" s="17" t="s">
        <v>147</v>
      </c>
      <c r="AF30" s="17" t="s">
        <v>147</v>
      </c>
      <c r="AG30" s="17" t="s">
        <v>147</v>
      </c>
      <c r="AH30" s="17" t="s">
        <v>147</v>
      </c>
      <c r="AI30" s="17" t="s">
        <v>147</v>
      </c>
      <c r="AJ30" s="17" t="s">
        <v>146</v>
      </c>
      <c r="AK30" s="17" t="s">
        <v>147</v>
      </c>
      <c r="AL30" s="17" t="s">
        <v>146</v>
      </c>
      <c r="AM30" s="17" t="s">
        <v>147</v>
      </c>
      <c r="AN30" s="17" t="s">
        <v>147</v>
      </c>
      <c r="AR30" s="17">
        <v>29</v>
      </c>
      <c r="AT30" s="17" t="b">
        <f>IF(ISERROR(VLOOKUP(A30,[4]cleaning!$1:$1048576, 1, FALSE)), FALSE, TRUE)</f>
        <v>0</v>
      </c>
      <c r="AU30" s="17" t="b">
        <f>IF(ISERROR(VLOOKUP(A30,Values!A:A,1,FALSE)),FALSE,TRUE)</f>
        <v>1</v>
      </c>
      <c r="AV30" s="17" t="b">
        <f>IF(ISERROR(VLOOKUP(Variables!A:A, Rename!B:B, 1, FALSE)), FALSE, TRUE)</f>
        <v>1</v>
      </c>
      <c r="AW30" s="17" t="b">
        <f>IF(ISERROR(VLOOKUP(A30,'[3]Base checks'!$1:$1048576, 1, FALSE)), FALSE, TRUE)</f>
        <v>1</v>
      </c>
      <c r="AX30" s="17" t="b">
        <f>IF(ISERROR(VLOOKUP(A30,'[3]Value checks'!$1:$1048576, 1, FALSE)), FALSE, TRUE)</f>
        <v>1</v>
      </c>
    </row>
    <row r="31" spans="1:50" x14ac:dyDescent="0.2">
      <c r="A31" s="17" t="s">
        <v>19</v>
      </c>
      <c r="B31" s="17" t="str">
        <f>IFERROR(VLOOKUP(A31, Rename!B:C, 2, FALSE), "")</f>
        <v>e348</v>
      </c>
      <c r="C31" s="17" t="s">
        <v>116</v>
      </c>
      <c r="D31" s="17" t="s">
        <v>378</v>
      </c>
      <c r="E31" s="17" t="s">
        <v>5419</v>
      </c>
      <c r="G31" s="17" t="s">
        <v>994</v>
      </c>
      <c r="I31" s="17" t="s">
        <v>147</v>
      </c>
      <c r="J31" s="17" t="s">
        <v>147</v>
      </c>
      <c r="K31" s="17" t="s">
        <v>147</v>
      </c>
      <c r="L31" s="17" t="s">
        <v>147</v>
      </c>
      <c r="M31" s="17" t="s">
        <v>147</v>
      </c>
      <c r="N31" s="17" t="s">
        <v>147</v>
      </c>
      <c r="O31" s="17" t="s">
        <v>147</v>
      </c>
      <c r="P31" s="17" t="s">
        <v>147</v>
      </c>
      <c r="T31" s="17" t="s">
        <v>147</v>
      </c>
      <c r="U31" s="17" t="s">
        <v>147</v>
      </c>
      <c r="V31" s="17" t="s">
        <v>147</v>
      </c>
      <c r="W31" s="17" t="s">
        <v>147</v>
      </c>
      <c r="X31" s="17" t="s">
        <v>147</v>
      </c>
      <c r="Y31" s="17" t="s">
        <v>146</v>
      </c>
      <c r="Z31" s="17" t="s">
        <v>146</v>
      </c>
      <c r="AA31" s="17" t="s">
        <v>147</v>
      </c>
      <c r="AB31" s="17" t="s">
        <v>147</v>
      </c>
      <c r="AC31" s="17" t="s">
        <v>147</v>
      </c>
      <c r="AD31" s="17" t="s">
        <v>147</v>
      </c>
      <c r="AE31" s="17" t="s">
        <v>147</v>
      </c>
      <c r="AF31" s="17" t="s">
        <v>147</v>
      </c>
      <c r="AG31" s="17" t="s">
        <v>147</v>
      </c>
      <c r="AH31" s="17" t="s">
        <v>147</v>
      </c>
      <c r="AI31" s="17" t="s">
        <v>147</v>
      </c>
      <c r="AJ31" s="17" t="s">
        <v>146</v>
      </c>
      <c r="AK31" s="17" t="s">
        <v>147</v>
      </c>
      <c r="AL31" s="17" t="s">
        <v>146</v>
      </c>
      <c r="AM31" s="17" t="s">
        <v>147</v>
      </c>
      <c r="AN31" s="17" t="s">
        <v>147</v>
      </c>
      <c r="AR31" s="17">
        <v>30</v>
      </c>
      <c r="AT31" s="17" t="b">
        <f>IF(ISERROR(VLOOKUP(A31,[4]cleaning!$1:$1048576, 1, FALSE)), FALSE, TRUE)</f>
        <v>0</v>
      </c>
      <c r="AU31" s="17" t="b">
        <f>IF(ISERROR(VLOOKUP(A31,Values!A:A,1,FALSE)),FALSE,TRUE)</f>
        <v>1</v>
      </c>
      <c r="AV31" s="17" t="b">
        <f>IF(ISERROR(VLOOKUP(Variables!A:A, Rename!B:B, 1, FALSE)), FALSE, TRUE)</f>
        <v>1</v>
      </c>
      <c r="AW31" s="17" t="b">
        <f>IF(ISERROR(VLOOKUP(A31,'[3]Base checks'!$1:$1048576, 1, FALSE)), FALSE, TRUE)</f>
        <v>1</v>
      </c>
      <c r="AX31" s="17" t="b">
        <f>IF(ISERROR(VLOOKUP(A31,'[3]Value checks'!$1:$1048576, 1, FALSE)), FALSE, TRUE)</f>
        <v>1</v>
      </c>
    </row>
    <row r="32" spans="1:50" ht="15" x14ac:dyDescent="0.25">
      <c r="A32" s="16" t="s">
        <v>5139</v>
      </c>
      <c r="B32" s="16"/>
      <c r="C32" s="16" t="s">
        <v>5140</v>
      </c>
      <c r="D32" s="16" t="s">
        <v>5138</v>
      </c>
      <c r="G32" s="17" t="s">
        <v>4530</v>
      </c>
      <c r="I32" s="17" t="s">
        <v>147</v>
      </c>
      <c r="J32" s="17" t="s">
        <v>147</v>
      </c>
      <c r="K32" s="17" t="s">
        <v>147</v>
      </c>
      <c r="L32" s="17" t="s">
        <v>146</v>
      </c>
      <c r="M32" s="17" t="s">
        <v>146</v>
      </c>
      <c r="N32" s="17" t="s">
        <v>146</v>
      </c>
      <c r="O32" s="17" t="s">
        <v>146</v>
      </c>
      <c r="P32" s="17" t="s">
        <v>146</v>
      </c>
      <c r="S32" s="17" t="s">
        <v>4924</v>
      </c>
      <c r="T32" s="17" t="s">
        <v>147</v>
      </c>
      <c r="U32" s="17" t="s">
        <v>147</v>
      </c>
      <c r="V32" s="17" t="s">
        <v>147</v>
      </c>
      <c r="W32" s="17" t="s">
        <v>147</v>
      </c>
      <c r="X32" s="17" t="s">
        <v>147</v>
      </c>
      <c r="Y32" s="17" t="s">
        <v>146</v>
      </c>
      <c r="Z32" s="17" t="s">
        <v>146</v>
      </c>
      <c r="AA32" s="17" t="s">
        <v>147</v>
      </c>
      <c r="AB32" s="17" t="s">
        <v>147</v>
      </c>
      <c r="AC32" s="17" t="s">
        <v>147</v>
      </c>
      <c r="AD32" s="17" t="s">
        <v>147</v>
      </c>
      <c r="AE32" s="17" t="s">
        <v>147</v>
      </c>
      <c r="AF32" s="17" t="s">
        <v>147</v>
      </c>
      <c r="AG32" s="17" t="s">
        <v>147</v>
      </c>
      <c r="AH32" s="17" t="s">
        <v>147</v>
      </c>
      <c r="AI32" s="17" t="s">
        <v>147</v>
      </c>
      <c r="AJ32" s="17" t="s">
        <v>146</v>
      </c>
      <c r="AK32" s="17" t="s">
        <v>147</v>
      </c>
      <c r="AL32" s="17" t="s">
        <v>146</v>
      </c>
      <c r="AM32" s="17" t="s">
        <v>147</v>
      </c>
      <c r="AN32" s="17" t="s">
        <v>147</v>
      </c>
      <c r="AR32" s="17">
        <v>31</v>
      </c>
      <c r="AT32" s="17" t="b">
        <f>IF(ISERROR(VLOOKUP(A32,[4]cleaning!$1:$1048576, 1, FALSE)), FALSE, TRUE)</f>
        <v>0</v>
      </c>
      <c r="AU32" s="17" t="b">
        <f>IF(ISERROR(VLOOKUP(A32,Values!A:A,1,FALSE)),FALSE,TRUE)</f>
        <v>0</v>
      </c>
      <c r="AV32" s="17" t="b">
        <f>IF(ISERROR(VLOOKUP(Variables!A:A, Rename!B:B, 1, FALSE)), FALSE, TRUE)</f>
        <v>0</v>
      </c>
      <c r="AW32" s="17" t="b">
        <f>IF(ISERROR(VLOOKUP(A32,'[3]Base checks'!$1:$1048576, 1, FALSE)), FALSE, TRUE)</f>
        <v>0</v>
      </c>
      <c r="AX32" s="17" t="b">
        <f>IF(ISERROR(VLOOKUP(A32,'[3]Value checks'!$1:$1048576, 1, FALSE)), FALSE, TRUE)</f>
        <v>0</v>
      </c>
    </row>
    <row r="33" spans="1:50" ht="15" x14ac:dyDescent="0.25">
      <c r="A33" s="16" t="s">
        <v>5171</v>
      </c>
      <c r="B33" s="16"/>
      <c r="C33" s="16" t="s">
        <v>5172</v>
      </c>
      <c r="D33" s="17" t="s">
        <v>378</v>
      </c>
      <c r="E33" s="17" t="s">
        <v>5419</v>
      </c>
      <c r="G33" s="17" t="s">
        <v>4530</v>
      </c>
      <c r="I33" s="17" t="s">
        <v>147</v>
      </c>
      <c r="J33" s="17" t="s">
        <v>147</v>
      </c>
      <c r="K33" s="17" t="s">
        <v>147</v>
      </c>
      <c r="L33" s="17" t="s">
        <v>146</v>
      </c>
      <c r="M33" s="17" t="s">
        <v>146</v>
      </c>
      <c r="N33" s="17" t="s">
        <v>146</v>
      </c>
      <c r="O33" s="17" t="s">
        <v>146</v>
      </c>
      <c r="P33" s="17" t="s">
        <v>146</v>
      </c>
      <c r="S33" s="17" t="s">
        <v>4924</v>
      </c>
      <c r="T33" s="17" t="s">
        <v>147</v>
      </c>
      <c r="U33" s="17" t="s">
        <v>147</v>
      </c>
      <c r="V33" s="17" t="s">
        <v>147</v>
      </c>
      <c r="W33" s="17" t="s">
        <v>147</v>
      </c>
      <c r="X33" s="17" t="s">
        <v>147</v>
      </c>
      <c r="Y33" s="17" t="s">
        <v>147</v>
      </c>
      <c r="Z33" s="17" t="s">
        <v>146</v>
      </c>
      <c r="AA33" s="17" t="s">
        <v>147</v>
      </c>
      <c r="AB33" s="17" t="s">
        <v>147</v>
      </c>
      <c r="AC33" s="17" t="s">
        <v>147</v>
      </c>
      <c r="AD33" s="17" t="s">
        <v>147</v>
      </c>
      <c r="AE33" s="17" t="s">
        <v>147</v>
      </c>
      <c r="AF33" s="17" t="s">
        <v>147</v>
      </c>
      <c r="AG33" s="17" t="s">
        <v>147</v>
      </c>
      <c r="AH33" s="17" t="s">
        <v>147</v>
      </c>
      <c r="AI33" s="17" t="s">
        <v>147</v>
      </c>
      <c r="AJ33" s="17" t="s">
        <v>146</v>
      </c>
      <c r="AK33" s="17" t="s">
        <v>147</v>
      </c>
      <c r="AL33" s="17" t="s">
        <v>146</v>
      </c>
      <c r="AM33" s="17" t="s">
        <v>147</v>
      </c>
      <c r="AN33" s="17" t="s">
        <v>147</v>
      </c>
      <c r="AT33" s="17" t="b">
        <f>IF(ISERROR(VLOOKUP(A33,[4]cleaning!$1:$1048576, 1, FALSE)), FALSE, TRUE)</f>
        <v>0</v>
      </c>
      <c r="AU33" s="17" t="b">
        <f>IF(ISERROR(VLOOKUP(A33,Values!A:A,1,FALSE)),FALSE,TRUE)</f>
        <v>1</v>
      </c>
      <c r="AV33" s="17" t="b">
        <f>IF(ISERROR(VLOOKUP(Variables!A:A, Rename!B:B, 1, FALSE)), FALSE, TRUE)</f>
        <v>0</v>
      </c>
      <c r="AW33" s="17" t="b">
        <f>IF(ISERROR(VLOOKUP(A33,'[3]Base checks'!$1:$1048576, 1, FALSE)), FALSE, TRUE)</f>
        <v>1</v>
      </c>
      <c r="AX33" s="17" t="b">
        <f>IF(ISERROR(VLOOKUP(A33,'[3]Value checks'!$1:$1048576, 1, FALSE)), FALSE, TRUE)</f>
        <v>1</v>
      </c>
    </row>
    <row r="34" spans="1:50" ht="15" x14ac:dyDescent="0.25">
      <c r="A34" s="16" t="s">
        <v>5175</v>
      </c>
      <c r="B34" s="16"/>
      <c r="C34" s="16" t="s">
        <v>5176</v>
      </c>
      <c r="D34" s="16" t="s">
        <v>5138</v>
      </c>
      <c r="G34" s="17" t="s">
        <v>4530</v>
      </c>
      <c r="I34" s="17" t="s">
        <v>147</v>
      </c>
      <c r="J34" s="17" t="s">
        <v>147</v>
      </c>
      <c r="K34" s="17" t="s">
        <v>147</v>
      </c>
      <c r="L34" s="17" t="s">
        <v>146</v>
      </c>
      <c r="M34" s="17" t="s">
        <v>146</v>
      </c>
      <c r="N34" s="17" t="s">
        <v>146</v>
      </c>
      <c r="O34" s="17" t="s">
        <v>146</v>
      </c>
      <c r="P34" s="17" t="s">
        <v>146</v>
      </c>
      <c r="T34" s="17" t="s">
        <v>147</v>
      </c>
      <c r="U34" s="17" t="s">
        <v>147</v>
      </c>
      <c r="V34" s="17" t="s">
        <v>147</v>
      </c>
      <c r="W34" s="17" t="s">
        <v>147</v>
      </c>
      <c r="X34" s="17" t="s">
        <v>147</v>
      </c>
      <c r="Y34" s="17" t="s">
        <v>147</v>
      </c>
      <c r="Z34" s="17" t="s">
        <v>146</v>
      </c>
      <c r="AA34" s="17" t="s">
        <v>147</v>
      </c>
      <c r="AB34" s="17" t="s">
        <v>147</v>
      </c>
      <c r="AC34" s="17" t="s">
        <v>147</v>
      </c>
      <c r="AD34" s="17" t="s">
        <v>147</v>
      </c>
      <c r="AE34" s="17" t="s">
        <v>147</v>
      </c>
      <c r="AF34" s="17" t="s">
        <v>147</v>
      </c>
      <c r="AG34" s="17" t="s">
        <v>147</v>
      </c>
      <c r="AH34" s="17" t="s">
        <v>147</v>
      </c>
      <c r="AI34" s="17" t="s">
        <v>147</v>
      </c>
      <c r="AJ34" s="17" t="s">
        <v>146</v>
      </c>
      <c r="AK34" s="17" t="s">
        <v>147</v>
      </c>
      <c r="AL34" s="17" t="s">
        <v>146</v>
      </c>
      <c r="AM34" s="17" t="s">
        <v>147</v>
      </c>
      <c r="AN34" s="17" t="s">
        <v>147</v>
      </c>
      <c r="AT34" s="17" t="b">
        <f>IF(ISERROR(VLOOKUP(A34,[4]cleaning!$1:$1048576, 1, FALSE)), FALSE, TRUE)</f>
        <v>0</v>
      </c>
      <c r="AU34" s="17" t="b">
        <f>IF(ISERROR(VLOOKUP(A34,Values!A:A,1,FALSE)),FALSE,TRUE)</f>
        <v>0</v>
      </c>
      <c r="AV34" s="17" t="b">
        <f>IF(ISERROR(VLOOKUP(Variables!A:A, Rename!B:B, 1, FALSE)), FALSE, TRUE)</f>
        <v>0</v>
      </c>
      <c r="AW34" s="17" t="b">
        <f>IF(ISERROR(VLOOKUP(A34,'[3]Base checks'!$1:$1048576, 1, FALSE)), FALSE, TRUE)</f>
        <v>1</v>
      </c>
      <c r="AX34" s="17" t="b">
        <f>IF(ISERROR(VLOOKUP(A34,'[3]Value checks'!$1:$1048576, 1, FALSE)), FALSE, TRUE)</f>
        <v>0</v>
      </c>
    </row>
    <row r="35" spans="1:50" x14ac:dyDescent="0.2">
      <c r="A35" s="17" t="s">
        <v>20</v>
      </c>
      <c r="B35" s="17" t="str">
        <f>IFERROR(VLOOKUP(A35, Rename!B:C, 2, FALSE), "")</f>
        <v>e358</v>
      </c>
      <c r="C35" s="17" t="s">
        <v>117</v>
      </c>
      <c r="D35" s="17" t="s">
        <v>1426</v>
      </c>
      <c r="G35" s="17" t="s">
        <v>994</v>
      </c>
      <c r="I35" s="17" t="s">
        <v>147</v>
      </c>
      <c r="J35" s="17" t="s">
        <v>147</v>
      </c>
      <c r="K35" s="17" t="s">
        <v>147</v>
      </c>
      <c r="L35" s="17" t="s">
        <v>147</v>
      </c>
      <c r="M35" s="17" t="s">
        <v>147</v>
      </c>
      <c r="N35" s="17" t="s">
        <v>147</v>
      </c>
      <c r="O35" s="17" t="s">
        <v>147</v>
      </c>
      <c r="P35" s="17" t="s">
        <v>147</v>
      </c>
      <c r="T35" s="17" t="s">
        <v>147</v>
      </c>
      <c r="U35" s="17" t="s">
        <v>147</v>
      </c>
      <c r="V35" s="17" t="s">
        <v>147</v>
      </c>
      <c r="W35" s="17" t="s">
        <v>147</v>
      </c>
      <c r="X35" s="17" t="s">
        <v>147</v>
      </c>
      <c r="Y35" s="17" t="s">
        <v>146</v>
      </c>
      <c r="Z35" s="17" t="s">
        <v>146</v>
      </c>
      <c r="AA35" s="17" t="s">
        <v>147</v>
      </c>
      <c r="AB35" s="17" t="s">
        <v>147</v>
      </c>
      <c r="AC35" s="17" t="s">
        <v>147</v>
      </c>
      <c r="AD35" s="17" t="s">
        <v>147</v>
      </c>
      <c r="AE35" s="17" t="s">
        <v>147</v>
      </c>
      <c r="AF35" s="17" t="s">
        <v>147</v>
      </c>
      <c r="AG35" s="17" t="s">
        <v>147</v>
      </c>
      <c r="AH35" s="17" t="s">
        <v>147</v>
      </c>
      <c r="AI35" s="17" t="s">
        <v>146</v>
      </c>
      <c r="AJ35" s="17" t="s">
        <v>146</v>
      </c>
      <c r="AK35" s="17" t="s">
        <v>146</v>
      </c>
      <c r="AL35" s="17" t="s">
        <v>146</v>
      </c>
      <c r="AM35" s="17" t="s">
        <v>146</v>
      </c>
      <c r="AN35" s="17" t="s">
        <v>147</v>
      </c>
      <c r="AR35" s="17">
        <v>32</v>
      </c>
      <c r="AT35" s="17" t="b">
        <f>IF(ISERROR(VLOOKUP(A35,[4]cleaning!$1:$1048576, 1, FALSE)), FALSE, TRUE)</f>
        <v>1</v>
      </c>
      <c r="AU35" s="17" t="b">
        <f>IF(ISERROR(VLOOKUP(A35,Values!A:A,1,FALSE)),FALSE,TRUE)</f>
        <v>1</v>
      </c>
      <c r="AV35" s="17" t="b">
        <f>IF(ISERROR(VLOOKUP(Variables!A:A, Rename!B:B, 1, FALSE)), FALSE, TRUE)</f>
        <v>1</v>
      </c>
      <c r="AW35" s="17" t="b">
        <f>IF(ISERROR(VLOOKUP(A35,'[3]Base checks'!$1:$1048576, 1, FALSE)), FALSE, TRUE)</f>
        <v>1</v>
      </c>
      <c r="AX35" s="17" t="b">
        <f>IF(ISERROR(VLOOKUP(A35,'[3]Value checks'!$1:$1048576, 1, FALSE)), FALSE, TRUE)</f>
        <v>1</v>
      </c>
    </row>
    <row r="36" spans="1:50" x14ac:dyDescent="0.2">
      <c r="A36" s="17" t="s">
        <v>21</v>
      </c>
      <c r="B36" s="17" t="str">
        <f>IFERROR(VLOOKUP(A36, Rename!B:C, 2, FALSE), "")</f>
        <v>e386</v>
      </c>
      <c r="C36" s="17" t="s">
        <v>73</v>
      </c>
      <c r="D36" s="17" t="s">
        <v>375</v>
      </c>
      <c r="G36" s="17" t="s">
        <v>994</v>
      </c>
      <c r="I36" s="17" t="s">
        <v>147</v>
      </c>
      <c r="J36" s="17" t="s">
        <v>147</v>
      </c>
      <c r="K36" s="17" t="s">
        <v>147</v>
      </c>
      <c r="L36" s="17" t="s">
        <v>147</v>
      </c>
      <c r="M36" s="17" t="s">
        <v>147</v>
      </c>
      <c r="N36" s="17" t="s">
        <v>147</v>
      </c>
      <c r="O36" s="17" t="s">
        <v>147</v>
      </c>
      <c r="P36" s="17" t="s">
        <v>147</v>
      </c>
      <c r="T36" s="17" t="s">
        <v>147</v>
      </c>
      <c r="U36" s="17" t="s">
        <v>147</v>
      </c>
      <c r="V36" s="17" t="s">
        <v>147</v>
      </c>
      <c r="W36" s="17" t="s">
        <v>147</v>
      </c>
      <c r="X36" s="17" t="s">
        <v>147</v>
      </c>
      <c r="Y36" s="17" t="s">
        <v>146</v>
      </c>
      <c r="Z36" s="17" t="s">
        <v>146</v>
      </c>
      <c r="AA36" s="17" t="s">
        <v>147</v>
      </c>
      <c r="AB36" s="17" t="s">
        <v>147</v>
      </c>
      <c r="AC36" s="17" t="s">
        <v>147</v>
      </c>
      <c r="AD36" s="17" t="s">
        <v>147</v>
      </c>
      <c r="AE36" s="17" t="s">
        <v>147</v>
      </c>
      <c r="AF36" s="17" t="s">
        <v>147</v>
      </c>
      <c r="AG36" s="17" t="s">
        <v>147</v>
      </c>
      <c r="AH36" s="17" t="s">
        <v>147</v>
      </c>
      <c r="AI36" s="17" t="s">
        <v>147</v>
      </c>
      <c r="AJ36" s="17" t="s">
        <v>146</v>
      </c>
      <c r="AK36" s="17" t="s">
        <v>146</v>
      </c>
      <c r="AL36" s="17" t="s">
        <v>146</v>
      </c>
      <c r="AM36" s="17" t="s">
        <v>146</v>
      </c>
      <c r="AN36" s="17" t="s">
        <v>147</v>
      </c>
      <c r="AR36" s="17">
        <v>33</v>
      </c>
      <c r="AT36" s="17" t="b">
        <f>IF(ISERROR(VLOOKUP(A36,[4]cleaning!$1:$1048576, 1, FALSE)), FALSE, TRUE)</f>
        <v>0</v>
      </c>
      <c r="AU36" s="17" t="b">
        <f>IF(ISERROR(VLOOKUP(A36,Values!A:A,1,FALSE)),FALSE,TRUE)</f>
        <v>1</v>
      </c>
      <c r="AV36" s="17" t="b">
        <f>IF(ISERROR(VLOOKUP(Variables!A:A, Rename!B:B, 1, FALSE)), FALSE, TRUE)</f>
        <v>1</v>
      </c>
      <c r="AW36" s="17" t="b">
        <f>IF(ISERROR(VLOOKUP(A36,'[3]Base checks'!$1:$1048576, 1, FALSE)), FALSE, TRUE)</f>
        <v>0</v>
      </c>
      <c r="AX36" s="17" t="b">
        <f>IF(ISERROR(VLOOKUP(A36,'[3]Value checks'!$1:$1048576, 1, FALSE)), FALSE, TRUE)</f>
        <v>0</v>
      </c>
    </row>
    <row r="37" spans="1:50" x14ac:dyDescent="0.2">
      <c r="A37" s="17" t="s">
        <v>67</v>
      </c>
      <c r="B37" s="17" t="str">
        <f>IFERROR(VLOOKUP(A37, Rename!B:C, 2, FALSE), "")</f>
        <v>E394</v>
      </c>
      <c r="C37" s="17" t="s">
        <v>95</v>
      </c>
      <c r="D37" s="17" t="s">
        <v>359</v>
      </c>
      <c r="G37" s="17" t="s">
        <v>994</v>
      </c>
      <c r="I37" s="17" t="s">
        <v>147</v>
      </c>
      <c r="J37" s="17" t="s">
        <v>147</v>
      </c>
      <c r="K37" s="17" t="s">
        <v>147</v>
      </c>
      <c r="L37" s="17" t="s">
        <v>147</v>
      </c>
      <c r="M37" s="17" t="s">
        <v>147</v>
      </c>
      <c r="N37" s="17" t="s">
        <v>147</v>
      </c>
      <c r="O37" s="17" t="s">
        <v>147</v>
      </c>
      <c r="P37" s="17" t="s">
        <v>147</v>
      </c>
      <c r="T37" s="17" t="s">
        <v>147</v>
      </c>
      <c r="U37" s="17" t="s">
        <v>147</v>
      </c>
      <c r="V37" s="17" t="s">
        <v>147</v>
      </c>
      <c r="W37" s="17" t="s">
        <v>147</v>
      </c>
      <c r="X37" s="17" t="s">
        <v>147</v>
      </c>
      <c r="Y37" s="17" t="s">
        <v>146</v>
      </c>
      <c r="Z37" s="17" t="s">
        <v>146</v>
      </c>
      <c r="AA37" s="17" t="s">
        <v>147</v>
      </c>
      <c r="AB37" s="17" t="s">
        <v>147</v>
      </c>
      <c r="AC37" s="17" t="s">
        <v>147</v>
      </c>
      <c r="AD37" s="17" t="s">
        <v>147</v>
      </c>
      <c r="AE37" s="17" t="s">
        <v>147</v>
      </c>
      <c r="AF37" s="17" t="s">
        <v>146</v>
      </c>
      <c r="AG37" s="17" t="s">
        <v>146</v>
      </c>
      <c r="AH37" s="17" t="s">
        <v>147</v>
      </c>
      <c r="AI37" s="17" t="s">
        <v>146</v>
      </c>
      <c r="AJ37" s="17" t="s">
        <v>146</v>
      </c>
      <c r="AK37" s="17" t="s">
        <v>146</v>
      </c>
      <c r="AL37" s="17" t="s">
        <v>146</v>
      </c>
      <c r="AM37" s="17" t="s">
        <v>146</v>
      </c>
      <c r="AN37" s="17" t="s">
        <v>147</v>
      </c>
      <c r="AR37" s="17">
        <v>34</v>
      </c>
      <c r="AT37" s="17" t="b">
        <f>IF(ISERROR(VLOOKUP(A37,[4]cleaning!$1:$1048576, 1, FALSE)), FALSE, TRUE)</f>
        <v>0</v>
      </c>
      <c r="AU37" s="17" t="b">
        <f>IF(ISERROR(VLOOKUP(A37,Values!A:A,1,FALSE)),FALSE,TRUE)</f>
        <v>1</v>
      </c>
      <c r="AV37" s="17" t="b">
        <f>IF(ISERROR(VLOOKUP(Variables!A:A, Rename!B:B, 1, FALSE)), FALSE, TRUE)</f>
        <v>1</v>
      </c>
      <c r="AW37" s="17" t="b">
        <f>IF(ISERROR(VLOOKUP(A37,'[3]Base checks'!$1:$1048576, 1, FALSE)), FALSE, TRUE)</f>
        <v>1</v>
      </c>
      <c r="AX37" s="17" t="b">
        <f>IF(ISERROR(VLOOKUP(A37,'[3]Value checks'!$1:$1048576, 1, FALSE)), FALSE, TRUE)</f>
        <v>1</v>
      </c>
    </row>
    <row r="38" spans="1:50" x14ac:dyDescent="0.2">
      <c r="A38" s="17" t="s">
        <v>419</v>
      </c>
      <c r="B38" s="17" t="str">
        <f>IFERROR(VLOOKUP(A38, Rename!B:C, 2, FALSE), "")</f>
        <v>e415</v>
      </c>
      <c r="C38" s="17" t="s">
        <v>1427</v>
      </c>
      <c r="D38" s="17" t="s">
        <v>377</v>
      </c>
      <c r="G38" s="17" t="s">
        <v>994</v>
      </c>
      <c r="I38" s="17" t="s">
        <v>147</v>
      </c>
      <c r="J38" s="17" t="s">
        <v>147</v>
      </c>
      <c r="K38" s="17" t="s">
        <v>147</v>
      </c>
      <c r="L38" s="17" t="s">
        <v>147</v>
      </c>
      <c r="M38" s="17" t="s">
        <v>147</v>
      </c>
      <c r="N38" s="17" t="s">
        <v>147</v>
      </c>
      <c r="O38" s="17" t="s">
        <v>147</v>
      </c>
      <c r="P38" s="17" t="s">
        <v>147</v>
      </c>
      <c r="T38" s="17" t="s">
        <v>147</v>
      </c>
      <c r="U38" s="17" t="s">
        <v>147</v>
      </c>
      <c r="V38" s="17" t="s">
        <v>147</v>
      </c>
      <c r="W38" s="17" t="s">
        <v>147</v>
      </c>
      <c r="X38" s="17" t="s">
        <v>147</v>
      </c>
      <c r="Y38" s="17" t="s">
        <v>146</v>
      </c>
      <c r="Z38" s="17" t="s">
        <v>146</v>
      </c>
      <c r="AA38" s="17" t="s">
        <v>147</v>
      </c>
      <c r="AB38" s="17" t="s">
        <v>147</v>
      </c>
      <c r="AC38" s="17" t="s">
        <v>147</v>
      </c>
      <c r="AD38" s="17" t="s">
        <v>147</v>
      </c>
      <c r="AE38" s="17" t="s">
        <v>147</v>
      </c>
      <c r="AF38" s="17" t="s">
        <v>146</v>
      </c>
      <c r="AG38" s="17" t="s">
        <v>146</v>
      </c>
      <c r="AH38" s="17" t="s">
        <v>147</v>
      </c>
      <c r="AI38" s="17" t="s">
        <v>146</v>
      </c>
      <c r="AJ38" s="17" t="s">
        <v>146</v>
      </c>
      <c r="AK38" s="17" t="s">
        <v>146</v>
      </c>
      <c r="AL38" s="17" t="s">
        <v>146</v>
      </c>
      <c r="AM38" s="17" t="s">
        <v>146</v>
      </c>
      <c r="AN38" s="17" t="s">
        <v>147</v>
      </c>
      <c r="AR38" s="17">
        <v>35</v>
      </c>
      <c r="AT38" s="17" t="b">
        <f>IF(ISERROR(VLOOKUP(A38,[4]cleaning!$1:$1048576, 1, FALSE)), FALSE, TRUE)</f>
        <v>0</v>
      </c>
      <c r="AU38" s="17" t="b">
        <f>IF(ISERROR(VLOOKUP(A38,Values!A:A,1,FALSE)),FALSE,TRUE)</f>
        <v>1</v>
      </c>
      <c r="AV38" s="17" t="b">
        <f>IF(ISERROR(VLOOKUP(Variables!A:A, Rename!B:B, 1, FALSE)), FALSE, TRUE)</f>
        <v>1</v>
      </c>
      <c r="AW38" s="17" t="b">
        <f>IF(ISERROR(VLOOKUP(A38,'[3]Base checks'!$1:$1048576, 1, FALSE)), FALSE, TRUE)</f>
        <v>1</v>
      </c>
      <c r="AX38" s="17" t="b">
        <f>IF(ISERROR(VLOOKUP(A38,'[3]Value checks'!$1:$1048576, 1, FALSE)), FALSE, TRUE)</f>
        <v>1</v>
      </c>
    </row>
    <row r="39" spans="1:50" x14ac:dyDescent="0.2">
      <c r="A39" s="17" t="s">
        <v>22</v>
      </c>
      <c r="B39" s="17" t="str">
        <f>IFERROR(VLOOKUP(A39, Rename!B:C, 2, FALSE), "")</f>
        <v>e455</v>
      </c>
      <c r="C39" s="17" t="s">
        <v>101</v>
      </c>
      <c r="D39" s="17" t="s">
        <v>382</v>
      </c>
      <c r="G39" s="17" t="s">
        <v>994</v>
      </c>
      <c r="I39" s="17" t="s">
        <v>147</v>
      </c>
      <c r="J39" s="17" t="s">
        <v>147</v>
      </c>
      <c r="K39" s="17" t="s">
        <v>147</v>
      </c>
      <c r="L39" s="17" t="s">
        <v>147</v>
      </c>
      <c r="M39" s="17" t="s">
        <v>147</v>
      </c>
      <c r="N39" s="17" t="s">
        <v>147</v>
      </c>
      <c r="O39" s="17" t="s">
        <v>147</v>
      </c>
      <c r="P39" s="17" t="s">
        <v>147</v>
      </c>
      <c r="T39" s="17" t="s">
        <v>147</v>
      </c>
      <c r="U39" s="17" t="s">
        <v>147</v>
      </c>
      <c r="V39" s="17" t="s">
        <v>147</v>
      </c>
      <c r="W39" s="17" t="s">
        <v>147</v>
      </c>
      <c r="X39" s="17" t="s">
        <v>147</v>
      </c>
      <c r="Y39" s="17" t="s">
        <v>146</v>
      </c>
      <c r="Z39" s="17" t="s">
        <v>146</v>
      </c>
      <c r="AA39" s="17" t="s">
        <v>147</v>
      </c>
      <c r="AB39" s="17" t="s">
        <v>147</v>
      </c>
      <c r="AC39" s="17" t="s">
        <v>147</v>
      </c>
      <c r="AD39" s="17" t="s">
        <v>147</v>
      </c>
      <c r="AE39" s="17" t="s">
        <v>147</v>
      </c>
      <c r="AF39" s="17" t="s">
        <v>147</v>
      </c>
      <c r="AG39" s="17" t="s">
        <v>147</v>
      </c>
      <c r="AH39" s="17" t="s">
        <v>147</v>
      </c>
      <c r="AI39" s="17" t="s">
        <v>146</v>
      </c>
      <c r="AJ39" s="17" t="s">
        <v>146</v>
      </c>
      <c r="AK39" s="17" t="s">
        <v>146</v>
      </c>
      <c r="AL39" s="17" t="s">
        <v>146</v>
      </c>
      <c r="AM39" s="17" t="s">
        <v>146</v>
      </c>
      <c r="AN39" s="17" t="s">
        <v>147</v>
      </c>
      <c r="AR39" s="17">
        <v>36</v>
      </c>
      <c r="AT39" s="17" t="b">
        <f>IF(ISERROR(VLOOKUP(A39,[4]cleaning!$1:$1048576, 1, FALSE)), FALSE, TRUE)</f>
        <v>1</v>
      </c>
      <c r="AU39" s="17" t="b">
        <f>IF(ISERROR(VLOOKUP(A39,Values!A:A,1,FALSE)),FALSE,TRUE)</f>
        <v>1</v>
      </c>
      <c r="AV39" s="17" t="b">
        <f>IF(ISERROR(VLOOKUP(Variables!A:A, Rename!B:B, 1, FALSE)), FALSE, TRUE)</f>
        <v>1</v>
      </c>
      <c r="AW39" s="17" t="b">
        <f>IF(ISERROR(VLOOKUP(A39,'[3]Base checks'!$1:$1048576, 1, FALSE)), FALSE, TRUE)</f>
        <v>1</v>
      </c>
      <c r="AX39" s="17" t="b">
        <f>IF(ISERROR(VLOOKUP(A39,'[3]Value checks'!$1:$1048576, 1, FALSE)), FALSE, TRUE)</f>
        <v>1</v>
      </c>
    </row>
    <row r="40" spans="1:50" x14ac:dyDescent="0.2">
      <c r="A40" s="17" t="s">
        <v>29</v>
      </c>
      <c r="B40" s="17" t="str">
        <f>IFERROR(VLOOKUP(A40, Rename!B:C, 2, FALSE), "")</f>
        <v>e461</v>
      </c>
      <c r="C40" s="17" t="s">
        <v>98</v>
      </c>
      <c r="D40" s="17" t="s">
        <v>1428</v>
      </c>
      <c r="G40" s="17" t="s">
        <v>994</v>
      </c>
      <c r="I40" s="17" t="s">
        <v>147</v>
      </c>
      <c r="J40" s="17" t="s">
        <v>147</v>
      </c>
      <c r="K40" s="17" t="s">
        <v>147</v>
      </c>
      <c r="L40" s="17" t="s">
        <v>147</v>
      </c>
      <c r="M40" s="17" t="s">
        <v>147</v>
      </c>
      <c r="N40" s="17" t="s">
        <v>147</v>
      </c>
      <c r="O40" s="17" t="s">
        <v>147</v>
      </c>
      <c r="P40" s="17" t="s">
        <v>147</v>
      </c>
      <c r="T40" s="17" t="s">
        <v>147</v>
      </c>
      <c r="U40" s="17" t="s">
        <v>147</v>
      </c>
      <c r="V40" s="17" t="s">
        <v>147</v>
      </c>
      <c r="W40" s="17" t="s">
        <v>147</v>
      </c>
      <c r="X40" s="17" t="s">
        <v>147</v>
      </c>
      <c r="Y40" s="17" t="s">
        <v>146</v>
      </c>
      <c r="Z40" s="17" t="s">
        <v>146</v>
      </c>
      <c r="AA40" s="17" t="s">
        <v>147</v>
      </c>
      <c r="AB40" s="17" t="s">
        <v>147</v>
      </c>
      <c r="AC40" s="17" t="s">
        <v>147</v>
      </c>
      <c r="AD40" s="17" t="s">
        <v>147</v>
      </c>
      <c r="AE40" s="17" t="s">
        <v>147</v>
      </c>
      <c r="AF40" s="17" t="s">
        <v>147</v>
      </c>
      <c r="AG40" s="17" t="s">
        <v>147</v>
      </c>
      <c r="AH40" s="17" t="s">
        <v>147</v>
      </c>
      <c r="AI40" s="17" t="s">
        <v>146</v>
      </c>
      <c r="AJ40" s="17" t="s">
        <v>146</v>
      </c>
      <c r="AK40" s="17" t="s">
        <v>146</v>
      </c>
      <c r="AL40" s="17" t="s">
        <v>146</v>
      </c>
      <c r="AM40" s="17" t="s">
        <v>146</v>
      </c>
      <c r="AN40" s="17" t="s">
        <v>147</v>
      </c>
      <c r="AR40" s="17">
        <v>37</v>
      </c>
      <c r="AT40" s="17" t="b">
        <f>IF(ISERROR(VLOOKUP(A40,[4]cleaning!$1:$1048576, 1, FALSE)), FALSE, TRUE)</f>
        <v>0</v>
      </c>
      <c r="AU40" s="17" t="b">
        <f>IF(ISERROR(VLOOKUP(A40,Values!A:A,1,FALSE)),FALSE,TRUE)</f>
        <v>1</v>
      </c>
      <c r="AV40" s="17" t="b">
        <f>IF(ISERROR(VLOOKUP(Variables!A:A, Rename!B:B, 1, FALSE)), FALSE, TRUE)</f>
        <v>1</v>
      </c>
      <c r="AW40" s="17" t="b">
        <f>IF(ISERROR(VLOOKUP(A40,'[3]Base checks'!$1:$1048576, 1, FALSE)), FALSE, TRUE)</f>
        <v>1</v>
      </c>
      <c r="AX40" s="17" t="b">
        <f>IF(ISERROR(VLOOKUP(A40,'[3]Value checks'!$1:$1048576, 1, FALSE)), FALSE, TRUE)</f>
        <v>1</v>
      </c>
    </row>
    <row r="41" spans="1:50" x14ac:dyDescent="0.2">
      <c r="A41" s="17" t="s">
        <v>30</v>
      </c>
      <c r="B41" s="17" t="str">
        <f>IFERROR(VLOOKUP(A41, Rename!B:C, 2, FALSE), "")</f>
        <v>e462</v>
      </c>
      <c r="C41" s="17" t="s">
        <v>100</v>
      </c>
      <c r="D41" s="17" t="s">
        <v>1428</v>
      </c>
      <c r="G41" s="17" t="s">
        <v>994</v>
      </c>
      <c r="I41" s="17" t="s">
        <v>147</v>
      </c>
      <c r="J41" s="17" t="s">
        <v>147</v>
      </c>
      <c r="K41" s="17" t="s">
        <v>147</v>
      </c>
      <c r="L41" s="17" t="s">
        <v>147</v>
      </c>
      <c r="M41" s="17" t="s">
        <v>147</v>
      </c>
      <c r="N41" s="17" t="s">
        <v>147</v>
      </c>
      <c r="O41" s="17" t="s">
        <v>147</v>
      </c>
      <c r="P41" s="17" t="s">
        <v>147</v>
      </c>
      <c r="T41" s="17" t="s">
        <v>147</v>
      </c>
      <c r="U41" s="17" t="s">
        <v>147</v>
      </c>
      <c r="V41" s="17" t="s">
        <v>147</v>
      </c>
      <c r="W41" s="17" t="s">
        <v>147</v>
      </c>
      <c r="X41" s="17" t="s">
        <v>147</v>
      </c>
      <c r="Y41" s="17" t="s">
        <v>146</v>
      </c>
      <c r="Z41" s="17" t="s">
        <v>146</v>
      </c>
      <c r="AA41" s="17" t="s">
        <v>147</v>
      </c>
      <c r="AB41" s="17" t="s">
        <v>147</v>
      </c>
      <c r="AC41" s="17" t="s">
        <v>147</v>
      </c>
      <c r="AD41" s="17" t="s">
        <v>147</v>
      </c>
      <c r="AE41" s="17" t="s">
        <v>147</v>
      </c>
      <c r="AF41" s="17" t="s">
        <v>147</v>
      </c>
      <c r="AG41" s="17" t="s">
        <v>147</v>
      </c>
      <c r="AH41" s="17" t="s">
        <v>147</v>
      </c>
      <c r="AI41" s="17" t="s">
        <v>146</v>
      </c>
      <c r="AJ41" s="17" t="s">
        <v>146</v>
      </c>
      <c r="AK41" s="17" t="s">
        <v>146</v>
      </c>
      <c r="AL41" s="17" t="s">
        <v>146</v>
      </c>
      <c r="AM41" s="17" t="s">
        <v>146</v>
      </c>
      <c r="AN41" s="17" t="s">
        <v>147</v>
      </c>
      <c r="AR41" s="17">
        <v>38</v>
      </c>
      <c r="AT41" s="17" t="b">
        <f>IF(ISERROR(VLOOKUP(A41,[4]cleaning!$1:$1048576, 1, FALSE)), FALSE, TRUE)</f>
        <v>0</v>
      </c>
      <c r="AU41" s="17" t="b">
        <f>IF(ISERROR(VLOOKUP(A41,Values!A:A,1,FALSE)),FALSE,TRUE)</f>
        <v>1</v>
      </c>
      <c r="AV41" s="17" t="b">
        <f>IF(ISERROR(VLOOKUP(Variables!A:A, Rename!B:B, 1, FALSE)), FALSE, TRUE)</f>
        <v>1</v>
      </c>
      <c r="AW41" s="17" t="b">
        <f>IF(ISERROR(VLOOKUP(A41,'[3]Base checks'!$1:$1048576, 1, FALSE)), FALSE, TRUE)</f>
        <v>1</v>
      </c>
      <c r="AX41" s="17" t="b">
        <f>IF(ISERROR(VLOOKUP(A41,'[3]Value checks'!$1:$1048576, 1, FALSE)), FALSE, TRUE)</f>
        <v>1</v>
      </c>
    </row>
    <row r="42" spans="1:50" x14ac:dyDescent="0.2">
      <c r="A42" s="17" t="s">
        <v>420</v>
      </c>
      <c r="B42" s="17" t="str">
        <f>IFERROR(VLOOKUP(A42, Rename!B:C, 2, FALSE), "")</f>
        <v>E463A</v>
      </c>
      <c r="C42" s="17" t="s">
        <v>1429</v>
      </c>
      <c r="D42" s="17" t="s">
        <v>1428</v>
      </c>
      <c r="G42" s="17" t="s">
        <v>994</v>
      </c>
      <c r="I42" s="17" t="s">
        <v>147</v>
      </c>
      <c r="J42" s="17" t="s">
        <v>147</v>
      </c>
      <c r="K42" s="17" t="s">
        <v>147</v>
      </c>
      <c r="L42" s="17" t="s">
        <v>147</v>
      </c>
      <c r="M42" s="17" t="s">
        <v>147</v>
      </c>
      <c r="N42" s="17" t="s">
        <v>147</v>
      </c>
      <c r="O42" s="17" t="s">
        <v>147</v>
      </c>
      <c r="P42" s="17" t="s">
        <v>147</v>
      </c>
      <c r="T42" s="17" t="s">
        <v>147</v>
      </c>
      <c r="U42" s="17" t="s">
        <v>147</v>
      </c>
      <c r="V42" s="17" t="s">
        <v>147</v>
      </c>
      <c r="W42" s="17" t="s">
        <v>147</v>
      </c>
      <c r="X42" s="17" t="s">
        <v>147</v>
      </c>
      <c r="Y42" s="17" t="s">
        <v>146</v>
      </c>
      <c r="Z42" s="17" t="s">
        <v>146</v>
      </c>
      <c r="AA42" s="17" t="s">
        <v>147</v>
      </c>
      <c r="AB42" s="17" t="s">
        <v>147</v>
      </c>
      <c r="AC42" s="17" t="s">
        <v>147</v>
      </c>
      <c r="AD42" s="17" t="s">
        <v>147</v>
      </c>
      <c r="AE42" s="17" t="s">
        <v>147</v>
      </c>
      <c r="AF42" s="17" t="s">
        <v>146</v>
      </c>
      <c r="AG42" s="17" t="s">
        <v>146</v>
      </c>
      <c r="AH42" s="17" t="s">
        <v>147</v>
      </c>
      <c r="AI42" s="17" t="s">
        <v>146</v>
      </c>
      <c r="AJ42" s="17" t="s">
        <v>146</v>
      </c>
      <c r="AK42" s="17" t="s">
        <v>146</v>
      </c>
      <c r="AL42" s="17" t="s">
        <v>146</v>
      </c>
      <c r="AM42" s="17" t="s">
        <v>146</v>
      </c>
      <c r="AN42" s="17" t="s">
        <v>147</v>
      </c>
      <c r="AR42" s="17">
        <v>39</v>
      </c>
      <c r="AT42" s="17" t="b">
        <f>IF(ISERROR(VLOOKUP(A42,[4]cleaning!$1:$1048576, 1, FALSE)), FALSE, TRUE)</f>
        <v>0</v>
      </c>
      <c r="AU42" s="17" t="b">
        <f>IF(ISERROR(VLOOKUP(A42,Values!A:A,1,FALSE)),FALSE,TRUE)</f>
        <v>1</v>
      </c>
      <c r="AV42" s="17" t="b">
        <f>IF(ISERROR(VLOOKUP(Variables!A:A, Rename!B:B, 1, FALSE)), FALSE, TRUE)</f>
        <v>1</v>
      </c>
      <c r="AW42" s="17" t="b">
        <f>IF(ISERROR(VLOOKUP(A42,'[3]Base checks'!$1:$1048576, 1, FALSE)), FALSE, TRUE)</f>
        <v>1</v>
      </c>
      <c r="AX42" s="17" t="b">
        <f>IF(ISERROR(VLOOKUP(A42,'[3]Value checks'!$1:$1048576, 1, FALSE)), FALSE, TRUE)</f>
        <v>1</v>
      </c>
    </row>
    <row r="43" spans="1:50" x14ac:dyDescent="0.2">
      <c r="A43" s="17" t="s">
        <v>421</v>
      </c>
      <c r="B43" s="17" t="str">
        <f>IFERROR(VLOOKUP(A43, Rename!B:C, 2, FALSE), "")</f>
        <v>E463B</v>
      </c>
      <c r="C43" s="17" t="s">
        <v>1430</v>
      </c>
      <c r="D43" s="17" t="s">
        <v>1428</v>
      </c>
      <c r="G43" s="17" t="s">
        <v>994</v>
      </c>
      <c r="I43" s="17" t="s">
        <v>147</v>
      </c>
      <c r="J43" s="17" t="s">
        <v>147</v>
      </c>
      <c r="K43" s="17" t="s">
        <v>147</v>
      </c>
      <c r="L43" s="17" t="s">
        <v>147</v>
      </c>
      <c r="M43" s="17" t="s">
        <v>147</v>
      </c>
      <c r="N43" s="17" t="s">
        <v>147</v>
      </c>
      <c r="O43" s="17" t="s">
        <v>147</v>
      </c>
      <c r="P43" s="17" t="s">
        <v>147</v>
      </c>
      <c r="T43" s="17" t="s">
        <v>147</v>
      </c>
      <c r="U43" s="17" t="s">
        <v>147</v>
      </c>
      <c r="V43" s="17" t="s">
        <v>147</v>
      </c>
      <c r="W43" s="17" t="s">
        <v>147</v>
      </c>
      <c r="X43" s="17" t="s">
        <v>147</v>
      </c>
      <c r="Y43" s="17" t="s">
        <v>146</v>
      </c>
      <c r="Z43" s="17" t="s">
        <v>146</v>
      </c>
      <c r="AA43" s="17" t="s">
        <v>147</v>
      </c>
      <c r="AB43" s="17" t="s">
        <v>147</v>
      </c>
      <c r="AC43" s="17" t="s">
        <v>147</v>
      </c>
      <c r="AD43" s="17" t="s">
        <v>147</v>
      </c>
      <c r="AE43" s="17" t="s">
        <v>147</v>
      </c>
      <c r="AF43" s="17" t="s">
        <v>146</v>
      </c>
      <c r="AG43" s="17" t="s">
        <v>146</v>
      </c>
      <c r="AH43" s="17" t="s">
        <v>147</v>
      </c>
      <c r="AI43" s="17" t="s">
        <v>146</v>
      </c>
      <c r="AJ43" s="17" t="s">
        <v>146</v>
      </c>
      <c r="AK43" s="17" t="s">
        <v>146</v>
      </c>
      <c r="AL43" s="17" t="s">
        <v>146</v>
      </c>
      <c r="AM43" s="17" t="s">
        <v>146</v>
      </c>
      <c r="AN43" s="17" t="s">
        <v>147</v>
      </c>
      <c r="AR43" s="17">
        <v>40</v>
      </c>
      <c r="AT43" s="17" t="b">
        <f>IF(ISERROR(VLOOKUP(A43,[4]cleaning!$1:$1048576, 1, FALSE)), FALSE, TRUE)</f>
        <v>0</v>
      </c>
      <c r="AU43" s="17" t="b">
        <f>IF(ISERROR(VLOOKUP(A43,Values!A:A,1,FALSE)),FALSE,TRUE)</f>
        <v>1</v>
      </c>
      <c r="AV43" s="17" t="b">
        <f>IF(ISERROR(VLOOKUP(Variables!A:A, Rename!B:B, 1, FALSE)), FALSE, TRUE)</f>
        <v>1</v>
      </c>
      <c r="AW43" s="17" t="b">
        <f>IF(ISERROR(VLOOKUP(A43,'[3]Base checks'!$1:$1048576, 1, FALSE)), FALSE, TRUE)</f>
        <v>1</v>
      </c>
      <c r="AX43" s="17" t="b">
        <f>IF(ISERROR(VLOOKUP(A43,'[3]Value checks'!$1:$1048576, 1, FALSE)), FALSE, TRUE)</f>
        <v>1</v>
      </c>
    </row>
    <row r="44" spans="1:50" x14ac:dyDescent="0.2">
      <c r="A44" s="17" t="s">
        <v>422</v>
      </c>
      <c r="B44" s="17" t="str">
        <f>IFERROR(VLOOKUP(A44, Rename!B:C, 2, FALSE), "")</f>
        <v>E463C</v>
      </c>
      <c r="C44" s="17" t="s">
        <v>1431</v>
      </c>
      <c r="D44" s="17" t="s">
        <v>1428</v>
      </c>
      <c r="G44" s="17" t="s">
        <v>994</v>
      </c>
      <c r="I44" s="17" t="s">
        <v>147</v>
      </c>
      <c r="J44" s="17" t="s">
        <v>147</v>
      </c>
      <c r="K44" s="17" t="s">
        <v>147</v>
      </c>
      <c r="L44" s="17" t="s">
        <v>147</v>
      </c>
      <c r="M44" s="17" t="s">
        <v>147</v>
      </c>
      <c r="N44" s="17" t="s">
        <v>147</v>
      </c>
      <c r="O44" s="17" t="s">
        <v>147</v>
      </c>
      <c r="P44" s="17" t="s">
        <v>147</v>
      </c>
      <c r="T44" s="17" t="s">
        <v>147</v>
      </c>
      <c r="U44" s="17" t="s">
        <v>147</v>
      </c>
      <c r="V44" s="17" t="s">
        <v>147</v>
      </c>
      <c r="W44" s="17" t="s">
        <v>147</v>
      </c>
      <c r="X44" s="17" t="s">
        <v>147</v>
      </c>
      <c r="Y44" s="17" t="s">
        <v>146</v>
      </c>
      <c r="Z44" s="17" t="s">
        <v>146</v>
      </c>
      <c r="AA44" s="17" t="s">
        <v>147</v>
      </c>
      <c r="AB44" s="17" t="s">
        <v>147</v>
      </c>
      <c r="AC44" s="17" t="s">
        <v>147</v>
      </c>
      <c r="AD44" s="17" t="s">
        <v>147</v>
      </c>
      <c r="AE44" s="17" t="s">
        <v>147</v>
      </c>
      <c r="AF44" s="17" t="s">
        <v>146</v>
      </c>
      <c r="AG44" s="17" t="s">
        <v>146</v>
      </c>
      <c r="AH44" s="17" t="s">
        <v>147</v>
      </c>
      <c r="AI44" s="17" t="s">
        <v>146</v>
      </c>
      <c r="AJ44" s="17" t="s">
        <v>146</v>
      </c>
      <c r="AK44" s="17" t="s">
        <v>146</v>
      </c>
      <c r="AL44" s="17" t="s">
        <v>146</v>
      </c>
      <c r="AM44" s="17" t="s">
        <v>146</v>
      </c>
      <c r="AN44" s="17" t="s">
        <v>147</v>
      </c>
      <c r="AR44" s="17">
        <v>41</v>
      </c>
      <c r="AT44" s="17" t="b">
        <f>IF(ISERROR(VLOOKUP(A44,[4]cleaning!$1:$1048576, 1, FALSE)), FALSE, TRUE)</f>
        <v>0</v>
      </c>
      <c r="AU44" s="17" t="b">
        <f>IF(ISERROR(VLOOKUP(A44,Values!A:A,1,FALSE)),FALSE,TRUE)</f>
        <v>1</v>
      </c>
      <c r="AV44" s="17" t="b">
        <f>IF(ISERROR(VLOOKUP(Variables!A:A, Rename!B:B, 1, FALSE)), FALSE, TRUE)</f>
        <v>1</v>
      </c>
      <c r="AW44" s="17" t="b">
        <f>IF(ISERROR(VLOOKUP(A44,'[3]Base checks'!$1:$1048576, 1, FALSE)), FALSE, TRUE)</f>
        <v>1</v>
      </c>
      <c r="AX44" s="17" t="b">
        <f>IF(ISERROR(VLOOKUP(A44,'[3]Value checks'!$1:$1048576, 1, FALSE)), FALSE, TRUE)</f>
        <v>1</v>
      </c>
    </row>
    <row r="45" spans="1:50" x14ac:dyDescent="0.2">
      <c r="A45" s="17" t="s">
        <v>0</v>
      </c>
      <c r="B45" s="17" t="str">
        <f>IFERROR(VLOOKUP(A45, Rename!B:C, 2, FALSE), "")</f>
        <v>e488</v>
      </c>
      <c r="C45" s="17" t="s">
        <v>105</v>
      </c>
      <c r="D45" s="17" t="s">
        <v>360</v>
      </c>
      <c r="G45" s="17" t="s">
        <v>994</v>
      </c>
      <c r="I45" s="17" t="s">
        <v>147</v>
      </c>
      <c r="J45" s="17" t="s">
        <v>147</v>
      </c>
      <c r="K45" s="17" t="s">
        <v>147</v>
      </c>
      <c r="L45" s="17" t="s">
        <v>147</v>
      </c>
      <c r="M45" s="17" t="s">
        <v>147</v>
      </c>
      <c r="N45" s="17" t="s">
        <v>147</v>
      </c>
      <c r="O45" s="17" t="s">
        <v>147</v>
      </c>
      <c r="P45" s="17" t="s">
        <v>147</v>
      </c>
      <c r="T45" s="17" t="s">
        <v>147</v>
      </c>
      <c r="U45" s="17" t="s">
        <v>147</v>
      </c>
      <c r="V45" s="17" t="s">
        <v>147</v>
      </c>
      <c r="W45" s="17" t="s">
        <v>147</v>
      </c>
      <c r="X45" s="17" t="s">
        <v>147</v>
      </c>
      <c r="Y45" s="17" t="s">
        <v>146</v>
      </c>
      <c r="Z45" s="17" t="s">
        <v>146</v>
      </c>
      <c r="AA45" s="17" t="s">
        <v>147</v>
      </c>
      <c r="AB45" s="17" t="s">
        <v>147</v>
      </c>
      <c r="AC45" s="17" t="s">
        <v>4531</v>
      </c>
      <c r="AD45" s="17" t="s">
        <v>4531</v>
      </c>
      <c r="AE45" s="17" t="s">
        <v>147</v>
      </c>
      <c r="AF45" s="17" t="s">
        <v>4531</v>
      </c>
      <c r="AG45" s="17" t="s">
        <v>4531</v>
      </c>
      <c r="AH45" s="17" t="s">
        <v>147</v>
      </c>
      <c r="AI45" s="17" t="s">
        <v>146</v>
      </c>
      <c r="AJ45" s="17" t="s">
        <v>146</v>
      </c>
      <c r="AK45" s="17" t="s">
        <v>146</v>
      </c>
      <c r="AL45" s="17" t="s">
        <v>146</v>
      </c>
      <c r="AM45" s="17" t="s">
        <v>146</v>
      </c>
      <c r="AN45" s="17" t="s">
        <v>147</v>
      </c>
      <c r="AR45" s="17">
        <v>42</v>
      </c>
      <c r="AT45" s="17" t="b">
        <f>IF(ISERROR(VLOOKUP(A45,[4]cleaning!$1:$1048576, 1, FALSE)), FALSE, TRUE)</f>
        <v>0</v>
      </c>
      <c r="AU45" s="17" t="b">
        <f>IF(ISERROR(VLOOKUP(A45,Values!A:A,1,FALSE)),FALSE,TRUE)</f>
        <v>0</v>
      </c>
      <c r="AV45" s="17" t="b">
        <f>IF(ISERROR(VLOOKUP(Variables!A:A, Rename!B:B, 1, FALSE)), FALSE, TRUE)</f>
        <v>1</v>
      </c>
      <c r="AW45" s="17" t="b">
        <f>IF(ISERROR(VLOOKUP(A45,'[3]Base checks'!$1:$1048576, 1, FALSE)), FALSE, TRUE)</f>
        <v>1</v>
      </c>
      <c r="AX45" s="17" t="b">
        <f>IF(ISERROR(VLOOKUP(A45,'[3]Value checks'!$1:$1048576, 1, FALSE)), FALSE, TRUE)</f>
        <v>1</v>
      </c>
    </row>
    <row r="46" spans="1:50" x14ac:dyDescent="0.2">
      <c r="A46" s="17" t="s">
        <v>64</v>
      </c>
      <c r="B46" s="17" t="str">
        <f>IFERROR(VLOOKUP(A46, Rename!B:C, 2, FALSE), "")</f>
        <v>e490</v>
      </c>
      <c r="C46" s="17" t="s">
        <v>128</v>
      </c>
      <c r="D46" s="17" t="s">
        <v>379</v>
      </c>
      <c r="E46" s="17">
        <v>999</v>
      </c>
      <c r="G46" s="17" t="s">
        <v>994</v>
      </c>
      <c r="I46" s="17" t="s">
        <v>147</v>
      </c>
      <c r="J46" s="17" t="s">
        <v>147</v>
      </c>
      <c r="K46" s="17" t="s">
        <v>147</v>
      </c>
      <c r="L46" s="17" t="s">
        <v>147</v>
      </c>
      <c r="M46" s="17" t="s">
        <v>147</v>
      </c>
      <c r="N46" s="17" t="s">
        <v>147</v>
      </c>
      <c r="O46" s="17" t="s">
        <v>147</v>
      </c>
      <c r="P46" s="17" t="s">
        <v>147</v>
      </c>
      <c r="T46" s="17" t="s">
        <v>147</v>
      </c>
      <c r="U46" s="17" t="s">
        <v>147</v>
      </c>
      <c r="V46" s="17" t="s">
        <v>147</v>
      </c>
      <c r="W46" s="17" t="s">
        <v>147</v>
      </c>
      <c r="X46" s="17" t="s">
        <v>147</v>
      </c>
      <c r="Y46" s="17" t="s">
        <v>146</v>
      </c>
      <c r="Z46" s="17" t="s">
        <v>146</v>
      </c>
      <c r="AA46" s="17" t="s">
        <v>147</v>
      </c>
      <c r="AB46" s="17" t="s">
        <v>147</v>
      </c>
      <c r="AC46" s="17" t="s">
        <v>147</v>
      </c>
      <c r="AD46" s="17" t="s">
        <v>147</v>
      </c>
      <c r="AE46" s="17" t="s">
        <v>147</v>
      </c>
      <c r="AF46" s="17" t="s">
        <v>146</v>
      </c>
      <c r="AG46" s="17" t="s">
        <v>146</v>
      </c>
      <c r="AH46" s="17" t="s">
        <v>147</v>
      </c>
      <c r="AI46" s="17" t="s">
        <v>146</v>
      </c>
      <c r="AJ46" s="17" t="s">
        <v>146</v>
      </c>
      <c r="AK46" s="17" t="s">
        <v>146</v>
      </c>
      <c r="AL46" s="17" t="s">
        <v>146</v>
      </c>
      <c r="AM46" s="17" t="s">
        <v>146</v>
      </c>
      <c r="AN46" s="17" t="s">
        <v>147</v>
      </c>
      <c r="AR46" s="17">
        <v>43</v>
      </c>
      <c r="AT46" s="17" t="b">
        <f>IF(ISERROR(VLOOKUP(A46,[4]cleaning!$1:$1048576, 1, FALSE)), FALSE, TRUE)</f>
        <v>0</v>
      </c>
      <c r="AU46" s="17" t="b">
        <f>IF(ISERROR(VLOOKUP(A46,Values!A:A,1,FALSE)),FALSE,TRUE)</f>
        <v>1</v>
      </c>
      <c r="AV46" s="17" t="b">
        <f>IF(ISERROR(VLOOKUP(Variables!A:A, Rename!B:B, 1, FALSE)), FALSE, TRUE)</f>
        <v>1</v>
      </c>
      <c r="AW46" s="17" t="b">
        <f>IF(ISERROR(VLOOKUP(A46,'[3]Base checks'!$1:$1048576, 1, FALSE)), FALSE, TRUE)</f>
        <v>1</v>
      </c>
      <c r="AX46" s="17" t="b">
        <f>IF(ISERROR(VLOOKUP(A46,'[3]Value checks'!$1:$1048576, 1, FALSE)), FALSE, TRUE)</f>
        <v>1</v>
      </c>
    </row>
    <row r="47" spans="1:50" x14ac:dyDescent="0.2">
      <c r="A47" s="17" t="s">
        <v>66</v>
      </c>
      <c r="B47" s="17" t="str">
        <f>IFERROR(VLOOKUP(A47, Rename!B:C, 2, FALSE), "")</f>
        <v>E533</v>
      </c>
      <c r="C47" s="17" t="s">
        <v>94</v>
      </c>
      <c r="D47" s="17" t="s">
        <v>360</v>
      </c>
      <c r="G47" s="17" t="s">
        <v>994</v>
      </c>
      <c r="I47" s="17" t="s">
        <v>147</v>
      </c>
      <c r="J47" s="17" t="s">
        <v>147</v>
      </c>
      <c r="K47" s="17" t="s">
        <v>147</v>
      </c>
      <c r="L47" s="17" t="s">
        <v>147</v>
      </c>
      <c r="M47" s="17" t="s">
        <v>147</v>
      </c>
      <c r="N47" s="17" t="s">
        <v>147</v>
      </c>
      <c r="O47" s="17" t="s">
        <v>147</v>
      </c>
      <c r="P47" s="17" t="s">
        <v>147</v>
      </c>
      <c r="T47" s="17" t="s">
        <v>147</v>
      </c>
      <c r="U47" s="17" t="s">
        <v>147</v>
      </c>
      <c r="V47" s="17" t="s">
        <v>147</v>
      </c>
      <c r="W47" s="17" t="s">
        <v>147</v>
      </c>
      <c r="X47" s="17" t="s">
        <v>147</v>
      </c>
      <c r="Y47" s="17" t="s">
        <v>146</v>
      </c>
      <c r="Z47" s="17" t="s">
        <v>146</v>
      </c>
      <c r="AA47" s="17" t="s">
        <v>147</v>
      </c>
      <c r="AB47" s="17" t="s">
        <v>147</v>
      </c>
      <c r="AC47" s="17" t="s">
        <v>147</v>
      </c>
      <c r="AD47" s="17" t="s">
        <v>147</v>
      </c>
      <c r="AE47" s="17" t="s">
        <v>147</v>
      </c>
      <c r="AF47" s="17" t="s">
        <v>146</v>
      </c>
      <c r="AG47" s="17" t="s">
        <v>146</v>
      </c>
      <c r="AH47" s="17" t="s">
        <v>147</v>
      </c>
      <c r="AI47" s="17" t="s">
        <v>146</v>
      </c>
      <c r="AJ47" s="17" t="s">
        <v>146</v>
      </c>
      <c r="AK47" s="17" t="s">
        <v>146</v>
      </c>
      <c r="AL47" s="17" t="s">
        <v>146</v>
      </c>
      <c r="AM47" s="17" t="s">
        <v>146</v>
      </c>
      <c r="AN47" s="17" t="s">
        <v>147</v>
      </c>
      <c r="AR47" s="17">
        <v>44</v>
      </c>
      <c r="AT47" s="17" t="b">
        <f>IF(ISERROR(VLOOKUP(A47,[4]cleaning!$1:$1048576, 1, FALSE)), FALSE, TRUE)</f>
        <v>0</v>
      </c>
      <c r="AU47" s="17" t="b">
        <f>IF(ISERROR(VLOOKUP(A47,Values!A:A,1,FALSE)),FALSE,TRUE)</f>
        <v>0</v>
      </c>
      <c r="AV47" s="17" t="b">
        <f>IF(ISERROR(VLOOKUP(Variables!A:A, Rename!B:B, 1, FALSE)), FALSE, TRUE)</f>
        <v>1</v>
      </c>
      <c r="AW47" s="17" t="b">
        <f>IF(ISERROR(VLOOKUP(A47,'[3]Base checks'!$1:$1048576, 1, FALSE)), FALSE, TRUE)</f>
        <v>1</v>
      </c>
      <c r="AX47" s="17" t="b">
        <f>IF(ISERROR(VLOOKUP(A47,'[3]Value checks'!$1:$1048576, 1, FALSE)), FALSE, TRUE)</f>
        <v>1</v>
      </c>
    </row>
    <row r="48" spans="1:50" x14ac:dyDescent="0.2">
      <c r="A48" s="17" t="s">
        <v>69</v>
      </c>
      <c r="B48" s="17" t="str">
        <f>IFERROR(VLOOKUP(A48, Rename!B:C, 2, FALSE), "")</f>
        <v>e550</v>
      </c>
      <c r="C48" s="17" t="s">
        <v>102</v>
      </c>
      <c r="D48" s="17" t="s">
        <v>378</v>
      </c>
      <c r="G48" s="17" t="s">
        <v>994</v>
      </c>
      <c r="I48" s="17" t="s">
        <v>147</v>
      </c>
      <c r="J48" s="17" t="s">
        <v>147</v>
      </c>
      <c r="K48" s="17" t="s">
        <v>147</v>
      </c>
      <c r="L48" s="17" t="s">
        <v>147</v>
      </c>
      <c r="M48" s="17" t="s">
        <v>147</v>
      </c>
      <c r="N48" s="17" t="s">
        <v>147</v>
      </c>
      <c r="O48" s="17" t="s">
        <v>147</v>
      </c>
      <c r="P48" s="17" t="s">
        <v>147</v>
      </c>
      <c r="T48" s="17" t="s">
        <v>147</v>
      </c>
      <c r="U48" s="17" t="s">
        <v>147</v>
      </c>
      <c r="V48" s="17" t="s">
        <v>147</v>
      </c>
      <c r="W48" s="17" t="s">
        <v>147</v>
      </c>
      <c r="X48" s="17" t="s">
        <v>147</v>
      </c>
      <c r="Y48" s="17" t="s">
        <v>146</v>
      </c>
      <c r="Z48" s="17" t="s">
        <v>146</v>
      </c>
      <c r="AA48" s="17" t="s">
        <v>147</v>
      </c>
      <c r="AB48" s="17" t="s">
        <v>147</v>
      </c>
      <c r="AC48" s="17" t="s">
        <v>147</v>
      </c>
      <c r="AD48" s="17" t="s">
        <v>147</v>
      </c>
      <c r="AE48" s="17" t="s">
        <v>147</v>
      </c>
      <c r="AF48" s="17" t="s">
        <v>146</v>
      </c>
      <c r="AG48" s="17" t="s">
        <v>146</v>
      </c>
      <c r="AH48" s="17" t="s">
        <v>147</v>
      </c>
      <c r="AI48" s="17" t="s">
        <v>146</v>
      </c>
      <c r="AJ48" s="17" t="s">
        <v>146</v>
      </c>
      <c r="AK48" s="17" t="s">
        <v>146</v>
      </c>
      <c r="AL48" s="17" t="s">
        <v>146</v>
      </c>
      <c r="AM48" s="17" t="s">
        <v>146</v>
      </c>
      <c r="AN48" s="17" t="s">
        <v>147</v>
      </c>
      <c r="AR48" s="17">
        <v>45</v>
      </c>
      <c r="AT48" s="17" t="b">
        <f>IF(ISERROR(VLOOKUP(A48,[4]cleaning!$1:$1048576, 1, FALSE)), FALSE, TRUE)</f>
        <v>0</v>
      </c>
      <c r="AU48" s="17" t="b">
        <f>IF(ISERROR(VLOOKUP(A48,Values!A:A,1,FALSE)),FALSE,TRUE)</f>
        <v>0</v>
      </c>
      <c r="AV48" s="17" t="b">
        <f>IF(ISERROR(VLOOKUP(Variables!A:A, Rename!B:B, 1, FALSE)), FALSE, TRUE)</f>
        <v>1</v>
      </c>
      <c r="AW48" s="17" t="b">
        <f>IF(ISERROR(VLOOKUP(A48,'[3]Base checks'!$1:$1048576, 1, FALSE)), FALSE, TRUE)</f>
        <v>1</v>
      </c>
      <c r="AX48" s="17" t="b">
        <f>IF(ISERROR(VLOOKUP(A48,'[3]Value checks'!$1:$1048576, 1, FALSE)), FALSE, TRUE)</f>
        <v>1</v>
      </c>
    </row>
    <row r="49" spans="1:50" x14ac:dyDescent="0.2">
      <c r="A49" s="17" t="s">
        <v>23</v>
      </c>
      <c r="B49" s="17" t="str">
        <f>IFERROR(VLOOKUP(A49, Rename!B:C, 2, FALSE), "")</f>
        <v>e573</v>
      </c>
      <c r="C49" s="17" t="s">
        <v>118</v>
      </c>
      <c r="D49" s="17" t="s">
        <v>380</v>
      </c>
      <c r="E49" s="17" t="s">
        <v>1432</v>
      </c>
      <c r="G49" s="17" t="s">
        <v>994</v>
      </c>
      <c r="I49" s="17" t="s">
        <v>147</v>
      </c>
      <c r="J49" s="17" t="s">
        <v>147</v>
      </c>
      <c r="K49" s="17" t="s">
        <v>147</v>
      </c>
      <c r="L49" s="17" t="s">
        <v>147</v>
      </c>
      <c r="M49" s="17" t="s">
        <v>147</v>
      </c>
      <c r="N49" s="17" t="s">
        <v>147</v>
      </c>
      <c r="O49" s="17" t="s">
        <v>147</v>
      </c>
      <c r="P49" s="17" t="s">
        <v>147</v>
      </c>
      <c r="T49" s="17" t="s">
        <v>147</v>
      </c>
      <c r="U49" s="17" t="s">
        <v>147</v>
      </c>
      <c r="V49" s="17" t="s">
        <v>147</v>
      </c>
      <c r="W49" s="17" t="s">
        <v>147</v>
      </c>
      <c r="X49" s="17" t="s">
        <v>147</v>
      </c>
      <c r="Y49" s="17" t="s">
        <v>146</v>
      </c>
      <c r="Z49" s="17" t="s">
        <v>146</v>
      </c>
      <c r="AA49" s="17" t="s">
        <v>147</v>
      </c>
      <c r="AB49" s="17" t="s">
        <v>147</v>
      </c>
      <c r="AC49" s="17" t="s">
        <v>147</v>
      </c>
      <c r="AD49" s="17" t="s">
        <v>147</v>
      </c>
      <c r="AE49" s="17" t="s">
        <v>147</v>
      </c>
      <c r="AF49" s="17" t="s">
        <v>147</v>
      </c>
      <c r="AG49" s="17" t="s">
        <v>147</v>
      </c>
      <c r="AH49" s="17" t="s">
        <v>147</v>
      </c>
      <c r="AI49" s="17" t="s">
        <v>146</v>
      </c>
      <c r="AJ49" s="17" t="s">
        <v>146</v>
      </c>
      <c r="AK49" s="17" t="s">
        <v>146</v>
      </c>
      <c r="AL49" s="17" t="s">
        <v>146</v>
      </c>
      <c r="AM49" s="17" t="s">
        <v>146</v>
      </c>
      <c r="AN49" s="17" t="s">
        <v>147</v>
      </c>
      <c r="AR49" s="17">
        <v>46</v>
      </c>
      <c r="AT49" s="17" t="b">
        <f>IF(ISERROR(VLOOKUP(A49,[4]cleaning!$1:$1048576, 1, FALSE)), FALSE, TRUE)</f>
        <v>0</v>
      </c>
      <c r="AU49" s="17" t="b">
        <f>IF(ISERROR(VLOOKUP(A49,Values!A:A,1,FALSE)),FALSE,TRUE)</f>
        <v>1</v>
      </c>
      <c r="AV49" s="17" t="b">
        <f>IF(ISERROR(VLOOKUP(Variables!A:A, Rename!B:B, 1, FALSE)), FALSE, TRUE)</f>
        <v>1</v>
      </c>
      <c r="AW49" s="17" t="b">
        <f>IF(ISERROR(VLOOKUP(A49,'[3]Base checks'!$1:$1048576, 1, FALSE)), FALSE, TRUE)</f>
        <v>1</v>
      </c>
      <c r="AX49" s="17" t="b">
        <f>IF(ISERROR(VLOOKUP(A49,'[3]Value checks'!$1:$1048576, 1, FALSE)), FALSE, TRUE)</f>
        <v>1</v>
      </c>
    </row>
    <row r="50" spans="1:50" x14ac:dyDescent="0.2">
      <c r="A50" s="17" t="s">
        <v>24</v>
      </c>
      <c r="B50" s="17" t="str">
        <f>IFERROR(VLOOKUP(A50, Rename!B:C, 2, FALSE), "")</f>
        <v>e574</v>
      </c>
      <c r="C50" s="17" t="s">
        <v>119</v>
      </c>
      <c r="D50" s="17" t="s">
        <v>380</v>
      </c>
      <c r="E50" s="17" t="s">
        <v>1432</v>
      </c>
      <c r="G50" s="17" t="s">
        <v>994</v>
      </c>
      <c r="I50" s="17" t="s">
        <v>147</v>
      </c>
      <c r="J50" s="17" t="s">
        <v>147</v>
      </c>
      <c r="K50" s="17" t="s">
        <v>147</v>
      </c>
      <c r="L50" s="17" t="s">
        <v>147</v>
      </c>
      <c r="M50" s="17" t="s">
        <v>147</v>
      </c>
      <c r="N50" s="17" t="s">
        <v>147</v>
      </c>
      <c r="O50" s="17" t="s">
        <v>147</v>
      </c>
      <c r="P50" s="17" t="s">
        <v>147</v>
      </c>
      <c r="T50" s="17" t="s">
        <v>147</v>
      </c>
      <c r="U50" s="17" t="s">
        <v>147</v>
      </c>
      <c r="V50" s="17" t="s">
        <v>147</v>
      </c>
      <c r="W50" s="17" t="s">
        <v>147</v>
      </c>
      <c r="X50" s="17" t="s">
        <v>147</v>
      </c>
      <c r="Y50" s="17" t="s">
        <v>146</v>
      </c>
      <c r="Z50" s="17" t="s">
        <v>146</v>
      </c>
      <c r="AA50" s="17" t="s">
        <v>147</v>
      </c>
      <c r="AB50" s="17" t="s">
        <v>147</v>
      </c>
      <c r="AC50" s="17" t="s">
        <v>147</v>
      </c>
      <c r="AD50" s="17" t="s">
        <v>147</v>
      </c>
      <c r="AE50" s="17" t="s">
        <v>147</v>
      </c>
      <c r="AF50" s="17" t="s">
        <v>147</v>
      </c>
      <c r="AG50" s="17" t="s">
        <v>147</v>
      </c>
      <c r="AH50" s="17" t="s">
        <v>147</v>
      </c>
      <c r="AI50" s="17" t="s">
        <v>146</v>
      </c>
      <c r="AJ50" s="17" t="s">
        <v>146</v>
      </c>
      <c r="AK50" s="17" t="s">
        <v>146</v>
      </c>
      <c r="AL50" s="17" t="s">
        <v>146</v>
      </c>
      <c r="AM50" s="17" t="s">
        <v>146</v>
      </c>
      <c r="AN50" s="17" t="s">
        <v>147</v>
      </c>
      <c r="AR50" s="17">
        <v>47</v>
      </c>
      <c r="AT50" s="17" t="b">
        <f>IF(ISERROR(VLOOKUP(A50,[4]cleaning!$1:$1048576, 1, FALSE)), FALSE, TRUE)</f>
        <v>0</v>
      </c>
      <c r="AU50" s="17" t="b">
        <f>IF(ISERROR(VLOOKUP(A50,Values!A:A,1,FALSE)),FALSE,TRUE)</f>
        <v>1</v>
      </c>
      <c r="AV50" s="17" t="b">
        <f>IF(ISERROR(VLOOKUP(Variables!A:A, Rename!B:B, 1, FALSE)), FALSE, TRUE)</f>
        <v>1</v>
      </c>
      <c r="AW50" s="17" t="b">
        <f>IF(ISERROR(VLOOKUP(A50,'[3]Base checks'!$1:$1048576, 1, FALSE)), FALSE, TRUE)</f>
        <v>1</v>
      </c>
      <c r="AX50" s="17" t="b">
        <f>IF(ISERROR(VLOOKUP(A50,'[3]Value checks'!$1:$1048576, 1, FALSE)), FALSE, TRUE)</f>
        <v>1</v>
      </c>
    </row>
    <row r="51" spans="1:50" x14ac:dyDescent="0.2">
      <c r="A51" s="17" t="s">
        <v>25</v>
      </c>
      <c r="B51" s="17" t="str">
        <f>IFERROR(VLOOKUP(A51, Rename!B:C, 2, FALSE), "")</f>
        <v>e913</v>
      </c>
      <c r="C51" s="17" t="s">
        <v>120</v>
      </c>
      <c r="D51" s="17" t="s">
        <v>379</v>
      </c>
      <c r="G51" s="17" t="s">
        <v>994</v>
      </c>
      <c r="I51" s="17" t="s">
        <v>147</v>
      </c>
      <c r="J51" s="17" t="s">
        <v>147</v>
      </c>
      <c r="K51" s="17" t="s">
        <v>147</v>
      </c>
      <c r="L51" s="17" t="s">
        <v>147</v>
      </c>
      <c r="M51" s="17" t="s">
        <v>147</v>
      </c>
      <c r="N51" s="17" t="s">
        <v>147</v>
      </c>
      <c r="O51" s="17" t="s">
        <v>147</v>
      </c>
      <c r="P51" s="17" t="s">
        <v>147</v>
      </c>
      <c r="T51" s="17" t="s">
        <v>147</v>
      </c>
      <c r="U51" s="17" t="s">
        <v>147</v>
      </c>
      <c r="V51" s="17" t="s">
        <v>147</v>
      </c>
      <c r="W51" s="17" t="s">
        <v>147</v>
      </c>
      <c r="X51" s="17" t="s">
        <v>147</v>
      </c>
      <c r="Y51" s="17" t="s">
        <v>147</v>
      </c>
      <c r="Z51" s="17" t="s">
        <v>146</v>
      </c>
      <c r="AA51" s="17" t="s">
        <v>147</v>
      </c>
      <c r="AB51" s="17" t="s">
        <v>147</v>
      </c>
      <c r="AC51" s="17" t="s">
        <v>147</v>
      </c>
      <c r="AD51" s="17" t="s">
        <v>147</v>
      </c>
      <c r="AE51" s="17" t="s">
        <v>147</v>
      </c>
      <c r="AF51" s="17" t="s">
        <v>147</v>
      </c>
      <c r="AG51" s="17" t="s">
        <v>147</v>
      </c>
      <c r="AH51" s="17" t="s">
        <v>147</v>
      </c>
      <c r="AI51" s="17" t="s">
        <v>147</v>
      </c>
      <c r="AJ51" s="17" t="s">
        <v>146</v>
      </c>
      <c r="AK51" s="17" t="s">
        <v>147</v>
      </c>
      <c r="AL51" s="17" t="s">
        <v>146</v>
      </c>
      <c r="AM51" s="17" t="s">
        <v>147</v>
      </c>
      <c r="AN51" s="17" t="s">
        <v>147</v>
      </c>
      <c r="AR51" s="17">
        <v>48</v>
      </c>
      <c r="AT51" s="17" t="b">
        <f>IF(ISERROR(VLOOKUP(A51,[4]cleaning!$1:$1048576, 1, FALSE)), FALSE, TRUE)</f>
        <v>0</v>
      </c>
      <c r="AU51" s="17" t="b">
        <f>IF(ISERROR(VLOOKUP(A51,Values!A:A,1,FALSE)),FALSE,TRUE)</f>
        <v>0</v>
      </c>
      <c r="AV51" s="17" t="b">
        <f>IF(ISERROR(VLOOKUP(Variables!A:A, Rename!B:B, 1, FALSE)), FALSE, TRUE)</f>
        <v>1</v>
      </c>
      <c r="AW51" s="17" t="b">
        <f>IF(ISERROR(VLOOKUP(A51,'[3]Base checks'!$1:$1048576, 1, FALSE)), FALSE, TRUE)</f>
        <v>1</v>
      </c>
      <c r="AX51" s="17" t="b">
        <f>IF(ISERROR(VLOOKUP(A51,'[3]Value checks'!$1:$1048576, 1, FALSE)), FALSE, TRUE)</f>
        <v>1</v>
      </c>
    </row>
    <row r="52" spans="1:50" x14ac:dyDescent="0.2">
      <c r="A52" s="17" t="s">
        <v>137</v>
      </c>
      <c r="B52" s="17" t="str">
        <f>IFERROR(VLOOKUP(A52, Rename!B:C, 2, FALSE), "")</f>
        <v>E940</v>
      </c>
      <c r="C52" s="17" t="s">
        <v>138</v>
      </c>
      <c r="D52" s="17" t="s">
        <v>382</v>
      </c>
      <c r="G52" s="17" t="s">
        <v>994</v>
      </c>
      <c r="I52" s="17" t="s">
        <v>147</v>
      </c>
      <c r="J52" s="17" t="s">
        <v>147</v>
      </c>
      <c r="K52" s="17" t="s">
        <v>147</v>
      </c>
      <c r="L52" s="17" t="s">
        <v>147</v>
      </c>
      <c r="M52" s="17" t="s">
        <v>147</v>
      </c>
      <c r="N52" s="17" t="s">
        <v>147</v>
      </c>
      <c r="O52" s="17" t="s">
        <v>147</v>
      </c>
      <c r="P52" s="17" t="s">
        <v>147</v>
      </c>
      <c r="T52" s="17" t="s">
        <v>147</v>
      </c>
      <c r="U52" s="17" t="s">
        <v>147</v>
      </c>
      <c r="V52" s="17" t="s">
        <v>147</v>
      </c>
      <c r="W52" s="17" t="s">
        <v>147</v>
      </c>
      <c r="X52" s="17" t="s">
        <v>147</v>
      </c>
      <c r="Y52" s="17" t="s">
        <v>147</v>
      </c>
      <c r="Z52" s="17" t="s">
        <v>146</v>
      </c>
      <c r="AA52" s="17" t="s">
        <v>147</v>
      </c>
      <c r="AB52" s="17" t="s">
        <v>147</v>
      </c>
      <c r="AC52" s="17" t="s">
        <v>147</v>
      </c>
      <c r="AD52" s="17" t="s">
        <v>147</v>
      </c>
      <c r="AE52" s="17" t="s">
        <v>147</v>
      </c>
      <c r="AF52" s="17" t="s">
        <v>147</v>
      </c>
      <c r="AG52" s="17" t="s">
        <v>147</v>
      </c>
      <c r="AH52" s="17" t="s">
        <v>147</v>
      </c>
      <c r="AI52" s="17" t="s">
        <v>147</v>
      </c>
      <c r="AJ52" s="17" t="s">
        <v>146</v>
      </c>
      <c r="AK52" s="17" t="s">
        <v>147</v>
      </c>
      <c r="AL52" s="17" t="s">
        <v>146</v>
      </c>
      <c r="AM52" s="17" t="s">
        <v>147</v>
      </c>
      <c r="AN52" s="17" t="s">
        <v>147</v>
      </c>
      <c r="AR52" s="17">
        <v>49</v>
      </c>
      <c r="AT52" s="17" t="b">
        <f>IF(ISERROR(VLOOKUP(A52,[4]cleaning!$1:$1048576, 1, FALSE)), FALSE, TRUE)</f>
        <v>0</v>
      </c>
      <c r="AU52" s="17" t="b">
        <f>IF(ISERROR(VLOOKUP(A52,Values!A:A,1,FALSE)),FALSE,TRUE)</f>
        <v>1</v>
      </c>
      <c r="AV52" s="17" t="b">
        <f>IF(ISERROR(VLOOKUP(Variables!A:A, Rename!B:B, 1, FALSE)), FALSE, TRUE)</f>
        <v>1</v>
      </c>
      <c r="AW52" s="17" t="b">
        <f>IF(ISERROR(VLOOKUP(A52,'[3]Base checks'!$1:$1048576, 1, FALSE)), FALSE, TRUE)</f>
        <v>1</v>
      </c>
      <c r="AX52" s="17" t="b">
        <f>IF(ISERROR(VLOOKUP(A52,'[3]Value checks'!$1:$1048576, 1, FALSE)), FALSE, TRUE)</f>
        <v>1</v>
      </c>
    </row>
    <row r="53" spans="1:50" x14ac:dyDescent="0.2">
      <c r="A53" s="17" t="s">
        <v>139</v>
      </c>
      <c r="B53" s="17" t="str">
        <f>IFERROR(VLOOKUP(A53, Rename!B:C, 2, FALSE), "")</f>
        <v>E941</v>
      </c>
      <c r="C53" s="17" t="s">
        <v>140</v>
      </c>
      <c r="D53" s="17" t="s">
        <v>382</v>
      </c>
      <c r="G53" s="17" t="s">
        <v>994</v>
      </c>
      <c r="I53" s="17" t="s">
        <v>147</v>
      </c>
      <c r="J53" s="17" t="s">
        <v>147</v>
      </c>
      <c r="K53" s="17" t="s">
        <v>147</v>
      </c>
      <c r="L53" s="17" t="s">
        <v>147</v>
      </c>
      <c r="M53" s="17" t="s">
        <v>147</v>
      </c>
      <c r="N53" s="17" t="s">
        <v>147</v>
      </c>
      <c r="O53" s="17" t="s">
        <v>147</v>
      </c>
      <c r="P53" s="17" t="s">
        <v>147</v>
      </c>
      <c r="T53" s="17" t="s">
        <v>147</v>
      </c>
      <c r="U53" s="17" t="s">
        <v>147</v>
      </c>
      <c r="V53" s="17" t="s">
        <v>147</v>
      </c>
      <c r="W53" s="17" t="s">
        <v>147</v>
      </c>
      <c r="X53" s="17" t="s">
        <v>147</v>
      </c>
      <c r="Y53" s="17" t="s">
        <v>147</v>
      </c>
      <c r="Z53" s="17" t="s">
        <v>146</v>
      </c>
      <c r="AA53" s="17" t="s">
        <v>147</v>
      </c>
      <c r="AB53" s="17" t="s">
        <v>147</v>
      </c>
      <c r="AC53" s="17" t="s">
        <v>147</v>
      </c>
      <c r="AD53" s="17" t="s">
        <v>147</v>
      </c>
      <c r="AE53" s="17" t="s">
        <v>147</v>
      </c>
      <c r="AF53" s="17" t="s">
        <v>147</v>
      </c>
      <c r="AG53" s="17" t="s">
        <v>147</v>
      </c>
      <c r="AH53" s="17" t="s">
        <v>147</v>
      </c>
      <c r="AI53" s="17" t="s">
        <v>147</v>
      </c>
      <c r="AJ53" s="17" t="s">
        <v>147</v>
      </c>
      <c r="AK53" s="17" t="s">
        <v>147</v>
      </c>
      <c r="AL53" s="17" t="s">
        <v>146</v>
      </c>
      <c r="AM53" s="17" t="s">
        <v>147</v>
      </c>
      <c r="AN53" s="17" t="s">
        <v>147</v>
      </c>
      <c r="AR53" s="17">
        <v>50</v>
      </c>
      <c r="AT53" s="17" t="b">
        <f>IF(ISERROR(VLOOKUP(A53,[4]cleaning!$1:$1048576, 1, FALSE)), FALSE, TRUE)</f>
        <v>0</v>
      </c>
      <c r="AU53" s="17" t="b">
        <f>IF(ISERROR(VLOOKUP(A53,Values!A:A,1,FALSE)),FALSE,TRUE)</f>
        <v>1</v>
      </c>
      <c r="AV53" s="17" t="b">
        <f>IF(ISERROR(VLOOKUP(Variables!A:A, Rename!B:B, 1, FALSE)), FALSE, TRUE)</f>
        <v>1</v>
      </c>
      <c r="AW53" s="17" t="b">
        <f>IF(ISERROR(VLOOKUP(A53,'[3]Base checks'!$1:$1048576, 1, FALSE)), FALSE, TRUE)</f>
        <v>1</v>
      </c>
      <c r="AX53" s="17" t="b">
        <f>IF(ISERROR(VLOOKUP(A53,'[3]Value checks'!$1:$1048576, 1, FALSE)), FALSE, TRUE)</f>
        <v>1</v>
      </c>
    </row>
    <row r="54" spans="1:50" x14ac:dyDescent="0.2">
      <c r="A54" s="17" t="s">
        <v>141</v>
      </c>
      <c r="B54" s="17" t="str">
        <f>IFERROR(VLOOKUP(A54, Rename!B:C, 2, FALSE), "")</f>
        <v>E942</v>
      </c>
      <c r="C54" s="17" t="s">
        <v>5041</v>
      </c>
      <c r="D54" s="17" t="s">
        <v>382</v>
      </c>
      <c r="G54" s="17" t="s">
        <v>994</v>
      </c>
      <c r="I54" s="17" t="s">
        <v>147</v>
      </c>
      <c r="J54" s="17" t="s">
        <v>147</v>
      </c>
      <c r="K54" s="17" t="s">
        <v>147</v>
      </c>
      <c r="L54" s="17" t="s">
        <v>147</v>
      </c>
      <c r="M54" s="17" t="s">
        <v>147</v>
      </c>
      <c r="N54" s="17" t="s">
        <v>147</v>
      </c>
      <c r="O54" s="17" t="s">
        <v>147</v>
      </c>
      <c r="P54" s="17" t="s">
        <v>147</v>
      </c>
      <c r="T54" s="17" t="s">
        <v>147</v>
      </c>
      <c r="U54" s="17" t="s">
        <v>147</v>
      </c>
      <c r="V54" s="17" t="s">
        <v>147</v>
      </c>
      <c r="W54" s="17" t="s">
        <v>147</v>
      </c>
      <c r="X54" s="17" t="s">
        <v>147</v>
      </c>
      <c r="Y54" s="17" t="s">
        <v>147</v>
      </c>
      <c r="Z54" s="17" t="s">
        <v>146</v>
      </c>
      <c r="AA54" s="17" t="s">
        <v>147</v>
      </c>
      <c r="AB54" s="17" t="s">
        <v>147</v>
      </c>
      <c r="AC54" s="17" t="s">
        <v>147</v>
      </c>
      <c r="AD54" s="17" t="s">
        <v>147</v>
      </c>
      <c r="AE54" s="17" t="s">
        <v>147</v>
      </c>
      <c r="AF54" s="17" t="s">
        <v>147</v>
      </c>
      <c r="AG54" s="17" t="s">
        <v>147</v>
      </c>
      <c r="AH54" s="17" t="s">
        <v>147</v>
      </c>
      <c r="AI54" s="17" t="s">
        <v>147</v>
      </c>
      <c r="AJ54" s="17" t="s">
        <v>147</v>
      </c>
      <c r="AK54" s="17" t="s">
        <v>147</v>
      </c>
      <c r="AL54" s="17" t="s">
        <v>146</v>
      </c>
      <c r="AM54" s="17" t="s">
        <v>147</v>
      </c>
      <c r="AN54" s="17" t="s">
        <v>147</v>
      </c>
      <c r="AR54" s="17">
        <v>51</v>
      </c>
      <c r="AT54" s="17" t="b">
        <f>IF(ISERROR(VLOOKUP(A54,[4]cleaning!$1:$1048576, 1, FALSE)), FALSE, TRUE)</f>
        <v>0</v>
      </c>
      <c r="AU54" s="17" t="b">
        <f>IF(ISERROR(VLOOKUP(A54,Values!A:A,1,FALSE)),FALSE,TRUE)</f>
        <v>1</v>
      </c>
      <c r="AV54" s="17" t="b">
        <f>IF(ISERROR(VLOOKUP(Variables!A:A, Rename!B:B, 1, FALSE)), FALSE, TRUE)</f>
        <v>1</v>
      </c>
      <c r="AW54" s="17" t="b">
        <f>IF(ISERROR(VLOOKUP(A54,'[3]Base checks'!$1:$1048576, 1, FALSE)), FALSE, TRUE)</f>
        <v>1</v>
      </c>
      <c r="AX54" s="17" t="b">
        <f>IF(ISERROR(VLOOKUP(A54,'[3]Value checks'!$1:$1048576, 1, FALSE)), FALSE, TRUE)</f>
        <v>1</v>
      </c>
    </row>
    <row r="55" spans="1:50" x14ac:dyDescent="0.2">
      <c r="A55" s="17" t="s">
        <v>142</v>
      </c>
      <c r="B55" s="17" t="str">
        <f>IFERROR(VLOOKUP(A55, Rename!B:C, 2, FALSE), "")</f>
        <v>E943</v>
      </c>
      <c r="C55" s="17" t="s">
        <v>143</v>
      </c>
      <c r="D55" s="17" t="s">
        <v>382</v>
      </c>
      <c r="G55" s="17" t="s">
        <v>994</v>
      </c>
      <c r="I55" s="17" t="s">
        <v>147</v>
      </c>
      <c r="J55" s="17" t="s">
        <v>147</v>
      </c>
      <c r="K55" s="17" t="s">
        <v>147</v>
      </c>
      <c r="L55" s="17" t="s">
        <v>147</v>
      </c>
      <c r="M55" s="17" t="s">
        <v>147</v>
      </c>
      <c r="N55" s="17" t="s">
        <v>147</v>
      </c>
      <c r="O55" s="17" t="s">
        <v>147</v>
      </c>
      <c r="P55" s="17" t="s">
        <v>147</v>
      </c>
      <c r="T55" s="17" t="s">
        <v>147</v>
      </c>
      <c r="U55" s="17" t="s">
        <v>147</v>
      </c>
      <c r="V55" s="17" t="s">
        <v>147</v>
      </c>
      <c r="W55" s="17" t="s">
        <v>147</v>
      </c>
      <c r="X55" s="17" t="s">
        <v>147</v>
      </c>
      <c r="Y55" s="17" t="s">
        <v>147</v>
      </c>
      <c r="Z55" s="17" t="s">
        <v>146</v>
      </c>
      <c r="AA55" s="17" t="s">
        <v>147</v>
      </c>
      <c r="AB55" s="17" t="s">
        <v>147</v>
      </c>
      <c r="AC55" s="17" t="s">
        <v>147</v>
      </c>
      <c r="AD55" s="17" t="s">
        <v>147</v>
      </c>
      <c r="AE55" s="17" t="s">
        <v>147</v>
      </c>
      <c r="AF55" s="17" t="s">
        <v>147</v>
      </c>
      <c r="AG55" s="17" t="s">
        <v>147</v>
      </c>
      <c r="AH55" s="17" t="s">
        <v>147</v>
      </c>
      <c r="AI55" s="17" t="s">
        <v>147</v>
      </c>
      <c r="AJ55" s="17" t="s">
        <v>146</v>
      </c>
      <c r="AK55" s="17" t="s">
        <v>147</v>
      </c>
      <c r="AL55" s="17" t="s">
        <v>146</v>
      </c>
      <c r="AM55" s="17" t="s">
        <v>147</v>
      </c>
      <c r="AN55" s="17" t="s">
        <v>147</v>
      </c>
      <c r="AR55" s="17">
        <v>52</v>
      </c>
      <c r="AT55" s="17" t="b">
        <f>IF(ISERROR(VLOOKUP(A55,[4]cleaning!$1:$1048576, 1, FALSE)), FALSE, TRUE)</f>
        <v>0</v>
      </c>
      <c r="AU55" s="17" t="b">
        <f>IF(ISERROR(VLOOKUP(A55,Values!A:A,1,FALSE)),FALSE,TRUE)</f>
        <v>1</v>
      </c>
      <c r="AV55" s="17" t="b">
        <f>IF(ISERROR(VLOOKUP(Variables!A:A, Rename!B:B, 1, FALSE)), FALSE, TRUE)</f>
        <v>1</v>
      </c>
      <c r="AW55" s="17" t="b">
        <f>IF(ISERROR(VLOOKUP(A55,'[3]Base checks'!$1:$1048576, 1, FALSE)), FALSE, TRUE)</f>
        <v>1</v>
      </c>
      <c r="AX55" s="17" t="b">
        <f>IF(ISERROR(VLOOKUP(A55,'[3]Value checks'!$1:$1048576, 1, FALSE)), FALSE, TRUE)</f>
        <v>1</v>
      </c>
    </row>
    <row r="56" spans="1:50" x14ac:dyDescent="0.2">
      <c r="A56" s="17" t="s">
        <v>130</v>
      </c>
      <c r="B56" s="17" t="str">
        <f>IFERROR(VLOOKUP(A56, Rename!B:C, 2, FALSE), "")</f>
        <v>e996</v>
      </c>
      <c r="C56" s="17" t="s">
        <v>1433</v>
      </c>
      <c r="D56" s="17" t="s">
        <v>363</v>
      </c>
      <c r="G56" s="17" t="s">
        <v>1036</v>
      </c>
      <c r="I56" s="17" t="s">
        <v>147</v>
      </c>
      <c r="J56" s="17" t="s">
        <v>147</v>
      </c>
      <c r="K56" s="17" t="s">
        <v>147</v>
      </c>
      <c r="L56" s="17" t="s">
        <v>147</v>
      </c>
      <c r="M56" s="17" t="s">
        <v>147</v>
      </c>
      <c r="N56" s="17" t="s">
        <v>147</v>
      </c>
      <c r="O56" s="17" t="s">
        <v>147</v>
      </c>
      <c r="P56" s="17" t="s">
        <v>147</v>
      </c>
      <c r="T56" s="17" t="s">
        <v>147</v>
      </c>
      <c r="U56" s="17" t="s">
        <v>147</v>
      </c>
      <c r="V56" s="17" t="s">
        <v>147</v>
      </c>
      <c r="W56" s="17" t="s">
        <v>147</v>
      </c>
      <c r="X56" s="17" t="s">
        <v>147</v>
      </c>
      <c r="Y56" s="17" t="s">
        <v>146</v>
      </c>
      <c r="Z56" s="17" t="s">
        <v>146</v>
      </c>
      <c r="AA56" s="17" t="s">
        <v>147</v>
      </c>
      <c r="AB56" s="17" t="s">
        <v>147</v>
      </c>
      <c r="AC56" s="17" t="s">
        <v>147</v>
      </c>
      <c r="AD56" s="17" t="s">
        <v>147</v>
      </c>
      <c r="AE56" s="17" t="s">
        <v>147</v>
      </c>
      <c r="AF56" s="17" t="s">
        <v>147</v>
      </c>
      <c r="AG56" s="17" t="s">
        <v>147</v>
      </c>
      <c r="AH56" s="17" t="s">
        <v>147</v>
      </c>
      <c r="AI56" s="17" t="s">
        <v>147</v>
      </c>
      <c r="AJ56" s="17" t="s">
        <v>146</v>
      </c>
      <c r="AK56" s="17" t="s">
        <v>146</v>
      </c>
      <c r="AL56" s="17" t="s">
        <v>146</v>
      </c>
      <c r="AM56" s="17" t="s">
        <v>146</v>
      </c>
      <c r="AN56" s="17" t="s">
        <v>147</v>
      </c>
      <c r="AR56" s="17">
        <v>53</v>
      </c>
      <c r="AT56" s="17" t="b">
        <f>IF(ISERROR(VLOOKUP(A56,[4]cleaning!$1:$1048576, 1, FALSE)), FALSE, TRUE)</f>
        <v>0</v>
      </c>
      <c r="AU56" s="17" t="b">
        <f>IF(ISERROR(VLOOKUP(A56,Values!A:A,1,FALSE)),FALSE,TRUE)</f>
        <v>1</v>
      </c>
      <c r="AV56" s="17" t="b">
        <f>IF(ISERROR(VLOOKUP(Variables!A:A, Rename!B:B, 1, FALSE)), FALSE, TRUE)</f>
        <v>1</v>
      </c>
      <c r="AW56" s="17" t="b">
        <f>IF(ISERROR(VLOOKUP(A56,'[3]Base checks'!$1:$1048576, 1, FALSE)), FALSE, TRUE)</f>
        <v>1</v>
      </c>
      <c r="AX56" s="17" t="b">
        <f>IF(ISERROR(VLOOKUP(A56,'[3]Value checks'!$1:$1048576, 1, FALSE)), FALSE, TRUE)</f>
        <v>1</v>
      </c>
    </row>
    <row r="57" spans="1:50" x14ac:dyDescent="0.2">
      <c r="A57" s="17" t="s">
        <v>423</v>
      </c>
      <c r="B57" s="17" t="str">
        <f>IFERROR(VLOOKUP(A57, Rename!B:C, 2, FALSE), "")</f>
        <v>e997</v>
      </c>
      <c r="C57" s="17" t="s">
        <v>1434</v>
      </c>
      <c r="D57" s="17" t="s">
        <v>380</v>
      </c>
      <c r="G57" s="17" t="s">
        <v>3298</v>
      </c>
      <c r="I57" s="17" t="s">
        <v>147</v>
      </c>
      <c r="J57" s="17" t="s">
        <v>147</v>
      </c>
      <c r="K57" s="17" t="s">
        <v>147</v>
      </c>
      <c r="L57" s="17" t="s">
        <v>147</v>
      </c>
      <c r="M57" s="17" t="s">
        <v>147</v>
      </c>
      <c r="N57" s="17" t="s">
        <v>147</v>
      </c>
      <c r="O57" s="17" t="s">
        <v>147</v>
      </c>
      <c r="P57" s="17" t="s">
        <v>147</v>
      </c>
      <c r="T57" s="17" t="s">
        <v>147</v>
      </c>
      <c r="U57" s="17" t="s">
        <v>147</v>
      </c>
      <c r="V57" s="17" t="s">
        <v>147</v>
      </c>
      <c r="W57" s="17" t="s">
        <v>147</v>
      </c>
      <c r="X57" s="17" t="s">
        <v>147</v>
      </c>
      <c r="Y57" s="17" t="s">
        <v>146</v>
      </c>
      <c r="Z57" s="17" t="s">
        <v>146</v>
      </c>
      <c r="AA57" s="17" t="s">
        <v>147</v>
      </c>
      <c r="AB57" s="17" t="s">
        <v>147</v>
      </c>
      <c r="AC57" s="17" t="s">
        <v>147</v>
      </c>
      <c r="AD57" s="17" t="s">
        <v>147</v>
      </c>
      <c r="AE57" s="17" t="s">
        <v>147</v>
      </c>
      <c r="AF57" s="17" t="s">
        <v>146</v>
      </c>
      <c r="AG57" s="17" t="s">
        <v>146</v>
      </c>
      <c r="AH57" s="17" t="s">
        <v>147</v>
      </c>
      <c r="AI57" s="17" t="s">
        <v>146</v>
      </c>
      <c r="AJ57" s="17" t="s">
        <v>146</v>
      </c>
      <c r="AK57" s="17" t="s">
        <v>146</v>
      </c>
      <c r="AL57" s="17" t="s">
        <v>146</v>
      </c>
      <c r="AM57" s="17" t="s">
        <v>146</v>
      </c>
      <c r="AN57" s="17" t="s">
        <v>147</v>
      </c>
      <c r="AR57" s="17">
        <v>54</v>
      </c>
      <c r="AT57" s="17" t="b">
        <f>IF(ISERROR(VLOOKUP(A57,[4]cleaning!$1:$1048576, 1, FALSE)), FALSE, TRUE)</f>
        <v>0</v>
      </c>
      <c r="AU57" s="17" t="b">
        <f>IF(ISERROR(VLOOKUP(A57,Values!A:A,1,FALSE)),FALSE,TRUE)</f>
        <v>1</v>
      </c>
      <c r="AV57" s="17" t="b">
        <f>IF(ISERROR(VLOOKUP(Variables!A:A, Rename!B:B, 1, FALSE)), FALSE, TRUE)</f>
        <v>1</v>
      </c>
      <c r="AW57" s="17" t="b">
        <f>IF(ISERROR(VLOOKUP(A57,'[3]Base checks'!$1:$1048576, 1, FALSE)), FALSE, TRUE)</f>
        <v>1</v>
      </c>
      <c r="AX57" s="17" t="b">
        <f>IF(ISERROR(VLOOKUP(A57,'[3]Value checks'!$1:$1048576, 1, FALSE)), FALSE, TRUE)</f>
        <v>1</v>
      </c>
    </row>
    <row r="58" spans="1:50" x14ac:dyDescent="0.2">
      <c r="A58" s="17" t="s">
        <v>5190</v>
      </c>
      <c r="B58" s="17" t="s">
        <v>5387</v>
      </c>
      <c r="C58" s="17" t="s">
        <v>5388</v>
      </c>
      <c r="D58" s="17" t="s">
        <v>360</v>
      </c>
      <c r="G58" s="17" t="s">
        <v>994</v>
      </c>
      <c r="I58" s="17" t="s">
        <v>147</v>
      </c>
      <c r="J58" s="17" t="s">
        <v>147</v>
      </c>
      <c r="K58" s="17" t="s">
        <v>146</v>
      </c>
      <c r="L58" s="17" t="s">
        <v>146</v>
      </c>
      <c r="M58" s="17" t="s">
        <v>146</v>
      </c>
      <c r="N58" s="17" t="s">
        <v>146</v>
      </c>
      <c r="O58" s="17" t="s">
        <v>146</v>
      </c>
      <c r="P58" s="17" t="s">
        <v>146</v>
      </c>
      <c r="S58" s="17" t="s">
        <v>5196</v>
      </c>
      <c r="T58" s="17" t="s">
        <v>147</v>
      </c>
      <c r="U58" s="17" t="s">
        <v>147</v>
      </c>
      <c r="V58" s="17" t="s">
        <v>147</v>
      </c>
      <c r="W58" s="17" t="s">
        <v>147</v>
      </c>
      <c r="X58" s="17" t="s">
        <v>147</v>
      </c>
      <c r="Y58" s="17" t="s">
        <v>146</v>
      </c>
      <c r="Z58" s="17" t="s">
        <v>146</v>
      </c>
      <c r="AA58" s="17" t="s">
        <v>147</v>
      </c>
      <c r="AB58" s="17" t="s">
        <v>146</v>
      </c>
      <c r="AC58" s="17" t="s">
        <v>146</v>
      </c>
      <c r="AD58" s="17" t="s">
        <v>146</v>
      </c>
      <c r="AE58" s="17" t="s">
        <v>146</v>
      </c>
      <c r="AF58" s="17" t="s">
        <v>146</v>
      </c>
      <c r="AG58" s="17" t="s">
        <v>146</v>
      </c>
      <c r="AH58" s="17" t="s">
        <v>147</v>
      </c>
      <c r="AI58" s="17" t="s">
        <v>146</v>
      </c>
      <c r="AJ58" s="17" t="s">
        <v>146</v>
      </c>
      <c r="AK58" s="17" t="s">
        <v>146</v>
      </c>
      <c r="AL58" s="17" t="s">
        <v>146</v>
      </c>
      <c r="AM58" s="17" t="s">
        <v>146</v>
      </c>
      <c r="AN58" s="17" t="s">
        <v>146</v>
      </c>
      <c r="AR58" s="17">
        <v>55</v>
      </c>
      <c r="AT58" s="17" t="b">
        <f>IF(ISERROR(VLOOKUP(A58,[4]cleaning!$1:$1048576, 1, FALSE)), FALSE, TRUE)</f>
        <v>0</v>
      </c>
      <c r="AU58" s="17" t="b">
        <f>IF(ISERROR(VLOOKUP(A58,Values!A:A,1,FALSE)),FALSE,TRUE)</f>
        <v>0</v>
      </c>
      <c r="AV58" s="17" t="b">
        <f>IF(ISERROR(VLOOKUP(Variables!A:A, Rename!B:B, 1, FALSE)), FALSE, TRUE)</f>
        <v>1</v>
      </c>
      <c r="AW58" s="17" t="b">
        <f>IF(ISERROR(VLOOKUP(A58,'[3]Base checks'!$1:$1048576, 1, FALSE)), FALSE, TRUE)</f>
        <v>1</v>
      </c>
      <c r="AX58" s="17" t="b">
        <f>IF(ISERROR(VLOOKUP(A58,'[3]Value checks'!$1:$1048576, 1, FALSE)), FALSE, TRUE)</f>
        <v>1</v>
      </c>
    </row>
    <row r="59" spans="1:50" x14ac:dyDescent="0.2">
      <c r="A59" s="14" t="s">
        <v>5192</v>
      </c>
      <c r="B59" s="17" t="s">
        <v>3967</v>
      </c>
      <c r="C59" s="18" t="s">
        <v>5391</v>
      </c>
      <c r="D59" s="17" t="s">
        <v>375</v>
      </c>
      <c r="G59" s="17" t="s">
        <v>994</v>
      </c>
      <c r="I59" s="17" t="s">
        <v>147</v>
      </c>
      <c r="J59" s="17" t="s">
        <v>147</v>
      </c>
      <c r="K59" s="17" t="s">
        <v>146</v>
      </c>
      <c r="L59" s="17" t="s">
        <v>146</v>
      </c>
      <c r="M59" s="17" t="s">
        <v>146</v>
      </c>
      <c r="N59" s="17" t="s">
        <v>146</v>
      </c>
      <c r="O59" s="17" t="s">
        <v>146</v>
      </c>
      <c r="P59" s="17" t="s">
        <v>146</v>
      </c>
      <c r="S59" s="17" t="s">
        <v>5196</v>
      </c>
      <c r="T59" s="17" t="s">
        <v>147</v>
      </c>
      <c r="U59" s="17" t="s">
        <v>147</v>
      </c>
      <c r="V59" s="17" t="s">
        <v>147</v>
      </c>
      <c r="W59" s="17" t="s">
        <v>147</v>
      </c>
      <c r="X59" s="17" t="s">
        <v>147</v>
      </c>
      <c r="Y59" s="17" t="s">
        <v>146</v>
      </c>
      <c r="Z59" s="17" t="s">
        <v>146</v>
      </c>
      <c r="AA59" s="17" t="s">
        <v>147</v>
      </c>
      <c r="AB59" s="17" t="s">
        <v>147</v>
      </c>
      <c r="AC59" s="17" t="s">
        <v>146</v>
      </c>
      <c r="AD59" s="17" t="s">
        <v>146</v>
      </c>
      <c r="AE59" s="17" t="s">
        <v>146</v>
      </c>
      <c r="AF59" s="17" t="s">
        <v>146</v>
      </c>
      <c r="AG59" s="17" t="s">
        <v>146</v>
      </c>
      <c r="AH59" s="17" t="s">
        <v>147</v>
      </c>
      <c r="AI59" s="17" t="s">
        <v>146</v>
      </c>
      <c r="AJ59" s="17" t="s">
        <v>146</v>
      </c>
      <c r="AK59" s="17" t="s">
        <v>147</v>
      </c>
      <c r="AL59" s="17" t="s">
        <v>146</v>
      </c>
      <c r="AM59" s="17" t="s">
        <v>147</v>
      </c>
      <c r="AN59" s="17" t="s">
        <v>147</v>
      </c>
      <c r="AR59" s="17">
        <v>56</v>
      </c>
      <c r="AT59" s="17" t="b">
        <f>IF(ISERROR(VLOOKUP(A59,[4]cleaning!$1:$1048576, 1, FALSE)), FALSE, TRUE)</f>
        <v>0</v>
      </c>
      <c r="AU59" s="17" t="b">
        <f>IF(ISERROR(VLOOKUP(A59,Values!A:A,1,FALSE)),FALSE,TRUE)</f>
        <v>0</v>
      </c>
      <c r="AV59" s="17" t="b">
        <f>IF(ISERROR(VLOOKUP(Variables!A:A, Rename!B:B, 1, FALSE)), FALSE, TRUE)</f>
        <v>1</v>
      </c>
      <c r="AW59" s="17" t="b">
        <f>IF(ISERROR(VLOOKUP(A59,'[3]Base checks'!$1:$1048576, 1, FALSE)), FALSE, TRUE)</f>
        <v>1</v>
      </c>
      <c r="AX59" s="17" t="b">
        <f>IF(ISERROR(VLOOKUP(A59,'[3]Value checks'!$1:$1048576, 1, FALSE)), FALSE, TRUE)</f>
        <v>1</v>
      </c>
    </row>
    <row r="60" spans="1:50" x14ac:dyDescent="0.2">
      <c r="A60" s="17" t="s">
        <v>5191</v>
      </c>
      <c r="B60" s="17" t="s">
        <v>5389</v>
      </c>
      <c r="C60" s="17" t="s">
        <v>5390</v>
      </c>
      <c r="D60" s="17" t="s">
        <v>361</v>
      </c>
      <c r="G60" s="17" t="s">
        <v>994</v>
      </c>
      <c r="I60" s="17" t="s">
        <v>147</v>
      </c>
      <c r="J60" s="17" t="s">
        <v>147</v>
      </c>
      <c r="K60" s="17" t="s">
        <v>146</v>
      </c>
      <c r="L60" s="17" t="s">
        <v>146</v>
      </c>
      <c r="M60" s="17" t="s">
        <v>146</v>
      </c>
      <c r="N60" s="17" t="s">
        <v>146</v>
      </c>
      <c r="O60" s="17" t="s">
        <v>146</v>
      </c>
      <c r="P60" s="17" t="s">
        <v>146</v>
      </c>
      <c r="S60" s="17" t="s">
        <v>5196</v>
      </c>
      <c r="T60" s="17" t="s">
        <v>147</v>
      </c>
      <c r="U60" s="17" t="s">
        <v>147</v>
      </c>
      <c r="V60" s="17" t="s">
        <v>147</v>
      </c>
      <c r="W60" s="17" t="s">
        <v>147</v>
      </c>
      <c r="X60" s="17" t="s">
        <v>147</v>
      </c>
      <c r="Y60" s="17" t="s">
        <v>146</v>
      </c>
      <c r="Z60" s="17" t="s">
        <v>146</v>
      </c>
      <c r="AA60" s="17" t="s">
        <v>147</v>
      </c>
      <c r="AB60" s="17" t="s">
        <v>147</v>
      </c>
      <c r="AC60" s="17" t="s">
        <v>146</v>
      </c>
      <c r="AD60" s="17" t="s">
        <v>146</v>
      </c>
      <c r="AE60" s="17" t="s">
        <v>146</v>
      </c>
      <c r="AF60" s="17" t="s">
        <v>146</v>
      </c>
      <c r="AG60" s="17" t="s">
        <v>146</v>
      </c>
      <c r="AH60" s="17" t="s">
        <v>147</v>
      </c>
      <c r="AI60" s="17" t="s">
        <v>146</v>
      </c>
      <c r="AJ60" s="17" t="s">
        <v>146</v>
      </c>
      <c r="AK60" s="17" t="s">
        <v>147</v>
      </c>
      <c r="AL60" s="17" t="s">
        <v>146</v>
      </c>
      <c r="AM60" s="17" t="s">
        <v>147</v>
      </c>
      <c r="AN60" s="17" t="s">
        <v>147</v>
      </c>
      <c r="AR60" s="17">
        <v>57</v>
      </c>
      <c r="AT60" s="17" t="b">
        <f>IF(ISERROR(VLOOKUP(A60,[4]cleaning!$1:$1048576, 1, FALSE)), FALSE, TRUE)</f>
        <v>0</v>
      </c>
      <c r="AU60" s="17" t="b">
        <f>IF(ISERROR(VLOOKUP(A60,Values!A:A,1,FALSE)),FALSE,TRUE)</f>
        <v>1</v>
      </c>
      <c r="AV60" s="17" t="b">
        <f>IF(ISERROR(VLOOKUP(Variables!A:A, Rename!B:B, 1, FALSE)), FALSE, TRUE)</f>
        <v>1</v>
      </c>
      <c r="AW60" s="17" t="b">
        <f>IF(ISERROR(VLOOKUP(A60,'[3]Base checks'!$1:$1048576, 1, FALSE)), FALSE, TRUE)</f>
        <v>1</v>
      </c>
      <c r="AX60" s="17" t="b">
        <f>IF(ISERROR(VLOOKUP(A60,'[3]Value checks'!$1:$1048576, 1, FALSE)), FALSE, TRUE)</f>
        <v>1</v>
      </c>
    </row>
    <row r="61" spans="1:50" x14ac:dyDescent="0.2">
      <c r="A61" s="17" t="s">
        <v>5193</v>
      </c>
      <c r="B61" s="17" t="s">
        <v>5395</v>
      </c>
      <c r="C61" s="17" t="s">
        <v>5392</v>
      </c>
      <c r="D61" s="17" t="s">
        <v>1500</v>
      </c>
      <c r="E61" s="17" t="s">
        <v>5408</v>
      </c>
      <c r="G61" s="17" t="s">
        <v>994</v>
      </c>
      <c r="I61" s="17" t="s">
        <v>147</v>
      </c>
      <c r="J61" s="17" t="s">
        <v>147</v>
      </c>
      <c r="K61" s="17" t="s">
        <v>146</v>
      </c>
      <c r="L61" s="17" t="s">
        <v>146</v>
      </c>
      <c r="M61" s="17" t="s">
        <v>146</v>
      </c>
      <c r="N61" s="17" t="s">
        <v>146</v>
      </c>
      <c r="O61" s="17" t="s">
        <v>146</v>
      </c>
      <c r="P61" s="17" t="s">
        <v>146</v>
      </c>
      <c r="S61" s="17" t="s">
        <v>5196</v>
      </c>
      <c r="T61" s="17" t="s">
        <v>147</v>
      </c>
      <c r="U61" s="17" t="s">
        <v>147</v>
      </c>
      <c r="V61" s="17" t="s">
        <v>147</v>
      </c>
      <c r="W61" s="17" t="s">
        <v>147</v>
      </c>
      <c r="X61" s="17" t="s">
        <v>147</v>
      </c>
      <c r="Y61" s="17" t="s">
        <v>146</v>
      </c>
      <c r="Z61" s="17" t="s">
        <v>146</v>
      </c>
      <c r="AA61" s="17" t="s">
        <v>147</v>
      </c>
      <c r="AB61" s="17" t="s">
        <v>147</v>
      </c>
      <c r="AC61" s="17" t="s">
        <v>146</v>
      </c>
      <c r="AD61" s="17" t="s">
        <v>146</v>
      </c>
      <c r="AE61" s="17" t="s">
        <v>146</v>
      </c>
      <c r="AF61" s="17" t="s">
        <v>146</v>
      </c>
      <c r="AG61" s="17" t="s">
        <v>146</v>
      </c>
      <c r="AH61" s="17" t="s">
        <v>147</v>
      </c>
      <c r="AI61" s="17" t="s">
        <v>146</v>
      </c>
      <c r="AJ61" s="17" t="s">
        <v>146</v>
      </c>
      <c r="AK61" s="17" t="s">
        <v>147</v>
      </c>
      <c r="AL61" s="17" t="s">
        <v>146</v>
      </c>
      <c r="AM61" s="17" t="s">
        <v>147</v>
      </c>
      <c r="AN61" s="17" t="s">
        <v>147</v>
      </c>
      <c r="AR61" s="17">
        <v>58</v>
      </c>
      <c r="AT61" s="17" t="b">
        <f>IF(ISERROR(VLOOKUP(A61,[4]cleaning!$1:$1048576, 1, FALSE)), FALSE, TRUE)</f>
        <v>0</v>
      </c>
      <c r="AU61" s="17" t="b">
        <f>IF(ISERROR(VLOOKUP(A61,Values!A:A,1,FALSE)),FALSE,TRUE)</f>
        <v>1</v>
      </c>
      <c r="AV61" s="17" t="b">
        <f>IF(ISERROR(VLOOKUP(Variables!A:A, Rename!B:B, 1, FALSE)), FALSE, TRUE)</f>
        <v>1</v>
      </c>
      <c r="AW61" s="17" t="b">
        <f>IF(ISERROR(VLOOKUP(A61,'[3]Base checks'!$1:$1048576, 1, FALSE)), FALSE, TRUE)</f>
        <v>1</v>
      </c>
      <c r="AX61" s="17" t="b">
        <f>IF(ISERROR(VLOOKUP(A61,'[3]Value checks'!$1:$1048576, 1, FALSE)), FALSE, TRUE)</f>
        <v>1</v>
      </c>
    </row>
    <row r="62" spans="1:50" x14ac:dyDescent="0.2">
      <c r="A62" s="17" t="s">
        <v>5399</v>
      </c>
      <c r="C62" s="17" t="s">
        <v>5400</v>
      </c>
      <c r="D62" s="17" t="s">
        <v>5138</v>
      </c>
      <c r="G62" s="17" t="s">
        <v>4530</v>
      </c>
      <c r="I62" s="17" t="s">
        <v>147</v>
      </c>
      <c r="J62" s="17" t="s">
        <v>147</v>
      </c>
      <c r="K62" s="17" t="s">
        <v>146</v>
      </c>
      <c r="L62" s="17" t="s">
        <v>146</v>
      </c>
      <c r="M62" s="17" t="s">
        <v>146</v>
      </c>
      <c r="N62" s="17" t="s">
        <v>146</v>
      </c>
      <c r="O62" s="17" t="s">
        <v>146</v>
      </c>
      <c r="P62" s="17" t="s">
        <v>146</v>
      </c>
      <c r="S62" s="17" t="s">
        <v>5196</v>
      </c>
      <c r="T62" s="17" t="s">
        <v>147</v>
      </c>
      <c r="U62" s="17" t="s">
        <v>147</v>
      </c>
      <c r="V62" s="17" t="s">
        <v>147</v>
      </c>
      <c r="W62" s="17" t="s">
        <v>147</v>
      </c>
      <c r="X62" s="17" t="s">
        <v>147</v>
      </c>
      <c r="Y62" s="17" t="s">
        <v>146</v>
      </c>
      <c r="Z62" s="17" t="s">
        <v>146</v>
      </c>
      <c r="AA62" s="17" t="s">
        <v>147</v>
      </c>
      <c r="AB62" s="17" t="s">
        <v>147</v>
      </c>
      <c r="AC62" s="17" t="s">
        <v>146</v>
      </c>
      <c r="AD62" s="17" t="s">
        <v>146</v>
      </c>
      <c r="AE62" s="17" t="s">
        <v>146</v>
      </c>
      <c r="AF62" s="17" t="s">
        <v>146</v>
      </c>
      <c r="AG62" s="17" t="s">
        <v>146</v>
      </c>
      <c r="AH62" s="17" t="s">
        <v>147</v>
      </c>
      <c r="AI62" s="17" t="s">
        <v>146</v>
      </c>
      <c r="AJ62" s="17" t="s">
        <v>146</v>
      </c>
      <c r="AK62" s="17" t="s">
        <v>147</v>
      </c>
      <c r="AL62" s="17" t="s">
        <v>146</v>
      </c>
      <c r="AM62" s="17" t="s">
        <v>147</v>
      </c>
      <c r="AN62" s="17" t="s">
        <v>147</v>
      </c>
      <c r="AR62" s="17">
        <v>59</v>
      </c>
      <c r="AT62" s="17" t="b">
        <f>IF(ISERROR(VLOOKUP(A62,[4]cleaning!$1:$1048576, 1, FALSE)), FALSE, TRUE)</f>
        <v>0</v>
      </c>
      <c r="AU62" s="17" t="b">
        <f>IF(ISERROR(VLOOKUP(A62,Values!A:A,1,FALSE)),FALSE,TRUE)</f>
        <v>0</v>
      </c>
      <c r="AV62" s="17" t="b">
        <f>IF(ISERROR(VLOOKUP(Variables!A:A, Rename!B:B, 1, FALSE)), FALSE, TRUE)</f>
        <v>0</v>
      </c>
      <c r="AW62" s="17" t="b">
        <f>IF(ISERROR(VLOOKUP(A62,'[3]Base checks'!$1:$1048576, 1, FALSE)), FALSE, TRUE)</f>
        <v>1</v>
      </c>
      <c r="AX62" s="17" t="b">
        <f>IF(ISERROR(VLOOKUP(A62,'[3]Value checks'!$1:$1048576, 1, FALSE)), FALSE, TRUE)</f>
        <v>0</v>
      </c>
    </row>
    <row r="63" spans="1:50" x14ac:dyDescent="0.2">
      <c r="A63" s="17" t="s">
        <v>5194</v>
      </c>
      <c r="B63" s="17" t="s">
        <v>5396</v>
      </c>
      <c r="C63" s="17" t="s">
        <v>5393</v>
      </c>
      <c r="D63" s="17" t="s">
        <v>375</v>
      </c>
      <c r="G63" s="17" t="s">
        <v>994</v>
      </c>
      <c r="I63" s="17" t="s">
        <v>147</v>
      </c>
      <c r="J63" s="17" t="s">
        <v>147</v>
      </c>
      <c r="K63" s="17" t="s">
        <v>146</v>
      </c>
      <c r="L63" s="17" t="s">
        <v>146</v>
      </c>
      <c r="M63" s="17" t="s">
        <v>146</v>
      </c>
      <c r="N63" s="17" t="s">
        <v>146</v>
      </c>
      <c r="O63" s="17" t="s">
        <v>146</v>
      </c>
      <c r="P63" s="17" t="s">
        <v>146</v>
      </c>
      <c r="S63" s="17" t="s">
        <v>5196</v>
      </c>
      <c r="T63" s="17" t="s">
        <v>147</v>
      </c>
      <c r="U63" s="17" t="s">
        <v>147</v>
      </c>
      <c r="V63" s="17" t="s">
        <v>147</v>
      </c>
      <c r="W63" s="17" t="s">
        <v>147</v>
      </c>
      <c r="X63" s="17" t="s">
        <v>147</v>
      </c>
      <c r="Y63" s="17" t="s">
        <v>146</v>
      </c>
      <c r="Z63" s="17" t="s">
        <v>146</v>
      </c>
      <c r="AA63" s="17" t="s">
        <v>147</v>
      </c>
      <c r="AB63" s="17" t="s">
        <v>146</v>
      </c>
      <c r="AC63" s="17" t="s">
        <v>146</v>
      </c>
      <c r="AD63" s="17" t="s">
        <v>146</v>
      </c>
      <c r="AE63" s="17" t="s">
        <v>146</v>
      </c>
      <c r="AF63" s="17" t="s">
        <v>146</v>
      </c>
      <c r="AG63" s="17" t="s">
        <v>146</v>
      </c>
      <c r="AH63" s="17" t="s">
        <v>147</v>
      </c>
      <c r="AI63" s="17" t="s">
        <v>146</v>
      </c>
      <c r="AJ63" s="17" t="s">
        <v>146</v>
      </c>
      <c r="AK63" s="17" t="s">
        <v>146</v>
      </c>
      <c r="AL63" s="17" t="s">
        <v>146</v>
      </c>
      <c r="AM63" s="17" t="s">
        <v>146</v>
      </c>
      <c r="AN63" s="17" t="s">
        <v>146</v>
      </c>
      <c r="AR63" s="17">
        <v>60</v>
      </c>
      <c r="AT63" s="17" t="b">
        <f>IF(ISERROR(VLOOKUP(A63,[4]cleaning!$1:$1048576, 1, FALSE)), FALSE, TRUE)</f>
        <v>0</v>
      </c>
      <c r="AU63" s="17" t="b">
        <f>IF(ISERROR(VLOOKUP(A63,Values!A:A,1,FALSE)),FALSE,TRUE)</f>
        <v>0</v>
      </c>
      <c r="AV63" s="17" t="b">
        <f>IF(ISERROR(VLOOKUP(Variables!A:A, Rename!B:B, 1, FALSE)), FALSE, TRUE)</f>
        <v>1</v>
      </c>
      <c r="AW63" s="17" t="b">
        <f>IF(ISERROR(VLOOKUP(A63,'[3]Base checks'!$1:$1048576, 1, FALSE)), FALSE, TRUE)</f>
        <v>1</v>
      </c>
      <c r="AX63" s="17" t="b">
        <f>IF(ISERROR(VLOOKUP(A63,'[3]Value checks'!$1:$1048576, 1, FALSE)), FALSE, TRUE)</f>
        <v>1</v>
      </c>
    </row>
    <row r="64" spans="1:50" x14ac:dyDescent="0.2">
      <c r="A64" s="17" t="s">
        <v>5195</v>
      </c>
      <c r="B64" s="17" t="s">
        <v>5397</v>
      </c>
      <c r="C64" s="17" t="s">
        <v>5394</v>
      </c>
      <c r="D64" s="17" t="s">
        <v>5398</v>
      </c>
      <c r="G64" s="17" t="s">
        <v>994</v>
      </c>
      <c r="I64" s="17" t="s">
        <v>147</v>
      </c>
      <c r="J64" s="17" t="s">
        <v>147</v>
      </c>
      <c r="K64" s="17" t="s">
        <v>146</v>
      </c>
      <c r="L64" s="17" t="s">
        <v>146</v>
      </c>
      <c r="M64" s="17" t="s">
        <v>146</v>
      </c>
      <c r="N64" s="17" t="s">
        <v>146</v>
      </c>
      <c r="O64" s="17" t="s">
        <v>146</v>
      </c>
      <c r="P64" s="17" t="s">
        <v>146</v>
      </c>
      <c r="S64" s="17" t="s">
        <v>5196</v>
      </c>
      <c r="T64" s="17" t="s">
        <v>147</v>
      </c>
      <c r="U64" s="17" t="s">
        <v>147</v>
      </c>
      <c r="V64" s="17" t="s">
        <v>147</v>
      </c>
      <c r="W64" s="17" t="s">
        <v>147</v>
      </c>
      <c r="X64" s="17" t="s">
        <v>147</v>
      </c>
      <c r="Y64" s="17" t="s">
        <v>146</v>
      </c>
      <c r="Z64" s="17" t="s">
        <v>146</v>
      </c>
      <c r="AA64" s="17" t="s">
        <v>147</v>
      </c>
      <c r="AB64" s="17" t="s">
        <v>147</v>
      </c>
      <c r="AC64" s="17" t="s">
        <v>146</v>
      </c>
      <c r="AD64" s="17" t="s">
        <v>146</v>
      </c>
      <c r="AE64" s="17" t="s">
        <v>146</v>
      </c>
      <c r="AF64" s="17" t="s">
        <v>146</v>
      </c>
      <c r="AG64" s="17" t="s">
        <v>146</v>
      </c>
      <c r="AH64" s="17" t="s">
        <v>147</v>
      </c>
      <c r="AI64" s="17" t="s">
        <v>146</v>
      </c>
      <c r="AJ64" s="17" t="s">
        <v>146</v>
      </c>
      <c r="AK64" s="17" t="s">
        <v>147</v>
      </c>
      <c r="AL64" s="17" t="s">
        <v>146</v>
      </c>
      <c r="AM64" s="17" t="s">
        <v>147</v>
      </c>
      <c r="AN64" s="17" t="s">
        <v>147</v>
      </c>
      <c r="AR64" s="17">
        <v>61</v>
      </c>
      <c r="AT64" s="17" t="b">
        <f>IF(ISERROR(VLOOKUP(A64,[4]cleaning!$1:$1048576, 1, FALSE)), FALSE, TRUE)</f>
        <v>0</v>
      </c>
      <c r="AU64" s="17" t="b">
        <f>IF(ISERROR(VLOOKUP(A64,Values!A:A,1,FALSE)),FALSE,TRUE)</f>
        <v>0</v>
      </c>
      <c r="AV64" s="17" t="b">
        <f>IF(ISERROR(VLOOKUP(Variables!A:A, Rename!B:B, 1, FALSE)), FALSE, TRUE)</f>
        <v>1</v>
      </c>
      <c r="AW64" s="17" t="b">
        <f>IF(ISERROR(VLOOKUP(A64,'[3]Base checks'!$1:$1048576, 1, FALSE)), FALSE, TRUE)</f>
        <v>1</v>
      </c>
      <c r="AX64" s="17" t="b">
        <f>IF(ISERROR(VLOOKUP(A64,'[3]Value checks'!$1:$1048576, 1, FALSE)), FALSE, TRUE)</f>
        <v>1</v>
      </c>
    </row>
    <row r="65" spans="1:50" x14ac:dyDescent="0.2">
      <c r="A65" s="17" t="s">
        <v>59</v>
      </c>
      <c r="B65" s="17" t="str">
        <f>IFERROR(VLOOKUP(A65, Rename!B:C, 2, FALSE), "")</f>
        <v>EMAIL</v>
      </c>
      <c r="C65" s="17" t="s">
        <v>124</v>
      </c>
      <c r="D65" s="17" t="s">
        <v>380</v>
      </c>
      <c r="G65" s="17" t="s">
        <v>3298</v>
      </c>
      <c r="I65" s="17" t="s">
        <v>147</v>
      </c>
      <c r="J65" s="17" t="s">
        <v>147</v>
      </c>
      <c r="K65" s="17" t="s">
        <v>147</v>
      </c>
      <c r="L65" s="17" t="s">
        <v>147</v>
      </c>
      <c r="M65" s="17" t="s">
        <v>147</v>
      </c>
      <c r="N65" s="17" t="s">
        <v>147</v>
      </c>
      <c r="O65" s="17" t="s">
        <v>147</v>
      </c>
      <c r="P65" s="17" t="s">
        <v>147</v>
      </c>
      <c r="T65" s="17" t="s">
        <v>147</v>
      </c>
      <c r="U65" s="17" t="s">
        <v>147</v>
      </c>
      <c r="V65" s="17" t="s">
        <v>147</v>
      </c>
      <c r="W65" s="17" t="s">
        <v>147</v>
      </c>
      <c r="X65" s="17" t="s">
        <v>147</v>
      </c>
      <c r="Y65" s="17" t="s">
        <v>146</v>
      </c>
      <c r="Z65" s="17" t="s">
        <v>146</v>
      </c>
      <c r="AA65" s="17" t="s">
        <v>146</v>
      </c>
      <c r="AB65" s="17" t="s">
        <v>147</v>
      </c>
      <c r="AC65" s="17" t="s">
        <v>147</v>
      </c>
      <c r="AD65" s="17" t="s">
        <v>147</v>
      </c>
      <c r="AE65" s="17" t="s">
        <v>147</v>
      </c>
      <c r="AF65" s="17" t="s">
        <v>146</v>
      </c>
      <c r="AG65" s="17" t="s">
        <v>146</v>
      </c>
      <c r="AH65" s="17" t="s">
        <v>147</v>
      </c>
      <c r="AI65" s="17" t="s">
        <v>146</v>
      </c>
      <c r="AJ65" s="17" t="s">
        <v>146</v>
      </c>
      <c r="AK65" s="17" t="s">
        <v>146</v>
      </c>
      <c r="AL65" s="17" t="s">
        <v>146</v>
      </c>
      <c r="AM65" s="17" t="s">
        <v>146</v>
      </c>
      <c r="AN65" s="17" t="s">
        <v>147</v>
      </c>
      <c r="AR65" s="17">
        <v>62</v>
      </c>
      <c r="AT65" s="17" t="b">
        <f>IF(ISERROR(VLOOKUP(A65,[4]cleaning!$1:$1048576, 1, FALSE)), FALSE, TRUE)</f>
        <v>1</v>
      </c>
      <c r="AU65" s="17" t="b">
        <f>IF(ISERROR(VLOOKUP(A65,Values!A:A,1,FALSE)),FALSE,TRUE)</f>
        <v>1</v>
      </c>
      <c r="AV65" s="17" t="b">
        <f>IF(ISERROR(VLOOKUP(Variables!A:A, Rename!B:B, 1, FALSE)), FALSE, TRUE)</f>
        <v>1</v>
      </c>
      <c r="AW65" s="17" t="b">
        <f>IF(ISERROR(VLOOKUP(A65,'[3]Base checks'!$1:$1048576, 1, FALSE)), FALSE, TRUE)</f>
        <v>1</v>
      </c>
      <c r="AX65" s="17" t="b">
        <f>IF(ISERROR(VLOOKUP(A65,'[3]Value checks'!$1:$1048576, 1, FALSE)), FALSE, TRUE)</f>
        <v>1</v>
      </c>
    </row>
    <row r="66" spans="1:50" x14ac:dyDescent="0.2">
      <c r="A66" s="17" t="s">
        <v>424</v>
      </c>
      <c r="B66" s="17" t="str">
        <f>IFERROR(VLOOKUP(A66, Rename!B:C, 2, FALSE), "")</f>
        <v>EMAIL</v>
      </c>
      <c r="C66" s="17" t="str">
        <f>VLOOKUP(B66, [1]Variables!$A:$C, 3, FALSE)</f>
        <v>Permanent email address provided flag</v>
      </c>
      <c r="D66" s="17" t="s">
        <v>380</v>
      </c>
      <c r="G66" s="17" t="s">
        <v>1047</v>
      </c>
      <c r="I66" s="17" t="s">
        <v>147</v>
      </c>
      <c r="J66" s="17" t="s">
        <v>147</v>
      </c>
      <c r="K66" s="17" t="s">
        <v>147</v>
      </c>
      <c r="L66" s="17" t="s">
        <v>147</v>
      </c>
      <c r="M66" s="17" t="s">
        <v>147</v>
      </c>
      <c r="N66" s="17" t="s">
        <v>146</v>
      </c>
      <c r="O66" s="17" t="s">
        <v>146</v>
      </c>
      <c r="P66" s="17" t="s">
        <v>146</v>
      </c>
      <c r="T66" s="17" t="s">
        <v>147</v>
      </c>
      <c r="U66" s="17" t="s">
        <v>147</v>
      </c>
      <c r="V66" s="17" t="s">
        <v>146</v>
      </c>
      <c r="W66" s="17" t="s">
        <v>147</v>
      </c>
      <c r="X66" s="17" t="s">
        <v>146</v>
      </c>
      <c r="Y66" s="17" t="s">
        <v>146</v>
      </c>
      <c r="Z66" s="17" t="s">
        <v>146</v>
      </c>
      <c r="AA66" s="17" t="s">
        <v>146</v>
      </c>
      <c r="AB66" s="17" t="s">
        <v>146</v>
      </c>
      <c r="AC66" s="17" t="s">
        <v>146</v>
      </c>
      <c r="AD66" s="17" t="s">
        <v>146</v>
      </c>
      <c r="AE66" s="17" t="s">
        <v>146</v>
      </c>
      <c r="AF66" s="17" t="s">
        <v>146</v>
      </c>
      <c r="AG66" s="17" t="s">
        <v>146</v>
      </c>
      <c r="AH66" s="17" t="s">
        <v>146</v>
      </c>
      <c r="AI66" s="17" t="s">
        <v>146</v>
      </c>
      <c r="AJ66" s="17" t="s">
        <v>146</v>
      </c>
      <c r="AK66" s="17" t="s">
        <v>146</v>
      </c>
      <c r="AL66" s="17" t="s">
        <v>146</v>
      </c>
      <c r="AM66" s="17" t="s">
        <v>146</v>
      </c>
      <c r="AN66" s="17" t="s">
        <v>146</v>
      </c>
      <c r="AR66" s="17">
        <v>63</v>
      </c>
      <c r="AT66" s="17" t="b">
        <f>IF(ISERROR(VLOOKUP(A66,[4]cleaning!$1:$1048576, 1, FALSE)), FALSE, TRUE)</f>
        <v>1</v>
      </c>
      <c r="AU66" s="17" t="b">
        <f>IF(ISERROR(VLOOKUP(A66,Values!A:A,1,FALSE)),FALSE,TRUE)</f>
        <v>1</v>
      </c>
      <c r="AV66" s="17" t="b">
        <f>IF(ISERROR(VLOOKUP(Variables!A:A, Rename!B:B, 1, FALSE)), FALSE, TRUE)</f>
        <v>1</v>
      </c>
      <c r="AW66" s="17" t="b">
        <f>IF(ISERROR(VLOOKUP(A66,'[3]Base checks'!$1:$1048576, 1, FALSE)), FALSE, TRUE)</f>
        <v>1</v>
      </c>
      <c r="AX66" s="17" t="b">
        <f>IF(ISERROR(VLOOKUP(A66,'[3]Value checks'!$1:$1048576, 1, FALSE)), FALSE, TRUE)</f>
        <v>1</v>
      </c>
    </row>
    <row r="67" spans="1:50" x14ac:dyDescent="0.2">
      <c r="A67" s="17" t="s">
        <v>61</v>
      </c>
      <c r="B67" s="17" t="str">
        <f>IFERROR(VLOOKUP(A67, Rename!B:C, 2, FALSE), "")</f>
        <v>ANALYSIS</v>
      </c>
      <c r="C67" s="17" t="s">
        <v>125</v>
      </c>
      <c r="D67" s="17" t="s">
        <v>382</v>
      </c>
      <c r="G67" s="17" t="s">
        <v>3298</v>
      </c>
      <c r="I67" s="17" t="s">
        <v>147</v>
      </c>
      <c r="J67" s="17" t="s">
        <v>147</v>
      </c>
      <c r="K67" s="17" t="s">
        <v>147</v>
      </c>
      <c r="L67" s="17" t="s">
        <v>147</v>
      </c>
      <c r="M67" s="17" t="s">
        <v>147</v>
      </c>
      <c r="N67" s="17" t="s">
        <v>147</v>
      </c>
      <c r="O67" s="17" t="s">
        <v>147</v>
      </c>
      <c r="P67" s="17" t="s">
        <v>147</v>
      </c>
      <c r="T67" s="17" t="s">
        <v>147</v>
      </c>
      <c r="U67" s="17" t="s">
        <v>147</v>
      </c>
      <c r="V67" s="17" t="s">
        <v>147</v>
      </c>
      <c r="W67" s="17" t="s">
        <v>147</v>
      </c>
      <c r="X67" s="17" t="s">
        <v>147</v>
      </c>
      <c r="Y67" s="17" t="s">
        <v>147</v>
      </c>
      <c r="Z67" s="17" t="s">
        <v>146</v>
      </c>
      <c r="AA67" s="17" t="s">
        <v>147</v>
      </c>
      <c r="AB67" s="17" t="s">
        <v>147</v>
      </c>
      <c r="AC67" s="17" t="s">
        <v>147</v>
      </c>
      <c r="AD67" s="17" t="s">
        <v>147</v>
      </c>
      <c r="AE67" s="17" t="s">
        <v>147</v>
      </c>
      <c r="AF67" s="17" t="s">
        <v>147</v>
      </c>
      <c r="AG67" s="17" t="s">
        <v>147</v>
      </c>
      <c r="AH67" s="17" t="s">
        <v>147</v>
      </c>
      <c r="AI67" s="17" t="s">
        <v>147</v>
      </c>
      <c r="AJ67" s="17" t="s">
        <v>146</v>
      </c>
      <c r="AK67" s="17" t="s">
        <v>147</v>
      </c>
      <c r="AL67" s="17" t="s">
        <v>146</v>
      </c>
      <c r="AM67" s="17" t="s">
        <v>147</v>
      </c>
      <c r="AN67" s="17" t="s">
        <v>147</v>
      </c>
      <c r="AR67" s="17">
        <v>64</v>
      </c>
      <c r="AT67" s="17" t="b">
        <f>IF(ISERROR(VLOOKUP(A67,[4]cleaning!$1:$1048576, 1, FALSE)), FALSE, TRUE)</f>
        <v>0</v>
      </c>
      <c r="AU67" s="17" t="b">
        <f>IF(ISERROR(VLOOKUP(A67,Values!A:A,1,FALSE)),FALSE,TRUE)</f>
        <v>1</v>
      </c>
      <c r="AV67" s="17" t="b">
        <f>IF(ISERROR(VLOOKUP(Variables!A:A, Rename!B:B, 1, FALSE)), FALSE, TRUE)</f>
        <v>1</v>
      </c>
      <c r="AW67" s="17" t="b">
        <f>IF(ISERROR(VLOOKUP(A67,'[3]Base checks'!$1:$1048576, 1, FALSE)), FALSE, TRUE)</f>
        <v>1</v>
      </c>
      <c r="AX67" s="17" t="b">
        <f>IF(ISERROR(VLOOKUP(A67,'[3]Value checks'!$1:$1048576, 1, FALSE)), FALSE, TRUE)</f>
        <v>1</v>
      </c>
    </row>
    <row r="68" spans="1:50" x14ac:dyDescent="0.2">
      <c r="A68" s="17" t="s">
        <v>33</v>
      </c>
      <c r="B68" s="17" t="str">
        <f>IFERROR(VLOOKUP(A68, Rename!B:C, 2, FALSE), "")</f>
        <v>ANALYS45</v>
      </c>
      <c r="C68" s="17" t="s">
        <v>1436</v>
      </c>
      <c r="D68" s="17" t="s">
        <v>382</v>
      </c>
      <c r="G68" s="17" t="s">
        <v>3316</v>
      </c>
      <c r="I68" s="17" t="s">
        <v>147</v>
      </c>
      <c r="J68" s="17" t="s">
        <v>147</v>
      </c>
      <c r="K68" s="17" t="s">
        <v>147</v>
      </c>
      <c r="L68" s="17" t="s">
        <v>147</v>
      </c>
      <c r="M68" s="17" t="s">
        <v>147</v>
      </c>
      <c r="N68" s="17" t="s">
        <v>147</v>
      </c>
      <c r="O68" s="17" t="s">
        <v>147</v>
      </c>
      <c r="P68" s="17" t="s">
        <v>147</v>
      </c>
      <c r="T68" s="17" t="s">
        <v>147</v>
      </c>
      <c r="U68" s="17" t="s">
        <v>147</v>
      </c>
      <c r="V68" s="17" t="s">
        <v>147</v>
      </c>
      <c r="W68" s="17" t="s">
        <v>147</v>
      </c>
      <c r="X68" s="17" t="s">
        <v>147</v>
      </c>
      <c r="Y68" s="17" t="s">
        <v>147</v>
      </c>
      <c r="Z68" s="17" t="s">
        <v>146</v>
      </c>
      <c r="AA68" s="17" t="s">
        <v>147</v>
      </c>
      <c r="AB68" s="17" t="s">
        <v>147</v>
      </c>
      <c r="AC68" s="17" t="s">
        <v>147</v>
      </c>
      <c r="AD68" s="17" t="s">
        <v>147</v>
      </c>
      <c r="AE68" s="17" t="s">
        <v>147</v>
      </c>
      <c r="AF68" s="17" t="s">
        <v>147</v>
      </c>
      <c r="AG68" s="17" t="s">
        <v>147</v>
      </c>
      <c r="AH68" s="17" t="s">
        <v>147</v>
      </c>
      <c r="AI68" s="17" t="s">
        <v>147</v>
      </c>
      <c r="AJ68" s="17" t="s">
        <v>146</v>
      </c>
      <c r="AK68" s="17" t="s">
        <v>147</v>
      </c>
      <c r="AL68" s="17" t="s">
        <v>146</v>
      </c>
      <c r="AM68" s="17" t="s">
        <v>147</v>
      </c>
      <c r="AN68" s="17" t="s">
        <v>147</v>
      </c>
      <c r="AR68" s="17">
        <v>65</v>
      </c>
      <c r="AT68" s="17" t="b">
        <f>IF(ISERROR(VLOOKUP(A68,[4]cleaning!$1:$1048576, 1, FALSE)), FALSE, TRUE)</f>
        <v>0</v>
      </c>
      <c r="AU68" s="17" t="b">
        <f>IF(ISERROR(VLOOKUP(A68,Values!A:A,1,FALSE)),FALSE,TRUE)</f>
        <v>1</v>
      </c>
      <c r="AV68" s="17" t="b">
        <f>IF(ISERROR(VLOOKUP(Variables!A:A, Rename!B:B, 1, FALSE)), FALSE, TRUE)</f>
        <v>1</v>
      </c>
      <c r="AW68" s="17" t="b">
        <f>IF(ISERROR(VLOOKUP(A68,'[3]Base checks'!$1:$1048576, 1, FALSE)), FALSE, TRUE)</f>
        <v>1</v>
      </c>
      <c r="AX68" s="17" t="b">
        <f>IF(ISERROR(VLOOKUP(A68,'[3]Value checks'!$1:$1048576, 1, FALSE)), FALSE, TRUE)</f>
        <v>1</v>
      </c>
    </row>
    <row r="69" spans="1:50" x14ac:dyDescent="0.2">
      <c r="A69" s="17" t="s">
        <v>397</v>
      </c>
      <c r="B69" s="17" t="str">
        <f>IFERROR(VLOOKUP(A69, Rename!B:C, 2, FALSE), "")</f>
        <v/>
      </c>
      <c r="C69" s="17" t="s">
        <v>1437</v>
      </c>
      <c r="D69" s="17" t="s">
        <v>382</v>
      </c>
      <c r="G69" s="17" t="s">
        <v>4530</v>
      </c>
      <c r="I69" s="17" t="s">
        <v>147</v>
      </c>
      <c r="J69" s="17" t="s">
        <v>147</v>
      </c>
      <c r="K69" s="17" t="s">
        <v>147</v>
      </c>
      <c r="L69" s="17" t="s">
        <v>147</v>
      </c>
      <c r="M69" s="17" t="s">
        <v>147</v>
      </c>
      <c r="N69" s="17" t="s">
        <v>146</v>
      </c>
      <c r="O69" s="17" t="s">
        <v>146</v>
      </c>
      <c r="P69" s="17" t="s">
        <v>146</v>
      </c>
      <c r="T69" s="17" t="s">
        <v>147</v>
      </c>
      <c r="U69" s="17" t="s">
        <v>147</v>
      </c>
      <c r="V69" s="17" t="s">
        <v>147</v>
      </c>
      <c r="W69" s="17" t="s">
        <v>147</v>
      </c>
      <c r="X69" s="17" t="s">
        <v>147</v>
      </c>
      <c r="Y69" s="17" t="s">
        <v>147</v>
      </c>
      <c r="Z69" s="17" t="s">
        <v>146</v>
      </c>
      <c r="AA69" s="17" t="s">
        <v>147</v>
      </c>
      <c r="AB69" s="17" t="s">
        <v>147</v>
      </c>
      <c r="AC69" s="17" t="s">
        <v>147</v>
      </c>
      <c r="AD69" s="17" t="s">
        <v>147</v>
      </c>
      <c r="AE69" s="17" t="s">
        <v>147</v>
      </c>
      <c r="AF69" s="17" t="s">
        <v>147</v>
      </c>
      <c r="AG69" s="17" t="s">
        <v>147</v>
      </c>
      <c r="AH69" s="17" t="s">
        <v>147</v>
      </c>
      <c r="AI69" s="17" t="s">
        <v>147</v>
      </c>
      <c r="AJ69" s="17" t="s">
        <v>146</v>
      </c>
      <c r="AK69" s="17" t="s">
        <v>147</v>
      </c>
      <c r="AL69" s="17" t="s">
        <v>146</v>
      </c>
      <c r="AM69" s="17" t="s">
        <v>147</v>
      </c>
      <c r="AN69" s="17" t="s">
        <v>147</v>
      </c>
      <c r="AR69" s="17">
        <v>66</v>
      </c>
      <c r="AT69" s="17" t="b">
        <f>IF(ISERROR(VLOOKUP(A69,[4]cleaning!$1:$1048576, 1, FALSE)), FALSE, TRUE)</f>
        <v>0</v>
      </c>
      <c r="AU69" s="17" t="b">
        <f>IF(ISERROR(VLOOKUP(A69,Values!A:A,1,FALSE)),FALSE,TRUE)</f>
        <v>1</v>
      </c>
      <c r="AV69" s="17" t="b">
        <f>IF(ISERROR(VLOOKUP(Variables!A:A, Rename!B:B, 1, FALSE)), FALSE, TRUE)</f>
        <v>0</v>
      </c>
      <c r="AW69" s="17" t="b">
        <f>IF(ISERROR(VLOOKUP(A69,'[3]Base checks'!$1:$1048576, 1, FALSE)), FALSE, TRUE)</f>
        <v>1</v>
      </c>
      <c r="AX69" s="17" t="b">
        <f>IF(ISERROR(VLOOKUP(A69,'[3]Value checks'!$1:$1048576, 1, FALSE)), FALSE, TRUE)</f>
        <v>1</v>
      </c>
    </row>
    <row r="70" spans="1:50" x14ac:dyDescent="0.2">
      <c r="A70" s="17" t="s">
        <v>4688</v>
      </c>
      <c r="B70" s="17" t="str">
        <f>IFERROR(VLOOKUP(A70, Rename!B:C, 2, FALSE), "")</f>
        <v/>
      </c>
      <c r="C70" s="17" t="s">
        <v>4722</v>
      </c>
      <c r="D70" s="17" t="s">
        <v>382</v>
      </c>
      <c r="G70" s="17" t="s">
        <v>4530</v>
      </c>
      <c r="I70" s="17" t="s">
        <v>147</v>
      </c>
      <c r="J70" s="17" t="s">
        <v>147</v>
      </c>
      <c r="K70" s="17" t="s">
        <v>147</v>
      </c>
      <c r="L70" s="17" t="s">
        <v>147</v>
      </c>
      <c r="M70" s="17" t="s">
        <v>146</v>
      </c>
      <c r="N70" s="17" t="s">
        <v>146</v>
      </c>
      <c r="O70" s="17" t="s">
        <v>146</v>
      </c>
      <c r="P70" s="17" t="s">
        <v>146</v>
      </c>
      <c r="S70" s="17" t="s">
        <v>4195</v>
      </c>
      <c r="T70" s="17" t="s">
        <v>147</v>
      </c>
      <c r="U70" s="17" t="s">
        <v>147</v>
      </c>
      <c r="V70" s="17" t="s">
        <v>147</v>
      </c>
      <c r="W70" s="17" t="s">
        <v>147</v>
      </c>
      <c r="X70" s="17" t="s">
        <v>147</v>
      </c>
      <c r="Y70" s="17" t="s">
        <v>147</v>
      </c>
      <c r="Z70" s="17" t="s">
        <v>146</v>
      </c>
      <c r="AA70" s="17" t="s">
        <v>147</v>
      </c>
      <c r="AB70" s="17" t="s">
        <v>147</v>
      </c>
      <c r="AC70" s="17" t="s">
        <v>147</v>
      </c>
      <c r="AD70" s="17" t="s">
        <v>147</v>
      </c>
      <c r="AE70" s="17" t="s">
        <v>147</v>
      </c>
      <c r="AF70" s="17" t="s">
        <v>147</v>
      </c>
      <c r="AG70" s="17" t="s">
        <v>147</v>
      </c>
      <c r="AH70" s="17" t="s">
        <v>147</v>
      </c>
      <c r="AI70" s="17" t="s">
        <v>147</v>
      </c>
      <c r="AJ70" s="17" t="s">
        <v>146</v>
      </c>
      <c r="AK70" s="17" t="s">
        <v>147</v>
      </c>
      <c r="AL70" s="17" t="s">
        <v>146</v>
      </c>
      <c r="AM70" s="17" t="s">
        <v>147</v>
      </c>
      <c r="AN70" s="17" t="s">
        <v>147</v>
      </c>
      <c r="AR70" s="17">
        <v>67</v>
      </c>
      <c r="AT70" s="17" t="b">
        <f>IF(ISERROR(VLOOKUP(A70,[4]cleaning!$1:$1048576, 1, FALSE)), FALSE, TRUE)</f>
        <v>0</v>
      </c>
      <c r="AU70" s="17" t="b">
        <f>IF(ISERROR(VLOOKUP(A70,Values!A:A,1,FALSE)),FALSE,TRUE)</f>
        <v>1</v>
      </c>
      <c r="AV70" s="17" t="b">
        <f>IF(ISERROR(VLOOKUP(Variables!A:A, Rename!B:B, 1, FALSE)), FALSE, TRUE)</f>
        <v>0</v>
      </c>
      <c r="AW70" s="17" t="b">
        <f>IF(ISERROR(VLOOKUP(A70,'[3]Base checks'!$1:$1048576, 1, FALSE)), FALSE, TRUE)</f>
        <v>1</v>
      </c>
      <c r="AX70" s="17" t="b">
        <f>IF(ISERROR(VLOOKUP(A70,'[3]Value checks'!$1:$1048576, 1, FALSE)), FALSE, TRUE)</f>
        <v>1</v>
      </c>
    </row>
    <row r="71" spans="1:50" x14ac:dyDescent="0.2">
      <c r="A71" s="17" t="s">
        <v>60</v>
      </c>
      <c r="B71" s="17" t="str">
        <f>IFERROR(VLOOKUP(A71, Rename!B:C, 2, FALSE), "")</f>
        <v>AREA</v>
      </c>
      <c r="C71" s="17" t="s">
        <v>1438</v>
      </c>
      <c r="D71" s="17" t="s">
        <v>380</v>
      </c>
      <c r="G71" s="17" t="s">
        <v>994</v>
      </c>
      <c r="I71" s="17" t="s">
        <v>147</v>
      </c>
      <c r="J71" s="17" t="s">
        <v>147</v>
      </c>
      <c r="K71" s="17" t="s">
        <v>147</v>
      </c>
      <c r="L71" s="17" t="s">
        <v>147</v>
      </c>
      <c r="M71" s="17" t="s">
        <v>147</v>
      </c>
      <c r="N71" s="17" t="s">
        <v>147</v>
      </c>
      <c r="O71" s="17" t="s">
        <v>147</v>
      </c>
      <c r="P71" s="17" t="s">
        <v>147</v>
      </c>
      <c r="T71" s="17" t="s">
        <v>147</v>
      </c>
      <c r="U71" s="17" t="s">
        <v>147</v>
      </c>
      <c r="V71" s="17" t="s">
        <v>147</v>
      </c>
      <c r="W71" s="17" t="s">
        <v>147</v>
      </c>
      <c r="X71" s="17" t="s">
        <v>147</v>
      </c>
      <c r="Y71" s="17" t="s">
        <v>147</v>
      </c>
      <c r="Z71" s="17" t="s">
        <v>146</v>
      </c>
      <c r="AA71" s="17" t="s">
        <v>147</v>
      </c>
      <c r="AB71" s="17" t="s">
        <v>147</v>
      </c>
      <c r="AC71" s="17" t="s">
        <v>147</v>
      </c>
      <c r="AD71" s="17" t="s">
        <v>147</v>
      </c>
      <c r="AE71" s="17" t="s">
        <v>147</v>
      </c>
      <c r="AF71" s="17" t="s">
        <v>147</v>
      </c>
      <c r="AG71" s="17" t="s">
        <v>147</v>
      </c>
      <c r="AH71" s="17" t="s">
        <v>147</v>
      </c>
      <c r="AI71" s="17" t="s">
        <v>147</v>
      </c>
      <c r="AJ71" s="17" t="s">
        <v>147</v>
      </c>
      <c r="AK71" s="17" t="s">
        <v>147</v>
      </c>
      <c r="AL71" s="17" t="s">
        <v>146</v>
      </c>
      <c r="AM71" s="17" t="s">
        <v>147</v>
      </c>
      <c r="AN71" s="17" t="s">
        <v>147</v>
      </c>
      <c r="AR71" s="17">
        <v>68</v>
      </c>
      <c r="AT71" s="17" t="b">
        <f>IF(ISERROR(VLOOKUP(A71,[4]cleaning!$1:$1048576, 1, FALSE)), FALSE, TRUE)</f>
        <v>0</v>
      </c>
      <c r="AU71" s="17" t="b">
        <f>IF(ISERROR(VLOOKUP(A71,Values!A:A,1,FALSE)),FALSE,TRUE)</f>
        <v>1</v>
      </c>
      <c r="AV71" s="17" t="b">
        <f>IF(ISERROR(VLOOKUP(Variables!A:A, Rename!B:B, 1, FALSE)), FALSE, TRUE)</f>
        <v>1</v>
      </c>
      <c r="AW71" s="17" t="b">
        <f>IF(ISERROR(VLOOKUP(A71,'[3]Base checks'!$1:$1048576, 1, FALSE)), FALSE, TRUE)</f>
        <v>1</v>
      </c>
      <c r="AX71" s="17" t="b">
        <f>IF(ISERROR(VLOOKUP(A71,'[3]Value checks'!$1:$1048576, 1, FALSE)), FALSE, TRUE)</f>
        <v>1</v>
      </c>
    </row>
    <row r="72" spans="1:50" x14ac:dyDescent="0.2">
      <c r="A72" s="17" t="s">
        <v>26</v>
      </c>
      <c r="B72" s="17" t="str">
        <f>IFERROR(VLOOKUP(A72, Rename!B:C, 2, FALSE), "")</f>
        <v>AREA45</v>
      </c>
      <c r="C72" s="17" t="s">
        <v>121</v>
      </c>
      <c r="D72" s="17" t="s">
        <v>380</v>
      </c>
      <c r="G72" s="17" t="s">
        <v>994</v>
      </c>
      <c r="I72" s="17" t="s">
        <v>147</v>
      </c>
      <c r="J72" s="17" t="s">
        <v>147</v>
      </c>
      <c r="K72" s="17" t="s">
        <v>147</v>
      </c>
      <c r="L72" s="17" t="s">
        <v>147</v>
      </c>
      <c r="M72" s="17" t="s">
        <v>147</v>
      </c>
      <c r="N72" s="17" t="s">
        <v>147</v>
      </c>
      <c r="O72" s="17" t="s">
        <v>147</v>
      </c>
      <c r="P72" s="17" t="s">
        <v>147</v>
      </c>
      <c r="T72" s="17" t="s">
        <v>147</v>
      </c>
      <c r="U72" s="17" t="s">
        <v>147</v>
      </c>
      <c r="V72" s="17" t="s">
        <v>147</v>
      </c>
      <c r="W72" s="17" t="s">
        <v>147</v>
      </c>
      <c r="X72" s="17" t="s">
        <v>147</v>
      </c>
      <c r="Y72" s="17" t="s">
        <v>147</v>
      </c>
      <c r="Z72" s="17" t="s">
        <v>146</v>
      </c>
      <c r="AA72" s="17" t="s">
        <v>147</v>
      </c>
      <c r="AB72" s="17" t="s">
        <v>147</v>
      </c>
      <c r="AC72" s="17" t="s">
        <v>147</v>
      </c>
      <c r="AD72" s="17" t="s">
        <v>147</v>
      </c>
      <c r="AE72" s="17" t="s">
        <v>147</v>
      </c>
      <c r="AF72" s="17" t="s">
        <v>147</v>
      </c>
      <c r="AG72" s="17" t="s">
        <v>147</v>
      </c>
      <c r="AH72" s="17" t="s">
        <v>147</v>
      </c>
      <c r="AI72" s="17" t="s">
        <v>147</v>
      </c>
      <c r="AJ72" s="17" t="s">
        <v>146</v>
      </c>
      <c r="AK72" s="17" t="s">
        <v>147</v>
      </c>
      <c r="AL72" s="17" t="s">
        <v>146</v>
      </c>
      <c r="AM72" s="17" t="s">
        <v>147</v>
      </c>
      <c r="AN72" s="17" t="s">
        <v>147</v>
      </c>
      <c r="AR72" s="17">
        <v>69</v>
      </c>
      <c r="AT72" s="17" t="b">
        <f>IF(ISERROR(VLOOKUP(A72,[4]cleaning!$1:$1048576, 1, FALSE)), FALSE, TRUE)</f>
        <v>0</v>
      </c>
      <c r="AU72" s="17" t="b">
        <f>IF(ISERROR(VLOOKUP(A72,Values!A:A,1,FALSE)),FALSE,TRUE)</f>
        <v>1</v>
      </c>
      <c r="AV72" s="17" t="b">
        <f>IF(ISERROR(VLOOKUP(Variables!A:A, Rename!B:B, 1, FALSE)), FALSE, TRUE)</f>
        <v>1</v>
      </c>
      <c r="AW72" s="17" t="b">
        <f>IF(ISERROR(VLOOKUP(A72,'[3]Base checks'!$1:$1048576, 1, FALSE)), FALSE, TRUE)</f>
        <v>1</v>
      </c>
      <c r="AX72" s="17" t="b">
        <f>IF(ISERROR(VLOOKUP(A72,'[3]Value checks'!$1:$1048576, 1, FALSE)), FALSE, TRUE)</f>
        <v>1</v>
      </c>
    </row>
    <row r="73" spans="1:50" x14ac:dyDescent="0.2">
      <c r="A73" s="17" t="s">
        <v>4680</v>
      </c>
      <c r="B73" s="17" t="str">
        <f>IFERROR(VLOOKUP(A73, Rename!B:C, 2, FALSE), "")</f>
        <v/>
      </c>
      <c r="C73" s="17" t="s">
        <v>4687</v>
      </c>
      <c r="D73" s="17" t="s">
        <v>380</v>
      </c>
      <c r="G73" s="17" t="s">
        <v>3316</v>
      </c>
      <c r="I73" s="17" t="s">
        <v>147</v>
      </c>
      <c r="J73" s="17" t="s">
        <v>147</v>
      </c>
      <c r="K73" s="17" t="s">
        <v>147</v>
      </c>
      <c r="L73" s="17" t="s">
        <v>147</v>
      </c>
      <c r="M73" s="17" t="s">
        <v>146</v>
      </c>
      <c r="N73" s="17" t="s">
        <v>146</v>
      </c>
      <c r="O73" s="17" t="s">
        <v>146</v>
      </c>
      <c r="P73" s="17" t="s">
        <v>146</v>
      </c>
      <c r="S73" s="17" t="s">
        <v>4195</v>
      </c>
      <c r="T73" s="17" t="s">
        <v>147</v>
      </c>
      <c r="U73" s="17" t="s">
        <v>147</v>
      </c>
      <c r="V73" s="17" t="s">
        <v>147</v>
      </c>
      <c r="W73" s="17" t="s">
        <v>147</v>
      </c>
      <c r="X73" s="17" t="s">
        <v>147</v>
      </c>
      <c r="Y73" s="17" t="s">
        <v>147</v>
      </c>
      <c r="Z73" s="17" t="s">
        <v>146</v>
      </c>
      <c r="AA73" s="17" t="s">
        <v>147</v>
      </c>
      <c r="AB73" s="17" t="s">
        <v>147</v>
      </c>
      <c r="AC73" s="17" t="s">
        <v>147</v>
      </c>
      <c r="AD73" s="17" t="s">
        <v>147</v>
      </c>
      <c r="AE73" s="17" t="s">
        <v>147</v>
      </c>
      <c r="AF73" s="17" t="s">
        <v>147</v>
      </c>
      <c r="AG73" s="17" t="s">
        <v>147</v>
      </c>
      <c r="AH73" s="17" t="s">
        <v>147</v>
      </c>
      <c r="AI73" s="17" t="s">
        <v>147</v>
      </c>
      <c r="AJ73" s="17" t="s">
        <v>146</v>
      </c>
      <c r="AK73" s="17" t="s">
        <v>147</v>
      </c>
      <c r="AL73" s="17" t="s">
        <v>146</v>
      </c>
      <c r="AM73" s="17" t="s">
        <v>147</v>
      </c>
      <c r="AN73" s="17" t="s">
        <v>147</v>
      </c>
      <c r="AR73" s="17">
        <v>70</v>
      </c>
      <c r="AT73" s="17" t="b">
        <f>IF(ISERROR(VLOOKUP(A73,[4]cleaning!$1:$1048576, 1, FALSE)), FALSE, TRUE)</f>
        <v>0</v>
      </c>
      <c r="AU73" s="17" t="b">
        <f>IF(ISERROR(VLOOKUP(A73,Values!A:A,1,FALSE)),FALSE,TRUE)</f>
        <v>1</v>
      </c>
      <c r="AV73" s="17" t="b">
        <f>IF(ISERROR(VLOOKUP(Variables!A:A, Rename!B:B, 1, FALSE)), FALSE, TRUE)</f>
        <v>0</v>
      </c>
      <c r="AW73" s="17" t="b">
        <f>IF(ISERROR(VLOOKUP(A73,'[3]Base checks'!$1:$1048576, 1, FALSE)), FALSE, TRUE)</f>
        <v>1</v>
      </c>
      <c r="AX73" s="17" t="b">
        <f>IF(ISERROR(VLOOKUP(A73,'[3]Value checks'!$1:$1048576, 1, FALSE)), FALSE, TRUE)</f>
        <v>1</v>
      </c>
    </row>
    <row r="74" spans="1:50" x14ac:dyDescent="0.2">
      <c r="A74" s="17" t="s">
        <v>28</v>
      </c>
      <c r="B74" s="17" t="str">
        <f>IFERROR(VLOOKUP(A74, Rename!B:C, 2, FALSE), "")</f>
        <v>BROADFOE</v>
      </c>
      <c r="C74" s="17" t="s">
        <v>123</v>
      </c>
      <c r="D74" s="17" t="s">
        <v>380</v>
      </c>
      <c r="G74" s="17" t="s">
        <v>994</v>
      </c>
      <c r="I74" s="17" t="s">
        <v>147</v>
      </c>
      <c r="J74" s="17" t="s">
        <v>147</v>
      </c>
      <c r="K74" s="17" t="s">
        <v>147</v>
      </c>
      <c r="L74" s="17" t="s">
        <v>147</v>
      </c>
      <c r="M74" s="17" t="s">
        <v>147</v>
      </c>
      <c r="N74" s="17" t="s">
        <v>147</v>
      </c>
      <c r="O74" s="17" t="s">
        <v>147</v>
      </c>
      <c r="P74" s="17" t="s">
        <v>147</v>
      </c>
      <c r="T74" s="17" t="s">
        <v>147</v>
      </c>
      <c r="U74" s="17" t="s">
        <v>147</v>
      </c>
      <c r="V74" s="17" t="s">
        <v>147</v>
      </c>
      <c r="W74" s="17" t="s">
        <v>147</v>
      </c>
      <c r="X74" s="17" t="s">
        <v>147</v>
      </c>
      <c r="Y74" s="17" t="s">
        <v>147</v>
      </c>
      <c r="Z74" s="17" t="s">
        <v>146</v>
      </c>
      <c r="AA74" s="17" t="s">
        <v>147</v>
      </c>
      <c r="AB74" s="17" t="s">
        <v>147</v>
      </c>
      <c r="AC74" s="17" t="s">
        <v>147</v>
      </c>
      <c r="AD74" s="17" t="s">
        <v>147</v>
      </c>
      <c r="AE74" s="17" t="s">
        <v>147</v>
      </c>
      <c r="AF74" s="17" t="s">
        <v>147</v>
      </c>
      <c r="AG74" s="17" t="s">
        <v>147</v>
      </c>
      <c r="AH74" s="17" t="s">
        <v>147</v>
      </c>
      <c r="AI74" s="17" t="s">
        <v>147</v>
      </c>
      <c r="AJ74" s="17" t="s">
        <v>146</v>
      </c>
      <c r="AK74" s="17" t="s">
        <v>146</v>
      </c>
      <c r="AL74" s="17" t="s">
        <v>146</v>
      </c>
      <c r="AM74" s="17" t="s">
        <v>147</v>
      </c>
      <c r="AN74" s="17" t="s">
        <v>147</v>
      </c>
      <c r="AR74" s="17">
        <v>71</v>
      </c>
      <c r="AT74" s="17" t="b">
        <f>IF(ISERROR(VLOOKUP(A74,[4]cleaning!$1:$1048576, 1, FALSE)), FALSE, TRUE)</f>
        <v>0</v>
      </c>
      <c r="AU74" s="17" t="b">
        <f>IF(ISERROR(VLOOKUP(A74,Values!A:A,1,FALSE)),FALSE,TRUE)</f>
        <v>1</v>
      </c>
      <c r="AV74" s="17" t="b">
        <f>IF(ISERROR(VLOOKUP(Variables!A:A, Rename!B:B, 1, FALSE)), FALSE, TRUE)</f>
        <v>1</v>
      </c>
      <c r="AW74" s="17" t="b">
        <f>IF(ISERROR(VLOOKUP(A74,'[3]Base checks'!$1:$1048576, 1, FALSE)), FALSE, TRUE)</f>
        <v>1</v>
      </c>
      <c r="AX74" s="17" t="b">
        <f>IF(ISERROR(VLOOKUP(A74,'[3]Value checks'!$1:$1048576, 1, FALSE)), FALSE, TRUE)</f>
        <v>1</v>
      </c>
    </row>
    <row r="75" spans="1:50" x14ac:dyDescent="0.2">
      <c r="A75" s="17" t="s">
        <v>4932</v>
      </c>
      <c r="B75" s="17" t="str">
        <f>IFERROR(VLOOKUP(A75, Rename!B:C, 2, FALSE), "")</f>
        <v/>
      </c>
      <c r="C75" s="17" t="s">
        <v>4940</v>
      </c>
      <c r="D75" s="17" t="s">
        <v>382</v>
      </c>
      <c r="G75" s="17" t="s">
        <v>3298</v>
      </c>
      <c r="I75" s="17" t="s">
        <v>147</v>
      </c>
      <c r="J75" s="17" t="s">
        <v>147</v>
      </c>
      <c r="K75" s="17" t="s">
        <v>147</v>
      </c>
      <c r="L75" s="17" t="s">
        <v>146</v>
      </c>
      <c r="M75" s="17" t="s">
        <v>146</v>
      </c>
      <c r="N75" s="17" t="s">
        <v>146</v>
      </c>
      <c r="O75" s="17" t="s">
        <v>146</v>
      </c>
      <c r="P75" s="17" t="s">
        <v>146</v>
      </c>
      <c r="S75" s="17" t="s">
        <v>4948</v>
      </c>
      <c r="T75" s="17" t="s">
        <v>147</v>
      </c>
      <c r="U75" s="17" t="s">
        <v>147</v>
      </c>
      <c r="V75" s="17" t="s">
        <v>146</v>
      </c>
      <c r="W75" s="17" t="s">
        <v>147</v>
      </c>
      <c r="X75" s="17" t="s">
        <v>146</v>
      </c>
      <c r="Y75" s="17" t="s">
        <v>146</v>
      </c>
      <c r="Z75" s="17" t="s">
        <v>146</v>
      </c>
      <c r="AA75" s="17" t="s">
        <v>146</v>
      </c>
      <c r="AB75" s="17" t="s">
        <v>146</v>
      </c>
      <c r="AC75" s="17" t="s">
        <v>146</v>
      </c>
      <c r="AD75" s="17" t="s">
        <v>146</v>
      </c>
      <c r="AE75" s="17" t="s">
        <v>146</v>
      </c>
      <c r="AF75" s="17" t="s">
        <v>146</v>
      </c>
      <c r="AG75" s="17" t="s">
        <v>146</v>
      </c>
      <c r="AH75" s="17" t="s">
        <v>146</v>
      </c>
      <c r="AI75" s="17" t="s">
        <v>146</v>
      </c>
      <c r="AJ75" s="17" t="s">
        <v>146</v>
      </c>
      <c r="AK75" s="17" t="s">
        <v>146</v>
      </c>
      <c r="AL75" s="17" t="s">
        <v>146</v>
      </c>
      <c r="AM75" s="17" t="s">
        <v>146</v>
      </c>
      <c r="AN75" s="17" t="s">
        <v>146</v>
      </c>
      <c r="AR75" s="17">
        <v>72</v>
      </c>
      <c r="AT75" s="17" t="b">
        <f>IF(ISERROR(VLOOKUP(A75,[4]cleaning!$1:$1048576, 1, FALSE)), FALSE, TRUE)</f>
        <v>0</v>
      </c>
      <c r="AU75" s="17" t="b">
        <f>IF(ISERROR(VLOOKUP(A75,Values!A:A,1,FALSE)),FALSE,TRUE)</f>
        <v>1</v>
      </c>
      <c r="AV75" s="17" t="b">
        <f>IF(ISERROR(VLOOKUP(Variables!A:A, Rename!B:B, 1, FALSE)), FALSE, TRUE)</f>
        <v>0</v>
      </c>
      <c r="AW75" s="17" t="b">
        <f>IF(ISERROR(VLOOKUP(A75,'[3]Base checks'!$1:$1048576, 1, FALSE)), FALSE, TRUE)</f>
        <v>1</v>
      </c>
      <c r="AX75" s="17" t="b">
        <f>IF(ISERROR(VLOOKUP(A75,'[3]Value checks'!$1:$1048576, 1, FALSE)), FALSE, TRUE)</f>
        <v>1</v>
      </c>
    </row>
    <row r="76" spans="1:50" x14ac:dyDescent="0.2">
      <c r="A76" s="17" t="s">
        <v>4933</v>
      </c>
      <c r="B76" s="17" t="str">
        <f>IFERROR(VLOOKUP(A76, Rename!B:C, 2, FALSE), "")</f>
        <v/>
      </c>
      <c r="C76" s="17" t="s">
        <v>4941</v>
      </c>
      <c r="D76" s="17" t="s">
        <v>382</v>
      </c>
      <c r="G76" s="17" t="s">
        <v>3316</v>
      </c>
      <c r="I76" s="17" t="s">
        <v>147</v>
      </c>
      <c r="J76" s="17" t="s">
        <v>147</v>
      </c>
      <c r="K76" s="17" t="s">
        <v>147</v>
      </c>
      <c r="L76" s="17" t="s">
        <v>146</v>
      </c>
      <c r="M76" s="17" t="s">
        <v>146</v>
      </c>
      <c r="N76" s="17" t="s">
        <v>146</v>
      </c>
      <c r="O76" s="17" t="s">
        <v>146</v>
      </c>
      <c r="P76" s="17" t="s">
        <v>146</v>
      </c>
      <c r="S76" s="17" t="s">
        <v>4948</v>
      </c>
      <c r="T76" s="17" t="s">
        <v>147</v>
      </c>
      <c r="U76" s="17" t="s">
        <v>147</v>
      </c>
      <c r="V76" s="17" t="s">
        <v>146</v>
      </c>
      <c r="W76" s="17" t="s">
        <v>147</v>
      </c>
      <c r="X76" s="17" t="s">
        <v>146</v>
      </c>
      <c r="Y76" s="17" t="s">
        <v>146</v>
      </c>
      <c r="Z76" s="17" t="s">
        <v>146</v>
      </c>
      <c r="AA76" s="17" t="s">
        <v>146</v>
      </c>
      <c r="AB76" s="17" t="s">
        <v>146</v>
      </c>
      <c r="AC76" s="17" t="s">
        <v>146</v>
      </c>
      <c r="AD76" s="17" t="s">
        <v>146</v>
      </c>
      <c r="AE76" s="17" t="s">
        <v>146</v>
      </c>
      <c r="AF76" s="17" t="s">
        <v>146</v>
      </c>
      <c r="AG76" s="17" t="s">
        <v>146</v>
      </c>
      <c r="AH76" s="17" t="s">
        <v>146</v>
      </c>
      <c r="AI76" s="17" t="s">
        <v>146</v>
      </c>
      <c r="AJ76" s="17" t="s">
        <v>146</v>
      </c>
      <c r="AK76" s="17" t="s">
        <v>146</v>
      </c>
      <c r="AL76" s="17" t="s">
        <v>146</v>
      </c>
      <c r="AM76" s="17" t="s">
        <v>146</v>
      </c>
      <c r="AN76" s="17" t="s">
        <v>146</v>
      </c>
      <c r="AR76" s="17">
        <v>73</v>
      </c>
      <c r="AT76" s="17" t="b">
        <f>IF(ISERROR(VLOOKUP(A76,[4]cleaning!$1:$1048576, 1, FALSE)), FALSE, TRUE)</f>
        <v>0</v>
      </c>
      <c r="AU76" s="17" t="b">
        <f>IF(ISERROR(VLOOKUP(A76,Values!A:A,1,FALSE)),FALSE,TRUE)</f>
        <v>1</v>
      </c>
      <c r="AV76" s="17" t="b">
        <f>IF(ISERROR(VLOOKUP(Variables!A:A, Rename!B:B, 1, FALSE)), FALSE, TRUE)</f>
        <v>0</v>
      </c>
      <c r="AW76" s="17" t="b">
        <f>IF(ISERROR(VLOOKUP(A76,'[3]Base checks'!$1:$1048576, 1, FALSE)), FALSE, TRUE)</f>
        <v>1</v>
      </c>
      <c r="AX76" s="17" t="b">
        <f>IF(ISERROR(VLOOKUP(A76,'[3]Value checks'!$1:$1048576, 1, FALSE)), FALSE, TRUE)</f>
        <v>1</v>
      </c>
    </row>
    <row r="77" spans="1:50" x14ac:dyDescent="0.2">
      <c r="A77" s="17" t="s">
        <v>4934</v>
      </c>
      <c r="B77" s="17" t="str">
        <f>IFERROR(VLOOKUP(A77, Rename!B:C, 2, FALSE), "")</f>
        <v/>
      </c>
      <c r="C77" s="17" t="s">
        <v>4942</v>
      </c>
      <c r="D77" s="17" t="s">
        <v>382</v>
      </c>
      <c r="G77" s="17" t="s">
        <v>4530</v>
      </c>
      <c r="I77" s="17" t="s">
        <v>147</v>
      </c>
      <c r="J77" s="17" t="s">
        <v>147</v>
      </c>
      <c r="K77" s="17" t="s">
        <v>147</v>
      </c>
      <c r="L77" s="17" t="s">
        <v>146</v>
      </c>
      <c r="M77" s="17" t="s">
        <v>146</v>
      </c>
      <c r="N77" s="17" t="s">
        <v>146</v>
      </c>
      <c r="O77" s="17" t="s">
        <v>146</v>
      </c>
      <c r="P77" s="17" t="s">
        <v>146</v>
      </c>
      <c r="S77" s="17" t="s">
        <v>4948</v>
      </c>
      <c r="T77" s="17" t="s">
        <v>147</v>
      </c>
      <c r="U77" s="17" t="s">
        <v>147</v>
      </c>
      <c r="V77" s="17" t="s">
        <v>146</v>
      </c>
      <c r="W77" s="17" t="s">
        <v>147</v>
      </c>
      <c r="X77" s="17" t="s">
        <v>146</v>
      </c>
      <c r="Y77" s="17" t="s">
        <v>146</v>
      </c>
      <c r="Z77" s="17" t="s">
        <v>146</v>
      </c>
      <c r="AA77" s="17" t="s">
        <v>146</v>
      </c>
      <c r="AB77" s="17" t="s">
        <v>146</v>
      </c>
      <c r="AC77" s="17" t="s">
        <v>146</v>
      </c>
      <c r="AD77" s="17" t="s">
        <v>146</v>
      </c>
      <c r="AE77" s="17" t="s">
        <v>146</v>
      </c>
      <c r="AF77" s="17" t="s">
        <v>146</v>
      </c>
      <c r="AG77" s="17" t="s">
        <v>146</v>
      </c>
      <c r="AH77" s="17" t="s">
        <v>146</v>
      </c>
      <c r="AI77" s="17" t="s">
        <v>146</v>
      </c>
      <c r="AJ77" s="17" t="s">
        <v>146</v>
      </c>
      <c r="AK77" s="17" t="s">
        <v>146</v>
      </c>
      <c r="AL77" s="17" t="s">
        <v>146</v>
      </c>
      <c r="AM77" s="17" t="s">
        <v>146</v>
      </c>
      <c r="AN77" s="17" t="s">
        <v>146</v>
      </c>
      <c r="AR77" s="17">
        <v>74</v>
      </c>
      <c r="AT77" s="17" t="b">
        <f>IF(ISERROR(VLOOKUP(A77,[4]cleaning!$1:$1048576, 1, FALSE)), FALSE, TRUE)</f>
        <v>0</v>
      </c>
      <c r="AU77" s="17" t="b">
        <f>IF(ISERROR(VLOOKUP(A77,Values!A:A,1,FALSE)),FALSE,TRUE)</f>
        <v>1</v>
      </c>
      <c r="AV77" s="17" t="b">
        <f>IF(ISERROR(VLOOKUP(Variables!A:A, Rename!B:B, 1, FALSE)), FALSE, TRUE)</f>
        <v>0</v>
      </c>
      <c r="AW77" s="17" t="b">
        <f>IF(ISERROR(VLOOKUP(A77,'[3]Base checks'!$1:$1048576, 1, FALSE)), FALSE, TRUE)</f>
        <v>1</v>
      </c>
      <c r="AX77" s="17" t="b">
        <f>IF(ISERROR(VLOOKUP(A77,'[3]Value checks'!$1:$1048576, 1, FALSE)), FALSE, TRUE)</f>
        <v>1</v>
      </c>
    </row>
    <row r="78" spans="1:50" x14ac:dyDescent="0.2">
      <c r="A78" s="17" t="s">
        <v>4935</v>
      </c>
      <c r="B78" s="17" t="str">
        <f>IFERROR(VLOOKUP(A78, Rename!B:C, 2, FALSE), "")</f>
        <v/>
      </c>
      <c r="C78" s="17" t="s">
        <v>4943</v>
      </c>
      <c r="D78" s="17" t="s">
        <v>382</v>
      </c>
      <c r="G78" s="17" t="s">
        <v>4530</v>
      </c>
      <c r="I78" s="17" t="s">
        <v>147</v>
      </c>
      <c r="J78" s="17" t="s">
        <v>147</v>
      </c>
      <c r="K78" s="17" t="s">
        <v>147</v>
      </c>
      <c r="L78" s="17" t="s">
        <v>146</v>
      </c>
      <c r="M78" s="17" t="s">
        <v>146</v>
      </c>
      <c r="N78" s="17" t="s">
        <v>146</v>
      </c>
      <c r="O78" s="17" t="s">
        <v>146</v>
      </c>
      <c r="P78" s="17" t="s">
        <v>146</v>
      </c>
      <c r="S78" s="17" t="s">
        <v>4948</v>
      </c>
      <c r="T78" s="17" t="s">
        <v>147</v>
      </c>
      <c r="U78" s="17" t="s">
        <v>147</v>
      </c>
      <c r="V78" s="17" t="s">
        <v>146</v>
      </c>
      <c r="W78" s="17" t="s">
        <v>147</v>
      </c>
      <c r="X78" s="17" t="s">
        <v>146</v>
      </c>
      <c r="Y78" s="17" t="s">
        <v>146</v>
      </c>
      <c r="Z78" s="17" t="s">
        <v>146</v>
      </c>
      <c r="AA78" s="17" t="s">
        <v>146</v>
      </c>
      <c r="AB78" s="17" t="s">
        <v>146</v>
      </c>
      <c r="AC78" s="17" t="s">
        <v>146</v>
      </c>
      <c r="AD78" s="17" t="s">
        <v>146</v>
      </c>
      <c r="AE78" s="17" t="s">
        <v>146</v>
      </c>
      <c r="AF78" s="17" t="s">
        <v>146</v>
      </c>
      <c r="AG78" s="17" t="s">
        <v>146</v>
      </c>
      <c r="AH78" s="17" t="s">
        <v>146</v>
      </c>
      <c r="AI78" s="17" t="s">
        <v>146</v>
      </c>
      <c r="AJ78" s="17" t="s">
        <v>146</v>
      </c>
      <c r="AK78" s="17" t="s">
        <v>146</v>
      </c>
      <c r="AL78" s="17" t="s">
        <v>146</v>
      </c>
      <c r="AM78" s="17" t="s">
        <v>146</v>
      </c>
      <c r="AN78" s="17" t="s">
        <v>146</v>
      </c>
      <c r="AR78" s="17">
        <v>75</v>
      </c>
      <c r="AT78" s="17" t="b">
        <f>IF(ISERROR(VLOOKUP(A78,[4]cleaning!$1:$1048576, 1, FALSE)), FALSE, TRUE)</f>
        <v>0</v>
      </c>
      <c r="AU78" s="17" t="b">
        <f>IF(ISERROR(VLOOKUP(A78,Values!A:A,1,FALSE)),FALSE,TRUE)</f>
        <v>1</v>
      </c>
      <c r="AV78" s="17" t="b">
        <f>IF(ISERROR(VLOOKUP(Variables!A:A, Rename!B:B, 1, FALSE)), FALSE, TRUE)</f>
        <v>0</v>
      </c>
      <c r="AW78" s="17" t="b">
        <f>IF(ISERROR(VLOOKUP(A78,'[3]Base checks'!$1:$1048576, 1, FALSE)), FALSE, TRUE)</f>
        <v>1</v>
      </c>
      <c r="AX78" s="17" t="b">
        <f>IF(ISERROR(VLOOKUP(A78,'[3]Value checks'!$1:$1048576, 1, FALSE)), FALSE, TRUE)</f>
        <v>1</v>
      </c>
    </row>
    <row r="79" spans="1:50" x14ac:dyDescent="0.2">
      <c r="A79" s="17" t="s">
        <v>4936</v>
      </c>
      <c r="B79" s="17" t="str">
        <f>IFERROR(VLOOKUP(A79, Rename!B:C, 2, FALSE), "")</f>
        <v/>
      </c>
      <c r="C79" s="17" t="s">
        <v>4944</v>
      </c>
      <c r="D79" s="17" t="s">
        <v>380</v>
      </c>
      <c r="G79" s="17" t="s">
        <v>994</v>
      </c>
      <c r="I79" s="17" t="s">
        <v>147</v>
      </c>
      <c r="J79" s="17" t="s">
        <v>147</v>
      </c>
      <c r="K79" s="17" t="s">
        <v>147</v>
      </c>
      <c r="L79" s="17" t="s">
        <v>146</v>
      </c>
      <c r="M79" s="17" t="s">
        <v>146</v>
      </c>
      <c r="N79" s="17" t="s">
        <v>146</v>
      </c>
      <c r="O79" s="17" t="s">
        <v>146</v>
      </c>
      <c r="P79" s="17" t="s">
        <v>146</v>
      </c>
      <c r="S79" s="17" t="s">
        <v>4948</v>
      </c>
      <c r="T79" s="17" t="s">
        <v>147</v>
      </c>
      <c r="U79" s="17" t="s">
        <v>147</v>
      </c>
      <c r="V79" s="17" t="s">
        <v>146</v>
      </c>
      <c r="W79" s="17" t="s">
        <v>147</v>
      </c>
      <c r="X79" s="17" t="s">
        <v>146</v>
      </c>
      <c r="Y79" s="17" t="s">
        <v>146</v>
      </c>
      <c r="Z79" s="17" t="s">
        <v>146</v>
      </c>
      <c r="AA79" s="17" t="s">
        <v>146</v>
      </c>
      <c r="AB79" s="17" t="s">
        <v>146</v>
      </c>
      <c r="AC79" s="17" t="s">
        <v>146</v>
      </c>
      <c r="AD79" s="17" t="s">
        <v>146</v>
      </c>
      <c r="AE79" s="17" t="s">
        <v>146</v>
      </c>
      <c r="AF79" s="17" t="s">
        <v>146</v>
      </c>
      <c r="AG79" s="17" t="s">
        <v>146</v>
      </c>
      <c r="AH79" s="17" t="s">
        <v>146</v>
      </c>
      <c r="AI79" s="17" t="s">
        <v>146</v>
      </c>
      <c r="AJ79" s="17" t="s">
        <v>146</v>
      </c>
      <c r="AK79" s="17" t="s">
        <v>146</v>
      </c>
      <c r="AL79" s="17" t="s">
        <v>146</v>
      </c>
      <c r="AM79" s="17" t="s">
        <v>146</v>
      </c>
      <c r="AN79" s="17" t="s">
        <v>146</v>
      </c>
      <c r="AR79" s="17">
        <v>76</v>
      </c>
      <c r="AT79" s="17" t="b">
        <f>IF(ISERROR(VLOOKUP(A79,[4]cleaning!$1:$1048576, 1, FALSE)), FALSE, TRUE)</f>
        <v>0</v>
      </c>
      <c r="AU79" s="17" t="b">
        <f>IF(ISERROR(VLOOKUP(A79,Values!A:A,1,FALSE)),FALSE,TRUE)</f>
        <v>1</v>
      </c>
      <c r="AV79" s="17" t="b">
        <f>IF(ISERROR(VLOOKUP(Variables!A:A, Rename!B:B, 1, FALSE)), FALSE, TRUE)</f>
        <v>0</v>
      </c>
      <c r="AW79" s="17" t="b">
        <f>IF(ISERROR(VLOOKUP(A79,'[3]Base checks'!$1:$1048576, 1, FALSE)), FALSE, TRUE)</f>
        <v>1</v>
      </c>
      <c r="AX79" s="17" t="b">
        <f>IF(ISERROR(VLOOKUP(A79,'[3]Value checks'!$1:$1048576, 1, FALSE)), FALSE, TRUE)</f>
        <v>1</v>
      </c>
    </row>
    <row r="80" spans="1:50" x14ac:dyDescent="0.2">
      <c r="A80" s="17" t="s">
        <v>4937</v>
      </c>
      <c r="B80" s="17" t="str">
        <f>IFERROR(VLOOKUP(A80, Rename!B:C, 2, FALSE), "")</f>
        <v/>
      </c>
      <c r="C80" s="17" t="s">
        <v>4945</v>
      </c>
      <c r="D80" s="17" t="s">
        <v>380</v>
      </c>
      <c r="G80" s="17" t="s">
        <v>994</v>
      </c>
      <c r="I80" s="17" t="s">
        <v>147</v>
      </c>
      <c r="J80" s="17" t="s">
        <v>147</v>
      </c>
      <c r="K80" s="17" t="s">
        <v>147</v>
      </c>
      <c r="L80" s="17" t="s">
        <v>146</v>
      </c>
      <c r="M80" s="17" t="s">
        <v>146</v>
      </c>
      <c r="N80" s="17" t="s">
        <v>146</v>
      </c>
      <c r="O80" s="17" t="s">
        <v>146</v>
      </c>
      <c r="P80" s="17" t="s">
        <v>146</v>
      </c>
      <c r="S80" s="17" t="s">
        <v>4948</v>
      </c>
      <c r="T80" s="17" t="s">
        <v>147</v>
      </c>
      <c r="U80" s="17" t="s">
        <v>147</v>
      </c>
      <c r="V80" s="17" t="s">
        <v>146</v>
      </c>
      <c r="W80" s="17" t="s">
        <v>147</v>
      </c>
      <c r="X80" s="17" t="s">
        <v>146</v>
      </c>
      <c r="Y80" s="17" t="s">
        <v>146</v>
      </c>
      <c r="Z80" s="17" t="s">
        <v>146</v>
      </c>
      <c r="AA80" s="17" t="s">
        <v>146</v>
      </c>
      <c r="AB80" s="17" t="s">
        <v>146</v>
      </c>
      <c r="AC80" s="17" t="s">
        <v>146</v>
      </c>
      <c r="AD80" s="17" t="s">
        <v>146</v>
      </c>
      <c r="AE80" s="17" t="s">
        <v>146</v>
      </c>
      <c r="AF80" s="17" t="s">
        <v>146</v>
      </c>
      <c r="AG80" s="17" t="s">
        <v>146</v>
      </c>
      <c r="AH80" s="17" t="s">
        <v>146</v>
      </c>
      <c r="AI80" s="17" t="s">
        <v>146</v>
      </c>
      <c r="AJ80" s="17" t="s">
        <v>146</v>
      </c>
      <c r="AK80" s="17" t="s">
        <v>146</v>
      </c>
      <c r="AL80" s="17" t="s">
        <v>146</v>
      </c>
      <c r="AM80" s="17" t="s">
        <v>146</v>
      </c>
      <c r="AN80" s="17" t="s">
        <v>146</v>
      </c>
      <c r="AR80" s="17">
        <v>77</v>
      </c>
      <c r="AT80" s="17" t="b">
        <f>IF(ISERROR(VLOOKUP(A80,[4]cleaning!$1:$1048576, 1, FALSE)), FALSE, TRUE)</f>
        <v>0</v>
      </c>
      <c r="AU80" s="17" t="b">
        <f>IF(ISERROR(VLOOKUP(A80,Values!A:A,1,FALSE)),FALSE,TRUE)</f>
        <v>1</v>
      </c>
      <c r="AV80" s="17" t="b">
        <f>IF(ISERROR(VLOOKUP(Variables!A:A, Rename!B:B, 1, FALSE)), FALSE, TRUE)</f>
        <v>0</v>
      </c>
      <c r="AW80" s="17" t="b">
        <f>IF(ISERROR(VLOOKUP(A80,'[3]Base checks'!$1:$1048576, 1, FALSE)), FALSE, TRUE)</f>
        <v>1</v>
      </c>
      <c r="AX80" s="17" t="b">
        <f>IF(ISERROR(VLOOKUP(A80,'[3]Value checks'!$1:$1048576, 1, FALSE)), FALSE, TRUE)</f>
        <v>1</v>
      </c>
    </row>
    <row r="81" spans="1:50" x14ac:dyDescent="0.2">
      <c r="A81" s="17" t="s">
        <v>4938</v>
      </c>
      <c r="B81" s="17" t="str">
        <f>IFERROR(VLOOKUP(A81, Rename!B:C, 2, FALSE), "")</f>
        <v/>
      </c>
      <c r="C81" s="17" t="s">
        <v>4946</v>
      </c>
      <c r="D81" s="17" t="s">
        <v>380</v>
      </c>
      <c r="G81" s="17" t="s">
        <v>3316</v>
      </c>
      <c r="I81" s="17" t="s">
        <v>147</v>
      </c>
      <c r="J81" s="17" t="s">
        <v>147</v>
      </c>
      <c r="K81" s="17" t="s">
        <v>147</v>
      </c>
      <c r="L81" s="17" t="s">
        <v>146</v>
      </c>
      <c r="M81" s="17" t="s">
        <v>146</v>
      </c>
      <c r="N81" s="17" t="s">
        <v>146</v>
      </c>
      <c r="O81" s="17" t="s">
        <v>146</v>
      </c>
      <c r="P81" s="17" t="s">
        <v>146</v>
      </c>
      <c r="S81" s="17" t="s">
        <v>4948</v>
      </c>
      <c r="T81" s="17" t="s">
        <v>147</v>
      </c>
      <c r="U81" s="17" t="s">
        <v>147</v>
      </c>
      <c r="V81" s="17" t="s">
        <v>146</v>
      </c>
      <c r="W81" s="17" t="s">
        <v>147</v>
      </c>
      <c r="X81" s="17" t="s">
        <v>146</v>
      </c>
      <c r="Y81" s="17" t="s">
        <v>146</v>
      </c>
      <c r="Z81" s="17" t="s">
        <v>146</v>
      </c>
      <c r="AA81" s="17" t="s">
        <v>146</v>
      </c>
      <c r="AB81" s="17" t="s">
        <v>146</v>
      </c>
      <c r="AC81" s="17" t="s">
        <v>146</v>
      </c>
      <c r="AD81" s="17" t="s">
        <v>146</v>
      </c>
      <c r="AE81" s="17" t="s">
        <v>146</v>
      </c>
      <c r="AF81" s="17" t="s">
        <v>146</v>
      </c>
      <c r="AG81" s="17" t="s">
        <v>146</v>
      </c>
      <c r="AH81" s="17" t="s">
        <v>146</v>
      </c>
      <c r="AI81" s="17" t="s">
        <v>146</v>
      </c>
      <c r="AJ81" s="17" t="s">
        <v>146</v>
      </c>
      <c r="AK81" s="17" t="s">
        <v>146</v>
      </c>
      <c r="AL81" s="17" t="s">
        <v>146</v>
      </c>
      <c r="AM81" s="17" t="s">
        <v>146</v>
      </c>
      <c r="AN81" s="17" t="s">
        <v>146</v>
      </c>
      <c r="AR81" s="17">
        <v>78</v>
      </c>
      <c r="AT81" s="17" t="b">
        <f>IF(ISERROR(VLOOKUP(A81,[4]cleaning!$1:$1048576, 1, FALSE)), FALSE, TRUE)</f>
        <v>0</v>
      </c>
      <c r="AU81" s="17" t="b">
        <f>IF(ISERROR(VLOOKUP(A81,Values!A:A,1,FALSE)),FALSE,TRUE)</f>
        <v>1</v>
      </c>
      <c r="AV81" s="17" t="b">
        <f>IF(ISERROR(VLOOKUP(Variables!A:A, Rename!B:B, 1, FALSE)), FALSE, TRUE)</f>
        <v>0</v>
      </c>
      <c r="AW81" s="17" t="b">
        <f>IF(ISERROR(VLOOKUP(A81,'[3]Base checks'!$1:$1048576, 1, FALSE)), FALSE, TRUE)</f>
        <v>1</v>
      </c>
      <c r="AX81" s="17" t="b">
        <f>IF(ISERROR(VLOOKUP(A81,'[3]Value checks'!$1:$1048576, 1, FALSE)), FALSE, TRUE)</f>
        <v>1</v>
      </c>
    </row>
    <row r="82" spans="1:50" x14ac:dyDescent="0.2">
      <c r="A82" s="17" t="s">
        <v>4939</v>
      </c>
      <c r="B82" s="17" t="str">
        <f>IFERROR(VLOOKUP(A82, Rename!B:C, 2, FALSE), "")</f>
        <v/>
      </c>
      <c r="C82" s="17" t="s">
        <v>4947</v>
      </c>
      <c r="D82" s="17" t="s">
        <v>380</v>
      </c>
      <c r="G82" s="17" t="s">
        <v>994</v>
      </c>
      <c r="I82" s="17" t="s">
        <v>147</v>
      </c>
      <c r="J82" s="17" t="s">
        <v>147</v>
      </c>
      <c r="K82" s="17" t="s">
        <v>147</v>
      </c>
      <c r="L82" s="17" t="s">
        <v>146</v>
      </c>
      <c r="M82" s="17" t="s">
        <v>146</v>
      </c>
      <c r="N82" s="17" t="s">
        <v>146</v>
      </c>
      <c r="O82" s="17" t="s">
        <v>146</v>
      </c>
      <c r="P82" s="17" t="s">
        <v>146</v>
      </c>
      <c r="S82" s="17" t="s">
        <v>4948</v>
      </c>
      <c r="T82" s="17" t="s">
        <v>147</v>
      </c>
      <c r="U82" s="17" t="s">
        <v>147</v>
      </c>
      <c r="V82" s="17" t="s">
        <v>146</v>
      </c>
      <c r="W82" s="17" t="s">
        <v>147</v>
      </c>
      <c r="X82" s="17" t="s">
        <v>146</v>
      </c>
      <c r="Y82" s="17" t="s">
        <v>146</v>
      </c>
      <c r="Z82" s="17" t="s">
        <v>146</v>
      </c>
      <c r="AA82" s="17" t="s">
        <v>146</v>
      </c>
      <c r="AB82" s="17" t="s">
        <v>146</v>
      </c>
      <c r="AC82" s="17" t="s">
        <v>146</v>
      </c>
      <c r="AD82" s="17" t="s">
        <v>146</v>
      </c>
      <c r="AE82" s="17" t="s">
        <v>146</v>
      </c>
      <c r="AF82" s="17" t="s">
        <v>146</v>
      </c>
      <c r="AG82" s="17" t="s">
        <v>146</v>
      </c>
      <c r="AH82" s="17" t="s">
        <v>146</v>
      </c>
      <c r="AI82" s="17" t="s">
        <v>146</v>
      </c>
      <c r="AJ82" s="17" t="s">
        <v>146</v>
      </c>
      <c r="AK82" s="17" t="s">
        <v>146</v>
      </c>
      <c r="AL82" s="17" t="s">
        <v>146</v>
      </c>
      <c r="AM82" s="17" t="s">
        <v>146</v>
      </c>
      <c r="AN82" s="17" t="s">
        <v>146</v>
      </c>
      <c r="AR82" s="17">
        <v>79</v>
      </c>
      <c r="AT82" s="17" t="b">
        <f>IF(ISERROR(VLOOKUP(A82,[4]cleaning!$1:$1048576, 1, FALSE)), FALSE, TRUE)</f>
        <v>0</v>
      </c>
      <c r="AU82" s="17" t="b">
        <f>IF(ISERROR(VLOOKUP(A82,Values!A:A,1,FALSE)),FALSE,TRUE)</f>
        <v>1</v>
      </c>
      <c r="AV82" s="17" t="b">
        <f>IF(ISERROR(VLOOKUP(Variables!A:A, Rename!B:B, 1, FALSE)), FALSE, TRUE)</f>
        <v>0</v>
      </c>
      <c r="AW82" s="17" t="b">
        <f>IF(ISERROR(VLOOKUP(A82,'[3]Base checks'!$1:$1048576, 1, FALSE)), FALSE, TRUE)</f>
        <v>1</v>
      </c>
      <c r="AX82" s="17" t="b">
        <f>IF(ISERROR(VLOOKUP(A82,'[3]Value checks'!$1:$1048576, 1, FALSE)), FALSE, TRUE)</f>
        <v>1</v>
      </c>
    </row>
    <row r="83" spans="1:50" x14ac:dyDescent="0.2">
      <c r="A83" s="17" t="s">
        <v>27</v>
      </c>
      <c r="B83" s="17" t="str">
        <f>IFERROR(VLOOKUP(A83, Rename!B:C, 2, FALSE), "")</f>
        <v>CRSFOE</v>
      </c>
      <c r="C83" s="17" t="s">
        <v>122</v>
      </c>
      <c r="D83" s="17" t="s">
        <v>1428</v>
      </c>
      <c r="G83" s="17" t="s">
        <v>994</v>
      </c>
      <c r="I83" s="17" t="s">
        <v>147</v>
      </c>
      <c r="J83" s="17" t="s">
        <v>147</v>
      </c>
      <c r="K83" s="17" t="s">
        <v>147</v>
      </c>
      <c r="L83" s="17" t="s">
        <v>147</v>
      </c>
      <c r="M83" s="17" t="s">
        <v>147</v>
      </c>
      <c r="N83" s="17" t="s">
        <v>147</v>
      </c>
      <c r="O83" s="17" t="s">
        <v>147</v>
      </c>
      <c r="P83" s="17" t="s">
        <v>147</v>
      </c>
      <c r="T83" s="17" t="s">
        <v>147</v>
      </c>
      <c r="U83" s="17" t="s">
        <v>147</v>
      </c>
      <c r="V83" s="17" t="s">
        <v>147</v>
      </c>
      <c r="W83" s="17" t="s">
        <v>147</v>
      </c>
      <c r="X83" s="17" t="s">
        <v>147</v>
      </c>
      <c r="Y83" s="17" t="s">
        <v>147</v>
      </c>
      <c r="Z83" s="17" t="s">
        <v>146</v>
      </c>
      <c r="AA83" s="17" t="s">
        <v>147</v>
      </c>
      <c r="AB83" s="17" t="s">
        <v>147</v>
      </c>
      <c r="AC83" s="17" t="s">
        <v>147</v>
      </c>
      <c r="AD83" s="17" t="s">
        <v>147</v>
      </c>
      <c r="AE83" s="17" t="s">
        <v>147</v>
      </c>
      <c r="AF83" s="17" t="s">
        <v>147</v>
      </c>
      <c r="AG83" s="17" t="s">
        <v>147</v>
      </c>
      <c r="AH83" s="17" t="s">
        <v>147</v>
      </c>
      <c r="AI83" s="17" t="s">
        <v>147</v>
      </c>
      <c r="AJ83" s="17" t="s">
        <v>146</v>
      </c>
      <c r="AK83" s="17" t="s">
        <v>146</v>
      </c>
      <c r="AL83" s="17" t="s">
        <v>146</v>
      </c>
      <c r="AM83" s="17" t="s">
        <v>146</v>
      </c>
      <c r="AN83" s="17" t="s">
        <v>147</v>
      </c>
      <c r="AR83" s="17">
        <v>80</v>
      </c>
      <c r="AT83" s="17" t="b">
        <f>IF(ISERROR(VLOOKUP(A83,[4]cleaning!$1:$1048576, 1, FALSE)), FALSE, TRUE)</f>
        <v>0</v>
      </c>
      <c r="AU83" s="17" t="b">
        <f>IF(ISERROR(VLOOKUP(A83,Values!A:A,1,FALSE)),FALSE,TRUE)</f>
        <v>1</v>
      </c>
      <c r="AV83" s="17" t="b">
        <f>IF(ISERROR(VLOOKUP(Variables!A:A, Rename!B:B, 1, FALSE)), FALSE, TRUE)</f>
        <v>1</v>
      </c>
      <c r="AW83" s="17" t="b">
        <f>IF(ISERROR(VLOOKUP(A83,'[3]Base checks'!$1:$1048576, 1, FALSE)), FALSE, TRUE)</f>
        <v>1</v>
      </c>
      <c r="AX83" s="17" t="b">
        <f>IF(ISERROR(VLOOKUP(A83,'[3]Value checks'!$1:$1048576, 1, FALSE)), FALSE, TRUE)</f>
        <v>1</v>
      </c>
    </row>
    <row r="84" spans="1:50" x14ac:dyDescent="0.2">
      <c r="A84" s="17" t="s">
        <v>144</v>
      </c>
      <c r="B84" s="17" t="str">
        <f>IFERROR(VLOOKUP(A84, Rename!B:C, 2, FALSE), "")</f>
        <v>FAMILYED</v>
      </c>
      <c r="C84" s="17" t="s">
        <v>145</v>
      </c>
      <c r="D84" s="17" t="s">
        <v>1426</v>
      </c>
      <c r="E84" s="17">
        <v>9</v>
      </c>
      <c r="G84" s="17" t="s">
        <v>994</v>
      </c>
      <c r="I84" s="17" t="s">
        <v>147</v>
      </c>
      <c r="J84" s="17" t="s">
        <v>147</v>
      </c>
      <c r="K84" s="17" t="s">
        <v>147</v>
      </c>
      <c r="L84" s="17" t="s">
        <v>147</v>
      </c>
      <c r="M84" s="17" t="s">
        <v>147</v>
      </c>
      <c r="N84" s="17" t="s">
        <v>147</v>
      </c>
      <c r="O84" s="17" t="s">
        <v>147</v>
      </c>
      <c r="P84" s="17" t="s">
        <v>147</v>
      </c>
      <c r="T84" s="17" t="s">
        <v>147</v>
      </c>
      <c r="U84" s="17" t="s">
        <v>147</v>
      </c>
      <c r="V84" s="17" t="s">
        <v>147</v>
      </c>
      <c r="W84" s="17" t="s">
        <v>147</v>
      </c>
      <c r="X84" s="17" t="s">
        <v>147</v>
      </c>
      <c r="Y84" s="17" t="s">
        <v>146</v>
      </c>
      <c r="Z84" s="17" t="s">
        <v>146</v>
      </c>
      <c r="AA84" s="17" t="s">
        <v>147</v>
      </c>
      <c r="AB84" s="17" t="s">
        <v>147</v>
      </c>
      <c r="AC84" s="17" t="s">
        <v>147</v>
      </c>
      <c r="AD84" s="17" t="s">
        <v>147</v>
      </c>
      <c r="AE84" s="17" t="s">
        <v>147</v>
      </c>
      <c r="AF84" s="17" t="s">
        <v>147</v>
      </c>
      <c r="AG84" s="17" t="s">
        <v>147</v>
      </c>
      <c r="AH84" s="17" t="s">
        <v>147</v>
      </c>
      <c r="AI84" s="17" t="s">
        <v>147</v>
      </c>
      <c r="AJ84" s="17" t="s">
        <v>146</v>
      </c>
      <c r="AK84" s="17" t="s">
        <v>147</v>
      </c>
      <c r="AL84" s="17" t="s">
        <v>146</v>
      </c>
      <c r="AM84" s="17" t="s">
        <v>147</v>
      </c>
      <c r="AN84" s="17" t="s">
        <v>147</v>
      </c>
      <c r="AR84" s="17">
        <v>81</v>
      </c>
      <c r="AT84" s="17" t="b">
        <f>IF(ISERROR(VLOOKUP(A84,[4]cleaning!$1:$1048576, 1, FALSE)), FALSE, TRUE)</f>
        <v>0</v>
      </c>
      <c r="AU84" s="17" t="b">
        <f>IF(ISERROR(VLOOKUP(A84,Values!A:A,1,FALSE)),FALSE,TRUE)</f>
        <v>1</v>
      </c>
      <c r="AV84" s="17" t="b">
        <f>IF(ISERROR(VLOOKUP(Variables!A:A, Rename!B:B, 1, FALSE)), FALSE, TRUE)</f>
        <v>1</v>
      </c>
      <c r="AW84" s="17" t="b">
        <f>IF(ISERROR(VLOOKUP(A84,'[3]Base checks'!$1:$1048576, 1, FALSE)), FALSE, TRUE)</f>
        <v>1</v>
      </c>
      <c r="AX84" s="17" t="b">
        <f>IF(ISERROR(VLOOKUP(A84,'[3]Value checks'!$1:$1048576, 1, FALSE)), FALSE, TRUE)</f>
        <v>1</v>
      </c>
    </row>
    <row r="85" spans="1:50" x14ac:dyDescent="0.2">
      <c r="A85" s="17" t="s">
        <v>409</v>
      </c>
      <c r="B85" s="17" t="str">
        <f>IFERROR(VLOOKUP(A85, Rename!B:C, 2, FALSE), "")</f>
        <v>NTFEMAIL</v>
      </c>
      <c r="C85" s="17" t="s">
        <v>1435</v>
      </c>
      <c r="D85" s="17" t="s">
        <v>380</v>
      </c>
      <c r="G85" s="17" t="s">
        <v>1047</v>
      </c>
      <c r="I85" s="17" t="s">
        <v>147</v>
      </c>
      <c r="J85" s="17" t="s">
        <v>147</v>
      </c>
      <c r="K85" s="17" t="s">
        <v>147</v>
      </c>
      <c r="L85" s="17" t="s">
        <v>147</v>
      </c>
      <c r="M85" s="17" t="s">
        <v>147</v>
      </c>
      <c r="N85" s="17" t="s">
        <v>146</v>
      </c>
      <c r="O85" s="17" t="s">
        <v>146</v>
      </c>
      <c r="P85" s="17" t="s">
        <v>146</v>
      </c>
      <c r="T85" s="17" t="s">
        <v>147</v>
      </c>
      <c r="U85" s="17" t="s">
        <v>147</v>
      </c>
      <c r="V85" s="17" t="s">
        <v>146</v>
      </c>
      <c r="W85" s="17" t="s">
        <v>147</v>
      </c>
      <c r="X85" s="17" t="s">
        <v>146</v>
      </c>
      <c r="Y85" s="17" t="s">
        <v>146</v>
      </c>
      <c r="Z85" s="17" t="s">
        <v>146</v>
      </c>
      <c r="AA85" s="17" t="s">
        <v>146</v>
      </c>
      <c r="AB85" s="17" t="s">
        <v>146</v>
      </c>
      <c r="AC85" s="17" t="s">
        <v>146</v>
      </c>
      <c r="AD85" s="17" t="s">
        <v>146</v>
      </c>
      <c r="AE85" s="17" t="s">
        <v>146</v>
      </c>
      <c r="AF85" s="17" t="s">
        <v>146</v>
      </c>
      <c r="AG85" s="17" t="s">
        <v>146</v>
      </c>
      <c r="AH85" s="17" t="s">
        <v>146</v>
      </c>
      <c r="AI85" s="17" t="s">
        <v>146</v>
      </c>
      <c r="AJ85" s="17" t="s">
        <v>146</v>
      </c>
      <c r="AK85" s="17" t="s">
        <v>146</v>
      </c>
      <c r="AL85" s="17" t="s">
        <v>146</v>
      </c>
      <c r="AM85" s="17" t="s">
        <v>146</v>
      </c>
      <c r="AN85" s="17" t="s">
        <v>146</v>
      </c>
      <c r="AR85" s="17">
        <v>82</v>
      </c>
      <c r="AT85" s="17" t="b">
        <f>IF(ISERROR(VLOOKUP(A85,[4]cleaning!$1:$1048576, 1, FALSE)), FALSE, TRUE)</f>
        <v>1</v>
      </c>
      <c r="AU85" s="17" t="b">
        <f>IF(ISERROR(VLOOKUP(A85,Values!A:A,1,FALSE)),FALSE,TRUE)</f>
        <v>1</v>
      </c>
      <c r="AV85" s="17" t="b">
        <f>IF(ISERROR(VLOOKUP(Variables!A:A, Rename!B:B, 1, FALSE)), FALSE, TRUE)</f>
        <v>1</v>
      </c>
      <c r="AW85" s="17" t="b">
        <f>IF(ISERROR(VLOOKUP(A85,'[3]Base checks'!$1:$1048576, 1, FALSE)), FALSE, TRUE)</f>
        <v>1</v>
      </c>
      <c r="AX85" s="17" t="b">
        <f>IF(ISERROR(VLOOKUP(A85,'[3]Value checks'!$1:$1048576, 1, FALSE)), FALSE, TRUE)</f>
        <v>1</v>
      </c>
    </row>
    <row r="86" spans="1:50" x14ac:dyDescent="0.2">
      <c r="A86" s="17" t="s">
        <v>425</v>
      </c>
      <c r="B86" s="17" t="str">
        <f>IFERROR(VLOOKUP(A86, Rename!B:C, 2, FALSE), "")</f>
        <v>LEVEL</v>
      </c>
      <c r="C86" s="17" t="s">
        <v>1440</v>
      </c>
      <c r="D86" s="17" t="s">
        <v>1426</v>
      </c>
      <c r="G86" s="17" t="s">
        <v>3298</v>
      </c>
      <c r="I86" s="17" t="s">
        <v>147</v>
      </c>
      <c r="J86" s="17" t="s">
        <v>147</v>
      </c>
      <c r="K86" s="17" t="s">
        <v>147</v>
      </c>
      <c r="L86" s="17" t="s">
        <v>147</v>
      </c>
      <c r="M86" s="17" t="s">
        <v>147</v>
      </c>
      <c r="N86" s="17" t="s">
        <v>147</v>
      </c>
      <c r="O86" s="17" t="s">
        <v>147</v>
      </c>
      <c r="P86" s="17" t="s">
        <v>147</v>
      </c>
      <c r="T86" s="17" t="s">
        <v>147</v>
      </c>
      <c r="U86" s="17" t="s">
        <v>147</v>
      </c>
      <c r="V86" s="17" t="s">
        <v>147</v>
      </c>
      <c r="W86" s="17" t="s">
        <v>147</v>
      </c>
      <c r="X86" s="17" t="s">
        <v>147</v>
      </c>
      <c r="Y86" s="17" t="s">
        <v>147</v>
      </c>
      <c r="Z86" s="17" t="s">
        <v>146</v>
      </c>
      <c r="AA86" s="17" t="s">
        <v>147</v>
      </c>
      <c r="AB86" s="17" t="s">
        <v>147</v>
      </c>
      <c r="AC86" s="17" t="s">
        <v>147</v>
      </c>
      <c r="AD86" s="17" t="s">
        <v>147</v>
      </c>
      <c r="AE86" s="17" t="s">
        <v>147</v>
      </c>
      <c r="AF86" s="17" t="s">
        <v>147</v>
      </c>
      <c r="AG86" s="17" t="s">
        <v>147</v>
      </c>
      <c r="AH86" s="17" t="s">
        <v>147</v>
      </c>
      <c r="AI86" s="17" t="s">
        <v>147</v>
      </c>
      <c r="AJ86" s="17" t="s">
        <v>147</v>
      </c>
      <c r="AK86" s="17" t="s">
        <v>147</v>
      </c>
      <c r="AL86" s="17" t="s">
        <v>146</v>
      </c>
      <c r="AM86" s="17" t="s">
        <v>147</v>
      </c>
      <c r="AN86" s="17" t="s">
        <v>147</v>
      </c>
      <c r="AR86" s="17">
        <v>83</v>
      </c>
      <c r="AT86" s="17" t="b">
        <f>IF(ISERROR(VLOOKUP(A86,[4]cleaning!$1:$1048576, 1, FALSE)), FALSE, TRUE)</f>
        <v>0</v>
      </c>
      <c r="AU86" s="17" t="b">
        <f>IF(ISERROR(VLOOKUP(A86,Values!A:A,1,FALSE)),FALSE,TRUE)</f>
        <v>1</v>
      </c>
      <c r="AV86" s="17" t="b">
        <f>IF(ISERROR(VLOOKUP(Variables!A:A, Rename!B:B, 1, FALSE)), FALSE, TRUE)</f>
        <v>1</v>
      </c>
      <c r="AW86" s="17" t="b">
        <f>IF(ISERROR(VLOOKUP(A86,'[3]Base checks'!$1:$1048576, 1, FALSE)), FALSE, TRUE)</f>
        <v>1</v>
      </c>
      <c r="AX86" s="17" t="b">
        <f>IF(ISERROR(VLOOKUP(A86,'[3]Value checks'!$1:$1048576, 1, FALSE)), FALSE, TRUE)</f>
        <v>1</v>
      </c>
    </row>
    <row r="87" spans="1:50" x14ac:dyDescent="0.2">
      <c r="A87" s="17" t="s">
        <v>8</v>
      </c>
      <c r="B87" s="17" t="str">
        <f>IFERROR(VLOOKUP(A87, Rename!B:C, 2, FALSE), "")</f>
        <v>HEPTYPE</v>
      </c>
      <c r="C87" s="17" t="s">
        <v>1439</v>
      </c>
      <c r="D87" s="17" t="s">
        <v>1426</v>
      </c>
      <c r="G87" s="17" t="s">
        <v>994</v>
      </c>
      <c r="I87" s="17" t="s">
        <v>147</v>
      </c>
      <c r="J87" s="17" t="s">
        <v>147</v>
      </c>
      <c r="K87" s="17" t="s">
        <v>147</v>
      </c>
      <c r="L87" s="17" t="s">
        <v>147</v>
      </c>
      <c r="M87" s="17" t="s">
        <v>147</v>
      </c>
      <c r="N87" s="17" t="s">
        <v>147</v>
      </c>
      <c r="O87" s="17" t="s">
        <v>147</v>
      </c>
      <c r="P87" s="17" t="s">
        <v>147</v>
      </c>
      <c r="T87" s="17" t="s">
        <v>147</v>
      </c>
      <c r="U87" s="17" t="s">
        <v>147</v>
      </c>
      <c r="V87" s="17" t="s">
        <v>147</v>
      </c>
      <c r="W87" s="17" t="s">
        <v>147</v>
      </c>
      <c r="X87" s="17" t="s">
        <v>147</v>
      </c>
      <c r="Y87" s="17" t="s">
        <v>146</v>
      </c>
      <c r="Z87" s="17" t="s">
        <v>146</v>
      </c>
      <c r="AA87" s="17" t="s">
        <v>146</v>
      </c>
      <c r="AB87" s="17" t="s">
        <v>147</v>
      </c>
      <c r="AC87" s="17" t="s">
        <v>146</v>
      </c>
      <c r="AD87" s="17" t="s">
        <v>146</v>
      </c>
      <c r="AE87" s="17" t="s">
        <v>147</v>
      </c>
      <c r="AF87" s="17" t="s">
        <v>146</v>
      </c>
      <c r="AG87" s="17" t="s">
        <v>146</v>
      </c>
      <c r="AH87" s="17" t="s">
        <v>147</v>
      </c>
      <c r="AI87" s="17" t="s">
        <v>146</v>
      </c>
      <c r="AJ87" s="17" t="s">
        <v>146</v>
      </c>
      <c r="AK87" s="17" t="s">
        <v>146</v>
      </c>
      <c r="AL87" s="17" t="s">
        <v>146</v>
      </c>
      <c r="AM87" s="17" t="s">
        <v>146</v>
      </c>
      <c r="AN87" s="17" t="s">
        <v>147</v>
      </c>
      <c r="AR87" s="17">
        <v>84</v>
      </c>
      <c r="AT87" s="17" t="b">
        <f>IF(ISERROR(VLOOKUP(A87,[4]cleaning!$1:$1048576, 1, FALSE)), FALSE, TRUE)</f>
        <v>0</v>
      </c>
      <c r="AU87" s="17" t="b">
        <f>IF(ISERROR(VLOOKUP(A87,Values!A:A,1,FALSE)),FALSE,TRUE)</f>
        <v>1</v>
      </c>
      <c r="AV87" s="17" t="b">
        <f>IF(ISERROR(VLOOKUP(Variables!A:A, Rename!B:B, 1, FALSE)), FALSE, TRUE)</f>
        <v>1</v>
      </c>
      <c r="AW87" s="17" t="b">
        <f>IF(ISERROR(VLOOKUP(A87,'[3]Base checks'!$1:$1048576, 1, FALSE)), FALSE, TRUE)</f>
        <v>1</v>
      </c>
      <c r="AX87" s="17" t="b">
        <f>IF(ISERROR(VLOOKUP(A87,'[3]Value checks'!$1:$1048576, 1, FALSE)), FALSE, TRUE)</f>
        <v>1</v>
      </c>
    </row>
    <row r="88" spans="1:50" x14ac:dyDescent="0.2">
      <c r="A88" s="17" t="s">
        <v>7</v>
      </c>
      <c r="B88" s="17" t="str">
        <f>IFERROR(VLOOKUP(A88, Rename!B:C, 2, FALSE), "")</f>
        <v>INSTITUT</v>
      </c>
      <c r="C88" s="17" t="s">
        <v>108</v>
      </c>
      <c r="D88" s="17" t="s">
        <v>1426</v>
      </c>
      <c r="G88" s="17" t="s">
        <v>994</v>
      </c>
      <c r="I88" s="17" t="s">
        <v>147</v>
      </c>
      <c r="J88" s="17" t="s">
        <v>147</v>
      </c>
      <c r="K88" s="17" t="s">
        <v>147</v>
      </c>
      <c r="L88" s="17" t="s">
        <v>147</v>
      </c>
      <c r="M88" s="17" t="s">
        <v>147</v>
      </c>
      <c r="N88" s="17" t="s">
        <v>147</v>
      </c>
      <c r="O88" s="17" t="s">
        <v>147</v>
      </c>
      <c r="P88" s="17" t="s">
        <v>147</v>
      </c>
      <c r="T88" s="17" t="s">
        <v>147</v>
      </c>
      <c r="U88" s="17" t="s">
        <v>147</v>
      </c>
      <c r="V88" s="17" t="s">
        <v>147</v>
      </c>
      <c r="W88" s="17" t="s">
        <v>147</v>
      </c>
      <c r="X88" s="17" t="s">
        <v>147</v>
      </c>
      <c r="Y88" s="17" t="s">
        <v>146</v>
      </c>
      <c r="Z88" s="17" t="s">
        <v>146</v>
      </c>
      <c r="AA88" s="17" t="s">
        <v>146</v>
      </c>
      <c r="AB88" s="17" t="s">
        <v>147</v>
      </c>
      <c r="AC88" s="17" t="s">
        <v>147</v>
      </c>
      <c r="AD88" s="17" t="s">
        <v>147</v>
      </c>
      <c r="AE88" s="17" t="s">
        <v>147</v>
      </c>
      <c r="AF88" s="17" t="s">
        <v>147</v>
      </c>
      <c r="AG88" s="17" t="s">
        <v>147</v>
      </c>
      <c r="AH88" s="17" t="s">
        <v>147</v>
      </c>
      <c r="AI88" s="17" t="s">
        <v>147</v>
      </c>
      <c r="AJ88" s="17" t="s">
        <v>146</v>
      </c>
      <c r="AK88" s="17" t="s">
        <v>147</v>
      </c>
      <c r="AL88" s="17" t="s">
        <v>146</v>
      </c>
      <c r="AM88" s="17" t="s">
        <v>147</v>
      </c>
      <c r="AN88" s="17" t="s">
        <v>147</v>
      </c>
      <c r="AR88" s="17">
        <v>85</v>
      </c>
      <c r="AT88" s="17" t="b">
        <f>IF(ISERROR(VLOOKUP(A88,[4]cleaning!$1:$1048576, 1, FALSE)), FALSE, TRUE)</f>
        <v>0</v>
      </c>
      <c r="AU88" s="17" t="b">
        <f>IF(ISERROR(VLOOKUP(A88,Values!A:A,1,FALSE)),FALSE,TRUE)</f>
        <v>1</v>
      </c>
      <c r="AV88" s="17" t="b">
        <f>IF(ISERROR(VLOOKUP(Variables!A:A, Rename!B:B, 1, FALSE)), FALSE, TRUE)</f>
        <v>1</v>
      </c>
      <c r="AW88" s="17" t="b">
        <f>IF(ISERROR(VLOOKUP(A88,'[3]Base checks'!$1:$1048576, 1, FALSE)), FALSE, TRUE)</f>
        <v>1</v>
      </c>
      <c r="AX88" s="17" t="b">
        <f>IF(ISERROR(VLOOKUP(A88,'[3]Value checks'!$1:$1048576, 1, FALSE)), FALSE, TRUE)</f>
        <v>1</v>
      </c>
    </row>
    <row r="89" spans="1:50" x14ac:dyDescent="0.2">
      <c r="A89" s="17" t="s">
        <v>5141</v>
      </c>
      <c r="C89" s="17" t="s">
        <v>5142</v>
      </c>
      <c r="D89" s="17" t="s">
        <v>1426</v>
      </c>
      <c r="G89" s="17" t="s">
        <v>4530</v>
      </c>
      <c r="I89" s="17" t="s">
        <v>147</v>
      </c>
      <c r="J89" s="17" t="s">
        <v>147</v>
      </c>
      <c r="K89" s="17" t="s">
        <v>147</v>
      </c>
      <c r="L89" s="17" t="s">
        <v>146</v>
      </c>
      <c r="M89" s="17" t="s">
        <v>146</v>
      </c>
      <c r="N89" s="17" t="s">
        <v>146</v>
      </c>
      <c r="O89" s="17" t="s">
        <v>146</v>
      </c>
      <c r="P89" s="17" t="s">
        <v>146</v>
      </c>
      <c r="S89" s="17" t="s">
        <v>4948</v>
      </c>
      <c r="T89" s="17" t="s">
        <v>147</v>
      </c>
      <c r="U89" s="17" t="s">
        <v>147</v>
      </c>
      <c r="V89" s="17" t="s">
        <v>146</v>
      </c>
      <c r="W89" s="17" t="s">
        <v>147</v>
      </c>
      <c r="X89" s="17" t="s">
        <v>146</v>
      </c>
      <c r="Y89" s="17" t="s">
        <v>146</v>
      </c>
      <c r="Z89" s="17" t="s">
        <v>146</v>
      </c>
      <c r="AA89" s="17" t="s">
        <v>146</v>
      </c>
      <c r="AB89" s="17" t="s">
        <v>146</v>
      </c>
      <c r="AC89" s="17" t="s">
        <v>146</v>
      </c>
      <c r="AD89" s="17" t="s">
        <v>146</v>
      </c>
      <c r="AE89" s="17" t="s">
        <v>146</v>
      </c>
      <c r="AF89" s="17" t="s">
        <v>146</v>
      </c>
      <c r="AG89" s="17" t="s">
        <v>146</v>
      </c>
      <c r="AH89" s="17" t="s">
        <v>146</v>
      </c>
      <c r="AI89" s="17" t="s">
        <v>146</v>
      </c>
      <c r="AJ89" s="17" t="s">
        <v>146</v>
      </c>
      <c r="AK89" s="17" t="s">
        <v>146</v>
      </c>
      <c r="AL89" s="17" t="s">
        <v>146</v>
      </c>
      <c r="AM89" s="17" t="s">
        <v>146</v>
      </c>
      <c r="AN89" s="17" t="s">
        <v>146</v>
      </c>
      <c r="AR89" s="17">
        <v>86</v>
      </c>
      <c r="AT89" s="17" t="b">
        <f>IF(ISERROR(VLOOKUP(A89,[4]cleaning!$1:$1048576, 1, FALSE)), FALSE, TRUE)</f>
        <v>0</v>
      </c>
      <c r="AU89" s="17" t="b">
        <f>IF(ISERROR(VLOOKUP(A89,Values!A:A,1,FALSE)),FALSE,TRUE)</f>
        <v>1</v>
      </c>
      <c r="AV89" s="17" t="b">
        <f>IF(ISERROR(VLOOKUP(Variables!A:A, Rename!B:B, 1, FALSE)), FALSE, TRUE)</f>
        <v>0</v>
      </c>
      <c r="AW89" s="17" t="b">
        <f>IF(ISERROR(VLOOKUP(A89,'[3]Base checks'!$1:$1048576, 1, FALSE)), FALSE, TRUE)</f>
        <v>1</v>
      </c>
      <c r="AX89" s="17" t="b">
        <f>IF(ISERROR(VLOOKUP(A89,'[3]Value checks'!$1:$1048576, 1, FALSE)), FALSE, TRUE)</f>
        <v>1</v>
      </c>
    </row>
    <row r="90" spans="1:50" x14ac:dyDescent="0.2">
      <c r="A90" s="17" t="s">
        <v>426</v>
      </c>
      <c r="B90" s="17" t="str">
        <f>IFERROR(VLOOKUP(A90, Rename!B:C, 2, FALSE), "")</f>
        <v>MAJ1</v>
      </c>
      <c r="C90" s="17" t="s">
        <v>1441</v>
      </c>
      <c r="D90" s="17" t="s">
        <v>1442</v>
      </c>
      <c r="G90" s="17" t="s">
        <v>994</v>
      </c>
      <c r="I90" s="17" t="s">
        <v>147</v>
      </c>
      <c r="J90" s="17" t="s">
        <v>147</v>
      </c>
      <c r="K90" s="17" t="s">
        <v>147</v>
      </c>
      <c r="L90" s="17" t="s">
        <v>147</v>
      </c>
      <c r="M90" s="17" t="s">
        <v>147</v>
      </c>
      <c r="N90" s="17" t="s">
        <v>147</v>
      </c>
      <c r="O90" s="17" t="s">
        <v>147</v>
      </c>
      <c r="P90" s="17" t="s">
        <v>147</v>
      </c>
      <c r="T90" s="17" t="s">
        <v>147</v>
      </c>
      <c r="U90" s="17" t="s">
        <v>147</v>
      </c>
      <c r="V90" s="17" t="s">
        <v>147</v>
      </c>
      <c r="W90" s="17" t="s">
        <v>147</v>
      </c>
      <c r="X90" s="17" t="s">
        <v>147</v>
      </c>
      <c r="Y90" s="17" t="s">
        <v>146</v>
      </c>
      <c r="Z90" s="17" t="s">
        <v>146</v>
      </c>
      <c r="AA90" s="17" t="s">
        <v>146</v>
      </c>
      <c r="AB90" s="17" t="s">
        <v>147</v>
      </c>
      <c r="AC90" s="17" t="s">
        <v>147</v>
      </c>
      <c r="AD90" s="17" t="s">
        <v>147</v>
      </c>
      <c r="AE90" s="17" t="s">
        <v>147</v>
      </c>
      <c r="AF90" s="17" t="s">
        <v>146</v>
      </c>
      <c r="AG90" s="17" t="s">
        <v>146</v>
      </c>
      <c r="AH90" s="17" t="s">
        <v>147</v>
      </c>
      <c r="AI90" s="17" t="s">
        <v>146</v>
      </c>
      <c r="AJ90" s="17" t="s">
        <v>146</v>
      </c>
      <c r="AK90" s="17" t="s">
        <v>146</v>
      </c>
      <c r="AL90" s="17" t="s">
        <v>146</v>
      </c>
      <c r="AM90" s="17" t="s">
        <v>146</v>
      </c>
      <c r="AN90" s="17" t="s">
        <v>147</v>
      </c>
      <c r="AR90" s="17">
        <v>87</v>
      </c>
      <c r="AT90" s="17" t="b">
        <f>IF(ISERROR(VLOOKUP(A90,[4]cleaning!$1:$1048576, 1, FALSE)), FALSE, TRUE)</f>
        <v>0</v>
      </c>
      <c r="AU90" s="17" t="b">
        <f>IF(ISERROR(VLOOKUP(A90,Values!A:A,1,FALSE)),FALSE,TRUE)</f>
        <v>1</v>
      </c>
      <c r="AV90" s="17" t="b">
        <f>IF(ISERROR(VLOOKUP(Variables!A:A, Rename!B:B, 1, FALSE)), FALSE, TRUE)</f>
        <v>1</v>
      </c>
      <c r="AW90" s="17" t="b">
        <f>IF(ISERROR(VLOOKUP(A90,'[3]Base checks'!$1:$1048576, 1, FALSE)), FALSE, TRUE)</f>
        <v>1</v>
      </c>
      <c r="AX90" s="17" t="b">
        <f>IF(ISERROR(VLOOKUP(A90,'[3]Value checks'!$1:$1048576, 1, FALSE)), FALSE, TRUE)</f>
        <v>1</v>
      </c>
    </row>
    <row r="91" spans="1:50" x14ac:dyDescent="0.2">
      <c r="A91" s="17" t="s">
        <v>427</v>
      </c>
      <c r="B91" s="17" t="str">
        <f>IFERROR(VLOOKUP(A91, Rename!B:C, 2, FALSE), "")</f>
        <v>MAJRAW1</v>
      </c>
      <c r="C91" s="17" t="s">
        <v>1443</v>
      </c>
      <c r="D91" s="17" t="s">
        <v>359</v>
      </c>
      <c r="G91" s="17" t="s">
        <v>994</v>
      </c>
      <c r="I91" s="17" t="s">
        <v>147</v>
      </c>
      <c r="J91" s="17" t="s">
        <v>147</v>
      </c>
      <c r="K91" s="17" t="s">
        <v>147</v>
      </c>
      <c r="L91" s="17" t="s">
        <v>147</v>
      </c>
      <c r="M91" s="17" t="s">
        <v>147</v>
      </c>
      <c r="N91" s="17" t="s">
        <v>147</v>
      </c>
      <c r="O91" s="17" t="s">
        <v>147</v>
      </c>
      <c r="P91" s="17" t="s">
        <v>147</v>
      </c>
      <c r="T91" s="17" t="s">
        <v>147</v>
      </c>
      <c r="U91" s="17" t="s">
        <v>147</v>
      </c>
      <c r="V91" s="17" t="s">
        <v>147</v>
      </c>
      <c r="W91" s="17" t="s">
        <v>147</v>
      </c>
      <c r="X91" s="17" t="s">
        <v>147</v>
      </c>
      <c r="Y91" s="17" t="s">
        <v>146</v>
      </c>
      <c r="Z91" s="17" t="s">
        <v>146</v>
      </c>
      <c r="AA91" s="17" t="s">
        <v>146</v>
      </c>
      <c r="AB91" s="17" t="s">
        <v>147</v>
      </c>
      <c r="AC91" s="17" t="s">
        <v>147</v>
      </c>
      <c r="AD91" s="17" t="s">
        <v>147</v>
      </c>
      <c r="AE91" s="17" t="s">
        <v>147</v>
      </c>
      <c r="AF91" s="17" t="s">
        <v>146</v>
      </c>
      <c r="AG91" s="17" t="s">
        <v>146</v>
      </c>
      <c r="AH91" s="17" t="s">
        <v>147</v>
      </c>
      <c r="AI91" s="17" t="s">
        <v>146</v>
      </c>
      <c r="AJ91" s="17" t="s">
        <v>146</v>
      </c>
      <c r="AK91" s="17" t="s">
        <v>146</v>
      </c>
      <c r="AL91" s="17" t="s">
        <v>146</v>
      </c>
      <c r="AM91" s="17" t="s">
        <v>146</v>
      </c>
      <c r="AN91" s="17" t="s">
        <v>147</v>
      </c>
      <c r="AR91" s="17">
        <v>88</v>
      </c>
      <c r="AT91" s="17" t="b">
        <f>IF(ISERROR(VLOOKUP(A91,[4]cleaning!$1:$1048576, 1, FALSE)), FALSE, TRUE)</f>
        <v>0</v>
      </c>
      <c r="AU91" s="17" t="b">
        <f>IF(ISERROR(VLOOKUP(A91,Values!A:A,1,FALSE)),FALSE,TRUE)</f>
        <v>0</v>
      </c>
      <c r="AV91" s="17" t="b">
        <f>IF(ISERROR(VLOOKUP(Variables!A:A, Rename!B:B, 1, FALSE)), FALSE, TRUE)</f>
        <v>1</v>
      </c>
      <c r="AW91" s="17" t="b">
        <f>IF(ISERROR(VLOOKUP(A91,'[3]Base checks'!$1:$1048576, 1, FALSE)), FALSE, TRUE)</f>
        <v>1</v>
      </c>
      <c r="AX91" s="17" t="b">
        <f>IF(ISERROR(VLOOKUP(A91,'[3]Value checks'!$1:$1048576, 1, FALSE)), FALSE, TRUE)</f>
        <v>1</v>
      </c>
    </row>
    <row r="92" spans="1:50" x14ac:dyDescent="0.2">
      <c r="A92" s="17" t="s">
        <v>428</v>
      </c>
      <c r="B92" s="17" t="str">
        <f>IFERROR(VLOOKUP(A92, Rename!B:C, 2, FALSE), "")</f>
        <v>MAJ2</v>
      </c>
      <c r="C92" s="17" t="s">
        <v>1444</v>
      </c>
      <c r="D92" s="17" t="s">
        <v>1442</v>
      </c>
      <c r="G92" s="17" t="s">
        <v>994</v>
      </c>
      <c r="I92" s="17" t="s">
        <v>147</v>
      </c>
      <c r="J92" s="17" t="s">
        <v>147</v>
      </c>
      <c r="K92" s="17" t="s">
        <v>147</v>
      </c>
      <c r="L92" s="17" t="s">
        <v>147</v>
      </c>
      <c r="M92" s="17" t="s">
        <v>147</v>
      </c>
      <c r="N92" s="17" t="s">
        <v>147</v>
      </c>
      <c r="O92" s="17" t="s">
        <v>147</v>
      </c>
      <c r="P92" s="17" t="s">
        <v>147</v>
      </c>
      <c r="T92" s="17" t="s">
        <v>147</v>
      </c>
      <c r="U92" s="17" t="s">
        <v>147</v>
      </c>
      <c r="V92" s="17" t="s">
        <v>147</v>
      </c>
      <c r="W92" s="17" t="s">
        <v>147</v>
      </c>
      <c r="X92" s="17" t="s">
        <v>147</v>
      </c>
      <c r="Y92" s="17" t="s">
        <v>146</v>
      </c>
      <c r="Z92" s="17" t="s">
        <v>146</v>
      </c>
      <c r="AA92" s="17" t="s">
        <v>146</v>
      </c>
      <c r="AB92" s="17" t="s">
        <v>147</v>
      </c>
      <c r="AC92" s="17" t="s">
        <v>147</v>
      </c>
      <c r="AD92" s="17" t="s">
        <v>147</v>
      </c>
      <c r="AE92" s="17" t="s">
        <v>147</v>
      </c>
      <c r="AF92" s="17" t="s">
        <v>146</v>
      </c>
      <c r="AG92" s="17" t="s">
        <v>146</v>
      </c>
      <c r="AH92" s="17" t="s">
        <v>147</v>
      </c>
      <c r="AI92" s="17" t="s">
        <v>146</v>
      </c>
      <c r="AJ92" s="17" t="s">
        <v>146</v>
      </c>
      <c r="AK92" s="17" t="s">
        <v>146</v>
      </c>
      <c r="AL92" s="17" t="s">
        <v>146</v>
      </c>
      <c r="AM92" s="17" t="s">
        <v>146</v>
      </c>
      <c r="AN92" s="17" t="s">
        <v>147</v>
      </c>
      <c r="AR92" s="17">
        <v>89</v>
      </c>
      <c r="AT92" s="17" t="b">
        <f>IF(ISERROR(VLOOKUP(A92,[4]cleaning!$1:$1048576, 1, FALSE)), FALSE, TRUE)</f>
        <v>0</v>
      </c>
      <c r="AU92" s="17" t="b">
        <f>IF(ISERROR(VLOOKUP(A92,Values!A:A,1,FALSE)),FALSE,TRUE)</f>
        <v>1</v>
      </c>
      <c r="AV92" s="17" t="b">
        <f>IF(ISERROR(VLOOKUP(Variables!A:A, Rename!B:B, 1, FALSE)), FALSE, TRUE)</f>
        <v>1</v>
      </c>
      <c r="AW92" s="17" t="b">
        <f>IF(ISERROR(VLOOKUP(A92,'[3]Base checks'!$1:$1048576, 1, FALSE)), FALSE, TRUE)</f>
        <v>1</v>
      </c>
      <c r="AX92" s="17" t="b">
        <f>IF(ISERROR(VLOOKUP(A92,'[3]Value checks'!$1:$1048576, 1, FALSE)), FALSE, TRUE)</f>
        <v>1</v>
      </c>
    </row>
    <row r="93" spans="1:50" x14ac:dyDescent="0.2">
      <c r="A93" s="17" t="s">
        <v>429</v>
      </c>
      <c r="B93" s="17" t="str">
        <f>IFERROR(VLOOKUP(A93, Rename!B:C, 2, FALSE), "")</f>
        <v>MAJRAW2</v>
      </c>
      <c r="C93" s="17" t="s">
        <v>1445</v>
      </c>
      <c r="D93" s="17" t="s">
        <v>359</v>
      </c>
      <c r="G93" s="17" t="s">
        <v>994</v>
      </c>
      <c r="I93" s="17" t="s">
        <v>147</v>
      </c>
      <c r="J93" s="17" t="s">
        <v>147</v>
      </c>
      <c r="K93" s="17" t="s">
        <v>147</v>
      </c>
      <c r="L93" s="17" t="s">
        <v>147</v>
      </c>
      <c r="M93" s="17" t="s">
        <v>147</v>
      </c>
      <c r="N93" s="17" t="s">
        <v>147</v>
      </c>
      <c r="O93" s="17" t="s">
        <v>147</v>
      </c>
      <c r="P93" s="17" t="s">
        <v>147</v>
      </c>
      <c r="T93" s="17" t="s">
        <v>147</v>
      </c>
      <c r="U93" s="17" t="s">
        <v>147</v>
      </c>
      <c r="V93" s="17" t="s">
        <v>147</v>
      </c>
      <c r="W93" s="17" t="s">
        <v>147</v>
      </c>
      <c r="X93" s="17" t="s">
        <v>147</v>
      </c>
      <c r="Y93" s="17" t="s">
        <v>146</v>
      </c>
      <c r="Z93" s="17" t="s">
        <v>146</v>
      </c>
      <c r="AA93" s="17" t="s">
        <v>146</v>
      </c>
      <c r="AB93" s="17" t="s">
        <v>147</v>
      </c>
      <c r="AC93" s="17" t="s">
        <v>147</v>
      </c>
      <c r="AD93" s="17" t="s">
        <v>147</v>
      </c>
      <c r="AE93" s="17" t="s">
        <v>147</v>
      </c>
      <c r="AF93" s="17" t="s">
        <v>146</v>
      </c>
      <c r="AG93" s="17" t="s">
        <v>146</v>
      </c>
      <c r="AH93" s="17" t="s">
        <v>147</v>
      </c>
      <c r="AI93" s="17" t="s">
        <v>146</v>
      </c>
      <c r="AJ93" s="17" t="s">
        <v>146</v>
      </c>
      <c r="AK93" s="17" t="s">
        <v>146</v>
      </c>
      <c r="AL93" s="17" t="s">
        <v>146</v>
      </c>
      <c r="AM93" s="17" t="s">
        <v>146</v>
      </c>
      <c r="AN93" s="17" t="s">
        <v>147</v>
      </c>
      <c r="AR93" s="17">
        <v>90</v>
      </c>
      <c r="AT93" s="17" t="b">
        <f>IF(ISERROR(VLOOKUP(A93,[4]cleaning!$1:$1048576, 1, FALSE)), FALSE, TRUE)</f>
        <v>0</v>
      </c>
      <c r="AU93" s="17" t="b">
        <f>IF(ISERROR(VLOOKUP(A93,Values!A:A,1,FALSE)),FALSE,TRUE)</f>
        <v>0</v>
      </c>
      <c r="AV93" s="17" t="b">
        <f>IF(ISERROR(VLOOKUP(Variables!A:A, Rename!B:B, 1, FALSE)), FALSE, TRUE)</f>
        <v>1</v>
      </c>
      <c r="AW93" s="17" t="b">
        <f>IF(ISERROR(VLOOKUP(A93,'[3]Base checks'!$1:$1048576, 1, FALSE)), FALSE, TRUE)</f>
        <v>1</v>
      </c>
      <c r="AX93" s="17" t="b">
        <f>IF(ISERROR(VLOOKUP(A93,'[3]Value checks'!$1:$1048576, 1, FALSE)), FALSE, TRUE)</f>
        <v>1</v>
      </c>
    </row>
    <row r="94" spans="1:50" x14ac:dyDescent="0.2">
      <c r="A94" s="17" t="s">
        <v>430</v>
      </c>
      <c r="B94" s="17" t="str">
        <f>IFERROR(VLOOKUP(A94, Rename!B:C, 2, FALSE), "")</f>
        <v>MAJ3</v>
      </c>
      <c r="C94" s="17" t="s">
        <v>1446</v>
      </c>
      <c r="D94" s="17" t="s">
        <v>1442</v>
      </c>
      <c r="G94" s="17" t="s">
        <v>994</v>
      </c>
      <c r="I94" s="17" t="s">
        <v>147</v>
      </c>
      <c r="J94" s="17" t="s">
        <v>147</v>
      </c>
      <c r="K94" s="17" t="s">
        <v>147</v>
      </c>
      <c r="L94" s="17" t="s">
        <v>147</v>
      </c>
      <c r="M94" s="17" t="s">
        <v>147</v>
      </c>
      <c r="N94" s="17" t="s">
        <v>147</v>
      </c>
      <c r="O94" s="17" t="s">
        <v>147</v>
      </c>
      <c r="P94" s="17" t="s">
        <v>147</v>
      </c>
      <c r="T94" s="17" t="s">
        <v>147</v>
      </c>
      <c r="U94" s="17" t="s">
        <v>147</v>
      </c>
      <c r="V94" s="17" t="s">
        <v>147</v>
      </c>
      <c r="W94" s="17" t="s">
        <v>147</v>
      </c>
      <c r="X94" s="17" t="s">
        <v>147</v>
      </c>
      <c r="Y94" s="17" t="s">
        <v>146</v>
      </c>
      <c r="Z94" s="17" t="s">
        <v>146</v>
      </c>
      <c r="AA94" s="17" t="s">
        <v>146</v>
      </c>
      <c r="AB94" s="17" t="s">
        <v>147</v>
      </c>
      <c r="AC94" s="17" t="s">
        <v>147</v>
      </c>
      <c r="AD94" s="17" t="s">
        <v>147</v>
      </c>
      <c r="AE94" s="17" t="s">
        <v>147</v>
      </c>
      <c r="AF94" s="17" t="s">
        <v>146</v>
      </c>
      <c r="AG94" s="17" t="s">
        <v>146</v>
      </c>
      <c r="AH94" s="17" t="s">
        <v>147</v>
      </c>
      <c r="AI94" s="17" t="s">
        <v>146</v>
      </c>
      <c r="AJ94" s="17" t="s">
        <v>146</v>
      </c>
      <c r="AK94" s="17" t="s">
        <v>146</v>
      </c>
      <c r="AL94" s="17" t="s">
        <v>146</v>
      </c>
      <c r="AM94" s="17" t="s">
        <v>146</v>
      </c>
      <c r="AN94" s="17" t="s">
        <v>147</v>
      </c>
      <c r="AR94" s="17">
        <v>91</v>
      </c>
      <c r="AT94" s="17" t="b">
        <f>IF(ISERROR(VLOOKUP(A94,[4]cleaning!$1:$1048576, 1, FALSE)), FALSE, TRUE)</f>
        <v>0</v>
      </c>
      <c r="AU94" s="17" t="b">
        <f>IF(ISERROR(VLOOKUP(A94,Values!A:A,1,FALSE)),FALSE,TRUE)</f>
        <v>1</v>
      </c>
      <c r="AV94" s="17" t="b">
        <f>IF(ISERROR(VLOOKUP(Variables!A:A, Rename!B:B, 1, FALSE)), FALSE, TRUE)</f>
        <v>1</v>
      </c>
      <c r="AW94" s="17" t="b">
        <f>IF(ISERROR(VLOOKUP(A94,'[3]Base checks'!$1:$1048576, 1, FALSE)), FALSE, TRUE)</f>
        <v>1</v>
      </c>
      <c r="AX94" s="17" t="b">
        <f>IF(ISERROR(VLOOKUP(A94,'[3]Value checks'!$1:$1048576, 1, FALSE)), FALSE, TRUE)</f>
        <v>1</v>
      </c>
    </row>
    <row r="95" spans="1:50" x14ac:dyDescent="0.2">
      <c r="A95" s="17" t="s">
        <v>431</v>
      </c>
      <c r="B95" s="17" t="str">
        <f>IFERROR(VLOOKUP(A95, Rename!B:C, 2, FALSE), "")</f>
        <v>MAJRAW3</v>
      </c>
      <c r="C95" s="17" t="s">
        <v>1447</v>
      </c>
      <c r="D95" s="17" t="s">
        <v>359</v>
      </c>
      <c r="G95" s="17" t="s">
        <v>994</v>
      </c>
      <c r="I95" s="17" t="s">
        <v>147</v>
      </c>
      <c r="J95" s="17" t="s">
        <v>147</v>
      </c>
      <c r="K95" s="17" t="s">
        <v>147</v>
      </c>
      <c r="L95" s="17" t="s">
        <v>147</v>
      </c>
      <c r="M95" s="17" t="s">
        <v>147</v>
      </c>
      <c r="N95" s="17" t="s">
        <v>147</v>
      </c>
      <c r="O95" s="17" t="s">
        <v>147</v>
      </c>
      <c r="P95" s="17" t="s">
        <v>147</v>
      </c>
      <c r="T95" s="17" t="s">
        <v>147</v>
      </c>
      <c r="U95" s="17" t="s">
        <v>147</v>
      </c>
      <c r="V95" s="17" t="s">
        <v>147</v>
      </c>
      <c r="W95" s="17" t="s">
        <v>147</v>
      </c>
      <c r="X95" s="17" t="s">
        <v>147</v>
      </c>
      <c r="Y95" s="17" t="s">
        <v>146</v>
      </c>
      <c r="Z95" s="17" t="s">
        <v>146</v>
      </c>
      <c r="AA95" s="17" t="s">
        <v>146</v>
      </c>
      <c r="AB95" s="17" t="s">
        <v>147</v>
      </c>
      <c r="AC95" s="17" t="s">
        <v>147</v>
      </c>
      <c r="AD95" s="17" t="s">
        <v>147</v>
      </c>
      <c r="AE95" s="17" t="s">
        <v>147</v>
      </c>
      <c r="AF95" s="17" t="s">
        <v>146</v>
      </c>
      <c r="AG95" s="17" t="s">
        <v>146</v>
      </c>
      <c r="AH95" s="17" t="s">
        <v>147</v>
      </c>
      <c r="AI95" s="17" t="s">
        <v>146</v>
      </c>
      <c r="AJ95" s="17" t="s">
        <v>146</v>
      </c>
      <c r="AK95" s="17" t="s">
        <v>146</v>
      </c>
      <c r="AL95" s="17" t="s">
        <v>146</v>
      </c>
      <c r="AM95" s="17" t="s">
        <v>146</v>
      </c>
      <c r="AN95" s="17" t="s">
        <v>147</v>
      </c>
      <c r="AR95" s="17">
        <v>92</v>
      </c>
      <c r="AT95" s="17" t="b">
        <f>IF(ISERROR(VLOOKUP(A95,[4]cleaning!$1:$1048576, 1, FALSE)), FALSE, TRUE)</f>
        <v>0</v>
      </c>
      <c r="AU95" s="17" t="b">
        <f>IF(ISERROR(VLOOKUP(A95,Values!A:A,1,FALSE)),FALSE,TRUE)</f>
        <v>0</v>
      </c>
      <c r="AV95" s="17" t="b">
        <f>IF(ISERROR(VLOOKUP(Variables!A:A, Rename!B:B, 1, FALSE)), FALSE, TRUE)</f>
        <v>1</v>
      </c>
      <c r="AW95" s="17" t="b">
        <f>IF(ISERROR(VLOOKUP(A95,'[3]Base checks'!$1:$1048576, 1, FALSE)), FALSE, TRUE)</f>
        <v>1</v>
      </c>
      <c r="AX95" s="17" t="b">
        <f>IF(ISERROR(VLOOKUP(A95,'[3]Value checks'!$1:$1048576, 1, FALSE)), FALSE, TRUE)</f>
        <v>1</v>
      </c>
    </row>
    <row r="96" spans="1:50" x14ac:dyDescent="0.2">
      <c r="A96" s="17" t="s">
        <v>432</v>
      </c>
      <c r="B96" s="17" t="str">
        <f>IFERROR(VLOOKUP(A96, Rename!B:C, 2, FALSE), "")</f>
        <v>MAJ4</v>
      </c>
      <c r="C96" s="17" t="s">
        <v>1448</v>
      </c>
      <c r="D96" s="17" t="s">
        <v>1442</v>
      </c>
      <c r="G96" s="17" t="s">
        <v>994</v>
      </c>
      <c r="I96" s="17" t="s">
        <v>147</v>
      </c>
      <c r="J96" s="17" t="s">
        <v>147</v>
      </c>
      <c r="K96" s="17" t="s">
        <v>147</v>
      </c>
      <c r="L96" s="17" t="s">
        <v>147</v>
      </c>
      <c r="M96" s="17" t="s">
        <v>147</v>
      </c>
      <c r="N96" s="17" t="s">
        <v>147</v>
      </c>
      <c r="O96" s="17" t="s">
        <v>147</v>
      </c>
      <c r="P96" s="17" t="s">
        <v>147</v>
      </c>
      <c r="T96" s="17" t="s">
        <v>147</v>
      </c>
      <c r="U96" s="17" t="s">
        <v>147</v>
      </c>
      <c r="V96" s="17" t="s">
        <v>147</v>
      </c>
      <c r="W96" s="17" t="s">
        <v>147</v>
      </c>
      <c r="X96" s="17" t="s">
        <v>147</v>
      </c>
      <c r="Y96" s="17" t="s">
        <v>146</v>
      </c>
      <c r="Z96" s="17" t="s">
        <v>146</v>
      </c>
      <c r="AA96" s="17" t="s">
        <v>146</v>
      </c>
      <c r="AB96" s="17" t="s">
        <v>147</v>
      </c>
      <c r="AC96" s="17" t="s">
        <v>147</v>
      </c>
      <c r="AD96" s="17" t="s">
        <v>147</v>
      </c>
      <c r="AE96" s="17" t="s">
        <v>147</v>
      </c>
      <c r="AF96" s="17" t="s">
        <v>146</v>
      </c>
      <c r="AG96" s="17" t="s">
        <v>146</v>
      </c>
      <c r="AH96" s="17" t="s">
        <v>147</v>
      </c>
      <c r="AI96" s="17" t="s">
        <v>146</v>
      </c>
      <c r="AJ96" s="17" t="s">
        <v>146</v>
      </c>
      <c r="AK96" s="17" t="s">
        <v>146</v>
      </c>
      <c r="AL96" s="17" t="s">
        <v>146</v>
      </c>
      <c r="AM96" s="17" t="s">
        <v>146</v>
      </c>
      <c r="AN96" s="17" t="s">
        <v>147</v>
      </c>
      <c r="AR96" s="17">
        <v>93</v>
      </c>
      <c r="AT96" s="17" t="b">
        <f>IF(ISERROR(VLOOKUP(A96,[4]cleaning!$1:$1048576, 1, FALSE)), FALSE, TRUE)</f>
        <v>0</v>
      </c>
      <c r="AU96" s="17" t="b">
        <f>IF(ISERROR(VLOOKUP(A96,Values!A:A,1,FALSE)),FALSE,TRUE)</f>
        <v>1</v>
      </c>
      <c r="AV96" s="17" t="b">
        <f>IF(ISERROR(VLOOKUP(Variables!A:A, Rename!B:B, 1, FALSE)), FALSE, TRUE)</f>
        <v>1</v>
      </c>
      <c r="AW96" s="17" t="b">
        <f>IF(ISERROR(VLOOKUP(A96,'[3]Base checks'!$1:$1048576, 1, FALSE)), FALSE, TRUE)</f>
        <v>1</v>
      </c>
      <c r="AX96" s="17" t="b">
        <f>IF(ISERROR(VLOOKUP(A96,'[3]Value checks'!$1:$1048576, 1, FALSE)), FALSE, TRUE)</f>
        <v>1</v>
      </c>
    </row>
    <row r="97" spans="1:50" x14ac:dyDescent="0.2">
      <c r="A97" s="17" t="s">
        <v>433</v>
      </c>
      <c r="B97" s="17" t="str">
        <f>IFERROR(VLOOKUP(A97, Rename!B:C, 2, FALSE), "")</f>
        <v>MAJRAW4</v>
      </c>
      <c r="C97" s="17" t="s">
        <v>1449</v>
      </c>
      <c r="D97" s="17" t="s">
        <v>359</v>
      </c>
      <c r="G97" s="17" t="s">
        <v>994</v>
      </c>
      <c r="I97" s="17" t="s">
        <v>147</v>
      </c>
      <c r="J97" s="17" t="s">
        <v>147</v>
      </c>
      <c r="K97" s="17" t="s">
        <v>147</v>
      </c>
      <c r="L97" s="17" t="s">
        <v>147</v>
      </c>
      <c r="M97" s="17" t="s">
        <v>147</v>
      </c>
      <c r="N97" s="17" t="s">
        <v>147</v>
      </c>
      <c r="O97" s="17" t="s">
        <v>147</v>
      </c>
      <c r="P97" s="17" t="s">
        <v>147</v>
      </c>
      <c r="T97" s="17" t="s">
        <v>147</v>
      </c>
      <c r="U97" s="17" t="s">
        <v>147</v>
      </c>
      <c r="V97" s="17" t="s">
        <v>147</v>
      </c>
      <c r="W97" s="17" t="s">
        <v>147</v>
      </c>
      <c r="X97" s="17" t="s">
        <v>147</v>
      </c>
      <c r="Y97" s="17" t="s">
        <v>146</v>
      </c>
      <c r="Z97" s="17" t="s">
        <v>146</v>
      </c>
      <c r="AA97" s="17" t="s">
        <v>146</v>
      </c>
      <c r="AB97" s="17" t="s">
        <v>147</v>
      </c>
      <c r="AC97" s="17" t="s">
        <v>147</v>
      </c>
      <c r="AD97" s="17" t="s">
        <v>147</v>
      </c>
      <c r="AE97" s="17" t="s">
        <v>147</v>
      </c>
      <c r="AF97" s="17" t="s">
        <v>146</v>
      </c>
      <c r="AG97" s="17" t="s">
        <v>146</v>
      </c>
      <c r="AH97" s="17" t="s">
        <v>147</v>
      </c>
      <c r="AI97" s="17" t="s">
        <v>146</v>
      </c>
      <c r="AJ97" s="17" t="s">
        <v>146</v>
      </c>
      <c r="AK97" s="17" t="s">
        <v>146</v>
      </c>
      <c r="AL97" s="17" t="s">
        <v>146</v>
      </c>
      <c r="AM97" s="17" t="s">
        <v>146</v>
      </c>
      <c r="AN97" s="17" t="s">
        <v>147</v>
      </c>
      <c r="AR97" s="17">
        <v>94</v>
      </c>
      <c r="AT97" s="17" t="b">
        <f>IF(ISERROR(VLOOKUP(A97,[4]cleaning!$1:$1048576, 1, FALSE)), FALSE, TRUE)</f>
        <v>0</v>
      </c>
      <c r="AU97" s="17" t="b">
        <f>IF(ISERROR(VLOOKUP(A97,Values!A:A,1,FALSE)),FALSE,TRUE)</f>
        <v>0</v>
      </c>
      <c r="AV97" s="17" t="b">
        <f>IF(ISERROR(VLOOKUP(Variables!A:A, Rename!B:B, 1, FALSE)), FALSE, TRUE)</f>
        <v>1</v>
      </c>
      <c r="AW97" s="17" t="b">
        <f>IF(ISERROR(VLOOKUP(A97,'[3]Base checks'!$1:$1048576, 1, FALSE)), FALSE, TRUE)</f>
        <v>1</v>
      </c>
      <c r="AX97" s="17" t="b">
        <f>IF(ISERROR(VLOOKUP(A97,'[3]Value checks'!$1:$1048576, 1, FALSE)), FALSE, TRUE)</f>
        <v>1</v>
      </c>
    </row>
    <row r="98" spans="1:50" x14ac:dyDescent="0.2">
      <c r="A98" s="17" t="s">
        <v>434</v>
      </c>
      <c r="B98" s="17" t="str">
        <f>IFERROR(VLOOKUP(A98, Rename!B:C, 2, FALSE), "")</f>
        <v>MAJC</v>
      </c>
      <c r="C98" s="17" t="s">
        <v>1450</v>
      </c>
      <c r="D98" s="17" t="s">
        <v>359</v>
      </c>
      <c r="G98" s="17" t="s">
        <v>3316</v>
      </c>
      <c r="I98" s="17" t="s">
        <v>147</v>
      </c>
      <c r="J98" s="17" t="s">
        <v>147</v>
      </c>
      <c r="K98" s="17" t="s">
        <v>147</v>
      </c>
      <c r="L98" s="17" t="s">
        <v>147</v>
      </c>
      <c r="M98" s="17" t="s">
        <v>147</v>
      </c>
      <c r="N98" s="17" t="s">
        <v>147</v>
      </c>
      <c r="O98" s="17" t="s">
        <v>147</v>
      </c>
      <c r="P98" s="17" t="s">
        <v>147</v>
      </c>
      <c r="T98" s="17" t="s">
        <v>147</v>
      </c>
      <c r="U98" s="17" t="s">
        <v>147</v>
      </c>
      <c r="V98" s="17" t="s">
        <v>147</v>
      </c>
      <c r="W98" s="17" t="s">
        <v>147</v>
      </c>
      <c r="X98" s="17" t="s">
        <v>147</v>
      </c>
      <c r="Y98" s="17" t="s">
        <v>147</v>
      </c>
      <c r="Z98" s="17" t="s">
        <v>146</v>
      </c>
      <c r="AA98" s="17" t="s">
        <v>147</v>
      </c>
      <c r="AB98" s="17" t="s">
        <v>147</v>
      </c>
      <c r="AC98" s="17" t="s">
        <v>4531</v>
      </c>
      <c r="AD98" s="17" t="s">
        <v>4531</v>
      </c>
      <c r="AE98" s="17" t="s">
        <v>147</v>
      </c>
      <c r="AF98" s="17" t="s">
        <v>4531</v>
      </c>
      <c r="AG98" s="17" t="s">
        <v>4531</v>
      </c>
      <c r="AH98" s="17" t="s">
        <v>147</v>
      </c>
      <c r="AI98" s="17" t="s">
        <v>146</v>
      </c>
      <c r="AJ98" s="17" t="s">
        <v>146</v>
      </c>
      <c r="AK98" s="17" t="s">
        <v>146</v>
      </c>
      <c r="AL98" s="17" t="s">
        <v>146</v>
      </c>
      <c r="AM98" s="17" t="s">
        <v>146</v>
      </c>
      <c r="AN98" s="17" t="s">
        <v>147</v>
      </c>
      <c r="AR98" s="17">
        <v>95</v>
      </c>
      <c r="AT98" s="17" t="b">
        <f>IF(ISERROR(VLOOKUP(A98,[4]cleaning!$1:$1048576, 1, FALSE)), FALSE, TRUE)</f>
        <v>0</v>
      </c>
      <c r="AU98" s="17" t="b">
        <f>IF(ISERROR(VLOOKUP(A98,Values!A:A,1,FALSE)),FALSE,TRUE)</f>
        <v>0</v>
      </c>
      <c r="AV98" s="17" t="b">
        <f>IF(ISERROR(VLOOKUP(Variables!A:A, Rename!B:B, 1, FALSE)), FALSE, TRUE)</f>
        <v>1</v>
      </c>
      <c r="AW98" s="17" t="b">
        <f>IF(ISERROR(VLOOKUP(A98,'[3]Base checks'!$1:$1048576, 1, FALSE)), FALSE, TRUE)</f>
        <v>1</v>
      </c>
      <c r="AX98" s="17" t="b">
        <f>IF(ISERROR(VLOOKUP(A98,'[3]Value checks'!$1:$1048576, 1, FALSE)), FALSE, TRUE)</f>
        <v>1</v>
      </c>
    </row>
    <row r="99" spans="1:50" x14ac:dyDescent="0.2">
      <c r="A99" s="17" t="s">
        <v>435</v>
      </c>
      <c r="B99" s="17" t="str">
        <f>IFERROR(VLOOKUP(A99, Rename!B:C, 2, FALSE), "")</f>
        <v>CEQCODE</v>
      </c>
      <c r="C99" s="17" t="s">
        <v>1451</v>
      </c>
      <c r="D99" s="17" t="s">
        <v>1442</v>
      </c>
      <c r="G99" s="17" t="s">
        <v>3316</v>
      </c>
      <c r="I99" s="17" t="s">
        <v>147</v>
      </c>
      <c r="J99" s="17" t="s">
        <v>147</v>
      </c>
      <c r="K99" s="17" t="s">
        <v>147</v>
      </c>
      <c r="L99" s="17" t="s">
        <v>147</v>
      </c>
      <c r="M99" s="17" t="s">
        <v>147</v>
      </c>
      <c r="N99" s="17" t="s">
        <v>147</v>
      </c>
      <c r="O99" s="17" t="s">
        <v>147</v>
      </c>
      <c r="P99" s="17" t="s">
        <v>147</v>
      </c>
      <c r="T99" s="17" t="s">
        <v>147</v>
      </c>
      <c r="U99" s="17" t="s">
        <v>147</v>
      </c>
      <c r="V99" s="17" t="s">
        <v>147</v>
      </c>
      <c r="W99" s="17" t="s">
        <v>147</v>
      </c>
      <c r="X99" s="17" t="s">
        <v>147</v>
      </c>
      <c r="Y99" s="17" t="s">
        <v>146</v>
      </c>
      <c r="Z99" s="17" t="s">
        <v>146</v>
      </c>
      <c r="AA99" s="17" t="s">
        <v>147</v>
      </c>
      <c r="AB99" s="17" t="s">
        <v>147</v>
      </c>
      <c r="AC99" s="17" t="s">
        <v>147</v>
      </c>
      <c r="AD99" s="17" t="s">
        <v>147</v>
      </c>
      <c r="AE99" s="17" t="s">
        <v>147</v>
      </c>
      <c r="AF99" s="17" t="s">
        <v>147</v>
      </c>
      <c r="AG99" s="17" t="s">
        <v>147</v>
      </c>
      <c r="AH99" s="17" t="s">
        <v>147</v>
      </c>
      <c r="AI99" s="17" t="s">
        <v>146</v>
      </c>
      <c r="AJ99" s="17" t="s">
        <v>146</v>
      </c>
      <c r="AK99" s="17" t="s">
        <v>146</v>
      </c>
      <c r="AL99" s="17" t="s">
        <v>146</v>
      </c>
      <c r="AM99" s="17" t="s">
        <v>146</v>
      </c>
      <c r="AN99" s="17" t="s">
        <v>147</v>
      </c>
      <c r="AR99" s="17">
        <v>96</v>
      </c>
      <c r="AT99" s="17" t="b">
        <f>IF(ISERROR(VLOOKUP(A99,[4]cleaning!$1:$1048576, 1, FALSE)), FALSE, TRUE)</f>
        <v>0</v>
      </c>
      <c r="AU99" s="17" t="b">
        <f>IF(ISERROR(VLOOKUP(A99,Values!A:A,1,FALSE)),FALSE,TRUE)</f>
        <v>1</v>
      </c>
      <c r="AV99" s="17" t="b">
        <f>IF(ISERROR(VLOOKUP(Variables!A:A, Rename!B:B, 1, FALSE)), FALSE, TRUE)</f>
        <v>1</v>
      </c>
      <c r="AW99" s="17" t="b">
        <f>IF(ISERROR(VLOOKUP(A99,'[3]Base checks'!$1:$1048576, 1, FALSE)), FALSE, TRUE)</f>
        <v>1</v>
      </c>
      <c r="AX99" s="17" t="b">
        <f>IF(ISERROR(VLOOKUP(A99,'[3]Value checks'!$1:$1048576, 1, FALSE)), FALSE, TRUE)</f>
        <v>1</v>
      </c>
    </row>
    <row r="100" spans="1:50" x14ac:dyDescent="0.2">
      <c r="A100" s="17" t="s">
        <v>436</v>
      </c>
      <c r="B100" s="17" t="str">
        <f>IFERROR(VLOOKUP(A100, Rename!B:C, 2, FALSE), "")</f>
        <v>STUDTYPE</v>
      </c>
      <c r="C100" s="17" t="s">
        <v>1452</v>
      </c>
      <c r="D100" s="17" t="s">
        <v>1426</v>
      </c>
      <c r="G100" s="17" t="s">
        <v>994</v>
      </c>
      <c r="I100" s="17" t="s">
        <v>147</v>
      </c>
      <c r="J100" s="17" t="s">
        <v>147</v>
      </c>
      <c r="K100" s="17" t="s">
        <v>147</v>
      </c>
      <c r="L100" s="17" t="s">
        <v>147</v>
      </c>
      <c r="M100" s="17" t="s">
        <v>147</v>
      </c>
      <c r="N100" s="17" t="s">
        <v>147</v>
      </c>
      <c r="O100" s="17" t="s">
        <v>147</v>
      </c>
      <c r="P100" s="17" t="s">
        <v>147</v>
      </c>
      <c r="T100" s="17" t="s">
        <v>147</v>
      </c>
      <c r="U100" s="17" t="s">
        <v>147</v>
      </c>
      <c r="V100" s="17" t="s">
        <v>147</v>
      </c>
      <c r="W100" s="17" t="s">
        <v>147</v>
      </c>
      <c r="X100" s="17" t="s">
        <v>147</v>
      </c>
      <c r="Y100" s="17" t="s">
        <v>146</v>
      </c>
      <c r="Z100" s="17" t="s">
        <v>146</v>
      </c>
      <c r="AA100" s="17" t="s">
        <v>147</v>
      </c>
      <c r="AB100" s="17" t="s">
        <v>147</v>
      </c>
      <c r="AC100" s="17" t="s">
        <v>147</v>
      </c>
      <c r="AD100" s="17" t="s">
        <v>147</v>
      </c>
      <c r="AE100" s="17" t="s">
        <v>147</v>
      </c>
      <c r="AF100" s="17" t="s">
        <v>147</v>
      </c>
      <c r="AG100" s="17" t="s">
        <v>147</v>
      </c>
      <c r="AH100" s="17" t="s">
        <v>147</v>
      </c>
      <c r="AI100" s="17" t="s">
        <v>146</v>
      </c>
      <c r="AJ100" s="17" t="s">
        <v>146</v>
      </c>
      <c r="AK100" s="17" t="s">
        <v>146</v>
      </c>
      <c r="AL100" s="17" t="s">
        <v>146</v>
      </c>
      <c r="AM100" s="17" t="s">
        <v>146</v>
      </c>
      <c r="AN100" s="17" t="s">
        <v>147</v>
      </c>
      <c r="AR100" s="17">
        <v>97</v>
      </c>
      <c r="AT100" s="17" t="b">
        <f>IF(ISERROR(VLOOKUP(A100,[4]cleaning!$1:$1048576, 1, FALSE)), FALSE, TRUE)</f>
        <v>0</v>
      </c>
      <c r="AU100" s="17" t="b">
        <f>IF(ISERROR(VLOOKUP(A100,Values!A:A,1,FALSE)),FALSE,TRUE)</f>
        <v>1</v>
      </c>
      <c r="AV100" s="17" t="b">
        <f>IF(ISERROR(VLOOKUP(Variables!A:A, Rename!B:B, 1, FALSE)), FALSE, TRUE)</f>
        <v>1</v>
      </c>
      <c r="AW100" s="17" t="b">
        <f>IF(ISERROR(VLOOKUP(A100,'[3]Base checks'!$1:$1048576, 1, FALSE)), FALSE, TRUE)</f>
        <v>1</v>
      </c>
      <c r="AX100" s="17" t="b">
        <f>IF(ISERROR(VLOOKUP(A100,'[3]Value checks'!$1:$1048576, 1, FALSE)), FALSE, TRUE)</f>
        <v>1</v>
      </c>
    </row>
    <row r="101" spans="1:50" x14ac:dyDescent="0.2">
      <c r="A101" s="17" t="s">
        <v>437</v>
      </c>
      <c r="B101" s="17" t="str">
        <f>IFERROR(VLOOKUP(A101, Rename!B:C, 2, FALSE), "")</f>
        <v>WORKED</v>
      </c>
      <c r="C101" s="17" t="s">
        <v>1453</v>
      </c>
      <c r="D101" s="17" t="s">
        <v>1454</v>
      </c>
      <c r="E101" s="17">
        <v>99</v>
      </c>
      <c r="G101" s="17" t="s">
        <v>1047</v>
      </c>
      <c r="I101" s="17" t="s">
        <v>147</v>
      </c>
      <c r="J101" s="17" t="s">
        <v>147</v>
      </c>
      <c r="K101" s="17" t="s">
        <v>147</v>
      </c>
      <c r="L101" s="17" t="s">
        <v>147</v>
      </c>
      <c r="M101" s="17" t="s">
        <v>147</v>
      </c>
      <c r="N101" s="17" t="s">
        <v>147</v>
      </c>
      <c r="O101" s="17" t="s">
        <v>147</v>
      </c>
      <c r="P101" s="17" t="s">
        <v>147</v>
      </c>
      <c r="T101" s="17" t="s">
        <v>147</v>
      </c>
      <c r="U101" s="17" t="s">
        <v>147</v>
      </c>
      <c r="V101" s="17" t="s">
        <v>147</v>
      </c>
      <c r="W101" s="17" t="s">
        <v>147</v>
      </c>
      <c r="X101" s="17" t="s">
        <v>147</v>
      </c>
      <c r="Y101" s="17" t="s">
        <v>146</v>
      </c>
      <c r="Z101" s="17" t="s">
        <v>146</v>
      </c>
      <c r="AA101" s="17" t="s">
        <v>147</v>
      </c>
      <c r="AB101" s="17" t="s">
        <v>147</v>
      </c>
      <c r="AC101" s="17" t="s">
        <v>147</v>
      </c>
      <c r="AD101" s="17" t="s">
        <v>147</v>
      </c>
      <c r="AE101" s="17" t="s">
        <v>147</v>
      </c>
      <c r="AF101" s="17" t="s">
        <v>147</v>
      </c>
      <c r="AG101" s="17" t="s">
        <v>147</v>
      </c>
      <c r="AH101" s="17" t="s">
        <v>147</v>
      </c>
      <c r="AI101" s="17" t="s">
        <v>146</v>
      </c>
      <c r="AJ101" s="17" t="s">
        <v>146</v>
      </c>
      <c r="AK101" s="17" t="s">
        <v>146</v>
      </c>
      <c r="AL101" s="17" t="s">
        <v>146</v>
      </c>
      <c r="AM101" s="17" t="s">
        <v>146</v>
      </c>
      <c r="AN101" s="17" t="s">
        <v>147</v>
      </c>
      <c r="AR101" s="17">
        <v>98</v>
      </c>
      <c r="AT101" s="17" t="b">
        <f>IF(ISERROR(VLOOKUP(A101,[4]cleaning!$1:$1048576, 1, FALSE)), FALSE, TRUE)</f>
        <v>1</v>
      </c>
      <c r="AU101" s="17" t="b">
        <f>IF(ISERROR(VLOOKUP(A101,Values!A:A,1,FALSE)),FALSE,TRUE)</f>
        <v>1</v>
      </c>
      <c r="AV101" s="17" t="b">
        <f>IF(ISERROR(VLOOKUP(Variables!A:A, Rename!B:B, 1, FALSE)), FALSE, TRUE)</f>
        <v>1</v>
      </c>
      <c r="AW101" s="17" t="b">
        <f>IF(ISERROR(VLOOKUP(A101,'[3]Base checks'!$1:$1048576, 1, FALSE)), FALSE, TRUE)</f>
        <v>1</v>
      </c>
      <c r="AX101" s="17" t="b">
        <f>IF(ISERROR(VLOOKUP(A101,'[3]Value checks'!$1:$1048576, 1, FALSE)), FALSE, TRUE)</f>
        <v>1</v>
      </c>
    </row>
    <row r="102" spans="1:50" x14ac:dyDescent="0.2">
      <c r="A102" s="17" t="s">
        <v>438</v>
      </c>
      <c r="B102" s="17" t="str">
        <f>IFERROR(VLOOKUP(A102, Rename!B:C, 2, FALSE), "")</f>
        <v>WWOPAY</v>
      </c>
      <c r="C102" s="17" t="s">
        <v>1455</v>
      </c>
      <c r="D102" s="17" t="s">
        <v>1454</v>
      </c>
      <c r="E102" s="17" t="s">
        <v>1456</v>
      </c>
      <c r="G102" s="17" t="s">
        <v>1047</v>
      </c>
      <c r="I102" s="17" t="s">
        <v>147</v>
      </c>
      <c r="J102" s="17" t="s">
        <v>147</v>
      </c>
      <c r="K102" s="17" t="s">
        <v>147</v>
      </c>
      <c r="L102" s="17" t="s">
        <v>147</v>
      </c>
      <c r="M102" s="17" t="s">
        <v>147</v>
      </c>
      <c r="N102" s="17" t="s">
        <v>147</v>
      </c>
      <c r="O102" s="17" t="s">
        <v>147</v>
      </c>
      <c r="P102" s="17" t="s">
        <v>147</v>
      </c>
      <c r="T102" s="17" t="s">
        <v>147</v>
      </c>
      <c r="U102" s="17" t="s">
        <v>147</v>
      </c>
      <c r="V102" s="17" t="s">
        <v>147</v>
      </c>
      <c r="W102" s="17" t="s">
        <v>147</v>
      </c>
      <c r="X102" s="17" t="s">
        <v>147</v>
      </c>
      <c r="Y102" s="17" t="s">
        <v>146</v>
      </c>
      <c r="Z102" s="17" t="s">
        <v>146</v>
      </c>
      <c r="AA102" s="17" t="s">
        <v>147</v>
      </c>
      <c r="AB102" s="17" t="s">
        <v>147</v>
      </c>
      <c r="AC102" s="17" t="s">
        <v>147</v>
      </c>
      <c r="AD102" s="17" t="s">
        <v>147</v>
      </c>
      <c r="AE102" s="17" t="s">
        <v>147</v>
      </c>
      <c r="AF102" s="17" t="s">
        <v>147</v>
      </c>
      <c r="AG102" s="17" t="s">
        <v>147</v>
      </c>
      <c r="AH102" s="17" t="s">
        <v>147</v>
      </c>
      <c r="AI102" s="17" t="s">
        <v>146</v>
      </c>
      <c r="AJ102" s="17" t="s">
        <v>146</v>
      </c>
      <c r="AK102" s="17" t="s">
        <v>146</v>
      </c>
      <c r="AL102" s="17" t="s">
        <v>146</v>
      </c>
      <c r="AM102" s="17" t="s">
        <v>146</v>
      </c>
      <c r="AN102" s="17" t="s">
        <v>147</v>
      </c>
      <c r="AR102" s="17">
        <v>99</v>
      </c>
      <c r="AT102" s="17" t="b">
        <f>IF(ISERROR(VLOOKUP(A102,[4]cleaning!$1:$1048576, 1, FALSE)), FALSE, TRUE)</f>
        <v>1</v>
      </c>
      <c r="AU102" s="17" t="b">
        <f>IF(ISERROR(VLOOKUP(A102,Values!A:A,1,FALSE)),FALSE,TRUE)</f>
        <v>1</v>
      </c>
      <c r="AV102" s="17" t="b">
        <f>IF(ISERROR(VLOOKUP(Variables!A:A, Rename!B:B, 1, FALSE)), FALSE, TRUE)</f>
        <v>1</v>
      </c>
      <c r="AW102" s="17" t="b">
        <f>IF(ISERROR(VLOOKUP(A102,'[3]Base checks'!$1:$1048576, 1, FALSE)), FALSE, TRUE)</f>
        <v>1</v>
      </c>
      <c r="AX102" s="17" t="b">
        <f>IF(ISERROR(VLOOKUP(A102,'[3]Value checks'!$1:$1048576, 1, FALSE)), FALSE, TRUE)</f>
        <v>1</v>
      </c>
    </row>
    <row r="103" spans="1:50" x14ac:dyDescent="0.2">
      <c r="A103" s="17" t="s">
        <v>439</v>
      </c>
      <c r="B103" s="17" t="str">
        <f>IFERROR(VLOOKUP(A103, Rename!B:C, 2, FALSE), "")</f>
        <v>AWAYWORK</v>
      </c>
      <c r="C103" s="17" t="s">
        <v>1457</v>
      </c>
      <c r="D103" s="17" t="s">
        <v>1454</v>
      </c>
      <c r="E103" s="17" t="s">
        <v>1456</v>
      </c>
      <c r="G103" s="17" t="s">
        <v>1047</v>
      </c>
      <c r="I103" s="17" t="s">
        <v>147</v>
      </c>
      <c r="J103" s="17" t="s">
        <v>147</v>
      </c>
      <c r="K103" s="17" t="s">
        <v>147</v>
      </c>
      <c r="L103" s="17" t="s">
        <v>147</v>
      </c>
      <c r="M103" s="17" t="s">
        <v>147</v>
      </c>
      <c r="N103" s="17" t="s">
        <v>147</v>
      </c>
      <c r="O103" s="17" t="s">
        <v>147</v>
      </c>
      <c r="P103" s="17" t="s">
        <v>147</v>
      </c>
      <c r="T103" s="17" t="s">
        <v>147</v>
      </c>
      <c r="U103" s="17" t="s">
        <v>147</v>
      </c>
      <c r="V103" s="17" t="s">
        <v>147</v>
      </c>
      <c r="W103" s="17" t="s">
        <v>147</v>
      </c>
      <c r="X103" s="17" t="s">
        <v>147</v>
      </c>
      <c r="Y103" s="17" t="s">
        <v>146</v>
      </c>
      <c r="Z103" s="17" t="s">
        <v>146</v>
      </c>
      <c r="AA103" s="17" t="s">
        <v>147</v>
      </c>
      <c r="AB103" s="17" t="s">
        <v>147</v>
      </c>
      <c r="AC103" s="17" t="s">
        <v>147</v>
      </c>
      <c r="AD103" s="17" t="s">
        <v>147</v>
      </c>
      <c r="AE103" s="17" t="s">
        <v>147</v>
      </c>
      <c r="AF103" s="17" t="s">
        <v>147</v>
      </c>
      <c r="AG103" s="17" t="s">
        <v>147</v>
      </c>
      <c r="AH103" s="17" t="s">
        <v>147</v>
      </c>
      <c r="AI103" s="17" t="s">
        <v>146</v>
      </c>
      <c r="AJ103" s="17" t="s">
        <v>146</v>
      </c>
      <c r="AK103" s="17" t="s">
        <v>146</v>
      </c>
      <c r="AL103" s="17" t="s">
        <v>146</v>
      </c>
      <c r="AM103" s="17" t="s">
        <v>146</v>
      </c>
      <c r="AN103" s="17" t="s">
        <v>147</v>
      </c>
      <c r="AR103" s="17">
        <v>100</v>
      </c>
      <c r="AT103" s="17" t="b">
        <f>IF(ISERROR(VLOOKUP(A103,[4]cleaning!$1:$1048576, 1, FALSE)), FALSE, TRUE)</f>
        <v>1</v>
      </c>
      <c r="AU103" s="17" t="b">
        <f>IF(ISERROR(VLOOKUP(A103,Values!A:A,1,FALSE)),FALSE,TRUE)</f>
        <v>1</v>
      </c>
      <c r="AV103" s="17" t="b">
        <f>IF(ISERROR(VLOOKUP(Variables!A:A, Rename!B:B, 1, FALSE)), FALSE, TRUE)</f>
        <v>1</v>
      </c>
      <c r="AW103" s="17" t="b">
        <f>IF(ISERROR(VLOOKUP(A103,'[3]Base checks'!$1:$1048576, 1, FALSE)), FALSE, TRUE)</f>
        <v>1</v>
      </c>
      <c r="AX103" s="17" t="b">
        <f>IF(ISERROR(VLOOKUP(A103,'[3]Value checks'!$1:$1048576, 1, FALSE)), FALSE, TRUE)</f>
        <v>1</v>
      </c>
    </row>
    <row r="104" spans="1:50" x14ac:dyDescent="0.2">
      <c r="A104" s="17" t="s">
        <v>440</v>
      </c>
      <c r="B104" s="17" t="str">
        <f>IFERROR(VLOOKUP(A104, Rename!B:C, 2, FALSE), "")</f>
        <v>LOOKFTWK</v>
      </c>
      <c r="C104" s="17" t="s">
        <v>1458</v>
      </c>
      <c r="D104" s="17" t="s">
        <v>1454</v>
      </c>
      <c r="E104" s="17" t="s">
        <v>1456</v>
      </c>
      <c r="G104" s="17" t="s">
        <v>1047</v>
      </c>
      <c r="I104" s="17" t="s">
        <v>147</v>
      </c>
      <c r="J104" s="17" t="s">
        <v>147</v>
      </c>
      <c r="K104" s="17" t="s">
        <v>147</v>
      </c>
      <c r="L104" s="17" t="s">
        <v>147</v>
      </c>
      <c r="M104" s="17" t="s">
        <v>147</v>
      </c>
      <c r="N104" s="17" t="s">
        <v>147</v>
      </c>
      <c r="O104" s="17" t="s">
        <v>147</v>
      </c>
      <c r="P104" s="17" t="s">
        <v>147</v>
      </c>
      <c r="T104" s="17" t="s">
        <v>147</v>
      </c>
      <c r="U104" s="17" t="s">
        <v>147</v>
      </c>
      <c r="V104" s="17" t="s">
        <v>147</v>
      </c>
      <c r="W104" s="17" t="s">
        <v>147</v>
      </c>
      <c r="X104" s="17" t="s">
        <v>147</v>
      </c>
      <c r="Y104" s="17" t="s">
        <v>146</v>
      </c>
      <c r="Z104" s="17" t="s">
        <v>146</v>
      </c>
      <c r="AA104" s="17" t="s">
        <v>147</v>
      </c>
      <c r="AB104" s="17" t="s">
        <v>147</v>
      </c>
      <c r="AC104" s="17" t="s">
        <v>147</v>
      </c>
      <c r="AD104" s="17" t="s">
        <v>147</v>
      </c>
      <c r="AE104" s="17" t="s">
        <v>147</v>
      </c>
      <c r="AF104" s="17" t="s">
        <v>147</v>
      </c>
      <c r="AG104" s="17" t="s">
        <v>147</v>
      </c>
      <c r="AH104" s="17" t="s">
        <v>147</v>
      </c>
      <c r="AI104" s="17" t="s">
        <v>146</v>
      </c>
      <c r="AJ104" s="17" t="s">
        <v>146</v>
      </c>
      <c r="AK104" s="17" t="s">
        <v>146</v>
      </c>
      <c r="AL104" s="17" t="s">
        <v>146</v>
      </c>
      <c r="AM104" s="17" t="s">
        <v>146</v>
      </c>
      <c r="AN104" s="17" t="s">
        <v>147</v>
      </c>
      <c r="AR104" s="17">
        <v>101</v>
      </c>
      <c r="AT104" s="17" t="b">
        <f>IF(ISERROR(VLOOKUP(A104,[4]cleaning!$1:$1048576, 1, FALSE)), FALSE, TRUE)</f>
        <v>1</v>
      </c>
      <c r="AU104" s="17" t="b">
        <f>IF(ISERROR(VLOOKUP(A104,Values!A:A,1,FALSE)),FALSE,TRUE)</f>
        <v>1</v>
      </c>
      <c r="AV104" s="17" t="b">
        <f>IF(ISERROR(VLOOKUP(Variables!A:A, Rename!B:B, 1, FALSE)), FALSE, TRUE)</f>
        <v>1</v>
      </c>
      <c r="AW104" s="17" t="b">
        <f>IF(ISERROR(VLOOKUP(A104,'[3]Base checks'!$1:$1048576, 1, FALSE)), FALSE, TRUE)</f>
        <v>1</v>
      </c>
      <c r="AX104" s="17" t="b">
        <f>IF(ISERROR(VLOOKUP(A104,'[3]Value checks'!$1:$1048576, 1, FALSE)), FALSE, TRUE)</f>
        <v>1</v>
      </c>
    </row>
    <row r="105" spans="1:50" x14ac:dyDescent="0.2">
      <c r="A105" s="17" t="s">
        <v>441</v>
      </c>
      <c r="B105" s="17" t="str">
        <f>IFERROR(VLOOKUP(A105, Rename!B:C, 2, FALSE), "")</f>
        <v>LOOKPTWK</v>
      </c>
      <c r="C105" s="17" t="s">
        <v>1459</v>
      </c>
      <c r="D105" s="17" t="s">
        <v>1454</v>
      </c>
      <c r="E105" s="17" t="s">
        <v>1456</v>
      </c>
      <c r="G105" s="17" t="s">
        <v>1047</v>
      </c>
      <c r="I105" s="17" t="s">
        <v>147</v>
      </c>
      <c r="J105" s="17" t="s">
        <v>147</v>
      </c>
      <c r="K105" s="17" t="s">
        <v>147</v>
      </c>
      <c r="L105" s="17" t="s">
        <v>147</v>
      </c>
      <c r="M105" s="17" t="s">
        <v>147</v>
      </c>
      <c r="N105" s="17" t="s">
        <v>147</v>
      </c>
      <c r="O105" s="17" t="s">
        <v>147</v>
      </c>
      <c r="P105" s="17" t="s">
        <v>147</v>
      </c>
      <c r="T105" s="17" t="s">
        <v>147</v>
      </c>
      <c r="U105" s="17" t="s">
        <v>147</v>
      </c>
      <c r="V105" s="17" t="s">
        <v>147</v>
      </c>
      <c r="W105" s="17" t="s">
        <v>147</v>
      </c>
      <c r="X105" s="17" t="s">
        <v>147</v>
      </c>
      <c r="Y105" s="17" t="s">
        <v>146</v>
      </c>
      <c r="Z105" s="17" t="s">
        <v>146</v>
      </c>
      <c r="AA105" s="17" t="s">
        <v>147</v>
      </c>
      <c r="AB105" s="17" t="s">
        <v>147</v>
      </c>
      <c r="AC105" s="17" t="s">
        <v>147</v>
      </c>
      <c r="AD105" s="17" t="s">
        <v>147</v>
      </c>
      <c r="AE105" s="17" t="s">
        <v>147</v>
      </c>
      <c r="AF105" s="17" t="s">
        <v>147</v>
      </c>
      <c r="AG105" s="17" t="s">
        <v>147</v>
      </c>
      <c r="AH105" s="17" t="s">
        <v>147</v>
      </c>
      <c r="AI105" s="17" t="s">
        <v>146</v>
      </c>
      <c r="AJ105" s="17" t="s">
        <v>146</v>
      </c>
      <c r="AK105" s="17" t="s">
        <v>146</v>
      </c>
      <c r="AL105" s="17" t="s">
        <v>146</v>
      </c>
      <c r="AM105" s="17" t="s">
        <v>146</v>
      </c>
      <c r="AN105" s="17" t="s">
        <v>147</v>
      </c>
      <c r="AR105" s="17">
        <v>102</v>
      </c>
      <c r="AT105" s="17" t="b">
        <f>IF(ISERROR(VLOOKUP(A105,[4]cleaning!$1:$1048576, 1, FALSE)), FALSE, TRUE)</f>
        <v>1</v>
      </c>
      <c r="AU105" s="17" t="b">
        <f>IF(ISERROR(VLOOKUP(A105,Values!A:A,1,FALSE)),FALSE,TRUE)</f>
        <v>1</v>
      </c>
      <c r="AV105" s="17" t="b">
        <f>IF(ISERROR(VLOOKUP(Variables!A:A, Rename!B:B, 1, FALSE)), FALSE, TRUE)</f>
        <v>1</v>
      </c>
      <c r="AW105" s="17" t="b">
        <f>IF(ISERROR(VLOOKUP(A105,'[3]Base checks'!$1:$1048576, 1, FALSE)), FALSE, TRUE)</f>
        <v>1</v>
      </c>
      <c r="AX105" s="17" t="b">
        <f>IF(ISERROR(VLOOKUP(A105,'[3]Value checks'!$1:$1048576, 1, FALSE)), FALSE, TRUE)</f>
        <v>1</v>
      </c>
    </row>
    <row r="106" spans="1:50" x14ac:dyDescent="0.2">
      <c r="A106" s="17" t="s">
        <v>442</v>
      </c>
      <c r="B106" s="17" t="str">
        <f>IFERROR(VLOOKUP(A106, Rename!B:C, 2, FALSE), "")</f>
        <v>STARTWK</v>
      </c>
      <c r="C106" s="17" t="s">
        <v>1460</v>
      </c>
      <c r="D106" s="17" t="s">
        <v>1454</v>
      </c>
      <c r="E106" s="17" t="s">
        <v>1456</v>
      </c>
      <c r="G106" s="17" t="s">
        <v>1047</v>
      </c>
      <c r="I106" s="17" t="s">
        <v>147</v>
      </c>
      <c r="J106" s="17" t="s">
        <v>147</v>
      </c>
      <c r="K106" s="17" t="s">
        <v>147</v>
      </c>
      <c r="L106" s="17" t="s">
        <v>147</v>
      </c>
      <c r="M106" s="17" t="s">
        <v>147</v>
      </c>
      <c r="N106" s="17" t="s">
        <v>147</v>
      </c>
      <c r="O106" s="17" t="s">
        <v>147</v>
      </c>
      <c r="P106" s="17" t="s">
        <v>147</v>
      </c>
      <c r="T106" s="17" t="s">
        <v>147</v>
      </c>
      <c r="U106" s="17" t="s">
        <v>147</v>
      </c>
      <c r="V106" s="17" t="s">
        <v>147</v>
      </c>
      <c r="W106" s="17" t="s">
        <v>147</v>
      </c>
      <c r="X106" s="17" t="s">
        <v>147</v>
      </c>
      <c r="Y106" s="17" t="s">
        <v>146</v>
      </c>
      <c r="Z106" s="17" t="s">
        <v>146</v>
      </c>
      <c r="AA106" s="17" t="s">
        <v>147</v>
      </c>
      <c r="AB106" s="17" t="s">
        <v>147</v>
      </c>
      <c r="AC106" s="17" t="s">
        <v>147</v>
      </c>
      <c r="AD106" s="17" t="s">
        <v>147</v>
      </c>
      <c r="AE106" s="17" t="s">
        <v>147</v>
      </c>
      <c r="AF106" s="17" t="s">
        <v>147</v>
      </c>
      <c r="AG106" s="17" t="s">
        <v>147</v>
      </c>
      <c r="AH106" s="17" t="s">
        <v>147</v>
      </c>
      <c r="AI106" s="17" t="s">
        <v>146</v>
      </c>
      <c r="AJ106" s="17" t="s">
        <v>146</v>
      </c>
      <c r="AK106" s="17" t="s">
        <v>146</v>
      </c>
      <c r="AL106" s="17" t="s">
        <v>146</v>
      </c>
      <c r="AM106" s="17" t="s">
        <v>146</v>
      </c>
      <c r="AN106" s="17" t="s">
        <v>147</v>
      </c>
      <c r="AR106" s="17">
        <v>103</v>
      </c>
      <c r="AT106" s="17" t="b">
        <f>IF(ISERROR(VLOOKUP(A106,[4]cleaning!$1:$1048576, 1, FALSE)), FALSE, TRUE)</f>
        <v>1</v>
      </c>
      <c r="AU106" s="17" t="b">
        <f>IF(ISERROR(VLOOKUP(A106,Values!A:A,1,FALSE)),FALSE,TRUE)</f>
        <v>1</v>
      </c>
      <c r="AV106" s="17" t="b">
        <f>IF(ISERROR(VLOOKUP(Variables!A:A, Rename!B:B, 1, FALSE)), FALSE, TRUE)</f>
        <v>1</v>
      </c>
      <c r="AW106" s="17" t="b">
        <f>IF(ISERROR(VLOOKUP(A106,'[3]Base checks'!$1:$1048576, 1, FALSE)), FALSE, TRUE)</f>
        <v>1</v>
      </c>
      <c r="AX106" s="17" t="b">
        <f>IF(ISERROR(VLOOKUP(A106,'[3]Value checks'!$1:$1048576, 1, FALSE)), FALSE, TRUE)</f>
        <v>1</v>
      </c>
    </row>
    <row r="107" spans="1:50" x14ac:dyDescent="0.2">
      <c r="A107" s="17" t="s">
        <v>4153</v>
      </c>
      <c r="B107" s="17" t="str">
        <f>IFERROR(VLOOKUP(A107, Rename!B:C, 2, FALSE), "")</f>
        <v>STARTWKFU</v>
      </c>
      <c r="C107" s="17" t="s">
        <v>4154</v>
      </c>
      <c r="D107" s="17" t="s">
        <v>1454</v>
      </c>
      <c r="E107" s="17" t="s">
        <v>1456</v>
      </c>
      <c r="G107" s="17" t="s">
        <v>1047</v>
      </c>
      <c r="I107" s="17" t="s">
        <v>147</v>
      </c>
      <c r="J107" s="17" t="s">
        <v>147</v>
      </c>
      <c r="K107" s="17" t="s">
        <v>147</v>
      </c>
      <c r="L107" s="17" t="s">
        <v>147</v>
      </c>
      <c r="M107" s="17" t="s">
        <v>146</v>
      </c>
      <c r="N107" s="17" t="s">
        <v>146</v>
      </c>
      <c r="O107" s="17" t="s">
        <v>146</v>
      </c>
      <c r="P107" s="17" t="s">
        <v>146</v>
      </c>
      <c r="S107" s="17" t="s">
        <v>4195</v>
      </c>
      <c r="T107" s="17" t="s">
        <v>147</v>
      </c>
      <c r="U107" s="17" t="s">
        <v>147</v>
      </c>
      <c r="V107" s="17" t="s">
        <v>147</v>
      </c>
      <c r="W107" s="17" t="s">
        <v>147</v>
      </c>
      <c r="X107" s="17" t="s">
        <v>147</v>
      </c>
      <c r="Y107" s="17" t="s">
        <v>146</v>
      </c>
      <c r="Z107" s="17" t="s">
        <v>146</v>
      </c>
      <c r="AA107" s="17" t="s">
        <v>147</v>
      </c>
      <c r="AB107" s="17" t="s">
        <v>147</v>
      </c>
      <c r="AC107" s="17" t="s">
        <v>147</v>
      </c>
      <c r="AD107" s="17" t="s">
        <v>147</v>
      </c>
      <c r="AE107" s="17" t="s">
        <v>147</v>
      </c>
      <c r="AF107" s="17" t="s">
        <v>146</v>
      </c>
      <c r="AG107" s="17" t="s">
        <v>146</v>
      </c>
      <c r="AH107" s="17" t="s">
        <v>147</v>
      </c>
      <c r="AI107" s="17" t="s">
        <v>146</v>
      </c>
      <c r="AJ107" s="17" t="s">
        <v>146</v>
      </c>
      <c r="AK107" s="17" t="s">
        <v>146</v>
      </c>
      <c r="AL107" s="17" t="s">
        <v>146</v>
      </c>
      <c r="AM107" s="17" t="s">
        <v>146</v>
      </c>
      <c r="AN107" s="17" t="s">
        <v>147</v>
      </c>
      <c r="AR107" s="17">
        <v>104</v>
      </c>
      <c r="AT107" s="17" t="b">
        <f>IF(ISERROR(VLOOKUP(A107,[4]cleaning!$1:$1048576, 1, FALSE)), FALSE, TRUE)</f>
        <v>1</v>
      </c>
      <c r="AU107" s="17" t="b">
        <f>IF(ISERROR(VLOOKUP(A107,Values!A:A,1,FALSE)),FALSE,TRUE)</f>
        <v>1</v>
      </c>
      <c r="AV107" s="17" t="b">
        <f>IF(ISERROR(VLOOKUP(Variables!A:A, Rename!B:B, 1, FALSE)), FALSE, TRUE)</f>
        <v>1</v>
      </c>
      <c r="AW107" s="17" t="b">
        <f>IF(ISERROR(VLOOKUP(A107,'[3]Base checks'!$1:$1048576, 1, FALSE)), FALSE, TRUE)</f>
        <v>1</v>
      </c>
      <c r="AX107" s="17" t="b">
        <f>IF(ISERROR(VLOOKUP(A107,'[3]Value checks'!$1:$1048576, 1, FALSE)), FALSE, TRUE)</f>
        <v>1</v>
      </c>
    </row>
    <row r="108" spans="1:50" x14ac:dyDescent="0.2">
      <c r="A108" s="17" t="s">
        <v>443</v>
      </c>
      <c r="B108" s="17" t="str">
        <f>IFERROR(VLOOKUP(A108, Rename!B:C, 2, FALSE), "")</f>
        <v>WAITWORK</v>
      </c>
      <c r="C108" s="17" t="s">
        <v>1461</v>
      </c>
      <c r="D108" s="17" t="s">
        <v>1454</v>
      </c>
      <c r="E108" s="17" t="s">
        <v>1456</v>
      </c>
      <c r="G108" s="17" t="s">
        <v>1047</v>
      </c>
      <c r="I108" s="17" t="s">
        <v>147</v>
      </c>
      <c r="J108" s="17" t="s">
        <v>147</v>
      </c>
      <c r="K108" s="17" t="s">
        <v>147</v>
      </c>
      <c r="L108" s="17" t="s">
        <v>147</v>
      </c>
      <c r="M108" s="17" t="s">
        <v>147</v>
      </c>
      <c r="N108" s="17" t="s">
        <v>147</v>
      </c>
      <c r="O108" s="17" t="s">
        <v>147</v>
      </c>
      <c r="P108" s="17" t="s">
        <v>147</v>
      </c>
      <c r="T108" s="17" t="s">
        <v>147</v>
      </c>
      <c r="U108" s="17" t="s">
        <v>147</v>
      </c>
      <c r="V108" s="17" t="s">
        <v>147</v>
      </c>
      <c r="W108" s="17" t="s">
        <v>147</v>
      </c>
      <c r="X108" s="17" t="s">
        <v>147</v>
      </c>
      <c r="Y108" s="17" t="s">
        <v>146</v>
      </c>
      <c r="Z108" s="17" t="s">
        <v>146</v>
      </c>
      <c r="AA108" s="17" t="s">
        <v>147</v>
      </c>
      <c r="AB108" s="17" t="s">
        <v>147</v>
      </c>
      <c r="AC108" s="17" t="s">
        <v>147</v>
      </c>
      <c r="AD108" s="17" t="s">
        <v>147</v>
      </c>
      <c r="AE108" s="17" t="s">
        <v>147</v>
      </c>
      <c r="AF108" s="17" t="s">
        <v>147</v>
      </c>
      <c r="AG108" s="17" t="s">
        <v>147</v>
      </c>
      <c r="AH108" s="17" t="s">
        <v>147</v>
      </c>
      <c r="AI108" s="17" t="s">
        <v>146</v>
      </c>
      <c r="AJ108" s="17" t="s">
        <v>146</v>
      </c>
      <c r="AK108" s="17" t="s">
        <v>146</v>
      </c>
      <c r="AL108" s="17" t="s">
        <v>146</v>
      </c>
      <c r="AM108" s="17" t="s">
        <v>146</v>
      </c>
      <c r="AN108" s="17" t="s">
        <v>147</v>
      </c>
      <c r="AR108" s="17">
        <v>105</v>
      </c>
      <c r="AT108" s="17" t="b">
        <f>IF(ISERROR(VLOOKUP(A108,[4]cleaning!$1:$1048576, 1, FALSE)), FALSE, TRUE)</f>
        <v>1</v>
      </c>
      <c r="AU108" s="17" t="b">
        <f>IF(ISERROR(VLOOKUP(A108,Values!A:A,1,FALSE)),FALSE,TRUE)</f>
        <v>1</v>
      </c>
      <c r="AV108" s="17" t="b">
        <f>IF(ISERROR(VLOOKUP(Variables!A:A, Rename!B:B, 1, FALSE)), FALSE, TRUE)</f>
        <v>1</v>
      </c>
      <c r="AW108" s="17" t="b">
        <f>IF(ISERROR(VLOOKUP(A108,'[3]Base checks'!$1:$1048576, 1, FALSE)), FALSE, TRUE)</f>
        <v>1</v>
      </c>
      <c r="AX108" s="17" t="b">
        <f>IF(ISERROR(VLOOKUP(A108,'[3]Value checks'!$1:$1048576, 1, FALSE)), FALSE, TRUE)</f>
        <v>1</v>
      </c>
    </row>
    <row r="109" spans="1:50" x14ac:dyDescent="0.2">
      <c r="A109" s="17" t="s">
        <v>444</v>
      </c>
      <c r="B109" s="17" t="str">
        <f>IFERROR(VLOOKUP(A109, Rename!B:C, 2, FALSE), "")</f>
        <v>MORE1JOB</v>
      </c>
      <c r="C109" s="17" t="s">
        <v>1462</v>
      </c>
      <c r="D109" s="17" t="s">
        <v>1454</v>
      </c>
      <c r="E109" s="17" t="s">
        <v>1456</v>
      </c>
      <c r="G109" s="17" t="s">
        <v>1047</v>
      </c>
      <c r="I109" s="17" t="s">
        <v>147</v>
      </c>
      <c r="J109" s="17" t="s">
        <v>147</v>
      </c>
      <c r="K109" s="17" t="s">
        <v>147</v>
      </c>
      <c r="L109" s="17" t="s">
        <v>147</v>
      </c>
      <c r="M109" s="17" t="s">
        <v>147</v>
      </c>
      <c r="N109" s="17" t="s">
        <v>147</v>
      </c>
      <c r="O109" s="17" t="s">
        <v>147</v>
      </c>
      <c r="P109" s="17" t="s">
        <v>147</v>
      </c>
      <c r="T109" s="17" t="s">
        <v>147</v>
      </c>
      <c r="U109" s="17" t="s">
        <v>147</v>
      </c>
      <c r="V109" s="17" t="s">
        <v>147</v>
      </c>
      <c r="W109" s="17" t="s">
        <v>147</v>
      </c>
      <c r="X109" s="17" t="s">
        <v>147</v>
      </c>
      <c r="Y109" s="17" t="s">
        <v>146</v>
      </c>
      <c r="Z109" s="17" t="s">
        <v>146</v>
      </c>
      <c r="AA109" s="17" t="s">
        <v>147</v>
      </c>
      <c r="AB109" s="17" t="s">
        <v>147</v>
      </c>
      <c r="AC109" s="17" t="s">
        <v>147</v>
      </c>
      <c r="AD109" s="17" t="s">
        <v>147</v>
      </c>
      <c r="AE109" s="17" t="s">
        <v>147</v>
      </c>
      <c r="AF109" s="17" t="s">
        <v>147</v>
      </c>
      <c r="AG109" s="17" t="s">
        <v>147</v>
      </c>
      <c r="AH109" s="17" t="s">
        <v>147</v>
      </c>
      <c r="AI109" s="17" t="s">
        <v>147</v>
      </c>
      <c r="AJ109" s="17" t="s">
        <v>146</v>
      </c>
      <c r="AK109" s="17" t="s">
        <v>146</v>
      </c>
      <c r="AL109" s="17" t="s">
        <v>146</v>
      </c>
      <c r="AM109" s="17" t="s">
        <v>146</v>
      </c>
      <c r="AN109" s="17" t="s">
        <v>147</v>
      </c>
      <c r="AR109" s="17">
        <v>106</v>
      </c>
      <c r="AT109" s="17" t="b">
        <f>IF(ISERROR(VLOOKUP(A109,[4]cleaning!$1:$1048576, 1, FALSE)), FALSE, TRUE)</f>
        <v>1</v>
      </c>
      <c r="AU109" s="17" t="b">
        <f>IF(ISERROR(VLOOKUP(A109,Values!A:A,1,FALSE)),FALSE,TRUE)</f>
        <v>1</v>
      </c>
      <c r="AV109" s="17" t="b">
        <f>IF(ISERROR(VLOOKUP(Variables!A:A, Rename!B:B, 1, FALSE)), FALSE, TRUE)</f>
        <v>1</v>
      </c>
      <c r="AW109" s="17" t="b">
        <f>IF(ISERROR(VLOOKUP(A109,'[3]Base checks'!$1:$1048576, 1, FALSE)), FALSE, TRUE)</f>
        <v>1</v>
      </c>
      <c r="AX109" s="17" t="b">
        <f>IF(ISERROR(VLOOKUP(A109,'[3]Value checks'!$1:$1048576, 1, FALSE)), FALSE, TRUE)</f>
        <v>1</v>
      </c>
    </row>
    <row r="110" spans="1:50" x14ac:dyDescent="0.2">
      <c r="A110" s="17" t="s">
        <v>445</v>
      </c>
      <c r="B110" s="17" t="str">
        <f>IFERROR(VLOOKUP(A110, Rename!B:C, 2, FALSE), "")</f>
        <v>SELFEMP</v>
      </c>
      <c r="C110" s="17" t="s">
        <v>1463</v>
      </c>
      <c r="D110" s="17" t="s">
        <v>1454</v>
      </c>
      <c r="E110" s="17" t="s">
        <v>1456</v>
      </c>
      <c r="G110" s="17" t="s">
        <v>1047</v>
      </c>
      <c r="I110" s="17" t="s">
        <v>147</v>
      </c>
      <c r="J110" s="17" t="s">
        <v>147</v>
      </c>
      <c r="K110" s="17" t="s">
        <v>147</v>
      </c>
      <c r="L110" s="17" t="s">
        <v>147</v>
      </c>
      <c r="M110" s="17" t="s">
        <v>147</v>
      </c>
      <c r="N110" s="17" t="s">
        <v>147</v>
      </c>
      <c r="O110" s="17" t="s">
        <v>147</v>
      </c>
      <c r="P110" s="17" t="s">
        <v>147</v>
      </c>
      <c r="T110" s="17" t="s">
        <v>147</v>
      </c>
      <c r="U110" s="17" t="s">
        <v>147</v>
      </c>
      <c r="V110" s="17" t="s">
        <v>147</v>
      </c>
      <c r="W110" s="17" t="s">
        <v>147</v>
      </c>
      <c r="X110" s="17" t="s">
        <v>147</v>
      </c>
      <c r="Y110" s="17" t="s">
        <v>146</v>
      </c>
      <c r="Z110" s="17" t="s">
        <v>146</v>
      </c>
      <c r="AA110" s="17" t="s">
        <v>147</v>
      </c>
      <c r="AB110" s="17" t="s">
        <v>147</v>
      </c>
      <c r="AC110" s="17" t="s">
        <v>147</v>
      </c>
      <c r="AD110" s="17" t="s">
        <v>147</v>
      </c>
      <c r="AE110" s="17" t="s">
        <v>147</v>
      </c>
      <c r="AF110" s="17" t="s">
        <v>147</v>
      </c>
      <c r="AG110" s="17" t="s">
        <v>147</v>
      </c>
      <c r="AH110" s="17" t="s">
        <v>147</v>
      </c>
      <c r="AI110" s="17" t="s">
        <v>147</v>
      </c>
      <c r="AJ110" s="17" t="s">
        <v>146</v>
      </c>
      <c r="AK110" s="17" t="s">
        <v>146</v>
      </c>
      <c r="AL110" s="17" t="s">
        <v>146</v>
      </c>
      <c r="AM110" s="17" t="s">
        <v>146</v>
      </c>
      <c r="AN110" s="17" t="s">
        <v>147</v>
      </c>
      <c r="AR110" s="17">
        <v>107</v>
      </c>
      <c r="AT110" s="17" t="b">
        <f>IF(ISERROR(VLOOKUP(A110,[4]cleaning!$1:$1048576, 1, FALSE)), FALSE, TRUE)</f>
        <v>1</v>
      </c>
      <c r="AU110" s="17" t="b">
        <f>IF(ISERROR(VLOOKUP(A110,Values!A:A,1,FALSE)),FALSE,TRUE)</f>
        <v>1</v>
      </c>
      <c r="AV110" s="17" t="b">
        <f>IF(ISERROR(VLOOKUP(Variables!A:A, Rename!B:B, 1, FALSE)), FALSE, TRUE)</f>
        <v>1</v>
      </c>
      <c r="AW110" s="17" t="b">
        <f>IF(ISERROR(VLOOKUP(A110,'[3]Base checks'!$1:$1048576, 1, FALSE)), FALSE, TRUE)</f>
        <v>1</v>
      </c>
      <c r="AX110" s="17" t="b">
        <f>IF(ISERROR(VLOOKUP(A110,'[3]Value checks'!$1:$1048576, 1, FALSE)), FALSE, TRUE)</f>
        <v>1</v>
      </c>
    </row>
    <row r="111" spans="1:50" x14ac:dyDescent="0.2">
      <c r="A111" s="17" t="s">
        <v>446</v>
      </c>
      <c r="B111" s="17" t="str">
        <f>IFERROR(VLOOKUP(A111, Rename!B:C, 2, FALSE), "")</f>
        <v>PAYMENT</v>
      </c>
      <c r="C111" s="17" t="s">
        <v>1464</v>
      </c>
      <c r="D111" s="17" t="s">
        <v>1454</v>
      </c>
      <c r="E111" s="17" t="s">
        <v>1456</v>
      </c>
      <c r="G111" s="17" t="s">
        <v>1047</v>
      </c>
      <c r="I111" s="17" t="s">
        <v>147</v>
      </c>
      <c r="J111" s="17" t="s">
        <v>147</v>
      </c>
      <c r="K111" s="17" t="s">
        <v>147</v>
      </c>
      <c r="L111" s="17" t="s">
        <v>147</v>
      </c>
      <c r="M111" s="17" t="s">
        <v>147</v>
      </c>
      <c r="N111" s="17" t="s">
        <v>147</v>
      </c>
      <c r="O111" s="17" t="s">
        <v>147</v>
      </c>
      <c r="P111" s="17" t="s">
        <v>147</v>
      </c>
      <c r="T111" s="17" t="s">
        <v>147</v>
      </c>
      <c r="U111" s="17" t="s">
        <v>147</v>
      </c>
      <c r="V111" s="17" t="s">
        <v>147</v>
      </c>
      <c r="W111" s="17" t="s">
        <v>147</v>
      </c>
      <c r="X111" s="17" t="s">
        <v>147</v>
      </c>
      <c r="Y111" s="17" t="s">
        <v>146</v>
      </c>
      <c r="Z111" s="17" t="s">
        <v>146</v>
      </c>
      <c r="AA111" s="17" t="s">
        <v>147</v>
      </c>
      <c r="AB111" s="17" t="s">
        <v>147</v>
      </c>
      <c r="AC111" s="17" t="s">
        <v>147</v>
      </c>
      <c r="AD111" s="17" t="s">
        <v>147</v>
      </c>
      <c r="AE111" s="17" t="s">
        <v>147</v>
      </c>
      <c r="AF111" s="17" t="s">
        <v>147</v>
      </c>
      <c r="AG111" s="17" t="s">
        <v>147</v>
      </c>
      <c r="AH111" s="17" t="s">
        <v>147</v>
      </c>
      <c r="AI111" s="17" t="s">
        <v>147</v>
      </c>
      <c r="AJ111" s="17" t="s">
        <v>146</v>
      </c>
      <c r="AK111" s="17" t="s">
        <v>146</v>
      </c>
      <c r="AL111" s="17" t="s">
        <v>146</v>
      </c>
      <c r="AM111" s="17" t="s">
        <v>146</v>
      </c>
      <c r="AN111" s="17" t="s">
        <v>147</v>
      </c>
      <c r="AR111" s="17">
        <v>108</v>
      </c>
      <c r="AT111" s="17" t="b">
        <f>IF(ISERROR(VLOOKUP(A111,[4]cleaning!$1:$1048576, 1, FALSE)), FALSE, TRUE)</f>
        <v>1</v>
      </c>
      <c r="AU111" s="17" t="b">
        <f>IF(ISERROR(VLOOKUP(A111,Values!A:A,1,FALSE)),FALSE,TRUE)</f>
        <v>1</v>
      </c>
      <c r="AV111" s="17" t="b">
        <f>IF(ISERROR(VLOOKUP(Variables!A:A, Rename!B:B, 1, FALSE)), FALSE, TRUE)</f>
        <v>1</v>
      </c>
      <c r="AW111" s="17" t="b">
        <f>IF(ISERROR(VLOOKUP(A111,'[3]Base checks'!$1:$1048576, 1, FALSE)), FALSE, TRUE)</f>
        <v>1</v>
      </c>
      <c r="AX111" s="17" t="b">
        <f>IF(ISERROR(VLOOKUP(A111,'[3]Value checks'!$1:$1048576, 1, FALSE)), FALSE, TRUE)</f>
        <v>1</v>
      </c>
    </row>
    <row r="112" spans="1:50" x14ac:dyDescent="0.2">
      <c r="A112" s="17" t="s">
        <v>447</v>
      </c>
      <c r="B112" s="17" t="str">
        <f>IFERROR(VLOOKUP(A112, Rename!B:C, 2, FALSE), "")</f>
        <v>PAYARRNG</v>
      </c>
      <c r="C112" s="17" t="s">
        <v>1465</v>
      </c>
      <c r="D112" s="17" t="s">
        <v>1454</v>
      </c>
      <c r="E112" s="17" t="s">
        <v>1456</v>
      </c>
      <c r="G112" s="17" t="s">
        <v>1047</v>
      </c>
      <c r="I112" s="17" t="s">
        <v>147</v>
      </c>
      <c r="J112" s="17" t="s">
        <v>147</v>
      </c>
      <c r="K112" s="17" t="s">
        <v>147</v>
      </c>
      <c r="L112" s="17" t="s">
        <v>147</v>
      </c>
      <c r="M112" s="17" t="s">
        <v>147</v>
      </c>
      <c r="N112" s="17" t="s">
        <v>147</v>
      </c>
      <c r="O112" s="17" t="s">
        <v>147</v>
      </c>
      <c r="P112" s="17" t="s">
        <v>147</v>
      </c>
      <c r="T112" s="17" t="s">
        <v>147</v>
      </c>
      <c r="U112" s="17" t="s">
        <v>147</v>
      </c>
      <c r="V112" s="17" t="s">
        <v>147</v>
      </c>
      <c r="W112" s="17" t="s">
        <v>147</v>
      </c>
      <c r="X112" s="17" t="s">
        <v>147</v>
      </c>
      <c r="Y112" s="17" t="s">
        <v>146</v>
      </c>
      <c r="Z112" s="17" t="s">
        <v>146</v>
      </c>
      <c r="AA112" s="17" t="s">
        <v>147</v>
      </c>
      <c r="AB112" s="17" t="s">
        <v>147</v>
      </c>
      <c r="AC112" s="17" t="s">
        <v>147</v>
      </c>
      <c r="AD112" s="17" t="s">
        <v>147</v>
      </c>
      <c r="AE112" s="17" t="s">
        <v>147</v>
      </c>
      <c r="AF112" s="17" t="s">
        <v>147</v>
      </c>
      <c r="AG112" s="17" t="s">
        <v>147</v>
      </c>
      <c r="AH112" s="17" t="s">
        <v>147</v>
      </c>
      <c r="AI112" s="17" t="s">
        <v>147</v>
      </c>
      <c r="AJ112" s="17" t="s">
        <v>146</v>
      </c>
      <c r="AK112" s="17" t="s">
        <v>146</v>
      </c>
      <c r="AL112" s="17" t="s">
        <v>146</v>
      </c>
      <c r="AM112" s="17" t="s">
        <v>146</v>
      </c>
      <c r="AN112" s="17" t="s">
        <v>147</v>
      </c>
      <c r="AR112" s="17">
        <v>109</v>
      </c>
      <c r="AT112" s="17" t="b">
        <f>IF(ISERROR(VLOOKUP(A112,[4]cleaning!$1:$1048576, 1, FALSE)), FALSE, TRUE)</f>
        <v>1</v>
      </c>
      <c r="AU112" s="17" t="b">
        <f>IF(ISERROR(VLOOKUP(A112,Values!A:A,1,FALSE)),FALSE,TRUE)</f>
        <v>1</v>
      </c>
      <c r="AV112" s="17" t="b">
        <f>IF(ISERROR(VLOOKUP(Variables!A:A, Rename!B:B, 1, FALSE)), FALSE, TRUE)</f>
        <v>1</v>
      </c>
      <c r="AW112" s="17" t="b">
        <f>IF(ISERROR(VLOOKUP(A112,'[3]Base checks'!$1:$1048576, 1, FALSE)), FALSE, TRUE)</f>
        <v>1</v>
      </c>
      <c r="AX112" s="17" t="b">
        <f>IF(ISERROR(VLOOKUP(A112,'[3]Value checks'!$1:$1048576, 1, FALSE)), FALSE, TRUE)</f>
        <v>1</v>
      </c>
    </row>
    <row r="113" spans="1:50" x14ac:dyDescent="0.2">
      <c r="A113" s="17" t="s">
        <v>4159</v>
      </c>
      <c r="B113" s="17" t="str">
        <f>IFERROR(VLOOKUP(A113, Rename!B:C, 2, FALSE), "")</f>
        <v>payarrng_20_clean</v>
      </c>
      <c r="C113" s="17" t="s">
        <v>4157</v>
      </c>
      <c r="D113" s="17" t="s">
        <v>368</v>
      </c>
      <c r="G113" s="17" t="s">
        <v>3289</v>
      </c>
      <c r="I113" s="17" t="s">
        <v>147</v>
      </c>
      <c r="J113" s="17" t="s">
        <v>147</v>
      </c>
      <c r="K113" s="17" t="s">
        <v>147</v>
      </c>
      <c r="L113" s="17" t="s">
        <v>147</v>
      </c>
      <c r="M113" s="28" t="s">
        <v>146</v>
      </c>
      <c r="N113" s="28" t="s">
        <v>146</v>
      </c>
      <c r="O113" s="28" t="s">
        <v>146</v>
      </c>
      <c r="P113" s="28" t="s">
        <v>146</v>
      </c>
      <c r="S113" s="17" t="s">
        <v>4195</v>
      </c>
      <c r="T113" s="17" t="s">
        <v>147</v>
      </c>
      <c r="U113" s="17" t="s">
        <v>147</v>
      </c>
      <c r="V113" s="17" t="s">
        <v>146</v>
      </c>
      <c r="W113" s="17" t="s">
        <v>147</v>
      </c>
      <c r="X113" s="17" t="s">
        <v>147</v>
      </c>
      <c r="Y113" s="17" t="s">
        <v>146</v>
      </c>
      <c r="Z113" s="17" t="s">
        <v>146</v>
      </c>
      <c r="AA113" s="17" t="s">
        <v>146</v>
      </c>
      <c r="AB113" s="17" t="s">
        <v>146</v>
      </c>
      <c r="AC113" s="17" t="s">
        <v>146</v>
      </c>
      <c r="AD113" s="17" t="s">
        <v>146</v>
      </c>
      <c r="AE113" s="17" t="s">
        <v>146</v>
      </c>
      <c r="AF113" s="17" t="s">
        <v>146</v>
      </c>
      <c r="AG113" s="17" t="s">
        <v>146</v>
      </c>
      <c r="AH113" s="17" t="s">
        <v>146</v>
      </c>
      <c r="AI113" s="17" t="s">
        <v>146</v>
      </c>
      <c r="AJ113" s="17" t="s">
        <v>146</v>
      </c>
      <c r="AK113" s="17" t="s">
        <v>146</v>
      </c>
      <c r="AL113" s="17" t="s">
        <v>146</v>
      </c>
      <c r="AM113" s="17" t="s">
        <v>146</v>
      </c>
      <c r="AN113" s="17" t="s">
        <v>146</v>
      </c>
      <c r="AR113" s="17">
        <v>110</v>
      </c>
      <c r="AT113" s="17" t="b">
        <f>IF(ISERROR(VLOOKUP(A113,[4]cleaning!$1:$1048576, 1, FALSE)), FALSE, TRUE)</f>
        <v>1</v>
      </c>
      <c r="AU113" s="17" t="b">
        <f>IF(ISERROR(VLOOKUP(A113,Values!A:A,1,FALSE)),FALSE,TRUE)</f>
        <v>0</v>
      </c>
      <c r="AV113" s="17" t="b">
        <f>IF(ISERROR(VLOOKUP(Variables!A:A, Rename!B:B, 1, FALSE)), FALSE, TRUE)</f>
        <v>1</v>
      </c>
      <c r="AW113" s="17" t="b">
        <f>IF(ISERROR(VLOOKUP(A113,'[3]Base checks'!$1:$1048576, 1, FALSE)), FALSE, TRUE)</f>
        <v>1</v>
      </c>
      <c r="AX113" s="17" t="b">
        <f>IF(ISERROR(VLOOKUP(A113,'[3]Value checks'!$1:$1048576, 1, FALSE)), FALSE, TRUE)</f>
        <v>0</v>
      </c>
    </row>
    <row r="114" spans="1:50" x14ac:dyDescent="0.2">
      <c r="A114" s="17" t="s">
        <v>448</v>
      </c>
      <c r="B114" s="17" t="str">
        <f>IFERROR(VLOOKUP(A114, Rename!B:C, 2, FALSE), "")</f>
        <v>ACTLHRS</v>
      </c>
      <c r="C114" s="17" t="s">
        <v>1466</v>
      </c>
      <c r="D114" s="17" t="s">
        <v>1467</v>
      </c>
      <c r="E114" s="17" t="s">
        <v>1468</v>
      </c>
      <c r="G114" s="17" t="s">
        <v>1047</v>
      </c>
      <c r="I114" s="17" t="s">
        <v>147</v>
      </c>
      <c r="J114" s="17" t="s">
        <v>147</v>
      </c>
      <c r="K114" s="17" t="s">
        <v>147</v>
      </c>
      <c r="L114" s="17" t="s">
        <v>147</v>
      </c>
      <c r="M114" s="17" t="s">
        <v>147</v>
      </c>
      <c r="N114" s="17" t="s">
        <v>147</v>
      </c>
      <c r="O114" s="17" t="s">
        <v>147</v>
      </c>
      <c r="P114" s="17" t="s">
        <v>147</v>
      </c>
      <c r="S114" s="17" t="s">
        <v>4764</v>
      </c>
      <c r="T114" s="17" t="s">
        <v>147</v>
      </c>
      <c r="U114" s="17" t="s">
        <v>147</v>
      </c>
      <c r="V114" s="17" t="s">
        <v>147</v>
      </c>
      <c r="W114" s="17" t="s">
        <v>147</v>
      </c>
      <c r="X114" s="17" t="s">
        <v>147</v>
      </c>
      <c r="Y114" s="17" t="s">
        <v>146</v>
      </c>
      <c r="Z114" s="17" t="s">
        <v>146</v>
      </c>
      <c r="AA114" s="17" t="s">
        <v>147</v>
      </c>
      <c r="AB114" s="17" t="s">
        <v>147</v>
      </c>
      <c r="AC114" s="17" t="s">
        <v>147</v>
      </c>
      <c r="AD114" s="17" t="s">
        <v>147</v>
      </c>
      <c r="AE114" s="17" t="s">
        <v>147</v>
      </c>
      <c r="AF114" s="17" t="s">
        <v>147</v>
      </c>
      <c r="AG114" s="17" t="s">
        <v>147</v>
      </c>
      <c r="AH114" s="17" t="s">
        <v>147</v>
      </c>
      <c r="AI114" s="17" t="s">
        <v>146</v>
      </c>
      <c r="AJ114" s="17" t="s">
        <v>146</v>
      </c>
      <c r="AK114" s="17" t="s">
        <v>146</v>
      </c>
      <c r="AL114" s="17" t="s">
        <v>146</v>
      </c>
      <c r="AM114" s="17" t="s">
        <v>146</v>
      </c>
      <c r="AN114" s="17" t="s">
        <v>147</v>
      </c>
      <c r="AR114" s="17">
        <v>111</v>
      </c>
      <c r="AT114" s="17" t="b">
        <f>IF(ISERROR(VLOOKUP(A114,[4]cleaning!$1:$1048576, 1, FALSE)), FALSE, TRUE)</f>
        <v>1</v>
      </c>
      <c r="AU114" s="17" t="b">
        <f>IF(ISERROR(VLOOKUP(A114,Values!A:A,1,FALSE)),FALSE,TRUE)</f>
        <v>1</v>
      </c>
      <c r="AV114" s="17" t="b">
        <f>IF(ISERROR(VLOOKUP(Variables!A:A, Rename!B:B, 1, FALSE)), FALSE, TRUE)</f>
        <v>1</v>
      </c>
      <c r="AW114" s="17" t="b">
        <f>IF(ISERROR(VLOOKUP(A114,'[3]Base checks'!$1:$1048576, 1, FALSE)), FALSE, TRUE)</f>
        <v>1</v>
      </c>
      <c r="AX114" s="17" t="b">
        <f>IF(ISERROR(VLOOKUP(A114,'[3]Value checks'!$1:$1048576, 1, FALSE)), FALSE, TRUE)</f>
        <v>1</v>
      </c>
    </row>
    <row r="115" spans="1:50" x14ac:dyDescent="0.2">
      <c r="A115" s="17" t="s">
        <v>4635</v>
      </c>
      <c r="C115" s="17" t="s">
        <v>4637</v>
      </c>
      <c r="D115" s="17" t="s">
        <v>1454</v>
      </c>
      <c r="E115" s="17" t="s">
        <v>1456</v>
      </c>
      <c r="I115" s="17" t="s">
        <v>147</v>
      </c>
      <c r="J115" s="17" t="s">
        <v>147</v>
      </c>
      <c r="K115" s="17" t="s">
        <v>147</v>
      </c>
      <c r="L115" s="17" t="s">
        <v>147</v>
      </c>
      <c r="M115" s="17" t="s">
        <v>146</v>
      </c>
      <c r="N115" s="17" t="s">
        <v>146</v>
      </c>
      <c r="O115" s="17" t="s">
        <v>146</v>
      </c>
      <c r="P115" s="17" t="s">
        <v>146</v>
      </c>
      <c r="S115" s="17" t="s">
        <v>4195</v>
      </c>
      <c r="T115" s="17" t="s">
        <v>147</v>
      </c>
      <c r="U115" s="17" t="s">
        <v>147</v>
      </c>
      <c r="V115" s="17" t="s">
        <v>147</v>
      </c>
      <c r="W115" s="17" t="s">
        <v>147</v>
      </c>
      <c r="X115" s="17" t="s">
        <v>147</v>
      </c>
      <c r="Y115" s="17" t="s">
        <v>146</v>
      </c>
      <c r="Z115" s="17" t="s">
        <v>146</v>
      </c>
      <c r="AA115" s="17" t="s">
        <v>147</v>
      </c>
      <c r="AB115" s="17" t="s">
        <v>147</v>
      </c>
      <c r="AC115" s="17" t="s">
        <v>147</v>
      </c>
      <c r="AD115" s="17" t="s">
        <v>147</v>
      </c>
      <c r="AE115" s="17" t="s">
        <v>147</v>
      </c>
      <c r="AF115" s="17" t="s">
        <v>146</v>
      </c>
      <c r="AG115" s="17" t="s">
        <v>146</v>
      </c>
      <c r="AH115" s="17" t="s">
        <v>147</v>
      </c>
      <c r="AI115" s="17" t="s">
        <v>146</v>
      </c>
      <c r="AJ115" s="17" t="s">
        <v>146</v>
      </c>
      <c r="AK115" s="17" t="s">
        <v>146</v>
      </c>
      <c r="AL115" s="17" t="s">
        <v>146</v>
      </c>
      <c r="AM115" s="17" t="s">
        <v>146</v>
      </c>
      <c r="AN115" s="17" t="s">
        <v>147</v>
      </c>
      <c r="AR115" s="17">
        <v>112</v>
      </c>
      <c r="AT115" s="17" t="b">
        <f>IF(ISERROR(VLOOKUP(A115,[4]cleaning!$1:$1048576, 1, FALSE)), FALSE, TRUE)</f>
        <v>0</v>
      </c>
      <c r="AU115" s="17" t="b">
        <f>IF(ISERROR(VLOOKUP(A115,Values!A:A,1,FALSE)),FALSE,TRUE)</f>
        <v>1</v>
      </c>
      <c r="AV115" s="17" t="b">
        <f>IF(ISERROR(VLOOKUP(Variables!A:A, Rename!B:B, 1, FALSE)), FALSE, TRUE)</f>
        <v>0</v>
      </c>
      <c r="AW115" s="17" t="b">
        <f>IF(ISERROR(VLOOKUP(A115,'[3]Base checks'!$1:$1048576, 1, FALSE)), FALSE, TRUE)</f>
        <v>1</v>
      </c>
      <c r="AX115" s="17" t="b">
        <f>IF(ISERROR(VLOOKUP(A115,'[3]Value checks'!$1:$1048576, 1, FALSE)), FALSE, TRUE)</f>
        <v>1</v>
      </c>
    </row>
    <row r="116" spans="1:50" x14ac:dyDescent="0.2">
      <c r="A116" s="17" t="s">
        <v>449</v>
      </c>
      <c r="B116" s="17" t="str">
        <f>IFERROR(VLOOKUP(A116, Rename!B:C, 2, FALSE), "")</f>
        <v>ACTLHRSM</v>
      </c>
      <c r="C116" s="17" t="s">
        <v>1469</v>
      </c>
      <c r="D116" s="17" t="s">
        <v>1467</v>
      </c>
      <c r="E116" s="17" t="s">
        <v>1468</v>
      </c>
      <c r="G116" s="17" t="s">
        <v>1047</v>
      </c>
      <c r="I116" s="17" t="s">
        <v>147</v>
      </c>
      <c r="J116" s="17" t="s">
        <v>147</v>
      </c>
      <c r="K116" s="17" t="s">
        <v>147</v>
      </c>
      <c r="L116" s="17" t="s">
        <v>147</v>
      </c>
      <c r="M116" s="17" t="s">
        <v>147</v>
      </c>
      <c r="N116" s="17" t="s">
        <v>147</v>
      </c>
      <c r="O116" s="17" t="s">
        <v>147</v>
      </c>
      <c r="P116" s="17" t="s">
        <v>147</v>
      </c>
      <c r="S116" s="17" t="s">
        <v>4764</v>
      </c>
      <c r="T116" s="17" t="s">
        <v>147</v>
      </c>
      <c r="U116" s="17" t="s">
        <v>147</v>
      </c>
      <c r="V116" s="17" t="s">
        <v>147</v>
      </c>
      <c r="W116" s="17" t="s">
        <v>147</v>
      </c>
      <c r="X116" s="17" t="s">
        <v>147</v>
      </c>
      <c r="Y116" s="17" t="s">
        <v>146</v>
      </c>
      <c r="Z116" s="17" t="s">
        <v>146</v>
      </c>
      <c r="AA116" s="17" t="s">
        <v>147</v>
      </c>
      <c r="AB116" s="17" t="s">
        <v>147</v>
      </c>
      <c r="AC116" s="17" t="s">
        <v>147</v>
      </c>
      <c r="AD116" s="17" t="s">
        <v>147</v>
      </c>
      <c r="AE116" s="17" t="s">
        <v>147</v>
      </c>
      <c r="AF116" s="17" t="s">
        <v>147</v>
      </c>
      <c r="AG116" s="17" t="s">
        <v>147</v>
      </c>
      <c r="AH116" s="17" t="s">
        <v>147</v>
      </c>
      <c r="AI116" s="17" t="s">
        <v>146</v>
      </c>
      <c r="AJ116" s="17" t="s">
        <v>146</v>
      </c>
      <c r="AK116" s="17" t="s">
        <v>146</v>
      </c>
      <c r="AL116" s="17" t="s">
        <v>146</v>
      </c>
      <c r="AM116" s="17" t="s">
        <v>146</v>
      </c>
      <c r="AN116" s="17" t="s">
        <v>147</v>
      </c>
      <c r="AR116" s="17">
        <v>113</v>
      </c>
      <c r="AT116" s="17" t="b">
        <f>IF(ISERROR(VLOOKUP(A116,[4]cleaning!$1:$1048576, 1, FALSE)), FALSE, TRUE)</f>
        <v>1</v>
      </c>
      <c r="AU116" s="17" t="b">
        <f>IF(ISERROR(VLOOKUP(A116,Values!A:A,1,FALSE)),FALSE,TRUE)</f>
        <v>1</v>
      </c>
      <c r="AV116" s="17" t="b">
        <f>IF(ISERROR(VLOOKUP(Variables!A:A, Rename!B:B, 1, FALSE)), FALSE, TRUE)</f>
        <v>1</v>
      </c>
      <c r="AW116" s="17" t="b">
        <f>IF(ISERROR(VLOOKUP(A116,'[3]Base checks'!$1:$1048576, 1, FALSE)), FALSE, TRUE)</f>
        <v>1</v>
      </c>
      <c r="AX116" s="17" t="b">
        <f>IF(ISERROR(VLOOKUP(A116,'[3]Value checks'!$1:$1048576, 1, FALSE)), FALSE, TRUE)</f>
        <v>1</v>
      </c>
    </row>
    <row r="117" spans="1:50" x14ac:dyDescent="0.2">
      <c r="A117" s="17" t="s">
        <v>450</v>
      </c>
      <c r="B117" s="17" t="str">
        <f>IFERROR(VLOOKUP(A117, Rename!B:C, 2, FALSE), "")</f>
        <v>USLHRS</v>
      </c>
      <c r="C117" s="17" t="s">
        <v>1470</v>
      </c>
      <c r="D117" s="17" t="s">
        <v>1467</v>
      </c>
      <c r="E117" s="17" t="s">
        <v>1468</v>
      </c>
      <c r="G117" s="17" t="s">
        <v>1047</v>
      </c>
      <c r="I117" s="17" t="s">
        <v>147</v>
      </c>
      <c r="J117" s="17" t="s">
        <v>147</v>
      </c>
      <c r="K117" s="17" t="s">
        <v>147</v>
      </c>
      <c r="L117" s="17" t="s">
        <v>147</v>
      </c>
      <c r="M117" s="17" t="s">
        <v>147</v>
      </c>
      <c r="N117" s="17" t="s">
        <v>147</v>
      </c>
      <c r="O117" s="17" t="s">
        <v>147</v>
      </c>
      <c r="P117" s="17" t="s">
        <v>147</v>
      </c>
      <c r="T117" s="17" t="s">
        <v>147</v>
      </c>
      <c r="U117" s="17" t="s">
        <v>147</v>
      </c>
      <c r="V117" s="17" t="s">
        <v>147</v>
      </c>
      <c r="W117" s="17" t="s">
        <v>147</v>
      </c>
      <c r="X117" s="17" t="s">
        <v>147</v>
      </c>
      <c r="Y117" s="17" t="s">
        <v>146</v>
      </c>
      <c r="Z117" s="17" t="s">
        <v>146</v>
      </c>
      <c r="AA117" s="17" t="s">
        <v>147</v>
      </c>
      <c r="AB117" s="17" t="s">
        <v>147</v>
      </c>
      <c r="AC117" s="17" t="s">
        <v>147</v>
      </c>
      <c r="AD117" s="17" t="s">
        <v>147</v>
      </c>
      <c r="AE117" s="17" t="s">
        <v>147</v>
      </c>
      <c r="AF117" s="17" t="s">
        <v>147</v>
      </c>
      <c r="AG117" s="17" t="s">
        <v>147</v>
      </c>
      <c r="AH117" s="17" t="s">
        <v>147</v>
      </c>
      <c r="AI117" s="17" t="s">
        <v>146</v>
      </c>
      <c r="AJ117" s="17" t="s">
        <v>146</v>
      </c>
      <c r="AK117" s="17" t="s">
        <v>146</v>
      </c>
      <c r="AL117" s="17" t="s">
        <v>146</v>
      </c>
      <c r="AM117" s="17" t="s">
        <v>146</v>
      </c>
      <c r="AN117" s="17" t="s">
        <v>147</v>
      </c>
      <c r="AR117" s="17">
        <v>114</v>
      </c>
      <c r="AT117" s="17" t="b">
        <f>IF(ISERROR(VLOOKUP(A117,[4]cleaning!$1:$1048576, 1, FALSE)), FALSE, TRUE)</f>
        <v>1</v>
      </c>
      <c r="AU117" s="17" t="b">
        <f>IF(ISERROR(VLOOKUP(A117,Values!A:A,1,FALSE)),FALSE,TRUE)</f>
        <v>1</v>
      </c>
      <c r="AV117" s="17" t="b">
        <f>IF(ISERROR(VLOOKUP(Variables!A:A, Rename!B:B, 1, FALSE)), FALSE, TRUE)</f>
        <v>1</v>
      </c>
      <c r="AW117" s="17" t="b">
        <f>IF(ISERROR(VLOOKUP(A117,'[3]Base checks'!$1:$1048576, 1, FALSE)), FALSE, TRUE)</f>
        <v>1</v>
      </c>
      <c r="AX117" s="17" t="b">
        <f>IF(ISERROR(VLOOKUP(A117,'[3]Value checks'!$1:$1048576, 1, FALSE)), FALSE, TRUE)</f>
        <v>1</v>
      </c>
    </row>
    <row r="118" spans="1:50" x14ac:dyDescent="0.2">
      <c r="A118" s="17" t="s">
        <v>4636</v>
      </c>
      <c r="C118" s="17" t="s">
        <v>4638</v>
      </c>
      <c r="D118" s="17" t="s">
        <v>1454</v>
      </c>
      <c r="E118" s="17" t="s">
        <v>1456</v>
      </c>
      <c r="F118" s="17" t="s">
        <v>4530</v>
      </c>
      <c r="I118" s="17" t="s">
        <v>147</v>
      </c>
      <c r="J118" s="17" t="s">
        <v>147</v>
      </c>
      <c r="K118" s="17" t="s">
        <v>147</v>
      </c>
      <c r="L118" s="17" t="s">
        <v>147</v>
      </c>
      <c r="M118" s="17" t="s">
        <v>146</v>
      </c>
      <c r="N118" s="17" t="s">
        <v>146</v>
      </c>
      <c r="O118" s="17" t="s">
        <v>146</v>
      </c>
      <c r="P118" s="17" t="s">
        <v>146</v>
      </c>
      <c r="S118" s="17" t="s">
        <v>4195</v>
      </c>
      <c r="T118" s="17" t="s">
        <v>147</v>
      </c>
      <c r="U118" s="17" t="s">
        <v>147</v>
      </c>
      <c r="V118" s="17" t="s">
        <v>147</v>
      </c>
      <c r="W118" s="17" t="s">
        <v>147</v>
      </c>
      <c r="X118" s="17" t="s">
        <v>147</v>
      </c>
      <c r="Y118" s="17" t="s">
        <v>146</v>
      </c>
      <c r="Z118" s="17" t="s">
        <v>146</v>
      </c>
      <c r="AA118" s="17" t="s">
        <v>147</v>
      </c>
      <c r="AB118" s="17" t="s">
        <v>147</v>
      </c>
      <c r="AC118" s="17" t="s">
        <v>147</v>
      </c>
      <c r="AD118" s="17" t="s">
        <v>147</v>
      </c>
      <c r="AE118" s="17" t="s">
        <v>147</v>
      </c>
      <c r="AF118" s="17" t="s">
        <v>146</v>
      </c>
      <c r="AG118" s="17" t="s">
        <v>146</v>
      </c>
      <c r="AH118" s="17" t="s">
        <v>147</v>
      </c>
      <c r="AI118" s="17" t="s">
        <v>146</v>
      </c>
      <c r="AJ118" s="17" t="s">
        <v>146</v>
      </c>
      <c r="AK118" s="17" t="s">
        <v>146</v>
      </c>
      <c r="AL118" s="17" t="s">
        <v>146</v>
      </c>
      <c r="AM118" s="17" t="s">
        <v>146</v>
      </c>
      <c r="AN118" s="17" t="s">
        <v>147</v>
      </c>
      <c r="AR118" s="17">
        <v>115</v>
      </c>
      <c r="AT118" s="17" t="b">
        <f>IF(ISERROR(VLOOKUP(A118,[4]cleaning!$1:$1048576, 1, FALSE)), FALSE, TRUE)</f>
        <v>0</v>
      </c>
      <c r="AU118" s="17" t="b">
        <f>IF(ISERROR(VLOOKUP(A118,Values!A:A,1,FALSE)),FALSE,TRUE)</f>
        <v>1</v>
      </c>
      <c r="AV118" s="17" t="b">
        <f>IF(ISERROR(VLOOKUP(Variables!A:A, Rename!B:B, 1, FALSE)), FALSE, TRUE)</f>
        <v>0</v>
      </c>
      <c r="AW118" s="17" t="b">
        <f>IF(ISERROR(VLOOKUP(A118,'[3]Base checks'!$1:$1048576, 1, FALSE)), FALSE, TRUE)</f>
        <v>1</v>
      </c>
      <c r="AX118" s="17" t="b">
        <f>IF(ISERROR(VLOOKUP(A118,'[3]Value checks'!$1:$1048576, 1, FALSE)), FALSE, TRUE)</f>
        <v>1</v>
      </c>
    </row>
    <row r="119" spans="1:50" x14ac:dyDescent="0.2">
      <c r="A119" s="17" t="s">
        <v>451</v>
      </c>
      <c r="B119" s="17" t="str">
        <f>IFERROR(VLOOKUP(A119, Rename!B:C, 2, FALSE), "")</f>
        <v>USLHRSM</v>
      </c>
      <c r="C119" s="17" t="s">
        <v>1471</v>
      </c>
      <c r="D119" s="17" t="s">
        <v>1467</v>
      </c>
      <c r="E119" s="17" t="s">
        <v>1468</v>
      </c>
      <c r="G119" s="17" t="s">
        <v>1047</v>
      </c>
      <c r="I119" s="17" t="s">
        <v>147</v>
      </c>
      <c r="J119" s="17" t="s">
        <v>147</v>
      </c>
      <c r="K119" s="17" t="s">
        <v>147</v>
      </c>
      <c r="L119" s="17" t="s">
        <v>147</v>
      </c>
      <c r="M119" s="17" t="s">
        <v>147</v>
      </c>
      <c r="N119" s="17" t="s">
        <v>147</v>
      </c>
      <c r="O119" s="17" t="s">
        <v>147</v>
      </c>
      <c r="P119" s="17" t="s">
        <v>147</v>
      </c>
      <c r="T119" s="17" t="s">
        <v>147</v>
      </c>
      <c r="U119" s="17" t="s">
        <v>147</v>
      </c>
      <c r="V119" s="17" t="s">
        <v>147</v>
      </c>
      <c r="W119" s="17" t="s">
        <v>147</v>
      </c>
      <c r="X119" s="17" t="s">
        <v>147</v>
      </c>
      <c r="Y119" s="17" t="s">
        <v>146</v>
      </c>
      <c r="Z119" s="17" t="s">
        <v>146</v>
      </c>
      <c r="AA119" s="17" t="s">
        <v>147</v>
      </c>
      <c r="AB119" s="17" t="s">
        <v>147</v>
      </c>
      <c r="AC119" s="17" t="s">
        <v>147</v>
      </c>
      <c r="AD119" s="17" t="s">
        <v>147</v>
      </c>
      <c r="AE119" s="17" t="s">
        <v>147</v>
      </c>
      <c r="AF119" s="17" t="s">
        <v>147</v>
      </c>
      <c r="AG119" s="17" t="s">
        <v>147</v>
      </c>
      <c r="AH119" s="17" t="s">
        <v>147</v>
      </c>
      <c r="AI119" s="17" t="s">
        <v>146</v>
      </c>
      <c r="AJ119" s="17" t="s">
        <v>146</v>
      </c>
      <c r="AK119" s="17" t="s">
        <v>146</v>
      </c>
      <c r="AL119" s="17" t="s">
        <v>146</v>
      </c>
      <c r="AM119" s="17" t="s">
        <v>146</v>
      </c>
      <c r="AN119" s="17" t="s">
        <v>147</v>
      </c>
      <c r="AR119" s="17">
        <v>116</v>
      </c>
      <c r="AT119" s="17" t="b">
        <f>IF(ISERROR(VLOOKUP(A119,[4]cleaning!$1:$1048576, 1, FALSE)), FALSE, TRUE)</f>
        <v>1</v>
      </c>
      <c r="AU119" s="17" t="b">
        <f>IF(ISERROR(VLOOKUP(A119,Values!A:A,1,FALSE)),FALSE,TRUE)</f>
        <v>1</v>
      </c>
      <c r="AV119" s="17" t="b">
        <f>IF(ISERROR(VLOOKUP(Variables!A:A, Rename!B:B, 1, FALSE)), FALSE, TRUE)</f>
        <v>1</v>
      </c>
      <c r="AW119" s="17" t="b">
        <f>IF(ISERROR(VLOOKUP(A119,'[3]Base checks'!$1:$1048576, 1, FALSE)), FALSE, TRUE)</f>
        <v>1</v>
      </c>
      <c r="AX119" s="17" t="b">
        <f>IF(ISERROR(VLOOKUP(A119,'[3]Value checks'!$1:$1048576, 1, FALSE)), FALSE, TRUE)</f>
        <v>1</v>
      </c>
    </row>
    <row r="120" spans="1:50" x14ac:dyDescent="0.2">
      <c r="A120" s="17" t="s">
        <v>452</v>
      </c>
      <c r="B120" s="17" t="str">
        <f>IFERROR(VLOOKUP(A120, Rename!B:C, 2, FALSE), "")</f>
        <v>PREFMHRS</v>
      </c>
      <c r="C120" s="17" t="s">
        <v>1472</v>
      </c>
      <c r="D120" s="17" t="s">
        <v>1454</v>
      </c>
      <c r="E120" s="17" t="s">
        <v>5420</v>
      </c>
      <c r="G120" s="17" t="s">
        <v>1047</v>
      </c>
      <c r="I120" s="17" t="s">
        <v>147</v>
      </c>
      <c r="J120" s="17" t="s">
        <v>147</v>
      </c>
      <c r="K120" s="17" t="s">
        <v>147</v>
      </c>
      <c r="L120" s="17" t="s">
        <v>147</v>
      </c>
      <c r="M120" s="17" t="s">
        <v>147</v>
      </c>
      <c r="N120" s="17" t="s">
        <v>147</v>
      </c>
      <c r="O120" s="17" t="s">
        <v>147</v>
      </c>
      <c r="P120" s="17" t="s">
        <v>147</v>
      </c>
      <c r="T120" s="17" t="s">
        <v>147</v>
      </c>
      <c r="U120" s="17" t="s">
        <v>147</v>
      </c>
      <c r="V120" s="17" t="s">
        <v>147</v>
      </c>
      <c r="W120" s="17" t="s">
        <v>147</v>
      </c>
      <c r="X120" s="17" t="s">
        <v>147</v>
      </c>
      <c r="Y120" s="17" t="s">
        <v>146</v>
      </c>
      <c r="Z120" s="17" t="s">
        <v>146</v>
      </c>
      <c r="AA120" s="17" t="s">
        <v>147</v>
      </c>
      <c r="AB120" s="17" t="s">
        <v>147</v>
      </c>
      <c r="AC120" s="17" t="s">
        <v>147</v>
      </c>
      <c r="AD120" s="17" t="s">
        <v>147</v>
      </c>
      <c r="AE120" s="17" t="s">
        <v>147</v>
      </c>
      <c r="AF120" s="17" t="s">
        <v>147</v>
      </c>
      <c r="AG120" s="17" t="s">
        <v>147</v>
      </c>
      <c r="AH120" s="17" t="s">
        <v>147</v>
      </c>
      <c r="AI120" s="17" t="s">
        <v>146</v>
      </c>
      <c r="AJ120" s="17" t="s">
        <v>146</v>
      </c>
      <c r="AK120" s="17" t="s">
        <v>146</v>
      </c>
      <c r="AL120" s="17" t="s">
        <v>146</v>
      </c>
      <c r="AM120" s="17" t="s">
        <v>146</v>
      </c>
      <c r="AN120" s="17" t="s">
        <v>147</v>
      </c>
      <c r="AR120" s="17">
        <v>117</v>
      </c>
      <c r="AT120" s="17" t="b">
        <f>IF(ISERROR(VLOOKUP(A120,[4]cleaning!$1:$1048576, 1, FALSE)), FALSE, TRUE)</f>
        <v>1</v>
      </c>
      <c r="AU120" s="17" t="b">
        <f>IF(ISERROR(VLOOKUP(A120,Values!A:A,1,FALSE)),FALSE,TRUE)</f>
        <v>1</v>
      </c>
      <c r="AV120" s="17" t="b">
        <f>IF(ISERROR(VLOOKUP(Variables!A:A, Rename!B:B, 1, FALSE)), FALSE, TRUE)</f>
        <v>1</v>
      </c>
      <c r="AW120" s="17" t="b">
        <f>IF(ISERROR(VLOOKUP(A120,'[3]Base checks'!$1:$1048576, 1, FALSE)), FALSE, TRUE)</f>
        <v>1</v>
      </c>
      <c r="AX120" s="17" t="b">
        <f>IF(ISERROR(VLOOKUP(A120,'[3]Value checks'!$1:$1048576, 1, FALSE)), FALSE, TRUE)</f>
        <v>1</v>
      </c>
    </row>
    <row r="121" spans="1:50" x14ac:dyDescent="0.2">
      <c r="A121" s="17" t="s">
        <v>453</v>
      </c>
      <c r="B121" s="17" t="str">
        <f>IFERROR(VLOOKUP(A121, Rename!B:C, 2, FALSE), "")</f>
        <v>PREFHRS</v>
      </c>
      <c r="C121" s="17" t="s">
        <v>1473</v>
      </c>
      <c r="D121" s="17" t="s">
        <v>1467</v>
      </c>
      <c r="E121" s="17" t="s">
        <v>1468</v>
      </c>
      <c r="G121" s="17" t="s">
        <v>1047</v>
      </c>
      <c r="I121" s="17" t="s">
        <v>147</v>
      </c>
      <c r="J121" s="17" t="s">
        <v>147</v>
      </c>
      <c r="K121" s="17" t="s">
        <v>147</v>
      </c>
      <c r="L121" s="17" t="s">
        <v>147</v>
      </c>
      <c r="M121" s="17" t="s">
        <v>147</v>
      </c>
      <c r="N121" s="17" t="s">
        <v>147</v>
      </c>
      <c r="O121" s="17" t="s">
        <v>147</v>
      </c>
      <c r="P121" s="17" t="s">
        <v>147</v>
      </c>
      <c r="T121" s="17" t="s">
        <v>147</v>
      </c>
      <c r="U121" s="17" t="s">
        <v>147</v>
      </c>
      <c r="V121" s="17" t="s">
        <v>147</v>
      </c>
      <c r="W121" s="17" t="s">
        <v>147</v>
      </c>
      <c r="X121" s="17" t="s">
        <v>147</v>
      </c>
      <c r="Y121" s="17" t="s">
        <v>146</v>
      </c>
      <c r="Z121" s="17" t="s">
        <v>146</v>
      </c>
      <c r="AA121" s="17" t="s">
        <v>147</v>
      </c>
      <c r="AB121" s="17" t="s">
        <v>147</v>
      </c>
      <c r="AC121" s="17" t="s">
        <v>147</v>
      </c>
      <c r="AD121" s="17" t="s">
        <v>147</v>
      </c>
      <c r="AE121" s="17" t="s">
        <v>147</v>
      </c>
      <c r="AF121" s="17" t="s">
        <v>147</v>
      </c>
      <c r="AG121" s="17" t="s">
        <v>147</v>
      </c>
      <c r="AH121" s="17" t="s">
        <v>147</v>
      </c>
      <c r="AI121" s="17" t="s">
        <v>146</v>
      </c>
      <c r="AJ121" s="17" t="s">
        <v>146</v>
      </c>
      <c r="AK121" s="17" t="s">
        <v>146</v>
      </c>
      <c r="AL121" s="17" t="s">
        <v>146</v>
      </c>
      <c r="AM121" s="17" t="s">
        <v>146</v>
      </c>
      <c r="AN121" s="17" t="s">
        <v>147</v>
      </c>
      <c r="AR121" s="17">
        <v>118</v>
      </c>
      <c r="AT121" s="17" t="b">
        <f>IF(ISERROR(VLOOKUP(A121,[4]cleaning!$1:$1048576, 1, FALSE)), FALSE, TRUE)</f>
        <v>1</v>
      </c>
      <c r="AU121" s="17" t="b">
        <f>IF(ISERROR(VLOOKUP(A121,Values!A:A,1,FALSE)),FALSE,TRUE)</f>
        <v>1</v>
      </c>
      <c r="AV121" s="17" t="b">
        <f>IF(ISERROR(VLOOKUP(Variables!A:A, Rename!B:B, 1, FALSE)), FALSE, TRUE)</f>
        <v>1</v>
      </c>
      <c r="AW121" s="17" t="b">
        <f>IF(ISERROR(VLOOKUP(A121,'[3]Base checks'!$1:$1048576, 1, FALSE)), FALSE, TRUE)</f>
        <v>1</v>
      </c>
      <c r="AX121" s="17" t="b">
        <f>IF(ISERROR(VLOOKUP(A121,'[3]Value checks'!$1:$1048576, 1, FALSE)), FALSE, TRUE)</f>
        <v>1</v>
      </c>
    </row>
    <row r="122" spans="1:50" x14ac:dyDescent="0.2">
      <c r="A122" s="17" t="s">
        <v>454</v>
      </c>
      <c r="B122" s="17" t="str">
        <f>IFERROR(VLOOKUP(A122, Rename!B:C, 2, FALSE), "")</f>
        <v>AVLMHRS</v>
      </c>
      <c r="C122" s="17" t="s">
        <v>1474</v>
      </c>
      <c r="D122" s="17" t="s">
        <v>1454</v>
      </c>
      <c r="E122" s="17" t="s">
        <v>1456</v>
      </c>
      <c r="G122" s="17" t="s">
        <v>1047</v>
      </c>
      <c r="I122" s="17" t="s">
        <v>147</v>
      </c>
      <c r="J122" s="17" t="s">
        <v>147</v>
      </c>
      <c r="K122" s="17" t="s">
        <v>147</v>
      </c>
      <c r="L122" s="17" t="s">
        <v>147</v>
      </c>
      <c r="M122" s="17" t="s">
        <v>147</v>
      </c>
      <c r="N122" s="17" t="s">
        <v>147</v>
      </c>
      <c r="O122" s="17" t="s">
        <v>147</v>
      </c>
      <c r="P122" s="17" t="s">
        <v>147</v>
      </c>
      <c r="T122" s="17" t="s">
        <v>147</v>
      </c>
      <c r="U122" s="17" t="s">
        <v>147</v>
      </c>
      <c r="V122" s="17" t="s">
        <v>147</v>
      </c>
      <c r="W122" s="17" t="s">
        <v>147</v>
      </c>
      <c r="X122" s="17" t="s">
        <v>147</v>
      </c>
      <c r="Y122" s="17" t="s">
        <v>146</v>
      </c>
      <c r="Z122" s="17" t="s">
        <v>146</v>
      </c>
      <c r="AA122" s="17" t="s">
        <v>147</v>
      </c>
      <c r="AB122" s="17" t="s">
        <v>147</v>
      </c>
      <c r="AC122" s="17" t="s">
        <v>147</v>
      </c>
      <c r="AD122" s="17" t="s">
        <v>147</v>
      </c>
      <c r="AE122" s="17" t="s">
        <v>147</v>
      </c>
      <c r="AF122" s="17" t="s">
        <v>147</v>
      </c>
      <c r="AG122" s="17" t="s">
        <v>147</v>
      </c>
      <c r="AH122" s="17" t="s">
        <v>147</v>
      </c>
      <c r="AI122" s="17" t="s">
        <v>146</v>
      </c>
      <c r="AJ122" s="17" t="s">
        <v>146</v>
      </c>
      <c r="AK122" s="17" t="s">
        <v>146</v>
      </c>
      <c r="AL122" s="17" t="s">
        <v>146</v>
      </c>
      <c r="AM122" s="17" t="s">
        <v>146</v>
      </c>
      <c r="AN122" s="17" t="s">
        <v>147</v>
      </c>
      <c r="AR122" s="17">
        <v>119</v>
      </c>
      <c r="AT122" s="17" t="b">
        <f>IF(ISERROR(VLOOKUP(A122,[4]cleaning!$1:$1048576, 1, FALSE)), FALSE, TRUE)</f>
        <v>1</v>
      </c>
      <c r="AU122" s="17" t="b">
        <f>IF(ISERROR(VLOOKUP(A122,Values!A:A,1,FALSE)),FALSE,TRUE)</f>
        <v>1</v>
      </c>
      <c r="AV122" s="17" t="b">
        <f>IF(ISERROR(VLOOKUP(Variables!A:A, Rename!B:B, 1, FALSE)), FALSE, TRUE)</f>
        <v>1</v>
      </c>
      <c r="AW122" s="17" t="b">
        <f>IF(ISERROR(VLOOKUP(A122,'[3]Base checks'!$1:$1048576, 1, FALSE)), FALSE, TRUE)</f>
        <v>1</v>
      </c>
      <c r="AX122" s="17" t="b">
        <f>IF(ISERROR(VLOOKUP(A122,'[3]Value checks'!$1:$1048576, 1, FALSE)), FALSE, TRUE)</f>
        <v>1</v>
      </c>
    </row>
    <row r="123" spans="1:50" x14ac:dyDescent="0.2">
      <c r="A123" s="17" t="s">
        <v>455</v>
      </c>
      <c r="B123" s="17" t="str">
        <f>IFERROR(VLOOKUP(A123, Rename!B:C, 2, FALSE), "")</f>
        <v>AVAILEMP</v>
      </c>
      <c r="C123" s="17" t="s">
        <v>1475</v>
      </c>
      <c r="D123" s="17" t="s">
        <v>1426</v>
      </c>
      <c r="F123" s="17" t="s">
        <v>4530</v>
      </c>
      <c r="G123" s="17" t="s">
        <v>150</v>
      </c>
      <c r="I123" s="17" t="s">
        <v>147</v>
      </c>
      <c r="J123" s="17" t="s">
        <v>147</v>
      </c>
      <c r="K123" s="17" t="s">
        <v>147</v>
      </c>
      <c r="L123" s="17" t="s">
        <v>147</v>
      </c>
      <c r="M123" s="17" t="s">
        <v>147</v>
      </c>
      <c r="N123" s="17" t="s">
        <v>147</v>
      </c>
      <c r="O123" s="17" t="s">
        <v>147</v>
      </c>
      <c r="P123" s="17" t="s">
        <v>147</v>
      </c>
      <c r="T123" s="17" t="s">
        <v>147</v>
      </c>
      <c r="U123" s="17" t="s">
        <v>147</v>
      </c>
      <c r="V123" s="17" t="s">
        <v>147</v>
      </c>
      <c r="W123" s="17" t="s">
        <v>147</v>
      </c>
      <c r="X123" s="17" t="s">
        <v>147</v>
      </c>
      <c r="Y123" s="17" t="s">
        <v>146</v>
      </c>
      <c r="Z123" s="17" t="s">
        <v>146</v>
      </c>
      <c r="AA123" s="17" t="s">
        <v>147</v>
      </c>
      <c r="AB123" s="17" t="s">
        <v>147</v>
      </c>
      <c r="AC123" s="17" t="s">
        <v>147</v>
      </c>
      <c r="AD123" s="17" t="s">
        <v>147</v>
      </c>
      <c r="AE123" s="17" t="s">
        <v>147</v>
      </c>
      <c r="AF123" s="17" t="s">
        <v>147</v>
      </c>
      <c r="AG123" s="17" t="s">
        <v>147</v>
      </c>
      <c r="AH123" s="17" t="s">
        <v>147</v>
      </c>
      <c r="AI123" s="17" t="s">
        <v>147</v>
      </c>
      <c r="AJ123" s="17" t="s">
        <v>146</v>
      </c>
      <c r="AK123" s="17" t="s">
        <v>147</v>
      </c>
      <c r="AL123" s="17" t="s">
        <v>146</v>
      </c>
      <c r="AM123" s="17" t="s">
        <v>147</v>
      </c>
      <c r="AN123" s="17" t="s">
        <v>147</v>
      </c>
      <c r="AR123" s="17">
        <v>120</v>
      </c>
      <c r="AT123" s="17" t="b">
        <f>IF(ISERROR(VLOOKUP(A123,[4]cleaning!$1:$1048576, 1, FALSE)), FALSE, TRUE)</f>
        <v>0</v>
      </c>
      <c r="AU123" s="17" t="b">
        <f>IF(ISERROR(VLOOKUP(A123,Values!A:A,1,FALSE)),FALSE,TRUE)</f>
        <v>1</v>
      </c>
      <c r="AV123" s="17" t="b">
        <f>IF(ISERROR(VLOOKUP(Variables!A:A, Rename!B:B, 1, FALSE)), FALSE, TRUE)</f>
        <v>1</v>
      </c>
      <c r="AW123" s="17" t="b">
        <f>IF(ISERROR(VLOOKUP(A123,'[3]Base checks'!$1:$1048576, 1, FALSE)), FALSE, TRUE)</f>
        <v>1</v>
      </c>
      <c r="AX123" s="17" t="b">
        <f>IF(ISERROR(VLOOKUP(A123,'[3]Value checks'!$1:$1048576, 1, FALSE)), FALSE, TRUE)</f>
        <v>1</v>
      </c>
    </row>
    <row r="124" spans="1:50" x14ac:dyDescent="0.2">
      <c r="A124" s="17" t="s">
        <v>456</v>
      </c>
      <c r="B124" s="17" t="str">
        <f>IFERROR(VLOOKUP(A124, Rename!B:C, 2, FALSE), "")</f>
        <v>AVAILFT</v>
      </c>
      <c r="C124" s="17" t="s">
        <v>1476</v>
      </c>
      <c r="D124" s="17" t="s">
        <v>1426</v>
      </c>
      <c r="G124" s="17" t="s">
        <v>150</v>
      </c>
      <c r="I124" s="17" t="s">
        <v>147</v>
      </c>
      <c r="J124" s="17" t="s">
        <v>147</v>
      </c>
      <c r="K124" s="17" t="s">
        <v>147</v>
      </c>
      <c r="L124" s="17" t="s">
        <v>147</v>
      </c>
      <c r="M124" s="17" t="s">
        <v>147</v>
      </c>
      <c r="N124" s="17" t="s">
        <v>147</v>
      </c>
      <c r="O124" s="17" t="s">
        <v>147</v>
      </c>
      <c r="P124" s="17" t="s">
        <v>147</v>
      </c>
      <c r="T124" s="17" t="s">
        <v>147</v>
      </c>
      <c r="U124" s="17" t="s">
        <v>147</v>
      </c>
      <c r="V124" s="17" t="s">
        <v>147</v>
      </c>
      <c r="W124" s="17" t="s">
        <v>147</v>
      </c>
      <c r="X124" s="17" t="s">
        <v>147</v>
      </c>
      <c r="Y124" s="17" t="s">
        <v>146</v>
      </c>
      <c r="Z124" s="17" t="s">
        <v>146</v>
      </c>
      <c r="AA124" s="17" t="s">
        <v>147</v>
      </c>
      <c r="AB124" s="17" t="s">
        <v>147</v>
      </c>
      <c r="AC124" s="17" t="s">
        <v>147</v>
      </c>
      <c r="AD124" s="17" t="s">
        <v>147</v>
      </c>
      <c r="AE124" s="17" t="s">
        <v>147</v>
      </c>
      <c r="AF124" s="17" t="s">
        <v>147</v>
      </c>
      <c r="AG124" s="17" t="s">
        <v>147</v>
      </c>
      <c r="AH124" s="17" t="s">
        <v>147</v>
      </c>
      <c r="AI124" s="17" t="s">
        <v>147</v>
      </c>
      <c r="AJ124" s="17" t="s">
        <v>146</v>
      </c>
      <c r="AK124" s="17" t="s">
        <v>147</v>
      </c>
      <c r="AL124" s="17" t="s">
        <v>146</v>
      </c>
      <c r="AM124" s="17" t="s">
        <v>147</v>
      </c>
      <c r="AN124" s="17" t="s">
        <v>147</v>
      </c>
      <c r="AR124" s="17">
        <v>121</v>
      </c>
      <c r="AT124" s="17" t="b">
        <f>IF(ISERROR(VLOOKUP(A124,[4]cleaning!$1:$1048576, 1, FALSE)), FALSE, TRUE)</f>
        <v>0</v>
      </c>
      <c r="AU124" s="17" t="b">
        <f>IF(ISERROR(VLOOKUP(A124,Values!A:A,1,FALSE)),FALSE,TRUE)</f>
        <v>1</v>
      </c>
      <c r="AV124" s="17" t="b">
        <f>IF(ISERROR(VLOOKUP(Variables!A:A, Rename!B:B, 1, FALSE)), FALSE, TRUE)</f>
        <v>1</v>
      </c>
      <c r="AW124" s="17" t="b">
        <f>IF(ISERROR(VLOOKUP(A124,'[3]Base checks'!$1:$1048576, 1, FALSE)), FALSE, TRUE)</f>
        <v>1</v>
      </c>
      <c r="AX124" s="17" t="b">
        <f>IF(ISERROR(VLOOKUP(A124,'[3]Value checks'!$1:$1048576, 1, FALSE)), FALSE, TRUE)</f>
        <v>1</v>
      </c>
    </row>
    <row r="125" spans="1:50" s="29" customFormat="1" x14ac:dyDescent="0.2">
      <c r="A125" s="17" t="s">
        <v>457</v>
      </c>
      <c r="B125" s="17" t="str">
        <f>IFERROR(VLOOKUP(A125, Rename!B:C, 2, FALSE), "")</f>
        <v>FULLEMP</v>
      </c>
      <c r="C125" s="17" t="s">
        <v>1477</v>
      </c>
      <c r="D125" s="17" t="s">
        <v>1426</v>
      </c>
      <c r="E125" s="17"/>
      <c r="F125" s="17"/>
      <c r="G125" s="17" t="s">
        <v>150</v>
      </c>
      <c r="H125" s="17"/>
      <c r="I125" s="17" t="s">
        <v>147</v>
      </c>
      <c r="J125" s="17" t="s">
        <v>147</v>
      </c>
      <c r="K125" s="17" t="s">
        <v>147</v>
      </c>
      <c r="L125" s="17" t="s">
        <v>147</v>
      </c>
      <c r="M125" s="17" t="s">
        <v>147</v>
      </c>
      <c r="N125" s="17" t="s">
        <v>147</v>
      </c>
      <c r="O125" s="17" t="s">
        <v>147</v>
      </c>
      <c r="P125" s="17" t="s">
        <v>147</v>
      </c>
      <c r="Q125" s="17"/>
      <c r="R125" s="17"/>
      <c r="S125" s="17"/>
      <c r="T125" s="17" t="s">
        <v>147</v>
      </c>
      <c r="U125" s="17" t="s">
        <v>147</v>
      </c>
      <c r="V125" s="17" t="s">
        <v>147</v>
      </c>
      <c r="W125" s="17" t="s">
        <v>147</v>
      </c>
      <c r="X125" s="17" t="s">
        <v>147</v>
      </c>
      <c r="Y125" s="17" t="s">
        <v>146</v>
      </c>
      <c r="Z125" s="17" t="s">
        <v>146</v>
      </c>
      <c r="AA125" s="17" t="s">
        <v>147</v>
      </c>
      <c r="AB125" s="17" t="s">
        <v>147</v>
      </c>
      <c r="AC125" s="17" t="s">
        <v>147</v>
      </c>
      <c r="AD125" s="17" t="s">
        <v>147</v>
      </c>
      <c r="AE125" s="17" t="s">
        <v>147</v>
      </c>
      <c r="AF125" s="17" t="s">
        <v>147</v>
      </c>
      <c r="AG125" s="17" t="s">
        <v>147</v>
      </c>
      <c r="AH125" s="17" t="s">
        <v>147</v>
      </c>
      <c r="AI125" s="17" t="s">
        <v>147</v>
      </c>
      <c r="AJ125" s="17" t="s">
        <v>146</v>
      </c>
      <c r="AK125" s="17" t="s">
        <v>147</v>
      </c>
      <c r="AL125" s="17" t="s">
        <v>146</v>
      </c>
      <c r="AM125" s="17" t="s">
        <v>147</v>
      </c>
      <c r="AN125" s="17" t="s">
        <v>147</v>
      </c>
      <c r="AO125" s="17"/>
      <c r="AR125" s="17">
        <v>122</v>
      </c>
      <c r="AT125" s="17" t="b">
        <f>IF(ISERROR(VLOOKUP(A125,[4]cleaning!$1:$1048576, 1, FALSE)), FALSE, TRUE)</f>
        <v>0</v>
      </c>
      <c r="AU125" s="17" t="b">
        <f>IF(ISERROR(VLOOKUP(A125,Values!A:A,1,FALSE)),FALSE,TRUE)</f>
        <v>1</v>
      </c>
      <c r="AV125" s="17" t="b">
        <f>IF(ISERROR(VLOOKUP(Variables!A:A, Rename!B:B, 1, FALSE)), FALSE, TRUE)</f>
        <v>1</v>
      </c>
      <c r="AW125" s="17" t="b">
        <f>IF(ISERROR(VLOOKUP(A125,'[3]Base checks'!$1:$1048576, 1, FALSE)), FALSE, TRUE)</f>
        <v>1</v>
      </c>
      <c r="AX125" s="17" t="b">
        <f>IF(ISERROR(VLOOKUP(A125,'[3]Value checks'!$1:$1048576, 1, FALSE)), FALSE, TRUE)</f>
        <v>1</v>
      </c>
    </row>
    <row r="126" spans="1:50" x14ac:dyDescent="0.2">
      <c r="A126" s="17" t="s">
        <v>458</v>
      </c>
      <c r="B126" s="17" t="str">
        <f>IFERROR(VLOOKUP(A126, Rename!B:C, 2, FALSE), "")</f>
        <v>PARTEMP</v>
      </c>
      <c r="C126" s="17" t="s">
        <v>1478</v>
      </c>
      <c r="D126" s="17" t="s">
        <v>1426</v>
      </c>
      <c r="G126" s="17" t="s">
        <v>150</v>
      </c>
      <c r="I126" s="17" t="s">
        <v>147</v>
      </c>
      <c r="J126" s="17" t="s">
        <v>147</v>
      </c>
      <c r="K126" s="17" t="s">
        <v>147</v>
      </c>
      <c r="L126" s="17" t="s">
        <v>147</v>
      </c>
      <c r="M126" s="17" t="s">
        <v>147</v>
      </c>
      <c r="N126" s="17" t="s">
        <v>147</v>
      </c>
      <c r="O126" s="17" t="s">
        <v>147</v>
      </c>
      <c r="P126" s="17" t="s">
        <v>147</v>
      </c>
      <c r="T126" s="17" t="s">
        <v>147</v>
      </c>
      <c r="U126" s="17" t="s">
        <v>147</v>
      </c>
      <c r="V126" s="17" t="s">
        <v>147</v>
      </c>
      <c r="W126" s="17" t="s">
        <v>147</v>
      </c>
      <c r="X126" s="17" t="s">
        <v>147</v>
      </c>
      <c r="Y126" s="17" t="s">
        <v>146</v>
      </c>
      <c r="Z126" s="17" t="s">
        <v>146</v>
      </c>
      <c r="AA126" s="17" t="s">
        <v>147</v>
      </c>
      <c r="AB126" s="17" t="s">
        <v>147</v>
      </c>
      <c r="AC126" s="17" t="s">
        <v>147</v>
      </c>
      <c r="AD126" s="17" t="s">
        <v>147</v>
      </c>
      <c r="AE126" s="17" t="s">
        <v>147</v>
      </c>
      <c r="AF126" s="17" t="s">
        <v>147</v>
      </c>
      <c r="AG126" s="17" t="s">
        <v>147</v>
      </c>
      <c r="AH126" s="17" t="s">
        <v>147</v>
      </c>
      <c r="AI126" s="17" t="s">
        <v>147</v>
      </c>
      <c r="AJ126" s="17" t="s">
        <v>146</v>
      </c>
      <c r="AK126" s="17" t="s">
        <v>147</v>
      </c>
      <c r="AL126" s="17" t="s">
        <v>146</v>
      </c>
      <c r="AM126" s="17" t="s">
        <v>147</v>
      </c>
      <c r="AN126" s="17" t="s">
        <v>147</v>
      </c>
      <c r="AR126" s="17">
        <v>123</v>
      </c>
      <c r="AT126" s="17" t="b">
        <f>IF(ISERROR(VLOOKUP(A126,[4]cleaning!$1:$1048576, 1, FALSE)), FALSE, TRUE)</f>
        <v>0</v>
      </c>
      <c r="AU126" s="17" t="b">
        <f>IF(ISERROR(VLOOKUP(A126,Values!A:A,1,FALSE)),FALSE,TRUE)</f>
        <v>1</v>
      </c>
      <c r="AV126" s="17" t="b">
        <f>IF(ISERROR(VLOOKUP(Variables!A:A, Rename!B:B, 1, FALSE)), FALSE, TRUE)</f>
        <v>1</v>
      </c>
      <c r="AW126" s="17" t="b">
        <f>IF(ISERROR(VLOOKUP(A126,'[3]Base checks'!$1:$1048576, 1, FALSE)), FALSE, TRUE)</f>
        <v>1</v>
      </c>
      <c r="AX126" s="17" t="b">
        <f>IF(ISERROR(VLOOKUP(A126,'[3]Value checks'!$1:$1048576, 1, FALSE)), FALSE, TRUE)</f>
        <v>1</v>
      </c>
    </row>
    <row r="127" spans="1:50" x14ac:dyDescent="0.2">
      <c r="A127" s="17" t="s">
        <v>459</v>
      </c>
      <c r="B127" s="17" t="str">
        <f>IFERROR(VLOOKUP(A127, Rename!B:C, 2, FALSE), "")</f>
        <v>GENEMP</v>
      </c>
      <c r="C127" s="17" t="s">
        <v>1479</v>
      </c>
      <c r="D127" s="17" t="s">
        <v>1426</v>
      </c>
      <c r="G127" s="17" t="s">
        <v>150</v>
      </c>
      <c r="I127" s="17" t="s">
        <v>147</v>
      </c>
      <c r="J127" s="17" t="s">
        <v>147</v>
      </c>
      <c r="K127" s="17" t="s">
        <v>147</v>
      </c>
      <c r="L127" s="17" t="s">
        <v>147</v>
      </c>
      <c r="M127" s="17" t="s">
        <v>147</v>
      </c>
      <c r="N127" s="17" t="s">
        <v>147</v>
      </c>
      <c r="O127" s="17" t="s">
        <v>147</v>
      </c>
      <c r="P127" s="17" t="s">
        <v>147</v>
      </c>
      <c r="T127" s="17" t="s">
        <v>147</v>
      </c>
      <c r="U127" s="17" t="s">
        <v>147</v>
      </c>
      <c r="V127" s="17" t="s">
        <v>147</v>
      </c>
      <c r="W127" s="17" t="s">
        <v>147</v>
      </c>
      <c r="X127" s="17" t="s">
        <v>147</v>
      </c>
      <c r="Y127" s="17" t="s">
        <v>146</v>
      </c>
      <c r="Z127" s="17" t="s">
        <v>146</v>
      </c>
      <c r="AA127" s="17" t="s">
        <v>147</v>
      </c>
      <c r="AB127" s="17" t="s">
        <v>147</v>
      </c>
      <c r="AC127" s="17" t="s">
        <v>147</v>
      </c>
      <c r="AD127" s="17" t="s">
        <v>147</v>
      </c>
      <c r="AE127" s="17" t="s">
        <v>147</v>
      </c>
      <c r="AF127" s="17" t="s">
        <v>147</v>
      </c>
      <c r="AG127" s="17" t="s">
        <v>147</v>
      </c>
      <c r="AH127" s="17" t="s">
        <v>147</v>
      </c>
      <c r="AI127" s="17" t="s">
        <v>147</v>
      </c>
      <c r="AJ127" s="17" t="s">
        <v>146</v>
      </c>
      <c r="AK127" s="17" t="s">
        <v>147</v>
      </c>
      <c r="AL127" s="17" t="s">
        <v>146</v>
      </c>
      <c r="AM127" s="17" t="s">
        <v>147</v>
      </c>
      <c r="AN127" s="17" t="s">
        <v>147</v>
      </c>
      <c r="AR127" s="17">
        <v>124</v>
      </c>
      <c r="AT127" s="17" t="b">
        <f>IF(ISERROR(VLOOKUP(A127,[4]cleaning!$1:$1048576, 1, FALSE)), FALSE, TRUE)</f>
        <v>0</v>
      </c>
      <c r="AU127" s="17" t="b">
        <f>IF(ISERROR(VLOOKUP(A127,Values!A:A,1,FALSE)),FALSE,TRUE)</f>
        <v>1</v>
      </c>
      <c r="AV127" s="17" t="b">
        <f>IF(ISERROR(VLOOKUP(Variables!A:A, Rename!B:B, 1, FALSE)), FALSE, TRUE)</f>
        <v>1</v>
      </c>
      <c r="AW127" s="17" t="b">
        <f>IF(ISERROR(VLOOKUP(A127,'[3]Base checks'!$1:$1048576, 1, FALSE)), FALSE, TRUE)</f>
        <v>1</v>
      </c>
      <c r="AX127" s="17" t="b">
        <f>IF(ISERROR(VLOOKUP(A127,'[3]Value checks'!$1:$1048576, 1, FALSE)), FALSE, TRUE)</f>
        <v>1</v>
      </c>
    </row>
    <row r="128" spans="1:50" x14ac:dyDescent="0.2">
      <c r="A128" s="17" t="s">
        <v>460</v>
      </c>
      <c r="B128" s="17" t="str">
        <f>IFERROR(VLOOKUP(A128, Rename!B:C, 2, FALSE), "")</f>
        <v>LFCLASS</v>
      </c>
      <c r="C128" s="17" t="s">
        <v>1480</v>
      </c>
      <c r="D128" s="17" t="s">
        <v>1426</v>
      </c>
      <c r="G128" s="17" t="s">
        <v>150</v>
      </c>
      <c r="I128" s="17" t="s">
        <v>147</v>
      </c>
      <c r="J128" s="17" t="s">
        <v>147</v>
      </c>
      <c r="K128" s="17" t="s">
        <v>147</v>
      </c>
      <c r="L128" s="17" t="s">
        <v>147</v>
      </c>
      <c r="M128" s="17" t="s">
        <v>147</v>
      </c>
      <c r="N128" s="17" t="s">
        <v>147</v>
      </c>
      <c r="O128" s="17" t="s">
        <v>147</v>
      </c>
      <c r="P128" s="17" t="s">
        <v>147</v>
      </c>
      <c r="T128" s="17" t="s">
        <v>147</v>
      </c>
      <c r="U128" s="17" t="s">
        <v>147</v>
      </c>
      <c r="V128" s="17" t="s">
        <v>147</v>
      </c>
      <c r="W128" s="17" t="s">
        <v>147</v>
      </c>
      <c r="X128" s="17" t="s">
        <v>147</v>
      </c>
      <c r="Y128" s="17" t="s">
        <v>147</v>
      </c>
      <c r="Z128" s="17" t="s">
        <v>146</v>
      </c>
      <c r="AA128" s="17" t="s">
        <v>147</v>
      </c>
      <c r="AB128" s="17" t="s">
        <v>147</v>
      </c>
      <c r="AC128" s="17" t="s">
        <v>147</v>
      </c>
      <c r="AD128" s="17" t="s">
        <v>147</v>
      </c>
      <c r="AE128" s="17" t="s">
        <v>147</v>
      </c>
      <c r="AF128" s="17" t="s">
        <v>147</v>
      </c>
      <c r="AG128" s="17" t="s">
        <v>147</v>
      </c>
      <c r="AH128" s="17" t="s">
        <v>147</v>
      </c>
      <c r="AI128" s="17" t="s">
        <v>147</v>
      </c>
      <c r="AJ128" s="17" t="s">
        <v>146</v>
      </c>
      <c r="AK128" s="17" t="s">
        <v>147</v>
      </c>
      <c r="AL128" s="17" t="s">
        <v>146</v>
      </c>
      <c r="AM128" s="17" t="s">
        <v>147</v>
      </c>
      <c r="AN128" s="17" t="s">
        <v>147</v>
      </c>
      <c r="AR128" s="17">
        <v>125</v>
      </c>
      <c r="AT128" s="17" t="b">
        <f>IF(ISERROR(VLOOKUP(A128,[4]cleaning!$1:$1048576, 1, FALSE)), FALSE, TRUE)</f>
        <v>0</v>
      </c>
      <c r="AU128" s="17" t="b">
        <f>IF(ISERROR(VLOOKUP(A128,Values!A:A,1,FALSE)),FALSE,TRUE)</f>
        <v>1</v>
      </c>
      <c r="AV128" s="17" t="b">
        <f>IF(ISERROR(VLOOKUP(Variables!A:A, Rename!B:B, 1, FALSE)), FALSE, TRUE)</f>
        <v>1</v>
      </c>
      <c r="AW128" s="17" t="b">
        <f>IF(ISERROR(VLOOKUP(A128,'[3]Base checks'!$1:$1048576, 1, FALSE)), FALSE, TRUE)</f>
        <v>1</v>
      </c>
      <c r="AX128" s="17" t="b">
        <f>IF(ISERROR(VLOOKUP(A128,'[3]Value checks'!$1:$1048576, 1, FALSE)), FALSE, TRUE)</f>
        <v>1</v>
      </c>
    </row>
    <row r="129" spans="1:50" x14ac:dyDescent="0.2">
      <c r="A129" s="17" t="s">
        <v>461</v>
      </c>
      <c r="B129" s="17" t="str">
        <f>IFERROR(VLOOKUP(A129, Rename!B:C, 2, FALSE), "")</f>
        <v>LFSTATUS</v>
      </c>
      <c r="C129" s="17" t="s">
        <v>1481</v>
      </c>
      <c r="D129" s="17" t="s">
        <v>1426</v>
      </c>
      <c r="G129" s="17" t="s">
        <v>150</v>
      </c>
      <c r="I129" s="17" t="s">
        <v>147</v>
      </c>
      <c r="J129" s="17" t="s">
        <v>147</v>
      </c>
      <c r="K129" s="17" t="s">
        <v>147</v>
      </c>
      <c r="L129" s="17" t="s">
        <v>147</v>
      </c>
      <c r="M129" s="17" t="s">
        <v>147</v>
      </c>
      <c r="N129" s="17" t="s">
        <v>147</v>
      </c>
      <c r="O129" s="17" t="s">
        <v>147</v>
      </c>
      <c r="P129" s="17" t="s">
        <v>147</v>
      </c>
      <c r="T129" s="17" t="s">
        <v>147</v>
      </c>
      <c r="U129" s="17" t="s">
        <v>147</v>
      </c>
      <c r="V129" s="17" t="s">
        <v>147</v>
      </c>
      <c r="W129" s="17" t="s">
        <v>147</v>
      </c>
      <c r="X129" s="17" t="s">
        <v>147</v>
      </c>
      <c r="Y129" s="17" t="s">
        <v>146</v>
      </c>
      <c r="Z129" s="17" t="s">
        <v>146</v>
      </c>
      <c r="AA129" s="17" t="s">
        <v>147</v>
      </c>
      <c r="AB129" s="17" t="s">
        <v>147</v>
      </c>
      <c r="AC129" s="17" t="s">
        <v>147</v>
      </c>
      <c r="AD129" s="17" t="s">
        <v>147</v>
      </c>
      <c r="AE129" s="17" t="s">
        <v>147</v>
      </c>
      <c r="AF129" s="17" t="s">
        <v>147</v>
      </c>
      <c r="AG129" s="17" t="s">
        <v>147</v>
      </c>
      <c r="AH129" s="17" t="s">
        <v>147</v>
      </c>
      <c r="AI129" s="17" t="s">
        <v>147</v>
      </c>
      <c r="AJ129" s="17" t="s">
        <v>147</v>
      </c>
      <c r="AK129" s="17" t="s">
        <v>147</v>
      </c>
      <c r="AL129" s="17" t="s">
        <v>146</v>
      </c>
      <c r="AM129" s="17" t="s">
        <v>147</v>
      </c>
      <c r="AN129" s="17" t="s">
        <v>147</v>
      </c>
      <c r="AR129" s="17">
        <v>126</v>
      </c>
      <c r="AT129" s="17" t="b">
        <f>IF(ISERROR(VLOOKUP(A129,[4]cleaning!$1:$1048576, 1, FALSE)), FALSE, TRUE)</f>
        <v>0</v>
      </c>
      <c r="AU129" s="17" t="b">
        <f>IF(ISERROR(VLOOKUP(A129,Values!A:A,1,FALSE)),FALSE,TRUE)</f>
        <v>1</v>
      </c>
      <c r="AV129" s="17" t="b">
        <f>IF(ISERROR(VLOOKUP(Variables!A:A, Rename!B:B, 1, FALSE)), FALSE, TRUE)</f>
        <v>1</v>
      </c>
      <c r="AW129" s="17" t="b">
        <f>IF(ISERROR(VLOOKUP(A129,'[3]Base checks'!$1:$1048576, 1, FALSE)), FALSE, TRUE)</f>
        <v>1</v>
      </c>
      <c r="AX129" s="17" t="b">
        <f>IF(ISERROR(VLOOKUP(A129,'[3]Value checks'!$1:$1048576, 1, FALSE)), FALSE, TRUE)</f>
        <v>1</v>
      </c>
    </row>
    <row r="130" spans="1:50" x14ac:dyDescent="0.2">
      <c r="A130" s="17" t="s">
        <v>462</v>
      </c>
      <c r="B130" s="17" t="str">
        <f>IFERROR(VLOOKUP(A130, Rename!B:C, 2, FALSE), "")</f>
        <v>SALARYA1</v>
      </c>
      <c r="C130" s="17" t="s">
        <v>1482</v>
      </c>
      <c r="D130" s="17" t="s">
        <v>1454</v>
      </c>
      <c r="E130" s="17" t="s">
        <v>5420</v>
      </c>
      <c r="G130" s="17" t="s">
        <v>1047</v>
      </c>
      <c r="I130" s="17" t="s">
        <v>147</v>
      </c>
      <c r="J130" s="17" t="s">
        <v>147</v>
      </c>
      <c r="K130" s="17" t="s">
        <v>147</v>
      </c>
      <c r="L130" s="17" t="s">
        <v>147</v>
      </c>
      <c r="M130" s="17" t="s">
        <v>147</v>
      </c>
      <c r="N130" s="17" t="s">
        <v>147</v>
      </c>
      <c r="O130" s="17" t="s">
        <v>147</v>
      </c>
      <c r="P130" s="17" t="s">
        <v>147</v>
      </c>
      <c r="T130" s="17" t="s">
        <v>147</v>
      </c>
      <c r="U130" s="17" t="s">
        <v>147</v>
      </c>
      <c r="V130" s="17" t="s">
        <v>147</v>
      </c>
      <c r="W130" s="17" t="s">
        <v>147</v>
      </c>
      <c r="X130" s="17" t="s">
        <v>147</v>
      </c>
      <c r="Y130" s="17" t="s">
        <v>146</v>
      </c>
      <c r="Z130" s="17" t="s">
        <v>146</v>
      </c>
      <c r="AA130" s="17" t="s">
        <v>147</v>
      </c>
      <c r="AB130" s="17" t="s">
        <v>147</v>
      </c>
      <c r="AC130" s="17" t="s">
        <v>147</v>
      </c>
      <c r="AD130" s="17" t="s">
        <v>147</v>
      </c>
      <c r="AE130" s="17" t="s">
        <v>147</v>
      </c>
      <c r="AF130" s="17" t="s">
        <v>146</v>
      </c>
      <c r="AG130" s="17" t="s">
        <v>146</v>
      </c>
      <c r="AH130" s="17" t="s">
        <v>147</v>
      </c>
      <c r="AI130" s="17" t="s">
        <v>146</v>
      </c>
      <c r="AJ130" s="17" t="s">
        <v>146</v>
      </c>
      <c r="AK130" s="17" t="s">
        <v>146</v>
      </c>
      <c r="AL130" s="17" t="s">
        <v>146</v>
      </c>
      <c r="AM130" s="17" t="s">
        <v>146</v>
      </c>
      <c r="AN130" s="17" t="s">
        <v>147</v>
      </c>
      <c r="AR130" s="17">
        <v>127</v>
      </c>
      <c r="AT130" s="17" t="b">
        <f>IF(ISERROR(VLOOKUP(A130,[4]cleaning!$1:$1048576, 1, FALSE)), FALSE, TRUE)</f>
        <v>1</v>
      </c>
      <c r="AU130" s="17" t="b">
        <f>IF(ISERROR(VLOOKUP(A130,Values!A:A,1,FALSE)),FALSE,TRUE)</f>
        <v>1</v>
      </c>
      <c r="AV130" s="17" t="b">
        <f>IF(ISERROR(VLOOKUP(Variables!A:A, Rename!B:B, 1, FALSE)), FALSE, TRUE)</f>
        <v>1</v>
      </c>
      <c r="AW130" s="17" t="b">
        <f>IF(ISERROR(VLOOKUP(A130,'[3]Base checks'!$1:$1048576, 1, FALSE)), FALSE, TRUE)</f>
        <v>1</v>
      </c>
      <c r="AX130" s="17" t="b">
        <f>IF(ISERROR(VLOOKUP(A130,'[3]Value checks'!$1:$1048576, 1, FALSE)), FALSE, TRUE)</f>
        <v>1</v>
      </c>
    </row>
    <row r="131" spans="1:50" x14ac:dyDescent="0.2">
      <c r="A131" s="17" t="s">
        <v>463</v>
      </c>
      <c r="B131" s="17" t="str">
        <f>IFERROR(VLOOKUP(A131, Rename!B:C, 2, FALSE), "")</f>
        <v>SALARYA2</v>
      </c>
      <c r="C131" s="17" t="s">
        <v>1483</v>
      </c>
      <c r="D131" s="17" t="s">
        <v>1484</v>
      </c>
      <c r="E131" s="30" t="s">
        <v>5421</v>
      </c>
      <c r="G131" s="17" t="s">
        <v>3298</v>
      </c>
      <c r="I131" s="17" t="s">
        <v>147</v>
      </c>
      <c r="J131" s="17" t="s">
        <v>147</v>
      </c>
      <c r="K131" s="17" t="s">
        <v>147</v>
      </c>
      <c r="L131" s="17" t="s">
        <v>147</v>
      </c>
      <c r="M131" s="17" t="s">
        <v>147</v>
      </c>
      <c r="N131" s="17" t="s">
        <v>147</v>
      </c>
      <c r="O131" s="17" t="s">
        <v>147</v>
      </c>
      <c r="P131" s="17" t="s">
        <v>147</v>
      </c>
      <c r="T131" s="17" t="s">
        <v>147</v>
      </c>
      <c r="U131" s="17" t="s">
        <v>147</v>
      </c>
      <c r="V131" s="17" t="s">
        <v>147</v>
      </c>
      <c r="W131" s="17" t="s">
        <v>147</v>
      </c>
      <c r="X131" s="17" t="s">
        <v>147</v>
      </c>
      <c r="Y131" s="17" t="s">
        <v>146</v>
      </c>
      <c r="Z131" s="17" t="s">
        <v>146</v>
      </c>
      <c r="AA131" s="17" t="s">
        <v>147</v>
      </c>
      <c r="AB131" s="17" t="s">
        <v>147</v>
      </c>
      <c r="AC131" s="17" t="s">
        <v>147</v>
      </c>
      <c r="AD131" s="17" t="s">
        <v>147</v>
      </c>
      <c r="AE131" s="17" t="s">
        <v>147</v>
      </c>
      <c r="AF131" s="17" t="s">
        <v>146</v>
      </c>
      <c r="AG131" s="17" t="s">
        <v>146</v>
      </c>
      <c r="AH131" s="17" t="s">
        <v>147</v>
      </c>
      <c r="AI131" s="17" t="s">
        <v>146</v>
      </c>
      <c r="AJ131" s="17" t="s">
        <v>146</v>
      </c>
      <c r="AK131" s="17" t="s">
        <v>146</v>
      </c>
      <c r="AL131" s="17" t="s">
        <v>146</v>
      </c>
      <c r="AM131" s="17" t="s">
        <v>146</v>
      </c>
      <c r="AN131" s="17" t="s">
        <v>147</v>
      </c>
      <c r="AR131" s="17">
        <v>128</v>
      </c>
      <c r="AT131" s="17" t="b">
        <f>IF(ISERROR(VLOOKUP(A131,[4]cleaning!$1:$1048576, 1, FALSE)), FALSE, TRUE)</f>
        <v>1</v>
      </c>
      <c r="AU131" s="17" t="b">
        <f>IF(ISERROR(VLOOKUP(A131,Values!A:A,1,FALSE)),FALSE,TRUE)</f>
        <v>1</v>
      </c>
      <c r="AV131" s="17" t="b">
        <f>IF(ISERROR(VLOOKUP(Variables!A:A, Rename!B:B, 1, FALSE)), FALSE, TRUE)</f>
        <v>1</v>
      </c>
      <c r="AW131" s="17" t="b">
        <f>IF(ISERROR(VLOOKUP(A131,'[3]Base checks'!$1:$1048576, 1, FALSE)), FALSE, TRUE)</f>
        <v>1</v>
      </c>
      <c r="AX131" s="17" t="b">
        <f>IF(ISERROR(VLOOKUP(A131,'[3]Value checks'!$1:$1048576, 1, FALSE)), FALSE, TRUE)</f>
        <v>1</v>
      </c>
    </row>
    <row r="132" spans="1:50" x14ac:dyDescent="0.2">
      <c r="A132" s="17" t="s">
        <v>464</v>
      </c>
      <c r="B132" s="17" t="str">
        <f>IFERROR(VLOOKUP(A132, Rename!B:C, 2, FALSE), "")</f>
        <v>SALARYA3</v>
      </c>
      <c r="C132" s="17" t="s">
        <v>1485</v>
      </c>
      <c r="D132" s="17" t="s">
        <v>1454</v>
      </c>
      <c r="G132" s="17" t="s">
        <v>1047</v>
      </c>
      <c r="I132" s="17" t="s">
        <v>147</v>
      </c>
      <c r="J132" s="17" t="s">
        <v>147</v>
      </c>
      <c r="K132" s="17" t="s">
        <v>147</v>
      </c>
      <c r="L132" s="17" t="s">
        <v>147</v>
      </c>
      <c r="M132" s="17" t="s">
        <v>147</v>
      </c>
      <c r="N132" s="17" t="s">
        <v>147</v>
      </c>
      <c r="O132" s="17" t="s">
        <v>147</v>
      </c>
      <c r="P132" s="17" t="s">
        <v>147</v>
      </c>
      <c r="T132" s="17" t="s">
        <v>147</v>
      </c>
      <c r="U132" s="17" t="s">
        <v>147</v>
      </c>
      <c r="V132" s="17" t="s">
        <v>147</v>
      </c>
      <c r="W132" s="17" t="s">
        <v>147</v>
      </c>
      <c r="X132" s="17" t="s">
        <v>147</v>
      </c>
      <c r="Y132" s="17" t="s">
        <v>146</v>
      </c>
      <c r="Z132" s="17" t="s">
        <v>146</v>
      </c>
      <c r="AA132" s="17" t="s">
        <v>147</v>
      </c>
      <c r="AB132" s="17" t="s">
        <v>147</v>
      </c>
      <c r="AC132" s="17" t="s">
        <v>147</v>
      </c>
      <c r="AD132" s="17" t="s">
        <v>147</v>
      </c>
      <c r="AE132" s="17" t="s">
        <v>147</v>
      </c>
      <c r="AF132" s="17" t="s">
        <v>146</v>
      </c>
      <c r="AG132" s="17" t="s">
        <v>146</v>
      </c>
      <c r="AH132" s="17" t="s">
        <v>147</v>
      </c>
      <c r="AI132" s="17" t="s">
        <v>146</v>
      </c>
      <c r="AJ132" s="17" t="s">
        <v>146</v>
      </c>
      <c r="AK132" s="17" t="s">
        <v>146</v>
      </c>
      <c r="AL132" s="17" t="s">
        <v>146</v>
      </c>
      <c r="AM132" s="17" t="s">
        <v>146</v>
      </c>
      <c r="AN132" s="17" t="s">
        <v>147</v>
      </c>
      <c r="AR132" s="17">
        <v>129</v>
      </c>
      <c r="AT132" s="17" t="b">
        <f>IF(ISERROR(VLOOKUP(A132,[4]cleaning!$1:$1048576, 1, FALSE)), FALSE, TRUE)</f>
        <v>1</v>
      </c>
      <c r="AU132" s="17" t="b">
        <f>IF(ISERROR(VLOOKUP(A132,Values!A:A,1,FALSE)),FALSE,TRUE)</f>
        <v>1</v>
      </c>
      <c r="AV132" s="17" t="b">
        <f>IF(ISERROR(VLOOKUP(Variables!A:A, Rename!B:B, 1, FALSE)), FALSE, TRUE)</f>
        <v>1</v>
      </c>
      <c r="AW132" s="17" t="b">
        <f>IF(ISERROR(VLOOKUP(A132,'[3]Base checks'!$1:$1048576, 1, FALSE)), FALSE, TRUE)</f>
        <v>1</v>
      </c>
      <c r="AX132" s="17" t="b">
        <f>IF(ISERROR(VLOOKUP(A132,'[3]Value checks'!$1:$1048576, 1, FALSE)), FALSE, TRUE)</f>
        <v>1</v>
      </c>
    </row>
    <row r="133" spans="1:50" x14ac:dyDescent="0.2">
      <c r="A133" s="17" t="s">
        <v>465</v>
      </c>
      <c r="B133" s="17" t="str">
        <f>IFERROR(VLOOKUP(A133, Rename!B:C, 2, FALSE), "")</f>
        <v>SALARYA</v>
      </c>
      <c r="C133" s="17" t="s">
        <v>1486</v>
      </c>
      <c r="D133" s="17" t="s">
        <v>1484</v>
      </c>
      <c r="E133" s="30" t="s">
        <v>5421</v>
      </c>
      <c r="G133" s="17" t="s">
        <v>150</v>
      </c>
      <c r="I133" s="17" t="s">
        <v>147</v>
      </c>
      <c r="J133" s="17" t="s">
        <v>147</v>
      </c>
      <c r="K133" s="17" t="s">
        <v>147</v>
      </c>
      <c r="L133" s="17" t="s">
        <v>147</v>
      </c>
      <c r="M133" s="17" t="s">
        <v>147</v>
      </c>
      <c r="N133" s="17" t="s">
        <v>147</v>
      </c>
      <c r="O133" s="17" t="s">
        <v>147</v>
      </c>
      <c r="P133" s="17" t="s">
        <v>147</v>
      </c>
      <c r="T133" s="17" t="s">
        <v>147</v>
      </c>
      <c r="U133" s="17" t="s">
        <v>147</v>
      </c>
      <c r="V133" s="17" t="s">
        <v>147</v>
      </c>
      <c r="W133" s="17" t="s">
        <v>147</v>
      </c>
      <c r="X133" s="17" t="s">
        <v>147</v>
      </c>
      <c r="Y133" s="17" t="s">
        <v>146</v>
      </c>
      <c r="Z133" s="17" t="s">
        <v>146</v>
      </c>
      <c r="AA133" s="17" t="s">
        <v>147</v>
      </c>
      <c r="AB133" s="17" t="s">
        <v>147</v>
      </c>
      <c r="AC133" s="17" t="s">
        <v>147</v>
      </c>
      <c r="AD133" s="17" t="s">
        <v>147</v>
      </c>
      <c r="AE133" s="17" t="s">
        <v>147</v>
      </c>
      <c r="AF133" s="17" t="s">
        <v>147</v>
      </c>
      <c r="AG133" s="17" t="s">
        <v>147</v>
      </c>
      <c r="AH133" s="17" t="s">
        <v>147</v>
      </c>
      <c r="AI133" s="17" t="s">
        <v>146</v>
      </c>
      <c r="AJ133" s="17" t="s">
        <v>146</v>
      </c>
      <c r="AK133" s="17" t="s">
        <v>147</v>
      </c>
      <c r="AL133" s="17" t="s">
        <v>146</v>
      </c>
      <c r="AM133" s="17" t="s">
        <v>147</v>
      </c>
      <c r="AN133" s="17" t="s">
        <v>147</v>
      </c>
      <c r="AR133" s="17">
        <v>130</v>
      </c>
      <c r="AT133" s="17" t="b">
        <f>IF(ISERROR(VLOOKUP(A133,[4]cleaning!$1:$1048576, 1, FALSE)), FALSE, TRUE)</f>
        <v>0</v>
      </c>
      <c r="AU133" s="17" t="b">
        <f>IF(ISERROR(VLOOKUP(A133,Values!A:A,1,FALSE)),FALSE,TRUE)</f>
        <v>1</v>
      </c>
      <c r="AV133" s="17" t="b">
        <f>IF(ISERROR(VLOOKUP(Variables!A:A, Rename!B:B, 1, FALSE)), FALSE, TRUE)</f>
        <v>1</v>
      </c>
      <c r="AW133" s="17" t="b">
        <f>IF(ISERROR(VLOOKUP(A133,'[3]Base checks'!$1:$1048576, 1, FALSE)), FALSE, TRUE)</f>
        <v>1</v>
      </c>
      <c r="AX133" s="17" t="b">
        <f>IF(ISERROR(VLOOKUP(A133,'[3]Value checks'!$1:$1048576, 1, FALSE)), FALSE, TRUE)</f>
        <v>1</v>
      </c>
    </row>
    <row r="134" spans="1:50" x14ac:dyDescent="0.2">
      <c r="A134" s="17" t="s">
        <v>466</v>
      </c>
      <c r="B134" s="17" t="str">
        <f>IFERROR(VLOOKUP(A134, Rename!B:C, 2, FALSE), "")</f>
        <v>SALARYB1</v>
      </c>
      <c r="C134" s="17" t="s">
        <v>1487</v>
      </c>
      <c r="D134" s="17" t="s">
        <v>1454</v>
      </c>
      <c r="E134" s="17" t="s">
        <v>5420</v>
      </c>
      <c r="G134" s="17" t="s">
        <v>1047</v>
      </c>
      <c r="I134" s="17" t="s">
        <v>147</v>
      </c>
      <c r="J134" s="17" t="s">
        <v>147</v>
      </c>
      <c r="K134" s="17" t="s">
        <v>147</v>
      </c>
      <c r="L134" s="17" t="s">
        <v>147</v>
      </c>
      <c r="M134" s="17" t="s">
        <v>147</v>
      </c>
      <c r="N134" s="17" t="s">
        <v>147</v>
      </c>
      <c r="O134" s="17" t="s">
        <v>147</v>
      </c>
      <c r="P134" s="17" t="s">
        <v>147</v>
      </c>
      <c r="T134" s="17" t="s">
        <v>147</v>
      </c>
      <c r="U134" s="17" t="s">
        <v>147</v>
      </c>
      <c r="V134" s="17" t="s">
        <v>147</v>
      </c>
      <c r="W134" s="17" t="s">
        <v>147</v>
      </c>
      <c r="X134" s="17" t="s">
        <v>147</v>
      </c>
      <c r="Y134" s="17" t="s">
        <v>146</v>
      </c>
      <c r="Z134" s="17" t="s">
        <v>146</v>
      </c>
      <c r="AA134" s="17" t="s">
        <v>147</v>
      </c>
      <c r="AB134" s="17" t="s">
        <v>147</v>
      </c>
      <c r="AC134" s="17" t="s">
        <v>147</v>
      </c>
      <c r="AD134" s="17" t="s">
        <v>147</v>
      </c>
      <c r="AE134" s="17" t="s">
        <v>147</v>
      </c>
      <c r="AF134" s="17" t="s">
        <v>146</v>
      </c>
      <c r="AG134" s="17" t="s">
        <v>146</v>
      </c>
      <c r="AH134" s="17" t="s">
        <v>147</v>
      </c>
      <c r="AI134" s="17" t="s">
        <v>146</v>
      </c>
      <c r="AJ134" s="17" t="s">
        <v>146</v>
      </c>
      <c r="AK134" s="17" t="s">
        <v>146</v>
      </c>
      <c r="AL134" s="17" t="s">
        <v>146</v>
      </c>
      <c r="AM134" s="17" t="s">
        <v>146</v>
      </c>
      <c r="AN134" s="17" t="s">
        <v>147</v>
      </c>
      <c r="AR134" s="17">
        <v>131</v>
      </c>
      <c r="AT134" s="17" t="b">
        <f>IF(ISERROR(VLOOKUP(A134,[4]cleaning!$1:$1048576, 1, FALSE)), FALSE, TRUE)</f>
        <v>1</v>
      </c>
      <c r="AU134" s="17" t="b">
        <f>IF(ISERROR(VLOOKUP(A134,Values!A:A,1,FALSE)),FALSE,TRUE)</f>
        <v>1</v>
      </c>
      <c r="AV134" s="17" t="b">
        <f>IF(ISERROR(VLOOKUP(Variables!A:A, Rename!B:B, 1, FALSE)), FALSE, TRUE)</f>
        <v>1</v>
      </c>
      <c r="AW134" s="17" t="b">
        <f>IF(ISERROR(VLOOKUP(A134,'[3]Base checks'!$1:$1048576, 1, FALSE)), FALSE, TRUE)</f>
        <v>1</v>
      </c>
      <c r="AX134" s="17" t="b">
        <f>IF(ISERROR(VLOOKUP(A134,'[3]Value checks'!$1:$1048576, 1, FALSE)), FALSE, TRUE)</f>
        <v>1</v>
      </c>
    </row>
    <row r="135" spans="1:50" x14ac:dyDescent="0.2">
      <c r="A135" s="17" t="s">
        <v>467</v>
      </c>
      <c r="B135" s="17" t="str">
        <f>IFERROR(VLOOKUP(A135, Rename!B:C, 2, FALSE), "")</f>
        <v>SALARYB2</v>
      </c>
      <c r="C135" s="17" t="s">
        <v>1488</v>
      </c>
      <c r="D135" s="17" t="s">
        <v>1484</v>
      </c>
      <c r="E135" s="30" t="s">
        <v>5421</v>
      </c>
      <c r="G135" s="17" t="s">
        <v>3298</v>
      </c>
      <c r="I135" s="17" t="s">
        <v>147</v>
      </c>
      <c r="J135" s="17" t="s">
        <v>147</v>
      </c>
      <c r="K135" s="17" t="s">
        <v>147</v>
      </c>
      <c r="L135" s="17" t="s">
        <v>147</v>
      </c>
      <c r="M135" s="17" t="s">
        <v>147</v>
      </c>
      <c r="N135" s="17" t="s">
        <v>147</v>
      </c>
      <c r="O135" s="17" t="s">
        <v>147</v>
      </c>
      <c r="P135" s="17" t="s">
        <v>147</v>
      </c>
      <c r="T135" s="17" t="s">
        <v>147</v>
      </c>
      <c r="U135" s="17" t="s">
        <v>147</v>
      </c>
      <c r="V135" s="17" t="s">
        <v>147</v>
      </c>
      <c r="W135" s="17" t="s">
        <v>147</v>
      </c>
      <c r="X135" s="17" t="s">
        <v>147</v>
      </c>
      <c r="Y135" s="17" t="s">
        <v>146</v>
      </c>
      <c r="Z135" s="17" t="s">
        <v>146</v>
      </c>
      <c r="AA135" s="17" t="s">
        <v>147</v>
      </c>
      <c r="AB135" s="17" t="s">
        <v>147</v>
      </c>
      <c r="AC135" s="17" t="s">
        <v>147</v>
      </c>
      <c r="AD135" s="17" t="s">
        <v>147</v>
      </c>
      <c r="AE135" s="17" t="s">
        <v>147</v>
      </c>
      <c r="AF135" s="17" t="s">
        <v>146</v>
      </c>
      <c r="AG135" s="17" t="s">
        <v>146</v>
      </c>
      <c r="AH135" s="17" t="s">
        <v>147</v>
      </c>
      <c r="AI135" s="17" t="s">
        <v>146</v>
      </c>
      <c r="AJ135" s="17" t="s">
        <v>146</v>
      </c>
      <c r="AK135" s="17" t="s">
        <v>146</v>
      </c>
      <c r="AL135" s="17" t="s">
        <v>146</v>
      </c>
      <c r="AM135" s="17" t="s">
        <v>146</v>
      </c>
      <c r="AN135" s="17" t="s">
        <v>147</v>
      </c>
      <c r="AR135" s="17">
        <v>132</v>
      </c>
      <c r="AT135" s="17" t="b">
        <f>IF(ISERROR(VLOOKUP(A135,[4]cleaning!$1:$1048576, 1, FALSE)), FALSE, TRUE)</f>
        <v>1</v>
      </c>
      <c r="AU135" s="17" t="b">
        <f>IF(ISERROR(VLOOKUP(A135,Values!A:A,1,FALSE)),FALSE,TRUE)</f>
        <v>1</v>
      </c>
      <c r="AV135" s="17" t="b">
        <f>IF(ISERROR(VLOOKUP(Variables!A:A, Rename!B:B, 1, FALSE)), FALSE, TRUE)</f>
        <v>1</v>
      </c>
      <c r="AW135" s="17" t="b">
        <f>IF(ISERROR(VLOOKUP(A135,'[3]Base checks'!$1:$1048576, 1, FALSE)), FALSE, TRUE)</f>
        <v>1</v>
      </c>
      <c r="AX135" s="17" t="b">
        <f>IF(ISERROR(VLOOKUP(A135,'[3]Value checks'!$1:$1048576, 1, FALSE)), FALSE, TRUE)</f>
        <v>1</v>
      </c>
    </row>
    <row r="136" spans="1:50" x14ac:dyDescent="0.2">
      <c r="A136" s="17" t="s">
        <v>468</v>
      </c>
      <c r="B136" s="17" t="str">
        <f>IFERROR(VLOOKUP(A136, Rename!B:C, 2, FALSE), "")</f>
        <v>SALARYB3</v>
      </c>
      <c r="C136" s="17" t="s">
        <v>1489</v>
      </c>
      <c r="D136" s="17" t="s">
        <v>1454</v>
      </c>
      <c r="E136" s="17" t="s">
        <v>5420</v>
      </c>
      <c r="G136" s="17" t="s">
        <v>1047</v>
      </c>
      <c r="I136" s="17" t="s">
        <v>147</v>
      </c>
      <c r="J136" s="17" t="s">
        <v>147</v>
      </c>
      <c r="K136" s="17" t="s">
        <v>147</v>
      </c>
      <c r="L136" s="17" t="s">
        <v>147</v>
      </c>
      <c r="M136" s="17" t="s">
        <v>147</v>
      </c>
      <c r="N136" s="17" t="s">
        <v>147</v>
      </c>
      <c r="O136" s="17" t="s">
        <v>147</v>
      </c>
      <c r="P136" s="17" t="s">
        <v>147</v>
      </c>
      <c r="T136" s="17" t="s">
        <v>147</v>
      </c>
      <c r="U136" s="17" t="s">
        <v>147</v>
      </c>
      <c r="V136" s="17" t="s">
        <v>147</v>
      </c>
      <c r="W136" s="17" t="s">
        <v>147</v>
      </c>
      <c r="X136" s="17" t="s">
        <v>147</v>
      </c>
      <c r="Y136" s="17" t="s">
        <v>146</v>
      </c>
      <c r="Z136" s="17" t="s">
        <v>146</v>
      </c>
      <c r="AA136" s="17" t="s">
        <v>147</v>
      </c>
      <c r="AB136" s="17" t="s">
        <v>147</v>
      </c>
      <c r="AC136" s="17" t="s">
        <v>147</v>
      </c>
      <c r="AD136" s="17" t="s">
        <v>147</v>
      </c>
      <c r="AE136" s="17" t="s">
        <v>147</v>
      </c>
      <c r="AF136" s="17" t="s">
        <v>146</v>
      </c>
      <c r="AG136" s="17" t="s">
        <v>146</v>
      </c>
      <c r="AH136" s="17" t="s">
        <v>147</v>
      </c>
      <c r="AI136" s="17" t="s">
        <v>146</v>
      </c>
      <c r="AJ136" s="17" t="s">
        <v>146</v>
      </c>
      <c r="AK136" s="17" t="s">
        <v>146</v>
      </c>
      <c r="AL136" s="17" t="s">
        <v>146</v>
      </c>
      <c r="AM136" s="17" t="s">
        <v>146</v>
      </c>
      <c r="AN136" s="17" t="s">
        <v>147</v>
      </c>
      <c r="AR136" s="17">
        <v>133</v>
      </c>
      <c r="AT136" s="17" t="b">
        <f>IF(ISERROR(VLOOKUP(A136,[4]cleaning!$1:$1048576, 1, FALSE)), FALSE, TRUE)</f>
        <v>1</v>
      </c>
      <c r="AU136" s="17" t="b">
        <f>IF(ISERROR(VLOOKUP(A136,Values!A:A,1,FALSE)),FALSE,TRUE)</f>
        <v>1</v>
      </c>
      <c r="AV136" s="17" t="b">
        <f>IF(ISERROR(VLOOKUP(Variables!A:A, Rename!B:B, 1, FALSE)), FALSE, TRUE)</f>
        <v>1</v>
      </c>
      <c r="AW136" s="17" t="b">
        <f>IF(ISERROR(VLOOKUP(A136,'[3]Base checks'!$1:$1048576, 1, FALSE)), FALSE, TRUE)</f>
        <v>1</v>
      </c>
      <c r="AX136" s="17" t="b">
        <f>IF(ISERROR(VLOOKUP(A136,'[3]Value checks'!$1:$1048576, 1, FALSE)), FALSE, TRUE)</f>
        <v>1</v>
      </c>
    </row>
    <row r="137" spans="1:50" x14ac:dyDescent="0.2">
      <c r="A137" s="17" t="s">
        <v>469</v>
      </c>
      <c r="B137" s="17" t="str">
        <f>IFERROR(VLOOKUP(A137, Rename!B:C, 2, FALSE), "")</f>
        <v>SALARYB</v>
      </c>
      <c r="C137" s="17" t="s">
        <v>1490</v>
      </c>
      <c r="D137" s="17" t="s">
        <v>1484</v>
      </c>
      <c r="E137" s="30" t="s">
        <v>5421</v>
      </c>
      <c r="G137" s="17" t="s">
        <v>150</v>
      </c>
      <c r="I137" s="17" t="s">
        <v>147</v>
      </c>
      <c r="J137" s="17" t="s">
        <v>147</v>
      </c>
      <c r="K137" s="17" t="s">
        <v>147</v>
      </c>
      <c r="L137" s="17" t="s">
        <v>147</v>
      </c>
      <c r="M137" s="17" t="s">
        <v>147</v>
      </c>
      <c r="N137" s="17" t="s">
        <v>147</v>
      </c>
      <c r="O137" s="17" t="s">
        <v>147</v>
      </c>
      <c r="P137" s="17" t="s">
        <v>147</v>
      </c>
      <c r="T137" s="17" t="s">
        <v>147</v>
      </c>
      <c r="U137" s="17" t="s">
        <v>147</v>
      </c>
      <c r="V137" s="17" t="s">
        <v>147</v>
      </c>
      <c r="W137" s="17" t="s">
        <v>147</v>
      </c>
      <c r="X137" s="17" t="s">
        <v>147</v>
      </c>
      <c r="Y137" s="17" t="s">
        <v>146</v>
      </c>
      <c r="Z137" s="17" t="s">
        <v>146</v>
      </c>
      <c r="AA137" s="17" t="s">
        <v>147</v>
      </c>
      <c r="AB137" s="17" t="s">
        <v>147</v>
      </c>
      <c r="AC137" s="17" t="s">
        <v>147</v>
      </c>
      <c r="AD137" s="17" t="s">
        <v>147</v>
      </c>
      <c r="AE137" s="17" t="s">
        <v>147</v>
      </c>
      <c r="AF137" s="17" t="s">
        <v>147</v>
      </c>
      <c r="AG137" s="17" t="s">
        <v>147</v>
      </c>
      <c r="AH137" s="17" t="s">
        <v>147</v>
      </c>
      <c r="AI137" s="17" t="s">
        <v>146</v>
      </c>
      <c r="AJ137" s="17" t="s">
        <v>146</v>
      </c>
      <c r="AK137" s="17" t="s">
        <v>146</v>
      </c>
      <c r="AL137" s="17" t="s">
        <v>146</v>
      </c>
      <c r="AM137" s="17" t="s">
        <v>146</v>
      </c>
      <c r="AN137" s="17" t="s">
        <v>147</v>
      </c>
      <c r="AR137" s="17">
        <v>134</v>
      </c>
      <c r="AT137" s="17" t="b">
        <f>IF(ISERROR(VLOOKUP(A137,[4]cleaning!$1:$1048576, 1, FALSE)), FALSE, TRUE)</f>
        <v>0</v>
      </c>
      <c r="AU137" s="17" t="b">
        <f>IF(ISERROR(VLOOKUP(A137,Values!A:A,1,FALSE)),FALSE,TRUE)</f>
        <v>1</v>
      </c>
      <c r="AV137" s="17" t="b">
        <f>IF(ISERROR(VLOOKUP(Variables!A:A, Rename!B:B, 1, FALSE)), FALSE, TRUE)</f>
        <v>1</v>
      </c>
      <c r="AW137" s="17" t="b">
        <f>IF(ISERROR(VLOOKUP(A137,'[3]Base checks'!$1:$1048576, 1, FALSE)), FALSE, TRUE)</f>
        <v>1</v>
      </c>
      <c r="AX137" s="17" t="b">
        <f>IF(ISERROR(VLOOKUP(A137,'[3]Value checks'!$1:$1048576, 1, FALSE)), FALSE, TRUE)</f>
        <v>1</v>
      </c>
    </row>
    <row r="138" spans="1:50" x14ac:dyDescent="0.2">
      <c r="A138" s="17" t="s">
        <v>470</v>
      </c>
      <c r="B138" s="17" t="str">
        <f>IFERROR(VLOOKUP(A138, Rename!B:C, 2, FALSE), "")</f>
        <v>CURRENCY</v>
      </c>
      <c r="C138" s="17" t="s">
        <v>1491</v>
      </c>
      <c r="D138" s="17" t="s">
        <v>1454</v>
      </c>
      <c r="E138" s="17" t="s">
        <v>1456</v>
      </c>
      <c r="G138" s="17" t="s">
        <v>1047</v>
      </c>
      <c r="I138" s="17" t="s">
        <v>147</v>
      </c>
      <c r="J138" s="17" t="s">
        <v>147</v>
      </c>
      <c r="K138" s="17" t="s">
        <v>147</v>
      </c>
      <c r="L138" s="17" t="s">
        <v>147</v>
      </c>
      <c r="M138" s="17" t="s">
        <v>147</v>
      </c>
      <c r="N138" s="17" t="s">
        <v>147</v>
      </c>
      <c r="O138" s="17" t="s">
        <v>147</v>
      </c>
      <c r="P138" s="17" t="s">
        <v>147</v>
      </c>
      <c r="T138" s="17" t="s">
        <v>147</v>
      </c>
      <c r="U138" s="17" t="s">
        <v>147</v>
      </c>
      <c r="V138" s="17" t="s">
        <v>147</v>
      </c>
      <c r="W138" s="17" t="s">
        <v>147</v>
      </c>
      <c r="X138" s="17" t="s">
        <v>147</v>
      </c>
      <c r="Y138" s="17" t="s">
        <v>146</v>
      </c>
      <c r="Z138" s="17" t="s">
        <v>146</v>
      </c>
      <c r="AA138" s="17" t="s">
        <v>147</v>
      </c>
      <c r="AB138" s="17" t="s">
        <v>147</v>
      </c>
      <c r="AC138" s="17" t="s">
        <v>147</v>
      </c>
      <c r="AD138" s="17" t="s">
        <v>147</v>
      </c>
      <c r="AE138" s="17" t="s">
        <v>147</v>
      </c>
      <c r="AF138" s="17" t="s">
        <v>147</v>
      </c>
      <c r="AG138" s="17" t="s">
        <v>147</v>
      </c>
      <c r="AH138" s="17" t="s">
        <v>147</v>
      </c>
      <c r="AI138" s="17" t="s">
        <v>146</v>
      </c>
      <c r="AJ138" s="17" t="s">
        <v>146</v>
      </c>
      <c r="AK138" s="17" t="s">
        <v>146</v>
      </c>
      <c r="AL138" s="17" t="s">
        <v>146</v>
      </c>
      <c r="AM138" s="17" t="s">
        <v>146</v>
      </c>
      <c r="AN138" s="17" t="s">
        <v>147</v>
      </c>
      <c r="AR138" s="17">
        <v>135</v>
      </c>
      <c r="AT138" s="17" t="b">
        <f>IF(ISERROR(VLOOKUP(A138,[4]cleaning!$1:$1048576, 1, FALSE)), FALSE, TRUE)</f>
        <v>1</v>
      </c>
      <c r="AU138" s="17" t="b">
        <f>IF(ISERROR(VLOOKUP(A138,Values!A:A,1,FALSE)),FALSE,TRUE)</f>
        <v>1</v>
      </c>
      <c r="AV138" s="17" t="b">
        <f>IF(ISERROR(VLOOKUP(Variables!A:A, Rename!B:B, 1, FALSE)), FALSE, TRUE)</f>
        <v>1</v>
      </c>
      <c r="AW138" s="17" t="b">
        <f>IF(ISERROR(VLOOKUP(A138,'[3]Base checks'!$1:$1048576, 1, FALSE)), FALSE, TRUE)</f>
        <v>1</v>
      </c>
      <c r="AX138" s="17" t="b">
        <f>IF(ISERROR(VLOOKUP(A138,'[3]Value checks'!$1:$1048576, 1, FALSE)), FALSE, TRUE)</f>
        <v>1</v>
      </c>
    </row>
    <row r="139" spans="1:50" x14ac:dyDescent="0.2">
      <c r="A139" s="17" t="s">
        <v>471</v>
      </c>
      <c r="B139" s="17" t="str">
        <f>IFERROR(VLOOKUP(A139, Rename!B:C, 2, FALSE), "")</f>
        <v>SALARYOS</v>
      </c>
      <c r="C139" s="17" t="s">
        <v>1492</v>
      </c>
      <c r="D139" s="17" t="s">
        <v>1484</v>
      </c>
      <c r="E139" s="17" t="s">
        <v>1493</v>
      </c>
      <c r="G139" s="17" t="s">
        <v>1047</v>
      </c>
      <c r="I139" s="17" t="s">
        <v>147</v>
      </c>
      <c r="J139" s="17" t="s">
        <v>147</v>
      </c>
      <c r="K139" s="17" t="s">
        <v>147</v>
      </c>
      <c r="L139" s="17" t="s">
        <v>147</v>
      </c>
      <c r="M139" s="17" t="s">
        <v>147</v>
      </c>
      <c r="N139" s="17" t="s">
        <v>147</v>
      </c>
      <c r="O139" s="17" t="s">
        <v>147</v>
      </c>
      <c r="P139" s="17" t="s">
        <v>147</v>
      </c>
      <c r="T139" s="17" t="s">
        <v>147</v>
      </c>
      <c r="U139" s="17" t="s">
        <v>147</v>
      </c>
      <c r="V139" s="17" t="s">
        <v>147</v>
      </c>
      <c r="W139" s="17" t="s">
        <v>147</v>
      </c>
      <c r="X139" s="17" t="s">
        <v>147</v>
      </c>
      <c r="Y139" s="17" t="s">
        <v>146</v>
      </c>
      <c r="Z139" s="17" t="s">
        <v>146</v>
      </c>
      <c r="AA139" s="17" t="s">
        <v>147</v>
      </c>
      <c r="AB139" s="17" t="s">
        <v>147</v>
      </c>
      <c r="AC139" s="17" t="s">
        <v>147</v>
      </c>
      <c r="AD139" s="17" t="s">
        <v>147</v>
      </c>
      <c r="AE139" s="17" t="s">
        <v>147</v>
      </c>
      <c r="AF139" s="17" t="s">
        <v>147</v>
      </c>
      <c r="AG139" s="17" t="s">
        <v>147</v>
      </c>
      <c r="AH139" s="17" t="s">
        <v>147</v>
      </c>
      <c r="AI139" s="17" t="s">
        <v>146</v>
      </c>
      <c r="AJ139" s="17" t="s">
        <v>146</v>
      </c>
      <c r="AK139" s="17" t="s">
        <v>146</v>
      </c>
      <c r="AL139" s="17" t="s">
        <v>146</v>
      </c>
      <c r="AM139" s="17" t="s">
        <v>146</v>
      </c>
      <c r="AN139" s="17" t="s">
        <v>147</v>
      </c>
      <c r="AR139" s="17">
        <v>136</v>
      </c>
      <c r="AT139" s="17" t="b">
        <f>IF(ISERROR(VLOOKUP(A139,[4]cleaning!$1:$1048576, 1, FALSE)), FALSE, TRUE)</f>
        <v>1</v>
      </c>
      <c r="AU139" s="17" t="b">
        <f>IF(ISERROR(VLOOKUP(A139,Values!A:A,1,FALSE)),FALSE,TRUE)</f>
        <v>1</v>
      </c>
      <c r="AV139" s="17" t="b">
        <f>IF(ISERROR(VLOOKUP(Variables!A:A, Rename!B:B, 1, FALSE)), FALSE, TRUE)</f>
        <v>1</v>
      </c>
      <c r="AW139" s="17" t="b">
        <f>IF(ISERROR(VLOOKUP(A139,'[3]Base checks'!$1:$1048576, 1, FALSE)), FALSE, TRUE)</f>
        <v>1</v>
      </c>
      <c r="AX139" s="17" t="b">
        <f>IF(ISERROR(VLOOKUP(A139,'[3]Value checks'!$1:$1048576, 1, FALSE)), FALSE, TRUE)</f>
        <v>1</v>
      </c>
    </row>
    <row r="140" spans="1:50" x14ac:dyDescent="0.2">
      <c r="A140" s="17" t="s">
        <v>472</v>
      </c>
      <c r="B140" s="17" t="str">
        <f>IFERROR(VLOOKUP(A140, Rename!B:C, 2, FALSE), "")</f>
        <v>TRIMSAL</v>
      </c>
      <c r="C140" s="17" t="s">
        <v>1494</v>
      </c>
      <c r="D140" s="17" t="s">
        <v>1426</v>
      </c>
      <c r="G140" s="17" t="s">
        <v>150</v>
      </c>
      <c r="I140" s="17" t="s">
        <v>147</v>
      </c>
      <c r="J140" s="17" t="s">
        <v>147</v>
      </c>
      <c r="K140" s="17" t="s">
        <v>147</v>
      </c>
      <c r="L140" s="17" t="s">
        <v>147</v>
      </c>
      <c r="M140" s="17" t="s">
        <v>147</v>
      </c>
      <c r="N140" s="17" t="s">
        <v>147</v>
      </c>
      <c r="O140" s="17" t="s">
        <v>147</v>
      </c>
      <c r="P140" s="17" t="s">
        <v>147</v>
      </c>
      <c r="T140" s="17" t="s">
        <v>147</v>
      </c>
      <c r="U140" s="17" t="s">
        <v>147</v>
      </c>
      <c r="V140" s="17" t="s">
        <v>147</v>
      </c>
      <c r="W140" s="17" t="s">
        <v>147</v>
      </c>
      <c r="X140" s="17" t="s">
        <v>147</v>
      </c>
      <c r="Y140" s="17" t="s">
        <v>146</v>
      </c>
      <c r="Z140" s="17" t="s">
        <v>146</v>
      </c>
      <c r="AA140" s="17" t="s">
        <v>147</v>
      </c>
      <c r="AB140" s="17" t="s">
        <v>147</v>
      </c>
      <c r="AC140" s="17" t="s">
        <v>147</v>
      </c>
      <c r="AD140" s="17" t="s">
        <v>147</v>
      </c>
      <c r="AE140" s="17" t="s">
        <v>147</v>
      </c>
      <c r="AF140" s="17" t="s">
        <v>147</v>
      </c>
      <c r="AG140" s="17" t="s">
        <v>147</v>
      </c>
      <c r="AH140" s="17" t="s">
        <v>147</v>
      </c>
      <c r="AI140" s="17" t="s">
        <v>146</v>
      </c>
      <c r="AJ140" s="17" t="s">
        <v>146</v>
      </c>
      <c r="AK140" s="17" t="s">
        <v>147</v>
      </c>
      <c r="AL140" s="17" t="s">
        <v>146</v>
      </c>
      <c r="AM140" s="17" t="s">
        <v>147</v>
      </c>
      <c r="AN140" s="17" t="s">
        <v>147</v>
      </c>
      <c r="AR140" s="17">
        <v>137</v>
      </c>
      <c r="AT140" s="17" t="b">
        <f>IF(ISERROR(VLOOKUP(A140,[4]cleaning!$1:$1048576, 1, FALSE)), FALSE, TRUE)</f>
        <v>0</v>
      </c>
      <c r="AU140" s="17" t="b">
        <f>IF(ISERROR(VLOOKUP(A140,Values!A:A,1,FALSE)),FALSE,TRUE)</f>
        <v>1</v>
      </c>
      <c r="AV140" s="17" t="b">
        <f>IF(ISERROR(VLOOKUP(Variables!A:A, Rename!B:B, 1, FALSE)), FALSE, TRUE)</f>
        <v>1</v>
      </c>
      <c r="AW140" s="17" t="b">
        <f>IF(ISERROR(VLOOKUP(A140,'[3]Base checks'!$1:$1048576, 1, FALSE)), FALSE, TRUE)</f>
        <v>1</v>
      </c>
      <c r="AX140" s="17" t="b">
        <f>IF(ISERROR(VLOOKUP(A140,'[3]Value checks'!$1:$1048576, 1, FALSE)), FALSE, TRUE)</f>
        <v>1</v>
      </c>
    </row>
    <row r="141" spans="1:50" x14ac:dyDescent="0.2">
      <c r="A141" s="17" t="s">
        <v>473</v>
      </c>
      <c r="B141" s="17" t="str">
        <f>IFERROR(VLOOKUP(A141, Rename!B:C, 2, FALSE), "")</f>
        <v/>
      </c>
      <c r="C141" s="17" t="s">
        <v>1495</v>
      </c>
      <c r="D141" s="17" t="s">
        <v>1426</v>
      </c>
      <c r="G141" s="17" t="s">
        <v>150</v>
      </c>
      <c r="I141" s="17" t="s">
        <v>147</v>
      </c>
      <c r="J141" s="17" t="s">
        <v>147</v>
      </c>
      <c r="K141" s="17" t="s">
        <v>147</v>
      </c>
      <c r="L141" s="17" t="s">
        <v>147</v>
      </c>
      <c r="M141" s="17" t="s">
        <v>147</v>
      </c>
      <c r="N141" s="17" t="s">
        <v>146</v>
      </c>
      <c r="O141" s="17" t="s">
        <v>146</v>
      </c>
      <c r="P141" s="17" t="s">
        <v>146</v>
      </c>
      <c r="T141" s="17" t="s">
        <v>147</v>
      </c>
      <c r="U141" s="17" t="s">
        <v>147</v>
      </c>
      <c r="V141" s="17" t="s">
        <v>147</v>
      </c>
      <c r="W141" s="17" t="s">
        <v>147</v>
      </c>
      <c r="X141" s="17" t="s">
        <v>147</v>
      </c>
      <c r="Y141" s="17" t="s">
        <v>146</v>
      </c>
      <c r="Z141" s="17" t="s">
        <v>146</v>
      </c>
      <c r="AA141" s="17" t="s">
        <v>147</v>
      </c>
      <c r="AB141" s="17" t="s">
        <v>147</v>
      </c>
      <c r="AC141" s="17" t="s">
        <v>147</v>
      </c>
      <c r="AD141" s="17" t="s">
        <v>147</v>
      </c>
      <c r="AE141" s="17" t="s">
        <v>147</v>
      </c>
      <c r="AF141" s="17" t="s">
        <v>147</v>
      </c>
      <c r="AG141" s="17" t="s">
        <v>147</v>
      </c>
      <c r="AH141" s="17" t="s">
        <v>147</v>
      </c>
      <c r="AI141" s="17" t="s">
        <v>146</v>
      </c>
      <c r="AJ141" s="17" t="s">
        <v>146</v>
      </c>
      <c r="AK141" s="17" t="s">
        <v>146</v>
      </c>
      <c r="AL141" s="17" t="s">
        <v>146</v>
      </c>
      <c r="AM141" s="17" t="s">
        <v>146</v>
      </c>
      <c r="AN141" s="17" t="s">
        <v>147</v>
      </c>
      <c r="AR141" s="17">
        <v>138</v>
      </c>
      <c r="AT141" s="17" t="b">
        <f>IF(ISERROR(VLOOKUP(A141,[4]cleaning!$1:$1048576, 1, FALSE)), FALSE, TRUE)</f>
        <v>0</v>
      </c>
      <c r="AU141" s="17" t="b">
        <f>IF(ISERROR(VLOOKUP(A141,Values!A:A,1,FALSE)),FALSE,TRUE)</f>
        <v>1</v>
      </c>
      <c r="AV141" s="17" t="b">
        <f>IF(ISERROR(VLOOKUP(Variables!A:A, Rename!B:B, 1, FALSE)), FALSE, TRUE)</f>
        <v>0</v>
      </c>
      <c r="AW141" s="17" t="b">
        <f>IF(ISERROR(VLOOKUP(A141,'[3]Base checks'!$1:$1048576, 1, FALSE)), FALSE, TRUE)</f>
        <v>1</v>
      </c>
      <c r="AX141" s="17" t="b">
        <f>IF(ISERROR(VLOOKUP(A141,'[3]Value checks'!$1:$1048576, 1, FALSE)), FALSE, TRUE)</f>
        <v>1</v>
      </c>
    </row>
    <row r="142" spans="1:50" x14ac:dyDescent="0.2">
      <c r="A142" s="17" t="s">
        <v>5134</v>
      </c>
      <c r="B142" s="17" t="str">
        <f>IFERROR(VLOOKUP(A142, Rename!B:C, 2, FALSE), "")</f>
        <v/>
      </c>
      <c r="C142" s="17" t="s">
        <v>5135</v>
      </c>
      <c r="D142" s="17" t="s">
        <v>1426</v>
      </c>
      <c r="G142" s="17" t="s">
        <v>150</v>
      </c>
      <c r="I142" s="17" t="s">
        <v>147</v>
      </c>
      <c r="J142" s="17" t="s">
        <v>147</v>
      </c>
      <c r="K142" s="17" t="s">
        <v>147</v>
      </c>
      <c r="L142" s="17" t="s">
        <v>146</v>
      </c>
      <c r="M142" s="17" t="s">
        <v>146</v>
      </c>
      <c r="N142" s="17" t="s">
        <v>146</v>
      </c>
      <c r="O142" s="17" t="s">
        <v>146</v>
      </c>
      <c r="P142" s="17" t="s">
        <v>146</v>
      </c>
      <c r="S142" s="17" t="s">
        <v>4924</v>
      </c>
      <c r="T142" s="17" t="s">
        <v>147</v>
      </c>
      <c r="U142" s="17" t="s">
        <v>147</v>
      </c>
      <c r="V142" s="17" t="s">
        <v>146</v>
      </c>
      <c r="W142" s="17" t="s">
        <v>147</v>
      </c>
      <c r="X142" s="17" t="s">
        <v>146</v>
      </c>
      <c r="Y142" s="17" t="s">
        <v>146</v>
      </c>
      <c r="Z142" s="17" t="s">
        <v>146</v>
      </c>
      <c r="AA142" s="17" t="s">
        <v>146</v>
      </c>
      <c r="AB142" s="17" t="s">
        <v>146</v>
      </c>
      <c r="AC142" s="17" t="s">
        <v>146</v>
      </c>
      <c r="AD142" s="17" t="s">
        <v>146</v>
      </c>
      <c r="AE142" s="17" t="s">
        <v>146</v>
      </c>
      <c r="AF142" s="17" t="s">
        <v>146</v>
      </c>
      <c r="AG142" s="17" t="s">
        <v>146</v>
      </c>
      <c r="AH142" s="17" t="s">
        <v>146</v>
      </c>
      <c r="AI142" s="17" t="s">
        <v>146</v>
      </c>
      <c r="AJ142" s="17" t="s">
        <v>146</v>
      </c>
      <c r="AK142" s="17" t="s">
        <v>146</v>
      </c>
      <c r="AL142" s="17" t="s">
        <v>146</v>
      </c>
      <c r="AM142" s="17" t="s">
        <v>146</v>
      </c>
      <c r="AN142" s="17" t="s">
        <v>146</v>
      </c>
      <c r="AR142" s="17">
        <v>139</v>
      </c>
      <c r="AT142" s="17" t="b">
        <f>IF(ISERROR(VLOOKUP(A142,[4]cleaning!$1:$1048576, 1, FALSE)), FALSE, TRUE)</f>
        <v>0</v>
      </c>
      <c r="AU142" s="17" t="b">
        <f>IF(ISERROR(VLOOKUP(A142,Values!A:A,1,FALSE)),FALSE,TRUE)</f>
        <v>1</v>
      </c>
      <c r="AV142" s="17" t="b">
        <f>IF(ISERROR(VLOOKUP(Variables!A:A, Rename!B:B, 1, FALSE)), FALSE, TRUE)</f>
        <v>0</v>
      </c>
      <c r="AW142" s="17" t="b">
        <f>IF(ISERROR(VLOOKUP(A142,'[3]Base checks'!$1:$1048576, 1, FALSE)), FALSE, TRUE)</f>
        <v>1</v>
      </c>
      <c r="AX142" s="17" t="b">
        <f>IF(ISERROR(VLOOKUP(A142,'[3]Value checks'!$1:$1048576, 1, FALSE)), FALSE, TRUE)</f>
        <v>1</v>
      </c>
    </row>
    <row r="143" spans="1:50" x14ac:dyDescent="0.2">
      <c r="A143" s="17" t="s">
        <v>5132</v>
      </c>
      <c r="B143" s="17" t="str">
        <f>IFERROR(VLOOKUP(A143, Rename!B:C, 2, FALSE), "")</f>
        <v/>
      </c>
      <c r="C143" s="17" t="s">
        <v>5133</v>
      </c>
      <c r="D143" s="17" t="s">
        <v>1426</v>
      </c>
      <c r="G143" s="17" t="s">
        <v>150</v>
      </c>
      <c r="I143" s="17" t="s">
        <v>147</v>
      </c>
      <c r="J143" s="17" t="s">
        <v>147</v>
      </c>
      <c r="K143" s="17" t="s">
        <v>147</v>
      </c>
      <c r="L143" s="17" t="s">
        <v>146</v>
      </c>
      <c r="M143" s="17" t="s">
        <v>146</v>
      </c>
      <c r="N143" s="17" t="s">
        <v>146</v>
      </c>
      <c r="O143" s="17" t="s">
        <v>146</v>
      </c>
      <c r="P143" s="17" t="s">
        <v>146</v>
      </c>
      <c r="S143" s="17" t="s">
        <v>4924</v>
      </c>
      <c r="T143" s="17" t="s">
        <v>147</v>
      </c>
      <c r="U143" s="17" t="s">
        <v>147</v>
      </c>
      <c r="V143" s="17" t="s">
        <v>146</v>
      </c>
      <c r="W143" s="17" t="s">
        <v>147</v>
      </c>
      <c r="X143" s="17" t="s">
        <v>146</v>
      </c>
      <c r="Y143" s="17" t="s">
        <v>146</v>
      </c>
      <c r="Z143" s="17" t="s">
        <v>146</v>
      </c>
      <c r="AA143" s="17" t="s">
        <v>146</v>
      </c>
      <c r="AB143" s="17" t="s">
        <v>146</v>
      </c>
      <c r="AC143" s="17" t="s">
        <v>146</v>
      </c>
      <c r="AD143" s="17" t="s">
        <v>146</v>
      </c>
      <c r="AE143" s="17" t="s">
        <v>146</v>
      </c>
      <c r="AF143" s="17" t="s">
        <v>146</v>
      </c>
      <c r="AG143" s="17" t="s">
        <v>146</v>
      </c>
      <c r="AH143" s="17" t="s">
        <v>146</v>
      </c>
      <c r="AI143" s="17" t="s">
        <v>146</v>
      </c>
      <c r="AJ143" s="17" t="s">
        <v>146</v>
      </c>
      <c r="AK143" s="17" t="s">
        <v>146</v>
      </c>
      <c r="AL143" s="17" t="s">
        <v>146</v>
      </c>
      <c r="AM143" s="17" t="s">
        <v>146</v>
      </c>
      <c r="AN143" s="17" t="s">
        <v>146</v>
      </c>
      <c r="AR143" s="17">
        <v>140</v>
      </c>
      <c r="AT143" s="17" t="b">
        <f>IF(ISERROR(VLOOKUP(A143,[4]cleaning!$1:$1048576, 1, FALSE)), FALSE, TRUE)</f>
        <v>0</v>
      </c>
      <c r="AU143" s="17" t="b">
        <f>IF(ISERROR(VLOOKUP(A143,Values!A:A,1,FALSE)),FALSE,TRUE)</f>
        <v>1</v>
      </c>
      <c r="AV143" s="17" t="b">
        <f>IF(ISERROR(VLOOKUP(Variables!A:A, Rename!B:B, 1, FALSE)), FALSE, TRUE)</f>
        <v>0</v>
      </c>
      <c r="AW143" s="17" t="b">
        <f>IF(ISERROR(VLOOKUP(A143,'[3]Base checks'!$1:$1048576, 1, FALSE)), FALSE, TRUE)</f>
        <v>1</v>
      </c>
      <c r="AX143" s="17" t="b">
        <f>IF(ISERROR(VLOOKUP(A143,'[3]Value checks'!$1:$1048576, 1, FALSE)), FALSE, TRUE)</f>
        <v>1</v>
      </c>
    </row>
    <row r="144" spans="1:50" x14ac:dyDescent="0.2">
      <c r="A144" s="17" t="s">
        <v>474</v>
      </c>
      <c r="B144" s="17" t="str">
        <f>IFERROR(VLOOKUP(A144, Rename!B:C, 2, FALSE), "")</f>
        <v>FFTJOB</v>
      </c>
      <c r="C144" s="17" t="s">
        <v>1496</v>
      </c>
      <c r="D144" s="17" t="s">
        <v>1454</v>
      </c>
      <c r="E144" s="17" t="s">
        <v>1456</v>
      </c>
      <c r="G144" s="17" t="s">
        <v>1047</v>
      </c>
      <c r="I144" s="17" t="s">
        <v>147</v>
      </c>
      <c r="J144" s="17" t="s">
        <v>147</v>
      </c>
      <c r="K144" s="17" t="s">
        <v>147</v>
      </c>
      <c r="L144" s="17" t="s">
        <v>147</v>
      </c>
      <c r="M144" s="17" t="s">
        <v>147</v>
      </c>
      <c r="N144" s="17" t="s">
        <v>147</v>
      </c>
      <c r="O144" s="17" t="s">
        <v>147</v>
      </c>
      <c r="P144" s="17" t="s">
        <v>147</v>
      </c>
      <c r="T144" s="17" t="s">
        <v>147</v>
      </c>
      <c r="U144" s="17" t="s">
        <v>147</v>
      </c>
      <c r="V144" s="17" t="s">
        <v>147</v>
      </c>
      <c r="W144" s="17" t="s">
        <v>147</v>
      </c>
      <c r="X144" s="17" t="s">
        <v>147</v>
      </c>
      <c r="Y144" s="17" t="s">
        <v>146</v>
      </c>
      <c r="Z144" s="17" t="s">
        <v>146</v>
      </c>
      <c r="AA144" s="17" t="s">
        <v>147</v>
      </c>
      <c r="AB144" s="17" t="s">
        <v>147</v>
      </c>
      <c r="AC144" s="17" t="s">
        <v>147</v>
      </c>
      <c r="AD144" s="17" t="s">
        <v>147</v>
      </c>
      <c r="AE144" s="17" t="s">
        <v>147</v>
      </c>
      <c r="AF144" s="17" t="s">
        <v>147</v>
      </c>
      <c r="AG144" s="17" t="s">
        <v>147</v>
      </c>
      <c r="AH144" s="17" t="s">
        <v>147</v>
      </c>
      <c r="AI144" s="17" t="s">
        <v>147</v>
      </c>
      <c r="AJ144" s="17" t="s">
        <v>146</v>
      </c>
      <c r="AK144" s="17" t="s">
        <v>147</v>
      </c>
      <c r="AL144" s="17" t="s">
        <v>146</v>
      </c>
      <c r="AM144" s="17" t="s">
        <v>147</v>
      </c>
      <c r="AN144" s="17" t="s">
        <v>147</v>
      </c>
      <c r="AR144" s="17">
        <v>141</v>
      </c>
      <c r="AT144" s="17" t="b">
        <f>IF(ISERROR(VLOOKUP(A144,[4]cleaning!$1:$1048576, 1, FALSE)), FALSE, TRUE)</f>
        <v>1</v>
      </c>
      <c r="AU144" s="17" t="b">
        <f>IF(ISERROR(VLOOKUP(A144,Values!A:A,1,FALSE)),FALSE,TRUE)</f>
        <v>1</v>
      </c>
      <c r="AV144" s="17" t="b">
        <f>IF(ISERROR(VLOOKUP(Variables!A:A, Rename!B:B, 1, FALSE)), FALSE, TRUE)</f>
        <v>1</v>
      </c>
      <c r="AW144" s="17" t="b">
        <f>IF(ISERROR(VLOOKUP(A144,'[3]Base checks'!$1:$1048576, 1, FALSE)), FALSE, TRUE)</f>
        <v>1</v>
      </c>
      <c r="AX144" s="17" t="b">
        <f>IF(ISERROR(VLOOKUP(A144,'[3]Value checks'!$1:$1048576, 1, FALSE)), FALSE, TRUE)</f>
        <v>1</v>
      </c>
    </row>
    <row r="145" spans="1:50" x14ac:dyDescent="0.2">
      <c r="A145" s="17" t="s">
        <v>475</v>
      </c>
      <c r="B145" s="17" t="str">
        <f>IFERROR(VLOOKUP(A145, Rename!B:C, 2, FALSE), "")</f>
        <v>FINDJOB</v>
      </c>
      <c r="C145" s="17" t="s">
        <v>1497</v>
      </c>
      <c r="D145" s="17" t="s">
        <v>1454</v>
      </c>
      <c r="E145" s="17" t="s">
        <v>1456</v>
      </c>
      <c r="G145" s="17" t="s">
        <v>1047</v>
      </c>
      <c r="I145" s="17" t="s">
        <v>147</v>
      </c>
      <c r="J145" s="17" t="s">
        <v>147</v>
      </c>
      <c r="K145" s="17" t="s">
        <v>147</v>
      </c>
      <c r="L145" s="17" t="s">
        <v>147</v>
      </c>
      <c r="M145" s="17" t="s">
        <v>147</v>
      </c>
      <c r="N145" s="17" t="s">
        <v>147</v>
      </c>
      <c r="O145" s="17" t="s">
        <v>147</v>
      </c>
      <c r="P145" s="17" t="s">
        <v>147</v>
      </c>
      <c r="T145" s="17" t="s">
        <v>147</v>
      </c>
      <c r="U145" s="17" t="s">
        <v>147</v>
      </c>
      <c r="V145" s="17" t="s">
        <v>147</v>
      </c>
      <c r="W145" s="17" t="s">
        <v>147</v>
      </c>
      <c r="X145" s="17" t="s">
        <v>147</v>
      </c>
      <c r="Y145" s="17" t="s">
        <v>146</v>
      </c>
      <c r="Z145" s="17" t="s">
        <v>146</v>
      </c>
      <c r="AA145" s="17" t="s">
        <v>147</v>
      </c>
      <c r="AB145" s="17" t="s">
        <v>147</v>
      </c>
      <c r="AC145" s="17" t="s">
        <v>147</v>
      </c>
      <c r="AD145" s="17" t="s">
        <v>147</v>
      </c>
      <c r="AE145" s="17" t="s">
        <v>147</v>
      </c>
      <c r="AF145" s="17" t="s">
        <v>147</v>
      </c>
      <c r="AG145" s="17" t="s">
        <v>147</v>
      </c>
      <c r="AH145" s="17" t="s">
        <v>147</v>
      </c>
      <c r="AI145" s="17" t="s">
        <v>147</v>
      </c>
      <c r="AJ145" s="17" t="s">
        <v>146</v>
      </c>
      <c r="AK145" s="17" t="s">
        <v>147</v>
      </c>
      <c r="AL145" s="17" t="s">
        <v>146</v>
      </c>
      <c r="AM145" s="17" t="s">
        <v>147</v>
      </c>
      <c r="AN145" s="17" t="s">
        <v>147</v>
      </c>
      <c r="AR145" s="17">
        <v>142</v>
      </c>
      <c r="AT145" s="17" t="b">
        <f>IF(ISERROR(VLOOKUP(A145,[4]cleaning!$1:$1048576, 1, FALSE)), FALSE, TRUE)</f>
        <v>1</v>
      </c>
      <c r="AU145" s="17" t="b">
        <f>IF(ISERROR(VLOOKUP(A145,Values!A:A,1,FALSE)),FALSE,TRUE)</f>
        <v>1</v>
      </c>
      <c r="AV145" s="17" t="b">
        <f>IF(ISERROR(VLOOKUP(Variables!A:A, Rename!B:B, 1, FALSE)), FALSE, TRUE)</f>
        <v>1</v>
      </c>
      <c r="AW145" s="17" t="b">
        <f>IF(ISERROR(VLOOKUP(A145,'[3]Base checks'!$1:$1048576, 1, FALSE)), FALSE, TRUE)</f>
        <v>1</v>
      </c>
      <c r="AX145" s="17" t="b">
        <f>IF(ISERROR(VLOOKUP(A145,'[3]Value checks'!$1:$1048576, 1, FALSE)), FALSE, TRUE)</f>
        <v>1</v>
      </c>
    </row>
    <row r="146" spans="1:50" x14ac:dyDescent="0.2">
      <c r="A146" s="17" t="s">
        <v>476</v>
      </c>
      <c r="B146" s="17" t="str">
        <f>IFERROR(VLOOKUP(A146, Rename!B:C, 2, FALSE), "")</f>
        <v>ANZSCO</v>
      </c>
      <c r="C146" s="17" t="s">
        <v>1498</v>
      </c>
      <c r="D146" s="17" t="s">
        <v>1442</v>
      </c>
      <c r="E146" s="17" t="s">
        <v>5422</v>
      </c>
      <c r="F146" s="17" t="s">
        <v>4530</v>
      </c>
      <c r="G146" s="17" t="s">
        <v>1037</v>
      </c>
      <c r="I146" s="17" t="s">
        <v>147</v>
      </c>
      <c r="J146" s="17" t="s">
        <v>147</v>
      </c>
      <c r="K146" s="17" t="s">
        <v>147</v>
      </c>
      <c r="L146" s="17" t="s">
        <v>147</v>
      </c>
      <c r="M146" s="17" t="s">
        <v>147</v>
      </c>
      <c r="N146" s="17" t="s">
        <v>147</v>
      </c>
      <c r="O146" s="17" t="s">
        <v>147</v>
      </c>
      <c r="P146" s="17" t="s">
        <v>147</v>
      </c>
      <c r="T146" s="17" t="s">
        <v>147</v>
      </c>
      <c r="U146" s="17" t="s">
        <v>147</v>
      </c>
      <c r="V146" s="17" t="s">
        <v>147</v>
      </c>
      <c r="W146" s="17" t="s">
        <v>147</v>
      </c>
      <c r="X146" s="17" t="s">
        <v>147</v>
      </c>
      <c r="Y146" s="17" t="s">
        <v>147</v>
      </c>
      <c r="Z146" s="17" t="s">
        <v>146</v>
      </c>
      <c r="AA146" s="17" t="s">
        <v>147</v>
      </c>
      <c r="AB146" s="17" t="s">
        <v>147</v>
      </c>
      <c r="AC146" s="17" t="s">
        <v>147</v>
      </c>
      <c r="AD146" s="17" t="s">
        <v>147</v>
      </c>
      <c r="AE146" s="17" t="s">
        <v>147</v>
      </c>
      <c r="AF146" s="17" t="s">
        <v>147</v>
      </c>
      <c r="AG146" s="17" t="s">
        <v>147</v>
      </c>
      <c r="AH146" s="17" t="s">
        <v>147</v>
      </c>
      <c r="AI146" s="17" t="s">
        <v>147</v>
      </c>
      <c r="AJ146" s="17" t="s">
        <v>146</v>
      </c>
      <c r="AK146" s="17" t="s">
        <v>146</v>
      </c>
      <c r="AL146" s="17" t="s">
        <v>146</v>
      </c>
      <c r="AM146" s="17" t="s">
        <v>146</v>
      </c>
      <c r="AN146" s="17" t="s">
        <v>147</v>
      </c>
      <c r="AR146" s="17">
        <v>143</v>
      </c>
      <c r="AT146" s="17" t="b">
        <f>IF(ISERROR(VLOOKUP(A146,[4]cleaning!$1:$1048576, 1, FALSE)), FALSE, TRUE)</f>
        <v>1</v>
      </c>
      <c r="AU146" s="17" t="b">
        <f>IF(ISERROR(VLOOKUP(A146,Values!A:A,1,FALSE)),FALSE,TRUE)</f>
        <v>1</v>
      </c>
      <c r="AV146" s="17" t="b">
        <f>IF(ISERROR(VLOOKUP(Variables!A:A, Rename!B:B, 1, FALSE)), FALSE, TRUE)</f>
        <v>1</v>
      </c>
      <c r="AW146" s="17" t="b">
        <f>IF(ISERROR(VLOOKUP(A146,'[3]Base checks'!$1:$1048576, 1, FALSE)), FALSE, TRUE)</f>
        <v>1</v>
      </c>
      <c r="AX146" s="17" t="b">
        <f>IF(ISERROR(VLOOKUP(A146,'[3]Value checks'!$1:$1048576, 1, FALSE)), FALSE, TRUE)</f>
        <v>1</v>
      </c>
    </row>
    <row r="147" spans="1:50" x14ac:dyDescent="0.2">
      <c r="A147" s="17" t="s">
        <v>4591</v>
      </c>
      <c r="B147" s="17" t="str">
        <f>IFERROR(VLOOKUP(A147, Rename!B:C, 2, FALSE), "")</f>
        <v/>
      </c>
      <c r="C147" s="17" t="s">
        <v>4592</v>
      </c>
      <c r="D147" s="17" t="s">
        <v>366</v>
      </c>
      <c r="F147" s="17" t="s">
        <v>4530</v>
      </c>
      <c r="G147" s="17" t="s">
        <v>1037</v>
      </c>
      <c r="I147" s="17" t="s">
        <v>147</v>
      </c>
      <c r="J147" s="17" t="s">
        <v>147</v>
      </c>
      <c r="K147" s="17" t="s">
        <v>147</v>
      </c>
      <c r="L147" s="17" t="s">
        <v>147</v>
      </c>
      <c r="M147" s="17" t="s">
        <v>146</v>
      </c>
      <c r="N147" s="17" t="s">
        <v>146</v>
      </c>
      <c r="O147" s="17" t="s">
        <v>146</v>
      </c>
      <c r="P147" s="17" t="s">
        <v>146</v>
      </c>
      <c r="S147" s="17" t="s">
        <v>4195</v>
      </c>
      <c r="T147" s="17" t="s">
        <v>147</v>
      </c>
      <c r="U147" s="17" t="s">
        <v>147</v>
      </c>
      <c r="V147" s="17" t="s">
        <v>147</v>
      </c>
      <c r="W147" s="17" t="s">
        <v>147</v>
      </c>
      <c r="X147" s="17" t="s">
        <v>147</v>
      </c>
      <c r="Y147" s="17" t="s">
        <v>147</v>
      </c>
      <c r="Z147" s="17" t="s">
        <v>146</v>
      </c>
      <c r="AA147" s="17" t="s">
        <v>147</v>
      </c>
      <c r="AB147" s="17" t="s">
        <v>147</v>
      </c>
      <c r="AC147" s="17" t="s">
        <v>147</v>
      </c>
      <c r="AD147" s="17" t="s">
        <v>147</v>
      </c>
      <c r="AE147" s="17" t="s">
        <v>147</v>
      </c>
      <c r="AF147" s="17" t="s">
        <v>147</v>
      </c>
      <c r="AG147" s="17" t="s">
        <v>147</v>
      </c>
      <c r="AH147" s="17" t="s">
        <v>147</v>
      </c>
      <c r="AI147" s="17" t="s">
        <v>147</v>
      </c>
      <c r="AJ147" s="17" t="s">
        <v>146</v>
      </c>
      <c r="AK147" s="17" t="s">
        <v>146</v>
      </c>
      <c r="AL147" s="17" t="s">
        <v>146</v>
      </c>
      <c r="AM147" s="17" t="s">
        <v>146</v>
      </c>
      <c r="AN147" s="17" t="s">
        <v>147</v>
      </c>
      <c r="AR147" s="17">
        <v>144</v>
      </c>
      <c r="AT147" s="17" t="b">
        <f>IF(ISERROR(VLOOKUP(A147,[4]cleaning!$1:$1048576, 1, FALSE)), FALSE, TRUE)</f>
        <v>0</v>
      </c>
      <c r="AU147" s="17" t="b">
        <f>IF(ISERROR(VLOOKUP(A147,Values!A:A,1,FALSE)),FALSE,TRUE)</f>
        <v>0</v>
      </c>
      <c r="AV147" s="17" t="b">
        <f>IF(ISERROR(VLOOKUP(Variables!A:A, Rename!B:B, 1, FALSE)), FALSE, TRUE)</f>
        <v>0</v>
      </c>
      <c r="AW147" s="17" t="b">
        <f>IF(ISERROR(VLOOKUP(A147,'[3]Base checks'!$1:$1048576, 1, FALSE)), FALSE, TRUE)</f>
        <v>1</v>
      </c>
      <c r="AX147" s="17" t="b">
        <f>IF(ISERROR(VLOOKUP(A147,'[3]Value checks'!$1:$1048576, 1, FALSE)), FALSE, TRUE)</f>
        <v>1</v>
      </c>
    </row>
    <row r="148" spans="1:50" x14ac:dyDescent="0.2">
      <c r="A148" s="17" t="s">
        <v>4593</v>
      </c>
      <c r="B148" s="17" t="str">
        <f>IFERROR(VLOOKUP(A148, Rename!B:C, 2, FALSE), "")</f>
        <v/>
      </c>
      <c r="C148" s="17" t="s">
        <v>4594</v>
      </c>
      <c r="D148" s="17" t="s">
        <v>1500</v>
      </c>
      <c r="F148" s="17" t="s">
        <v>4530</v>
      </c>
      <c r="G148" s="17" t="s">
        <v>1037</v>
      </c>
      <c r="I148" s="17" t="s">
        <v>147</v>
      </c>
      <c r="J148" s="17" t="s">
        <v>147</v>
      </c>
      <c r="K148" s="17" t="s">
        <v>147</v>
      </c>
      <c r="L148" s="17" t="s">
        <v>147</v>
      </c>
      <c r="M148" s="17" t="s">
        <v>146</v>
      </c>
      <c r="N148" s="17" t="s">
        <v>146</v>
      </c>
      <c r="O148" s="17" t="s">
        <v>146</v>
      </c>
      <c r="P148" s="17" t="s">
        <v>146</v>
      </c>
      <c r="S148" s="17" t="s">
        <v>4195</v>
      </c>
      <c r="T148" s="17" t="s">
        <v>147</v>
      </c>
      <c r="U148" s="17" t="s">
        <v>147</v>
      </c>
      <c r="V148" s="17" t="s">
        <v>147</v>
      </c>
      <c r="W148" s="17" t="s">
        <v>147</v>
      </c>
      <c r="X148" s="17" t="s">
        <v>147</v>
      </c>
      <c r="Y148" s="17" t="s">
        <v>147</v>
      </c>
      <c r="Z148" s="17" t="s">
        <v>146</v>
      </c>
      <c r="AA148" s="17" t="s">
        <v>147</v>
      </c>
      <c r="AB148" s="17" t="s">
        <v>147</v>
      </c>
      <c r="AC148" s="17" t="s">
        <v>147</v>
      </c>
      <c r="AD148" s="17" t="s">
        <v>147</v>
      </c>
      <c r="AE148" s="17" t="s">
        <v>147</v>
      </c>
      <c r="AF148" s="17" t="s">
        <v>147</v>
      </c>
      <c r="AG148" s="17" t="s">
        <v>147</v>
      </c>
      <c r="AH148" s="17" t="s">
        <v>147</v>
      </c>
      <c r="AI148" s="17" t="s">
        <v>147</v>
      </c>
      <c r="AJ148" s="17" t="s">
        <v>146</v>
      </c>
      <c r="AK148" s="17" t="s">
        <v>147</v>
      </c>
      <c r="AL148" s="17" t="s">
        <v>146</v>
      </c>
      <c r="AM148" s="17" t="s">
        <v>147</v>
      </c>
      <c r="AN148" s="17" t="s">
        <v>147</v>
      </c>
      <c r="AR148" s="17">
        <v>145</v>
      </c>
      <c r="AT148" s="17" t="b">
        <f>IF(ISERROR(VLOOKUP(A148,[4]cleaning!$1:$1048576, 1, FALSE)), FALSE, TRUE)</f>
        <v>0</v>
      </c>
      <c r="AU148" s="17" t="b">
        <f>IF(ISERROR(VLOOKUP(A148,Values!A:A,1,FALSE)),FALSE,TRUE)</f>
        <v>1</v>
      </c>
      <c r="AV148" s="17" t="b">
        <f>IF(ISERROR(VLOOKUP(Variables!A:A, Rename!B:B, 1, FALSE)), FALSE, TRUE)</f>
        <v>0</v>
      </c>
      <c r="AW148" s="17" t="b">
        <f>IF(ISERROR(VLOOKUP(A148,'[3]Base checks'!$1:$1048576, 1, FALSE)), FALSE, TRUE)</f>
        <v>1</v>
      </c>
      <c r="AX148" s="17" t="b">
        <f>IF(ISERROR(VLOOKUP(A148,'[3]Value checks'!$1:$1048576, 1, FALSE)), FALSE, TRUE)</f>
        <v>1</v>
      </c>
    </row>
    <row r="149" spans="1:50" x14ac:dyDescent="0.2">
      <c r="A149" s="17" t="s">
        <v>4595</v>
      </c>
      <c r="B149" s="17" t="str">
        <f>IFERROR(VLOOKUP(A149, Rename!B:C, 2, FALSE), "")</f>
        <v/>
      </c>
      <c r="C149" s="17" t="s">
        <v>4596</v>
      </c>
      <c r="D149" s="17" t="s">
        <v>366</v>
      </c>
      <c r="F149" s="17" t="s">
        <v>4530</v>
      </c>
      <c r="G149" s="17" t="s">
        <v>1037</v>
      </c>
      <c r="I149" s="17" t="s">
        <v>147</v>
      </c>
      <c r="J149" s="17" t="s">
        <v>147</v>
      </c>
      <c r="K149" s="17" t="s">
        <v>147</v>
      </c>
      <c r="L149" s="17" t="s">
        <v>147</v>
      </c>
      <c r="M149" s="17" t="s">
        <v>146</v>
      </c>
      <c r="N149" s="17" t="s">
        <v>146</v>
      </c>
      <c r="O149" s="17" t="s">
        <v>146</v>
      </c>
      <c r="P149" s="17" t="s">
        <v>146</v>
      </c>
      <c r="S149" s="17" t="s">
        <v>4195</v>
      </c>
      <c r="T149" s="17" t="s">
        <v>147</v>
      </c>
      <c r="U149" s="17" t="s">
        <v>147</v>
      </c>
      <c r="V149" s="17" t="s">
        <v>147</v>
      </c>
      <c r="W149" s="17" t="s">
        <v>147</v>
      </c>
      <c r="X149" s="17" t="s">
        <v>147</v>
      </c>
      <c r="Y149" s="17" t="s">
        <v>147</v>
      </c>
      <c r="Z149" s="17" t="s">
        <v>146</v>
      </c>
      <c r="AA149" s="17" t="s">
        <v>147</v>
      </c>
      <c r="AB149" s="17" t="s">
        <v>147</v>
      </c>
      <c r="AC149" s="17" t="s">
        <v>147</v>
      </c>
      <c r="AD149" s="17" t="s">
        <v>147</v>
      </c>
      <c r="AE149" s="17" t="s">
        <v>147</v>
      </c>
      <c r="AF149" s="17" t="s">
        <v>147</v>
      </c>
      <c r="AG149" s="17" t="s">
        <v>147</v>
      </c>
      <c r="AH149" s="17" t="s">
        <v>147</v>
      </c>
      <c r="AI149" s="17" t="s">
        <v>147</v>
      </c>
      <c r="AJ149" s="17" t="s">
        <v>146</v>
      </c>
      <c r="AK149" s="17" t="s">
        <v>147</v>
      </c>
      <c r="AL149" s="17" t="s">
        <v>146</v>
      </c>
      <c r="AM149" s="17" t="s">
        <v>147</v>
      </c>
      <c r="AN149" s="17" t="s">
        <v>147</v>
      </c>
      <c r="AR149" s="17">
        <v>146</v>
      </c>
      <c r="AT149" s="17" t="b">
        <f>IF(ISERROR(VLOOKUP(A149,[4]cleaning!$1:$1048576, 1, FALSE)), FALSE, TRUE)</f>
        <v>0</v>
      </c>
      <c r="AU149" s="17" t="b">
        <f>IF(ISERROR(VLOOKUP(A149,Values!A:A,1,FALSE)),FALSE,TRUE)</f>
        <v>0</v>
      </c>
      <c r="AV149" s="17" t="b">
        <f>IF(ISERROR(VLOOKUP(Variables!A:A, Rename!B:B, 1, FALSE)), FALSE, TRUE)</f>
        <v>0</v>
      </c>
      <c r="AW149" s="17" t="b">
        <f>IF(ISERROR(VLOOKUP(A149,'[3]Base checks'!$1:$1048576, 1, FALSE)), FALSE, TRUE)</f>
        <v>1</v>
      </c>
      <c r="AX149" s="17" t="b">
        <f>IF(ISERROR(VLOOKUP(A149,'[3]Value checks'!$1:$1048576, 1, FALSE)), FALSE, TRUE)</f>
        <v>1</v>
      </c>
    </row>
    <row r="150" spans="1:50" x14ac:dyDescent="0.2">
      <c r="A150" s="17" t="s">
        <v>4586</v>
      </c>
      <c r="B150" s="17" t="str">
        <f>IFERROR(VLOOKUP(A150, Rename!B:C, 2, FALSE), "")</f>
        <v/>
      </c>
      <c r="C150" s="17" t="s">
        <v>4587</v>
      </c>
      <c r="D150" s="17" t="s">
        <v>1426</v>
      </c>
      <c r="E150" s="17" t="s">
        <v>5418</v>
      </c>
      <c r="F150" s="17" t="s">
        <v>4530</v>
      </c>
      <c r="G150" s="17" t="s">
        <v>4530</v>
      </c>
      <c r="I150" s="17" t="s">
        <v>147</v>
      </c>
      <c r="J150" s="17" t="s">
        <v>147</v>
      </c>
      <c r="K150" s="17" t="s">
        <v>147</v>
      </c>
      <c r="L150" s="17" t="s">
        <v>147</v>
      </c>
      <c r="M150" s="28" t="s">
        <v>146</v>
      </c>
      <c r="N150" s="28" t="s">
        <v>146</v>
      </c>
      <c r="O150" s="28" t="s">
        <v>146</v>
      </c>
      <c r="P150" s="28" t="s">
        <v>146</v>
      </c>
      <c r="S150" s="17" t="s">
        <v>4195</v>
      </c>
      <c r="T150" s="17" t="s">
        <v>147</v>
      </c>
      <c r="U150" s="17" t="s">
        <v>147</v>
      </c>
      <c r="V150" s="17" t="s">
        <v>147</v>
      </c>
      <c r="W150" s="17" t="s">
        <v>147</v>
      </c>
      <c r="X150" s="17" t="s">
        <v>147</v>
      </c>
      <c r="Y150" s="17" t="s">
        <v>147</v>
      </c>
      <c r="Z150" s="17" t="s">
        <v>146</v>
      </c>
      <c r="AA150" s="17" t="s">
        <v>147</v>
      </c>
      <c r="AB150" s="17" t="s">
        <v>147</v>
      </c>
      <c r="AC150" s="17" t="s">
        <v>147</v>
      </c>
      <c r="AD150" s="17" t="s">
        <v>147</v>
      </c>
      <c r="AE150" s="17" t="s">
        <v>147</v>
      </c>
      <c r="AF150" s="17" t="s">
        <v>147</v>
      </c>
      <c r="AG150" s="17" t="s">
        <v>147</v>
      </c>
      <c r="AH150" s="17" t="s">
        <v>147</v>
      </c>
      <c r="AI150" s="17" t="s">
        <v>147</v>
      </c>
      <c r="AJ150" s="17" t="s">
        <v>146</v>
      </c>
      <c r="AK150" s="17" t="s">
        <v>147</v>
      </c>
      <c r="AL150" s="17" t="s">
        <v>146</v>
      </c>
      <c r="AM150" s="17" t="s">
        <v>147</v>
      </c>
      <c r="AN150" s="17" t="s">
        <v>147</v>
      </c>
      <c r="AR150" s="17">
        <v>147</v>
      </c>
      <c r="AT150" s="17" t="b">
        <f>IF(ISERROR(VLOOKUP(A150,[4]cleaning!$1:$1048576, 1, FALSE)), FALSE, TRUE)</f>
        <v>0</v>
      </c>
      <c r="AU150" s="17" t="b">
        <f>IF(ISERROR(VLOOKUP(A150,Values!A:A,1,FALSE)),FALSE,TRUE)</f>
        <v>1</v>
      </c>
      <c r="AV150" s="17" t="b">
        <f>IF(ISERROR(VLOOKUP(Variables!A:A, Rename!B:B, 1, FALSE)), FALSE, TRUE)</f>
        <v>0</v>
      </c>
      <c r="AW150" s="17" t="b">
        <f>IF(ISERROR(VLOOKUP(A150,'[3]Base checks'!$1:$1048576, 1, FALSE)), FALSE, TRUE)</f>
        <v>1</v>
      </c>
      <c r="AX150" s="17" t="b">
        <f>IF(ISERROR(VLOOKUP(A150,'[3]Value checks'!$1:$1048576, 1, FALSE)), FALSE, TRUE)</f>
        <v>1</v>
      </c>
    </row>
    <row r="151" spans="1:50" x14ac:dyDescent="0.2">
      <c r="A151" s="17" t="s">
        <v>477</v>
      </c>
      <c r="B151" s="17" t="str">
        <f>IFERROR(VLOOKUP(A151, Rename!B:C, 2, FALSE), "")</f>
        <v>ANZSIC</v>
      </c>
      <c r="C151" s="17" t="s">
        <v>1499</v>
      </c>
      <c r="D151" s="17" t="s">
        <v>1500</v>
      </c>
      <c r="E151" s="17" t="s">
        <v>5408</v>
      </c>
      <c r="F151" s="17" t="s">
        <v>4530</v>
      </c>
      <c r="G151" s="17" t="s">
        <v>1037</v>
      </c>
      <c r="I151" s="17" t="s">
        <v>147</v>
      </c>
      <c r="J151" s="17" t="s">
        <v>147</v>
      </c>
      <c r="K151" s="17" t="s">
        <v>147</v>
      </c>
      <c r="L151" s="17" t="s">
        <v>147</v>
      </c>
      <c r="M151" s="17" t="s">
        <v>147</v>
      </c>
      <c r="N151" s="17" t="s">
        <v>147</v>
      </c>
      <c r="O151" s="17" t="s">
        <v>147</v>
      </c>
      <c r="P151" s="17" t="s">
        <v>147</v>
      </c>
      <c r="T151" s="17" t="s">
        <v>147</v>
      </c>
      <c r="U151" s="17" t="s">
        <v>147</v>
      </c>
      <c r="V151" s="17" t="s">
        <v>147</v>
      </c>
      <c r="W151" s="17" t="s">
        <v>147</v>
      </c>
      <c r="X151" s="17" t="s">
        <v>147</v>
      </c>
      <c r="Y151" s="17" t="s">
        <v>147</v>
      </c>
      <c r="Z151" s="17" t="s">
        <v>146</v>
      </c>
      <c r="AA151" s="17" t="s">
        <v>147</v>
      </c>
      <c r="AB151" s="17" t="s">
        <v>147</v>
      </c>
      <c r="AC151" s="17" t="s">
        <v>147</v>
      </c>
      <c r="AD151" s="17" t="s">
        <v>147</v>
      </c>
      <c r="AE151" s="17" t="s">
        <v>147</v>
      </c>
      <c r="AF151" s="17" t="s">
        <v>147</v>
      </c>
      <c r="AG151" s="17" t="s">
        <v>147</v>
      </c>
      <c r="AH151" s="17" t="s">
        <v>147</v>
      </c>
      <c r="AI151" s="17" t="s">
        <v>147</v>
      </c>
      <c r="AJ151" s="17" t="s">
        <v>146</v>
      </c>
      <c r="AK151" s="17" t="s">
        <v>147</v>
      </c>
      <c r="AL151" s="17" t="s">
        <v>146</v>
      </c>
      <c r="AM151" s="17" t="s">
        <v>147</v>
      </c>
      <c r="AN151" s="17" t="s">
        <v>147</v>
      </c>
      <c r="AR151" s="17">
        <v>148</v>
      </c>
      <c r="AT151" s="17" t="b">
        <f>IF(ISERROR(VLOOKUP(A151,[4]cleaning!$1:$1048576, 1, FALSE)), FALSE, TRUE)</f>
        <v>1</v>
      </c>
      <c r="AU151" s="17" t="b">
        <f>IF(ISERROR(VLOOKUP(A151,Values!A:A,1,FALSE)),FALSE,TRUE)</f>
        <v>1</v>
      </c>
      <c r="AV151" s="17" t="b">
        <f>IF(ISERROR(VLOOKUP(Variables!A:A, Rename!B:B, 1, FALSE)), FALSE, TRUE)</f>
        <v>1</v>
      </c>
      <c r="AW151" s="17" t="b">
        <f>IF(ISERROR(VLOOKUP(A151,'[3]Base checks'!$1:$1048576, 1, FALSE)), FALSE, TRUE)</f>
        <v>1</v>
      </c>
      <c r="AX151" s="17" t="b">
        <f>IF(ISERROR(VLOOKUP(A151,'[3]Value checks'!$1:$1048576, 1, FALSE)), FALSE, TRUE)</f>
        <v>1</v>
      </c>
    </row>
    <row r="152" spans="1:50" x14ac:dyDescent="0.2">
      <c r="A152" s="17" t="s">
        <v>4597</v>
      </c>
      <c r="B152" s="17" t="str">
        <f>IFERROR(VLOOKUP(A152, Rename!B:C, 2, FALSE), "")</f>
        <v/>
      </c>
      <c r="C152" s="17" t="s">
        <v>4598</v>
      </c>
      <c r="D152" s="17" t="s">
        <v>366</v>
      </c>
      <c r="F152" s="17" t="s">
        <v>4530</v>
      </c>
      <c r="G152" s="17" t="s">
        <v>1037</v>
      </c>
      <c r="I152" s="17" t="s">
        <v>147</v>
      </c>
      <c r="J152" s="17" t="s">
        <v>147</v>
      </c>
      <c r="K152" s="17" t="s">
        <v>147</v>
      </c>
      <c r="L152" s="17" t="s">
        <v>147</v>
      </c>
      <c r="M152" s="17" t="s">
        <v>146</v>
      </c>
      <c r="N152" s="17" t="s">
        <v>146</v>
      </c>
      <c r="O152" s="17" t="s">
        <v>146</v>
      </c>
      <c r="P152" s="17" t="s">
        <v>146</v>
      </c>
      <c r="S152" s="17" t="s">
        <v>4195</v>
      </c>
      <c r="T152" s="17" t="s">
        <v>147</v>
      </c>
      <c r="U152" s="17" t="s">
        <v>147</v>
      </c>
      <c r="V152" s="17" t="s">
        <v>147</v>
      </c>
      <c r="W152" s="17" t="s">
        <v>147</v>
      </c>
      <c r="X152" s="17" t="s">
        <v>147</v>
      </c>
      <c r="Y152" s="17" t="s">
        <v>147</v>
      </c>
      <c r="Z152" s="17" t="s">
        <v>146</v>
      </c>
      <c r="AA152" s="17" t="s">
        <v>147</v>
      </c>
      <c r="AB152" s="17" t="s">
        <v>147</v>
      </c>
      <c r="AC152" s="17" t="s">
        <v>147</v>
      </c>
      <c r="AD152" s="17" t="s">
        <v>147</v>
      </c>
      <c r="AE152" s="17" t="s">
        <v>147</v>
      </c>
      <c r="AF152" s="17" t="s">
        <v>147</v>
      </c>
      <c r="AG152" s="17" t="s">
        <v>147</v>
      </c>
      <c r="AH152" s="17" t="s">
        <v>147</v>
      </c>
      <c r="AI152" s="17" t="s">
        <v>147</v>
      </c>
      <c r="AJ152" s="17" t="s">
        <v>146</v>
      </c>
      <c r="AK152" s="17" t="s">
        <v>147</v>
      </c>
      <c r="AL152" s="17" t="s">
        <v>146</v>
      </c>
      <c r="AM152" s="17" t="s">
        <v>147</v>
      </c>
      <c r="AN152" s="17" t="s">
        <v>147</v>
      </c>
      <c r="AR152" s="17">
        <v>149</v>
      </c>
      <c r="AT152" s="17" t="b">
        <f>IF(ISERROR(VLOOKUP(A152,[4]cleaning!$1:$1048576, 1, FALSE)), FALSE, TRUE)</f>
        <v>0</v>
      </c>
      <c r="AU152" s="17" t="b">
        <f>IF(ISERROR(VLOOKUP(A152,Values!A:A,1,FALSE)),FALSE,TRUE)</f>
        <v>0</v>
      </c>
      <c r="AV152" s="17" t="b">
        <f>IF(ISERROR(VLOOKUP(Variables!A:A, Rename!B:B, 1, FALSE)), FALSE, TRUE)</f>
        <v>0</v>
      </c>
      <c r="AW152" s="17" t="b">
        <f>IF(ISERROR(VLOOKUP(A152,'[3]Base checks'!$1:$1048576, 1, FALSE)), FALSE, TRUE)</f>
        <v>1</v>
      </c>
      <c r="AX152" s="17" t="b">
        <f>IF(ISERROR(VLOOKUP(A152,'[3]Value checks'!$1:$1048576, 1, FALSE)), FALSE, TRUE)</f>
        <v>1</v>
      </c>
    </row>
    <row r="153" spans="1:50" ht="15" x14ac:dyDescent="0.25">
      <c r="A153" s="17" t="s">
        <v>5023</v>
      </c>
      <c r="C153" s="16" t="s">
        <v>5024</v>
      </c>
      <c r="D153" s="16" t="s">
        <v>361</v>
      </c>
      <c r="E153" s="31" t="s">
        <v>370</v>
      </c>
      <c r="F153" s="16" t="s">
        <v>4530</v>
      </c>
      <c r="G153" s="17" t="s">
        <v>4530</v>
      </c>
      <c r="I153" s="17" t="s">
        <v>146</v>
      </c>
      <c r="J153" s="17" t="s">
        <v>146</v>
      </c>
      <c r="K153" s="17" t="s">
        <v>146</v>
      </c>
      <c r="L153" s="17" t="s">
        <v>146</v>
      </c>
      <c r="M153" s="17" t="s">
        <v>146</v>
      </c>
      <c r="N153" s="17" t="s">
        <v>146</v>
      </c>
      <c r="O153" s="17" t="s">
        <v>146</v>
      </c>
      <c r="P153" s="17" t="s">
        <v>146</v>
      </c>
      <c r="S153" s="17" t="s">
        <v>5043</v>
      </c>
      <c r="T153" s="17" t="s">
        <v>147</v>
      </c>
      <c r="U153" s="17" t="s">
        <v>147</v>
      </c>
      <c r="V153" s="17" t="s">
        <v>146</v>
      </c>
      <c r="W153" s="17" t="s">
        <v>147</v>
      </c>
      <c r="X153" s="17" t="s">
        <v>146</v>
      </c>
      <c r="Y153" s="17" t="s">
        <v>147</v>
      </c>
      <c r="Z153" s="17" t="s">
        <v>146</v>
      </c>
      <c r="AA153" s="17" t="s">
        <v>146</v>
      </c>
      <c r="AB153" s="17" t="s">
        <v>146</v>
      </c>
      <c r="AC153" s="17" t="s">
        <v>146</v>
      </c>
      <c r="AD153" s="17" t="s">
        <v>146</v>
      </c>
      <c r="AE153" s="17" t="s">
        <v>146</v>
      </c>
      <c r="AF153" s="17" t="s">
        <v>146</v>
      </c>
      <c r="AG153" s="17" t="s">
        <v>146</v>
      </c>
      <c r="AH153" s="17" t="s">
        <v>146</v>
      </c>
      <c r="AI153" s="17" t="s">
        <v>146</v>
      </c>
      <c r="AJ153" s="17" t="s">
        <v>146</v>
      </c>
      <c r="AK153" s="17" t="s">
        <v>146</v>
      </c>
      <c r="AL153" s="17" t="s">
        <v>146</v>
      </c>
      <c r="AM153" s="17" t="s">
        <v>146</v>
      </c>
      <c r="AN153" s="17" t="s">
        <v>146</v>
      </c>
      <c r="AR153" s="17">
        <v>150</v>
      </c>
      <c r="AT153" s="17" t="b">
        <f>IF(ISERROR(VLOOKUP(A153,[4]cleaning!$1:$1048576, 1, FALSE)), FALSE, TRUE)</f>
        <v>0</v>
      </c>
      <c r="AU153" s="17" t="b">
        <f>IF(ISERROR(VLOOKUP(A153,Values!A:A,1,FALSE)),FALSE,TRUE)</f>
        <v>1</v>
      </c>
      <c r="AV153" s="17" t="b">
        <f>IF(ISERROR(VLOOKUP(Variables!A:A, Rename!B:B, 1, FALSE)), FALSE, TRUE)</f>
        <v>0</v>
      </c>
      <c r="AW153" s="17" t="b">
        <f>IF(ISERROR(VLOOKUP(A153,'[3]Base checks'!$1:$1048576, 1, FALSE)), FALSE, TRUE)</f>
        <v>1</v>
      </c>
      <c r="AX153" s="17" t="b">
        <f>IF(ISERROR(VLOOKUP(A153,'[3]Value checks'!$1:$1048576, 1, FALSE)), FALSE, TRUE)</f>
        <v>0</v>
      </c>
    </row>
    <row r="154" spans="1:50" x14ac:dyDescent="0.2">
      <c r="A154" s="17" t="s">
        <v>4633</v>
      </c>
      <c r="B154" s="17" t="str">
        <f>IFERROR(VLOOKUP(A154, Rename!B:C, 2, FALSE), "")</f>
        <v/>
      </c>
      <c r="C154" s="17" t="s">
        <v>4634</v>
      </c>
      <c r="D154" s="17" t="s">
        <v>1426</v>
      </c>
      <c r="E154" s="17" t="s">
        <v>5418</v>
      </c>
      <c r="F154" s="17" t="s">
        <v>4530</v>
      </c>
      <c r="G154" s="17" t="s">
        <v>4530</v>
      </c>
      <c r="I154" s="17" t="s">
        <v>147</v>
      </c>
      <c r="J154" s="17" t="s">
        <v>147</v>
      </c>
      <c r="K154" s="17" t="s">
        <v>147</v>
      </c>
      <c r="L154" s="17" t="s">
        <v>147</v>
      </c>
      <c r="M154" s="28" t="s">
        <v>146</v>
      </c>
      <c r="N154" s="28" t="s">
        <v>146</v>
      </c>
      <c r="O154" s="28" t="s">
        <v>146</v>
      </c>
      <c r="P154" s="28" t="s">
        <v>146</v>
      </c>
      <c r="S154" s="17" t="s">
        <v>4195</v>
      </c>
      <c r="T154" s="17" t="s">
        <v>147</v>
      </c>
      <c r="U154" s="17" t="s">
        <v>147</v>
      </c>
      <c r="V154" s="17" t="s">
        <v>147</v>
      </c>
      <c r="W154" s="17" t="s">
        <v>147</v>
      </c>
      <c r="X154" s="17" t="s">
        <v>147</v>
      </c>
      <c r="Y154" s="17" t="s">
        <v>146</v>
      </c>
      <c r="Z154" s="17" t="s">
        <v>146</v>
      </c>
      <c r="AA154" s="17" t="s">
        <v>147</v>
      </c>
      <c r="AB154" s="17" t="s">
        <v>147</v>
      </c>
      <c r="AC154" s="17" t="s">
        <v>147</v>
      </c>
      <c r="AD154" s="17" t="s">
        <v>147</v>
      </c>
      <c r="AE154" s="17" t="s">
        <v>147</v>
      </c>
      <c r="AF154" s="17" t="s">
        <v>147</v>
      </c>
      <c r="AG154" s="17" t="s">
        <v>147</v>
      </c>
      <c r="AH154" s="17" t="s">
        <v>147</v>
      </c>
      <c r="AI154" s="17" t="s">
        <v>147</v>
      </c>
      <c r="AJ154" s="17" t="s">
        <v>146</v>
      </c>
      <c r="AK154" s="17" t="s">
        <v>147</v>
      </c>
      <c r="AL154" s="17" t="s">
        <v>146</v>
      </c>
      <c r="AM154" s="17" t="s">
        <v>147</v>
      </c>
      <c r="AN154" s="17" t="s">
        <v>147</v>
      </c>
      <c r="AR154" s="17">
        <v>151</v>
      </c>
      <c r="AT154" s="17" t="b">
        <f>IF(ISERROR(VLOOKUP(A154,[4]cleaning!$1:$1048576, 1, FALSE)), FALSE, TRUE)</f>
        <v>0</v>
      </c>
      <c r="AU154" s="17" t="b">
        <f>IF(ISERROR(VLOOKUP(A154,Values!A:A,1,FALSE)),FALSE,TRUE)</f>
        <v>1</v>
      </c>
      <c r="AV154" s="17" t="b">
        <f>IF(ISERROR(VLOOKUP(Variables!A:A, Rename!B:B, 1, FALSE)), FALSE, TRUE)</f>
        <v>0</v>
      </c>
      <c r="AW154" s="17" t="b">
        <f>IF(ISERROR(VLOOKUP(A154,'[3]Base checks'!$1:$1048576, 1, FALSE)), FALSE, TRUE)</f>
        <v>1</v>
      </c>
      <c r="AX154" s="17" t="b">
        <f>IF(ISERROR(VLOOKUP(A154,'[3]Value checks'!$1:$1048576, 1, FALSE)), FALSE, TRUE)</f>
        <v>1</v>
      </c>
    </row>
    <row r="155" spans="1:50" x14ac:dyDescent="0.2">
      <c r="A155" s="17" t="s">
        <v>478</v>
      </c>
      <c r="B155" s="17" t="str">
        <f>IFERROR(VLOOKUP(A155, Rename!B:C, 2, FALSE), "")</f>
        <v>SECTOR</v>
      </c>
      <c r="C155" s="17" t="s">
        <v>1501</v>
      </c>
      <c r="D155" s="17" t="s">
        <v>1454</v>
      </c>
      <c r="E155" s="17" t="s">
        <v>1456</v>
      </c>
      <c r="G155" s="17" t="s">
        <v>1047</v>
      </c>
      <c r="I155" s="17" t="s">
        <v>147</v>
      </c>
      <c r="J155" s="17" t="s">
        <v>147</v>
      </c>
      <c r="K155" s="17" t="s">
        <v>147</v>
      </c>
      <c r="L155" s="17" t="s">
        <v>147</v>
      </c>
      <c r="M155" s="17" t="s">
        <v>147</v>
      </c>
      <c r="N155" s="17" t="s">
        <v>147</v>
      </c>
      <c r="O155" s="17" t="s">
        <v>147</v>
      </c>
      <c r="P155" s="17" t="s">
        <v>147</v>
      </c>
      <c r="T155" s="17" t="s">
        <v>147</v>
      </c>
      <c r="U155" s="17" t="s">
        <v>147</v>
      </c>
      <c r="V155" s="17" t="s">
        <v>147</v>
      </c>
      <c r="W155" s="17" t="s">
        <v>147</v>
      </c>
      <c r="X155" s="17" t="s">
        <v>147</v>
      </c>
      <c r="Y155" s="17" t="s">
        <v>146</v>
      </c>
      <c r="Z155" s="17" t="s">
        <v>146</v>
      </c>
      <c r="AA155" s="17" t="s">
        <v>147</v>
      </c>
      <c r="AB155" s="17" t="s">
        <v>147</v>
      </c>
      <c r="AC155" s="17" t="s">
        <v>147</v>
      </c>
      <c r="AD155" s="17" t="s">
        <v>147</v>
      </c>
      <c r="AE155" s="17" t="s">
        <v>147</v>
      </c>
      <c r="AF155" s="17" t="s">
        <v>147</v>
      </c>
      <c r="AG155" s="17" t="s">
        <v>147</v>
      </c>
      <c r="AH155" s="17" t="s">
        <v>147</v>
      </c>
      <c r="AI155" s="17" t="s">
        <v>147</v>
      </c>
      <c r="AJ155" s="17" t="s">
        <v>146</v>
      </c>
      <c r="AK155" s="17" t="s">
        <v>147</v>
      </c>
      <c r="AL155" s="17" t="s">
        <v>146</v>
      </c>
      <c r="AM155" s="17" t="s">
        <v>147</v>
      </c>
      <c r="AN155" s="17" t="s">
        <v>147</v>
      </c>
      <c r="AR155" s="17">
        <v>152</v>
      </c>
      <c r="AT155" s="17" t="b">
        <f>IF(ISERROR(VLOOKUP(A155,[4]cleaning!$1:$1048576, 1, FALSE)), FALSE, TRUE)</f>
        <v>1</v>
      </c>
      <c r="AU155" s="17" t="b">
        <f>IF(ISERROR(VLOOKUP(A155,Values!A:A,1,FALSE)),FALSE,TRUE)</f>
        <v>1</v>
      </c>
      <c r="AV155" s="17" t="b">
        <f>IF(ISERROR(VLOOKUP(Variables!A:A, Rename!B:B, 1, FALSE)), FALSE, TRUE)</f>
        <v>1</v>
      </c>
      <c r="AW155" s="17" t="b">
        <f>IF(ISERROR(VLOOKUP(A155,'[3]Base checks'!$1:$1048576, 1, FALSE)), FALSE, TRUE)</f>
        <v>1</v>
      </c>
      <c r="AX155" s="17" t="b">
        <f>IF(ISERROR(VLOOKUP(A155,'[3]Value checks'!$1:$1048576, 1, FALSE)), FALSE, TRUE)</f>
        <v>1</v>
      </c>
    </row>
    <row r="156" spans="1:50" x14ac:dyDescent="0.2">
      <c r="A156" s="17" t="s">
        <v>479</v>
      </c>
      <c r="B156" s="17" t="str">
        <f>IFERROR(VLOOKUP(A156, Rename!B:C, 2, FALSE), "")</f>
        <v>INAUST</v>
      </c>
      <c r="C156" s="17" t="s">
        <v>1502</v>
      </c>
      <c r="D156" s="17" t="s">
        <v>1454</v>
      </c>
      <c r="E156" s="17" t="s">
        <v>1456</v>
      </c>
      <c r="G156" s="17" t="s">
        <v>1047</v>
      </c>
      <c r="I156" s="17" t="s">
        <v>147</v>
      </c>
      <c r="J156" s="17" t="s">
        <v>147</v>
      </c>
      <c r="K156" s="17" t="s">
        <v>147</v>
      </c>
      <c r="L156" s="17" t="s">
        <v>147</v>
      </c>
      <c r="M156" s="17" t="s">
        <v>147</v>
      </c>
      <c r="N156" s="17" t="s">
        <v>147</v>
      </c>
      <c r="O156" s="17" t="s">
        <v>147</v>
      </c>
      <c r="P156" s="17" t="s">
        <v>147</v>
      </c>
      <c r="T156" s="17" t="s">
        <v>147</v>
      </c>
      <c r="U156" s="17" t="s">
        <v>147</v>
      </c>
      <c r="V156" s="17" t="s">
        <v>147</v>
      </c>
      <c r="W156" s="17" t="s">
        <v>147</v>
      </c>
      <c r="X156" s="17" t="s">
        <v>147</v>
      </c>
      <c r="Y156" s="17" t="s">
        <v>146</v>
      </c>
      <c r="Z156" s="17" t="s">
        <v>146</v>
      </c>
      <c r="AA156" s="17" t="s">
        <v>147</v>
      </c>
      <c r="AB156" s="17" t="s">
        <v>147</v>
      </c>
      <c r="AC156" s="17" t="s">
        <v>147</v>
      </c>
      <c r="AD156" s="17" t="s">
        <v>147</v>
      </c>
      <c r="AE156" s="17" t="s">
        <v>147</v>
      </c>
      <c r="AF156" s="17" t="s">
        <v>147</v>
      </c>
      <c r="AG156" s="17" t="s">
        <v>147</v>
      </c>
      <c r="AH156" s="17" t="s">
        <v>147</v>
      </c>
      <c r="AI156" s="17" t="s">
        <v>147</v>
      </c>
      <c r="AJ156" s="17" t="s">
        <v>146</v>
      </c>
      <c r="AK156" s="17" t="s">
        <v>147</v>
      </c>
      <c r="AL156" s="17" t="s">
        <v>146</v>
      </c>
      <c r="AM156" s="17" t="s">
        <v>147</v>
      </c>
      <c r="AN156" s="17" t="s">
        <v>147</v>
      </c>
      <c r="AR156" s="17">
        <v>153</v>
      </c>
      <c r="AT156" s="17" t="b">
        <f>IF(ISERROR(VLOOKUP(A156,[4]cleaning!$1:$1048576, 1, FALSE)), FALSE, TRUE)</f>
        <v>1</v>
      </c>
      <c r="AU156" s="17" t="b">
        <f>IF(ISERROR(VLOOKUP(A156,Values!A:A,1,FALSE)),FALSE,TRUE)</f>
        <v>1</v>
      </c>
      <c r="AV156" s="17" t="b">
        <f>IF(ISERROR(VLOOKUP(Variables!A:A, Rename!B:B, 1, FALSE)), FALSE, TRUE)</f>
        <v>1</v>
      </c>
      <c r="AW156" s="17" t="b">
        <f>IF(ISERROR(VLOOKUP(A156,'[3]Base checks'!$1:$1048576, 1, FALSE)), FALSE, TRUE)</f>
        <v>1</v>
      </c>
      <c r="AX156" s="17" t="b">
        <f>IF(ISERROR(VLOOKUP(A156,'[3]Value checks'!$1:$1048576, 1, FALSE)), FALSE, TRUE)</f>
        <v>1</v>
      </c>
    </row>
    <row r="157" spans="1:50" x14ac:dyDescent="0.2">
      <c r="A157" s="17" t="s">
        <v>480</v>
      </c>
      <c r="B157" s="17" t="str">
        <f>IFERROR(VLOOKUP(A157, Rename!B:C, 2, FALSE), "")</f>
        <v>LOCATION</v>
      </c>
      <c r="C157" s="17" t="s">
        <v>1503</v>
      </c>
      <c r="D157" s="17" t="s">
        <v>362</v>
      </c>
      <c r="E157" s="17" t="s">
        <v>5408</v>
      </c>
      <c r="G157" s="17" t="s">
        <v>3298</v>
      </c>
      <c r="I157" s="17" t="s">
        <v>147</v>
      </c>
      <c r="J157" s="17" t="s">
        <v>147</v>
      </c>
      <c r="K157" s="17" t="s">
        <v>147</v>
      </c>
      <c r="L157" s="17" t="s">
        <v>147</v>
      </c>
      <c r="M157" s="17" t="s">
        <v>147</v>
      </c>
      <c r="N157" s="17" t="s">
        <v>147</v>
      </c>
      <c r="O157" s="17" t="s">
        <v>147</v>
      </c>
      <c r="P157" s="17" t="s">
        <v>147</v>
      </c>
      <c r="T157" s="17" t="s">
        <v>147</v>
      </c>
      <c r="U157" s="17" t="s">
        <v>147</v>
      </c>
      <c r="V157" s="17" t="s">
        <v>147</v>
      </c>
      <c r="W157" s="17" t="s">
        <v>147</v>
      </c>
      <c r="X157" s="17" t="s">
        <v>147</v>
      </c>
      <c r="Y157" s="17" t="s">
        <v>146</v>
      </c>
      <c r="Z157" s="17" t="s">
        <v>146</v>
      </c>
      <c r="AA157" s="17" t="s">
        <v>147</v>
      </c>
      <c r="AB157" s="17" t="s">
        <v>147</v>
      </c>
      <c r="AC157" s="17" t="s">
        <v>147</v>
      </c>
      <c r="AD157" s="17" t="s">
        <v>147</v>
      </c>
      <c r="AE157" s="17" t="s">
        <v>147</v>
      </c>
      <c r="AF157" s="17" t="s">
        <v>147</v>
      </c>
      <c r="AG157" s="17" t="s">
        <v>147</v>
      </c>
      <c r="AH157" s="17" t="s">
        <v>147</v>
      </c>
      <c r="AI157" s="17" t="s">
        <v>147</v>
      </c>
      <c r="AJ157" s="17" t="s">
        <v>146</v>
      </c>
      <c r="AK157" s="17" t="s">
        <v>146</v>
      </c>
      <c r="AL157" s="17" t="s">
        <v>146</v>
      </c>
      <c r="AM157" s="17" t="s">
        <v>146</v>
      </c>
      <c r="AN157" s="17" t="s">
        <v>147</v>
      </c>
      <c r="AR157" s="17">
        <v>154</v>
      </c>
      <c r="AT157" s="17" t="b">
        <f>IF(ISERROR(VLOOKUP(A157,[4]cleaning!$1:$1048576, 1, FALSE)), FALSE, TRUE)</f>
        <v>1</v>
      </c>
      <c r="AU157" s="17" t="b">
        <f>IF(ISERROR(VLOOKUP(A157,Values!A:A,1,FALSE)),FALSE,TRUE)</f>
        <v>1</v>
      </c>
      <c r="AV157" s="17" t="b">
        <f>IF(ISERROR(VLOOKUP(Variables!A:A, Rename!B:B, 1, FALSE)), FALSE, TRUE)</f>
        <v>1</v>
      </c>
      <c r="AW157" s="17" t="b">
        <f>IF(ISERROR(VLOOKUP(A157,'[3]Base checks'!$1:$1048576, 1, FALSE)), FALSE, TRUE)</f>
        <v>1</v>
      </c>
      <c r="AX157" s="17" t="b">
        <f>IF(ISERROR(VLOOKUP(A157,'[3]Value checks'!$1:$1048576, 1, FALSE)), FALSE, TRUE)</f>
        <v>1</v>
      </c>
    </row>
    <row r="158" spans="1:50" x14ac:dyDescent="0.2">
      <c r="A158" s="17" t="s">
        <v>4738</v>
      </c>
      <c r="C158" s="17" t="s">
        <v>4739</v>
      </c>
      <c r="D158" s="17" t="s">
        <v>1454</v>
      </c>
      <c r="E158" s="17" t="s">
        <v>5420</v>
      </c>
      <c r="I158" s="17" t="s">
        <v>147</v>
      </c>
      <c r="J158" s="17" t="s">
        <v>147</v>
      </c>
      <c r="K158" s="17" t="s">
        <v>147</v>
      </c>
      <c r="L158" s="17" t="s">
        <v>146</v>
      </c>
      <c r="M158" s="17" t="s">
        <v>146</v>
      </c>
      <c r="N158" s="17" t="s">
        <v>146</v>
      </c>
      <c r="O158" s="17" t="s">
        <v>146</v>
      </c>
      <c r="P158" s="17" t="s">
        <v>146</v>
      </c>
      <c r="S158" s="17" t="s">
        <v>4740</v>
      </c>
      <c r="T158" s="17" t="s">
        <v>147</v>
      </c>
      <c r="U158" s="17" t="s">
        <v>147</v>
      </c>
      <c r="V158" s="17" t="s">
        <v>147</v>
      </c>
      <c r="W158" s="17" t="s">
        <v>147</v>
      </c>
      <c r="X158" s="17" t="s">
        <v>147</v>
      </c>
      <c r="Y158" s="17" t="s">
        <v>146</v>
      </c>
      <c r="Z158" s="17" t="s">
        <v>146</v>
      </c>
      <c r="AA158" s="17" t="s">
        <v>146</v>
      </c>
      <c r="AB158" s="17" t="s">
        <v>147</v>
      </c>
      <c r="AC158" s="17" t="s">
        <v>146</v>
      </c>
      <c r="AD158" s="17" t="s">
        <v>146</v>
      </c>
      <c r="AE158" s="17" t="s">
        <v>147</v>
      </c>
      <c r="AF158" s="17" t="s">
        <v>146</v>
      </c>
      <c r="AG158" s="17" t="s">
        <v>146</v>
      </c>
      <c r="AH158" s="17" t="s">
        <v>147</v>
      </c>
      <c r="AI158" s="17" t="s">
        <v>147</v>
      </c>
      <c r="AJ158" s="17" t="s">
        <v>146</v>
      </c>
      <c r="AK158" s="17" t="s">
        <v>147</v>
      </c>
      <c r="AL158" s="17" t="s">
        <v>146</v>
      </c>
      <c r="AM158" s="17" t="s">
        <v>146</v>
      </c>
      <c r="AN158" s="17" t="s">
        <v>147</v>
      </c>
      <c r="AR158" s="17">
        <v>155</v>
      </c>
      <c r="AT158" s="17" t="b">
        <f>IF(ISERROR(VLOOKUP(A158,[4]cleaning!$1:$1048576, 1, FALSE)), FALSE, TRUE)</f>
        <v>1</v>
      </c>
      <c r="AU158" s="17" t="b">
        <f>IF(ISERROR(VLOOKUP(A158,Values!A:A,1,FALSE)),FALSE,TRUE)</f>
        <v>1</v>
      </c>
      <c r="AV158" s="17" t="b">
        <f>IF(ISERROR(VLOOKUP(Variables!A:A, Rename!B:B, 1, FALSE)), FALSE, TRUE)</f>
        <v>0</v>
      </c>
      <c r="AW158" s="17" t="b">
        <f>IF(ISERROR(VLOOKUP(A158,'[3]Base checks'!$1:$1048576, 1, FALSE)), FALSE, TRUE)</f>
        <v>1</v>
      </c>
      <c r="AX158" s="17" t="b">
        <f>IF(ISERROR(VLOOKUP(A158,'[3]Value checks'!$1:$1048576, 1, FALSE)), FALSE, TRUE)</f>
        <v>1</v>
      </c>
    </row>
    <row r="159" spans="1:50" x14ac:dyDescent="0.2">
      <c r="A159" s="17" t="s">
        <v>481</v>
      </c>
      <c r="B159" s="17" t="str">
        <f>IFERROR(VLOOKUP(A159, Rename!B:C, 2, FALSE), "")</f>
        <v>empstate</v>
      </c>
      <c r="C159" s="17" t="s">
        <v>1504</v>
      </c>
      <c r="D159" s="17" t="s">
        <v>1454</v>
      </c>
      <c r="E159" s="17" t="s">
        <v>5420</v>
      </c>
      <c r="G159" s="17" t="s">
        <v>1047</v>
      </c>
      <c r="I159" s="17" t="s">
        <v>147</v>
      </c>
      <c r="J159" s="17" t="s">
        <v>147</v>
      </c>
      <c r="K159" s="17" t="s">
        <v>147</v>
      </c>
      <c r="L159" s="17" t="s">
        <v>147</v>
      </c>
      <c r="M159" s="17" t="s">
        <v>147</v>
      </c>
      <c r="N159" s="17" t="s">
        <v>146</v>
      </c>
      <c r="O159" s="17" t="s">
        <v>146</v>
      </c>
      <c r="P159" s="17" t="s">
        <v>146</v>
      </c>
      <c r="T159" s="17" t="s">
        <v>147</v>
      </c>
      <c r="U159" s="17" t="s">
        <v>147</v>
      </c>
      <c r="V159" s="17" t="s">
        <v>147</v>
      </c>
      <c r="W159" s="17" t="s">
        <v>147</v>
      </c>
      <c r="X159" s="17" t="s">
        <v>147</v>
      </c>
      <c r="Y159" s="17" t="s">
        <v>146</v>
      </c>
      <c r="Z159" s="17" t="s">
        <v>146</v>
      </c>
      <c r="AA159" s="17" t="s">
        <v>146</v>
      </c>
      <c r="AB159" s="17" t="s">
        <v>147</v>
      </c>
      <c r="AC159" s="17" t="s">
        <v>147</v>
      </c>
      <c r="AD159" s="17" t="s">
        <v>147</v>
      </c>
      <c r="AE159" s="17" t="s">
        <v>147</v>
      </c>
      <c r="AF159" s="17" t="s">
        <v>147</v>
      </c>
      <c r="AG159" s="17" t="s">
        <v>147</v>
      </c>
      <c r="AH159" s="17" t="s">
        <v>147</v>
      </c>
      <c r="AI159" s="17" t="s">
        <v>147</v>
      </c>
      <c r="AJ159" s="17" t="s">
        <v>146</v>
      </c>
      <c r="AK159" s="17" t="s">
        <v>147</v>
      </c>
      <c r="AL159" s="17" t="s">
        <v>146</v>
      </c>
      <c r="AM159" s="17" t="s">
        <v>147</v>
      </c>
      <c r="AN159" s="17" t="s">
        <v>147</v>
      </c>
      <c r="AR159" s="17">
        <v>156</v>
      </c>
      <c r="AT159" s="17" t="b">
        <f>IF(ISERROR(VLOOKUP(A159,[4]cleaning!$1:$1048576, 1, FALSE)), FALSE, TRUE)</f>
        <v>1</v>
      </c>
      <c r="AU159" s="17" t="b">
        <f>IF(ISERROR(VLOOKUP(A159,Values!A:A,1,FALSE)),FALSE,TRUE)</f>
        <v>1</v>
      </c>
      <c r="AV159" s="17" t="b">
        <f>IF(ISERROR(VLOOKUP(Variables!A:A, Rename!B:B, 1, FALSE)), FALSE, TRUE)</f>
        <v>1</v>
      </c>
      <c r="AW159" s="17" t="b">
        <f>IF(ISERROR(VLOOKUP(A159,'[3]Base checks'!$1:$1048576, 1, FALSE)), FALSE, TRUE)</f>
        <v>1</v>
      </c>
      <c r="AX159" s="17" t="b">
        <f>IF(ISERROR(VLOOKUP(A159,'[3]Value checks'!$1:$1048576, 1, FALSE)), FALSE, TRUE)</f>
        <v>1</v>
      </c>
    </row>
    <row r="160" spans="1:50" x14ac:dyDescent="0.2">
      <c r="A160" s="17" t="s">
        <v>482</v>
      </c>
      <c r="B160" s="17" t="str">
        <f>IFERROR(VLOOKUP(A160, Rename!B:C, 2, FALSE), "")</f>
        <v>COUNTRY</v>
      </c>
      <c r="C160" s="17" t="s">
        <v>1505</v>
      </c>
      <c r="D160" s="17" t="s">
        <v>1500</v>
      </c>
      <c r="E160" s="17" t="s">
        <v>5408</v>
      </c>
      <c r="G160" s="17" t="s">
        <v>1047</v>
      </c>
      <c r="I160" s="17" t="s">
        <v>147</v>
      </c>
      <c r="J160" s="17" t="s">
        <v>147</v>
      </c>
      <c r="K160" s="17" t="s">
        <v>147</v>
      </c>
      <c r="L160" s="17" t="s">
        <v>147</v>
      </c>
      <c r="M160" s="17" t="s">
        <v>147</v>
      </c>
      <c r="N160" s="17" t="s">
        <v>147</v>
      </c>
      <c r="O160" s="17" t="s">
        <v>147</v>
      </c>
      <c r="P160" s="17" t="s">
        <v>147</v>
      </c>
      <c r="T160" s="17" t="s">
        <v>147</v>
      </c>
      <c r="U160" s="17" t="s">
        <v>147</v>
      </c>
      <c r="V160" s="17" t="s">
        <v>147</v>
      </c>
      <c r="W160" s="17" t="s">
        <v>147</v>
      </c>
      <c r="X160" s="17" t="s">
        <v>147</v>
      </c>
      <c r="Y160" s="17" t="s">
        <v>146</v>
      </c>
      <c r="Z160" s="17" t="s">
        <v>146</v>
      </c>
      <c r="AA160" s="17" t="s">
        <v>147</v>
      </c>
      <c r="AB160" s="17" t="s">
        <v>147</v>
      </c>
      <c r="AC160" s="17" t="s">
        <v>147</v>
      </c>
      <c r="AD160" s="17" t="s">
        <v>147</v>
      </c>
      <c r="AE160" s="17" t="s">
        <v>147</v>
      </c>
      <c r="AF160" s="17" t="s">
        <v>147</v>
      </c>
      <c r="AG160" s="17" t="s">
        <v>147</v>
      </c>
      <c r="AH160" s="17" t="s">
        <v>147</v>
      </c>
      <c r="AI160" s="17" t="s">
        <v>147</v>
      </c>
      <c r="AJ160" s="17" t="s">
        <v>146</v>
      </c>
      <c r="AK160" s="17" t="s">
        <v>147</v>
      </c>
      <c r="AL160" s="17" t="s">
        <v>146</v>
      </c>
      <c r="AM160" s="17" t="s">
        <v>147</v>
      </c>
      <c r="AN160" s="17" t="s">
        <v>147</v>
      </c>
      <c r="AR160" s="17">
        <v>157</v>
      </c>
      <c r="AT160" s="17" t="b">
        <f>IF(ISERROR(VLOOKUP(A160,[4]cleaning!$1:$1048576, 1, FALSE)), FALSE, TRUE)</f>
        <v>1</v>
      </c>
      <c r="AU160" s="17" t="b">
        <f>IF(ISERROR(VLOOKUP(A160,Values!A:A,1,FALSE)),FALSE,TRUE)</f>
        <v>1</v>
      </c>
      <c r="AV160" s="17" t="b">
        <f>IF(ISERROR(VLOOKUP(Variables!A:A, Rename!B:B, 1, FALSE)), FALSE, TRUE)</f>
        <v>1</v>
      </c>
      <c r="AW160" s="17" t="b">
        <f>IF(ISERROR(VLOOKUP(A160,'[3]Base checks'!$1:$1048576, 1, FALSE)), FALSE, TRUE)</f>
        <v>1</v>
      </c>
      <c r="AX160" s="17" t="b">
        <f>IF(ISERROR(VLOOKUP(A160,'[3]Value checks'!$1:$1048576, 1, FALSE)), FALSE, TRUE)</f>
        <v>1</v>
      </c>
    </row>
    <row r="161" spans="1:50" x14ac:dyDescent="0.2">
      <c r="A161" s="17" t="s">
        <v>5410</v>
      </c>
      <c r="C161" s="17" t="s">
        <v>5409</v>
      </c>
      <c r="D161" s="17" t="s">
        <v>5138</v>
      </c>
      <c r="G161" s="17" t="s">
        <v>4530</v>
      </c>
      <c r="I161" s="17" t="s">
        <v>147</v>
      </c>
      <c r="J161" s="17" t="s">
        <v>147</v>
      </c>
      <c r="K161" s="17" t="s">
        <v>146</v>
      </c>
      <c r="L161" s="17" t="s">
        <v>146</v>
      </c>
      <c r="M161" s="17" t="s">
        <v>146</v>
      </c>
      <c r="N161" s="17" t="s">
        <v>146</v>
      </c>
      <c r="O161" s="17" t="s">
        <v>146</v>
      </c>
      <c r="P161" s="17" t="s">
        <v>146</v>
      </c>
      <c r="S161" s="17" t="s">
        <v>5411</v>
      </c>
      <c r="T161" s="17" t="s">
        <v>147</v>
      </c>
      <c r="U161" s="17" t="s">
        <v>147</v>
      </c>
      <c r="V161" s="17" t="s">
        <v>147</v>
      </c>
      <c r="W161" s="17" t="s">
        <v>147</v>
      </c>
      <c r="X161" s="17" t="s">
        <v>147</v>
      </c>
      <c r="Y161" s="17" t="s">
        <v>146</v>
      </c>
      <c r="Z161" s="17" t="s">
        <v>146</v>
      </c>
      <c r="AA161" s="17" t="s">
        <v>147</v>
      </c>
      <c r="AB161" s="17" t="s">
        <v>147</v>
      </c>
      <c r="AC161" s="17" t="s">
        <v>147</v>
      </c>
      <c r="AD161" s="17" t="s">
        <v>147</v>
      </c>
      <c r="AE161" s="17" t="s">
        <v>147</v>
      </c>
      <c r="AF161" s="17" t="s">
        <v>147</v>
      </c>
      <c r="AG161" s="17" t="s">
        <v>147</v>
      </c>
      <c r="AH161" s="17" t="s">
        <v>147</v>
      </c>
      <c r="AI161" s="17" t="s">
        <v>147</v>
      </c>
      <c r="AJ161" s="17" t="s">
        <v>146</v>
      </c>
      <c r="AK161" s="17" t="s">
        <v>147</v>
      </c>
      <c r="AL161" s="17" t="s">
        <v>146</v>
      </c>
      <c r="AM161" s="17" t="s">
        <v>147</v>
      </c>
      <c r="AN161" s="17" t="s">
        <v>147</v>
      </c>
      <c r="AR161" s="17">
        <v>158</v>
      </c>
      <c r="AT161" s="17" t="b">
        <f>IF(ISERROR(VLOOKUP(A161,[4]cleaning!$1:$1048576, 1, FALSE)), FALSE, TRUE)</f>
        <v>0</v>
      </c>
      <c r="AU161" s="17" t="b">
        <f>IF(ISERROR(VLOOKUP(A161,Values!A:A,1,FALSE)),FALSE,TRUE)</f>
        <v>0</v>
      </c>
      <c r="AV161" s="17" t="b">
        <f>IF(ISERROR(VLOOKUP(Variables!A:A, Rename!B:B, 1, FALSE)), FALSE, TRUE)</f>
        <v>0</v>
      </c>
      <c r="AW161" s="17" t="b">
        <f>IF(ISERROR(VLOOKUP(A161,'[3]Base checks'!$1:$1048576, 1, FALSE)), FALSE, TRUE)</f>
        <v>1</v>
      </c>
      <c r="AX161" s="17" t="b">
        <f>IF(ISERROR(VLOOKUP(A161,'[3]Value checks'!$1:$1048576, 1, FALSE)), FALSE, TRUE)</f>
        <v>0</v>
      </c>
    </row>
    <row r="162" spans="1:50" x14ac:dyDescent="0.2">
      <c r="A162" s="17" t="s">
        <v>483</v>
      </c>
      <c r="B162" s="17" t="str">
        <f>IFERROR(VLOOKUP(A162, Rename!B:C, 2, FALSE), "")</f>
        <v>EMP12</v>
      </c>
      <c r="C162" s="17" t="s">
        <v>1506</v>
      </c>
      <c r="D162" s="17" t="s">
        <v>1454</v>
      </c>
      <c r="E162" s="17" t="s">
        <v>1456</v>
      </c>
      <c r="G162" s="17" t="s">
        <v>1047</v>
      </c>
      <c r="I162" s="17" t="s">
        <v>147</v>
      </c>
      <c r="J162" s="17" t="s">
        <v>147</v>
      </c>
      <c r="K162" s="17" t="s">
        <v>147</v>
      </c>
      <c r="L162" s="17" t="s">
        <v>147</v>
      </c>
      <c r="M162" s="17" t="s">
        <v>147</v>
      </c>
      <c r="N162" s="17" t="s">
        <v>147</v>
      </c>
      <c r="O162" s="17" t="s">
        <v>147</v>
      </c>
      <c r="P162" s="17" t="s">
        <v>147</v>
      </c>
      <c r="T162" s="17" t="s">
        <v>147</v>
      </c>
      <c r="U162" s="17" t="s">
        <v>147</v>
      </c>
      <c r="V162" s="17" t="s">
        <v>147</v>
      </c>
      <c r="W162" s="17" t="s">
        <v>147</v>
      </c>
      <c r="X162" s="17" t="s">
        <v>147</v>
      </c>
      <c r="Y162" s="17" t="s">
        <v>146</v>
      </c>
      <c r="Z162" s="17" t="s">
        <v>146</v>
      </c>
      <c r="AA162" s="17" t="s">
        <v>147</v>
      </c>
      <c r="AB162" s="17" t="s">
        <v>147</v>
      </c>
      <c r="AC162" s="17" t="s">
        <v>147</v>
      </c>
      <c r="AD162" s="17" t="s">
        <v>147</v>
      </c>
      <c r="AE162" s="17" t="s">
        <v>147</v>
      </c>
      <c r="AF162" s="17" t="s">
        <v>147</v>
      </c>
      <c r="AG162" s="17" t="s">
        <v>147</v>
      </c>
      <c r="AH162" s="17" t="s">
        <v>147</v>
      </c>
      <c r="AI162" s="17" t="s">
        <v>147</v>
      </c>
      <c r="AJ162" s="17" t="s">
        <v>146</v>
      </c>
      <c r="AK162" s="17" t="s">
        <v>147</v>
      </c>
      <c r="AL162" s="17" t="s">
        <v>146</v>
      </c>
      <c r="AM162" s="17" t="s">
        <v>147</v>
      </c>
      <c r="AN162" s="17" t="s">
        <v>147</v>
      </c>
      <c r="AR162" s="17">
        <v>159</v>
      </c>
      <c r="AT162" s="17" t="b">
        <f>IF(ISERROR(VLOOKUP(A162,[4]cleaning!$1:$1048576, 1, FALSE)), FALSE, TRUE)</f>
        <v>1</v>
      </c>
      <c r="AU162" s="17" t="b">
        <f>IF(ISERROR(VLOOKUP(A162,Values!A:A,1,FALSE)),FALSE,TRUE)</f>
        <v>1</v>
      </c>
      <c r="AV162" s="17" t="b">
        <f>IF(ISERROR(VLOOKUP(Variables!A:A, Rename!B:B, 1, FALSE)), FALSE, TRUE)</f>
        <v>1</v>
      </c>
      <c r="AW162" s="17" t="b">
        <f>IF(ISERROR(VLOOKUP(A162,'[3]Base checks'!$1:$1048576, 1, FALSE)), FALSE, TRUE)</f>
        <v>1</v>
      </c>
      <c r="AX162" s="17" t="b">
        <f>IF(ISERROR(VLOOKUP(A162,'[3]Value checks'!$1:$1048576, 1, FALSE)), FALSE, TRUE)</f>
        <v>1</v>
      </c>
    </row>
    <row r="163" spans="1:50" x14ac:dyDescent="0.2">
      <c r="A163" s="17" t="s">
        <v>484</v>
      </c>
      <c r="B163" s="17" t="str">
        <f>IFERROR(VLOOKUP(A163, Rename!B:C, 2, FALSE), "")</f>
        <v>EMPTIME</v>
      </c>
      <c r="C163" s="17" t="s">
        <v>1507</v>
      </c>
      <c r="D163" s="17" t="s">
        <v>365</v>
      </c>
      <c r="E163" s="17" t="s">
        <v>1456</v>
      </c>
      <c r="G163" s="17" t="s">
        <v>3298</v>
      </c>
      <c r="I163" s="17" t="s">
        <v>147</v>
      </c>
      <c r="J163" s="17" t="s">
        <v>147</v>
      </c>
      <c r="K163" s="17" t="s">
        <v>147</v>
      </c>
      <c r="L163" s="17" t="s">
        <v>147</v>
      </c>
      <c r="M163" s="17" t="s">
        <v>147</v>
      </c>
      <c r="N163" s="17" t="s">
        <v>147</v>
      </c>
      <c r="O163" s="17" t="s">
        <v>147</v>
      </c>
      <c r="P163" s="17" t="s">
        <v>147</v>
      </c>
      <c r="T163" s="17" t="s">
        <v>147</v>
      </c>
      <c r="U163" s="17" t="s">
        <v>147</v>
      </c>
      <c r="V163" s="17" t="s">
        <v>147</v>
      </c>
      <c r="W163" s="17" t="s">
        <v>147</v>
      </c>
      <c r="X163" s="17" t="s">
        <v>147</v>
      </c>
      <c r="Y163" s="17" t="s">
        <v>146</v>
      </c>
      <c r="Z163" s="17" t="s">
        <v>146</v>
      </c>
      <c r="AA163" s="17" t="s">
        <v>147</v>
      </c>
      <c r="AB163" s="17" t="s">
        <v>147</v>
      </c>
      <c r="AC163" s="17" t="s">
        <v>147</v>
      </c>
      <c r="AD163" s="17" t="s">
        <v>147</v>
      </c>
      <c r="AE163" s="17" t="s">
        <v>147</v>
      </c>
      <c r="AF163" s="17" t="s">
        <v>147</v>
      </c>
      <c r="AG163" s="17" t="s">
        <v>147</v>
      </c>
      <c r="AH163" s="17" t="s">
        <v>147</v>
      </c>
      <c r="AI163" s="17" t="s">
        <v>146</v>
      </c>
      <c r="AJ163" s="17" t="s">
        <v>146</v>
      </c>
      <c r="AK163" s="17" t="s">
        <v>147</v>
      </c>
      <c r="AL163" s="17" t="s">
        <v>146</v>
      </c>
      <c r="AM163" s="17" t="s">
        <v>147</v>
      </c>
      <c r="AN163" s="17" t="s">
        <v>147</v>
      </c>
      <c r="AR163" s="17">
        <v>160</v>
      </c>
      <c r="AT163" s="17" t="b">
        <f>IF(ISERROR(VLOOKUP(A163,[4]cleaning!$1:$1048576, 1, FALSE)), FALSE, TRUE)</f>
        <v>1</v>
      </c>
      <c r="AU163" s="17" t="b">
        <f>IF(ISERROR(VLOOKUP(A163,Values!A:A,1,FALSE)),FALSE,TRUE)</f>
        <v>1</v>
      </c>
      <c r="AV163" s="17" t="b">
        <f>IF(ISERROR(VLOOKUP(Variables!A:A, Rename!B:B, 1, FALSE)), FALSE, TRUE)</f>
        <v>1</v>
      </c>
      <c r="AW163" s="17" t="b">
        <f>IF(ISERROR(VLOOKUP(A163,'[3]Base checks'!$1:$1048576, 1, FALSE)), FALSE, TRUE)</f>
        <v>1</v>
      </c>
      <c r="AX163" s="17" t="b">
        <f>IF(ISERROR(VLOOKUP(A163,'[3]Value checks'!$1:$1048576, 1, FALSE)), FALSE, TRUE)</f>
        <v>1</v>
      </c>
    </row>
    <row r="164" spans="1:50" x14ac:dyDescent="0.2">
      <c r="A164" s="17" t="s">
        <v>485</v>
      </c>
      <c r="B164" s="17" t="str">
        <f>IFERROR(VLOOKUP(A164, Rename!B:C, 2, FALSE), "")</f>
        <v>BEGNLOOK</v>
      </c>
      <c r="C164" s="17" t="s">
        <v>1508</v>
      </c>
      <c r="D164" s="17" t="s">
        <v>1442</v>
      </c>
      <c r="E164" s="17" t="s">
        <v>5422</v>
      </c>
      <c r="G164" s="17" t="s">
        <v>3298</v>
      </c>
      <c r="I164" s="17" t="s">
        <v>147</v>
      </c>
      <c r="J164" s="17" t="s">
        <v>147</v>
      </c>
      <c r="K164" s="17" t="s">
        <v>147</v>
      </c>
      <c r="L164" s="17" t="s">
        <v>147</v>
      </c>
      <c r="M164" s="17" t="s">
        <v>147</v>
      </c>
      <c r="N164" s="17" t="s">
        <v>147</v>
      </c>
      <c r="O164" s="17" t="s">
        <v>147</v>
      </c>
      <c r="P164" s="17" t="s">
        <v>147</v>
      </c>
      <c r="T164" s="17" t="s">
        <v>147</v>
      </c>
      <c r="U164" s="17" t="s">
        <v>147</v>
      </c>
      <c r="V164" s="17" t="s">
        <v>147</v>
      </c>
      <c r="W164" s="17" t="s">
        <v>147</v>
      </c>
      <c r="X164" s="17" t="s">
        <v>147</v>
      </c>
      <c r="Y164" s="17" t="s">
        <v>146</v>
      </c>
      <c r="Z164" s="17" t="s">
        <v>146</v>
      </c>
      <c r="AA164" s="17" t="s">
        <v>147</v>
      </c>
      <c r="AB164" s="17" t="s">
        <v>147</v>
      </c>
      <c r="AC164" s="17" t="s">
        <v>147</v>
      </c>
      <c r="AD164" s="17" t="s">
        <v>147</v>
      </c>
      <c r="AE164" s="17" t="s">
        <v>147</v>
      </c>
      <c r="AF164" s="17" t="s">
        <v>147</v>
      </c>
      <c r="AG164" s="17" t="s">
        <v>147</v>
      </c>
      <c r="AH164" s="17" t="s">
        <v>147</v>
      </c>
      <c r="AI164" s="17" t="s">
        <v>147</v>
      </c>
      <c r="AJ164" s="17" t="s">
        <v>146</v>
      </c>
      <c r="AK164" s="17" t="s">
        <v>147</v>
      </c>
      <c r="AL164" s="17" t="s">
        <v>146</v>
      </c>
      <c r="AM164" s="17" t="s">
        <v>147</v>
      </c>
      <c r="AN164" s="17" t="s">
        <v>147</v>
      </c>
      <c r="AR164" s="17">
        <v>161</v>
      </c>
      <c r="AT164" s="17" t="b">
        <f>IF(ISERROR(VLOOKUP(A164,[4]cleaning!$1:$1048576, 1, FALSE)), FALSE, TRUE)</f>
        <v>1</v>
      </c>
      <c r="AU164" s="17" t="b">
        <f>IF(ISERROR(VLOOKUP(A164,Values!A:A,1,FALSE)),FALSE,TRUE)</f>
        <v>1</v>
      </c>
      <c r="AV164" s="17" t="b">
        <f>IF(ISERROR(VLOOKUP(Variables!A:A, Rename!B:B, 1, FALSE)), FALSE, TRUE)</f>
        <v>1</v>
      </c>
      <c r="AW164" s="17" t="b">
        <f>IF(ISERROR(VLOOKUP(A164,'[3]Base checks'!$1:$1048576, 1, FALSE)), FALSE, TRUE)</f>
        <v>1</v>
      </c>
      <c r="AX164" s="17" t="b">
        <f>IF(ISERROR(VLOOKUP(A164,'[3]Value checks'!$1:$1048576, 1, FALSE)), FALSE, TRUE)</f>
        <v>1</v>
      </c>
    </row>
    <row r="165" spans="1:50" x14ac:dyDescent="0.2">
      <c r="A165" s="17" t="s">
        <v>486</v>
      </c>
      <c r="B165" s="17" t="str">
        <f>IFERROR(VLOOKUP(A165, Rename!B:C, 2, FALSE), "")</f>
        <v>RSMORE</v>
      </c>
      <c r="C165" s="17" t="s">
        <v>5180</v>
      </c>
      <c r="D165" s="17" t="s">
        <v>1454</v>
      </c>
      <c r="E165" s="17" t="s">
        <v>1456</v>
      </c>
      <c r="G165" s="17" t="s">
        <v>1047</v>
      </c>
      <c r="I165" s="17" t="s">
        <v>147</v>
      </c>
      <c r="J165" s="17" t="s">
        <v>147</v>
      </c>
      <c r="K165" s="17" t="s">
        <v>147</v>
      </c>
      <c r="L165" s="17" t="s">
        <v>147</v>
      </c>
      <c r="M165" s="17" t="s">
        <v>147</v>
      </c>
      <c r="N165" s="17" t="s">
        <v>147</v>
      </c>
      <c r="O165" s="17" t="s">
        <v>147</v>
      </c>
      <c r="P165" s="17" t="s">
        <v>147</v>
      </c>
      <c r="S165" s="17" t="s">
        <v>4763</v>
      </c>
      <c r="T165" s="17" t="s">
        <v>147</v>
      </c>
      <c r="U165" s="17" t="s">
        <v>147</v>
      </c>
      <c r="V165" s="17" t="s">
        <v>147</v>
      </c>
      <c r="W165" s="17" t="s">
        <v>147</v>
      </c>
      <c r="X165" s="17" t="s">
        <v>147</v>
      </c>
      <c r="Y165" s="17" t="s">
        <v>146</v>
      </c>
      <c r="Z165" s="17" t="s">
        <v>146</v>
      </c>
      <c r="AA165" s="17" t="s">
        <v>147</v>
      </c>
      <c r="AB165" s="17" t="s">
        <v>147</v>
      </c>
      <c r="AC165" s="17" t="s">
        <v>147</v>
      </c>
      <c r="AD165" s="17" t="s">
        <v>147</v>
      </c>
      <c r="AE165" s="17" t="s">
        <v>147</v>
      </c>
      <c r="AF165" s="17" t="s">
        <v>147</v>
      </c>
      <c r="AG165" s="17" t="s">
        <v>147</v>
      </c>
      <c r="AH165" s="17" t="s">
        <v>147</v>
      </c>
      <c r="AI165" s="17" t="s">
        <v>147</v>
      </c>
      <c r="AJ165" s="17" t="s">
        <v>146</v>
      </c>
      <c r="AK165" s="17" t="s">
        <v>147</v>
      </c>
      <c r="AL165" s="17" t="s">
        <v>146</v>
      </c>
      <c r="AM165" s="17" t="s">
        <v>147</v>
      </c>
      <c r="AN165" s="17" t="s">
        <v>147</v>
      </c>
      <c r="AR165" s="17">
        <v>162</v>
      </c>
      <c r="AT165" s="17" t="b">
        <f>IF(ISERROR(VLOOKUP(A165,[4]cleaning!$1:$1048576, 1, FALSE)), FALSE, TRUE)</f>
        <v>1</v>
      </c>
      <c r="AU165" s="17" t="b">
        <f>IF(ISERROR(VLOOKUP(A165,Values!A:A,1,FALSE)),FALSE,TRUE)</f>
        <v>1</v>
      </c>
      <c r="AV165" s="17" t="b">
        <f>IF(ISERROR(VLOOKUP(Variables!A:A, Rename!B:B, 1, FALSE)), FALSE, TRUE)</f>
        <v>1</v>
      </c>
      <c r="AW165" s="17" t="b">
        <f>IF(ISERROR(VLOOKUP(A165,'[3]Base checks'!$1:$1048576, 1, FALSE)), FALSE, TRUE)</f>
        <v>1</v>
      </c>
      <c r="AX165" s="17" t="b">
        <f>IF(ISERROR(VLOOKUP(A165,'[3]Value checks'!$1:$1048576, 1, FALSE)), FALSE, TRUE)</f>
        <v>1</v>
      </c>
    </row>
    <row r="166" spans="1:50" x14ac:dyDescent="0.2">
      <c r="A166" s="17" t="s">
        <v>487</v>
      </c>
      <c r="B166" s="17" t="str">
        <f>IFERROR(VLOOKUP(A166, Rename!B:C, 2, FALSE), "")</f>
        <v>RSNOMORE</v>
      </c>
      <c r="C166" s="17" t="s">
        <v>1509</v>
      </c>
      <c r="D166" s="17" t="s">
        <v>1454</v>
      </c>
      <c r="E166" s="17" t="s">
        <v>1456</v>
      </c>
      <c r="G166" s="17" t="s">
        <v>1047</v>
      </c>
      <c r="I166" s="17" t="s">
        <v>147</v>
      </c>
      <c r="J166" s="17" t="s">
        <v>147</v>
      </c>
      <c r="K166" s="17" t="s">
        <v>147</v>
      </c>
      <c r="L166" s="17" t="s">
        <v>147</v>
      </c>
      <c r="M166" s="17" t="s">
        <v>147</v>
      </c>
      <c r="N166" s="17" t="s">
        <v>147</v>
      </c>
      <c r="O166" s="17" t="s">
        <v>147</v>
      </c>
      <c r="P166" s="17" t="s">
        <v>147</v>
      </c>
      <c r="S166" s="17" t="s">
        <v>4763</v>
      </c>
      <c r="T166" s="17" t="s">
        <v>147</v>
      </c>
      <c r="U166" s="17" t="s">
        <v>147</v>
      </c>
      <c r="V166" s="17" t="s">
        <v>147</v>
      </c>
      <c r="W166" s="17" t="s">
        <v>147</v>
      </c>
      <c r="X166" s="17" t="s">
        <v>147</v>
      </c>
      <c r="Y166" s="17" t="s">
        <v>146</v>
      </c>
      <c r="Z166" s="17" t="s">
        <v>146</v>
      </c>
      <c r="AA166" s="17" t="s">
        <v>147</v>
      </c>
      <c r="AB166" s="17" t="s">
        <v>147</v>
      </c>
      <c r="AC166" s="17" t="s">
        <v>147</v>
      </c>
      <c r="AD166" s="17" t="s">
        <v>147</v>
      </c>
      <c r="AE166" s="17" t="s">
        <v>147</v>
      </c>
      <c r="AF166" s="17" t="s">
        <v>147</v>
      </c>
      <c r="AG166" s="17" t="s">
        <v>147</v>
      </c>
      <c r="AH166" s="17" t="s">
        <v>147</v>
      </c>
      <c r="AI166" s="17" t="s">
        <v>147</v>
      </c>
      <c r="AJ166" s="17" t="s">
        <v>146</v>
      </c>
      <c r="AK166" s="17" t="s">
        <v>147</v>
      </c>
      <c r="AL166" s="17" t="s">
        <v>146</v>
      </c>
      <c r="AM166" s="17" t="s">
        <v>147</v>
      </c>
      <c r="AN166" s="17" t="s">
        <v>147</v>
      </c>
      <c r="AR166" s="17">
        <v>163</v>
      </c>
      <c r="AT166" s="17" t="b">
        <f>IF(ISERROR(VLOOKUP(A166,[4]cleaning!$1:$1048576, 1, FALSE)), FALSE, TRUE)</f>
        <v>1</v>
      </c>
      <c r="AU166" s="17" t="b">
        <f>IF(ISERROR(VLOOKUP(A166,Values!A:A,1,FALSE)),FALSE,TRUE)</f>
        <v>1</v>
      </c>
      <c r="AV166" s="17" t="b">
        <f>IF(ISERROR(VLOOKUP(Variables!A:A, Rename!B:B, 1, FALSE)), FALSE, TRUE)</f>
        <v>1</v>
      </c>
      <c r="AW166" s="17" t="b">
        <f>IF(ISERROR(VLOOKUP(A166,'[3]Base checks'!$1:$1048576, 1, FALSE)), FALSE, TRUE)</f>
        <v>1</v>
      </c>
      <c r="AX166" s="17" t="b">
        <f>IF(ISERROR(VLOOKUP(A166,'[3]Value checks'!$1:$1048576, 1, FALSE)), FALSE, TRUE)</f>
        <v>1</v>
      </c>
    </row>
    <row r="167" spans="1:50" x14ac:dyDescent="0.2">
      <c r="A167" s="17" t="s">
        <v>488</v>
      </c>
      <c r="B167" s="17" t="str">
        <f>IFERROR(VLOOKUP(A167, Rename!B:C, 2, FALSE), "")</f>
        <v>RSOVRQ</v>
      </c>
      <c r="C167" s="17" t="s">
        <v>1510</v>
      </c>
      <c r="D167" s="17" t="s">
        <v>1454</v>
      </c>
      <c r="E167" s="17" t="s">
        <v>1456</v>
      </c>
      <c r="G167" s="17" t="s">
        <v>1047</v>
      </c>
      <c r="I167" s="17" t="s">
        <v>147</v>
      </c>
      <c r="J167" s="17" t="s">
        <v>147</v>
      </c>
      <c r="K167" s="17" t="s">
        <v>147</v>
      </c>
      <c r="L167" s="17" t="s">
        <v>147</v>
      </c>
      <c r="M167" s="17" t="s">
        <v>147</v>
      </c>
      <c r="N167" s="17" t="s">
        <v>147</v>
      </c>
      <c r="O167" s="17" t="s">
        <v>147</v>
      </c>
      <c r="P167" s="17" t="s">
        <v>147</v>
      </c>
      <c r="S167" s="17" t="s">
        <v>4763</v>
      </c>
      <c r="T167" s="17" t="s">
        <v>147</v>
      </c>
      <c r="U167" s="17" t="s">
        <v>147</v>
      </c>
      <c r="V167" s="17" t="s">
        <v>147</v>
      </c>
      <c r="W167" s="17" t="s">
        <v>147</v>
      </c>
      <c r="X167" s="17" t="s">
        <v>147</v>
      </c>
      <c r="Y167" s="17" t="s">
        <v>146</v>
      </c>
      <c r="Z167" s="17" t="s">
        <v>146</v>
      </c>
      <c r="AA167" s="17" t="s">
        <v>147</v>
      </c>
      <c r="AB167" s="17" t="s">
        <v>147</v>
      </c>
      <c r="AC167" s="17" t="s">
        <v>147</v>
      </c>
      <c r="AD167" s="17" t="s">
        <v>147</v>
      </c>
      <c r="AE167" s="17" t="s">
        <v>147</v>
      </c>
      <c r="AF167" s="17" t="s">
        <v>147</v>
      </c>
      <c r="AG167" s="17" t="s">
        <v>147</v>
      </c>
      <c r="AH167" s="17" t="s">
        <v>147</v>
      </c>
      <c r="AI167" s="17" t="s">
        <v>147</v>
      </c>
      <c r="AJ167" s="17" t="s">
        <v>146</v>
      </c>
      <c r="AK167" s="17" t="s">
        <v>147</v>
      </c>
      <c r="AL167" s="17" t="s">
        <v>146</v>
      </c>
      <c r="AM167" s="17" t="s">
        <v>147</v>
      </c>
      <c r="AN167" s="17" t="s">
        <v>147</v>
      </c>
      <c r="AR167" s="17">
        <v>164</v>
      </c>
      <c r="AT167" s="17" t="b">
        <f>IF(ISERROR(VLOOKUP(A167,[4]cleaning!$1:$1048576, 1, FALSE)), FALSE, TRUE)</f>
        <v>1</v>
      </c>
      <c r="AU167" s="17" t="b">
        <f>IF(ISERROR(VLOOKUP(A167,Values!A:A,1,FALSE)),FALSE,TRUE)</f>
        <v>1</v>
      </c>
      <c r="AV167" s="17" t="b">
        <f>IF(ISERROR(VLOOKUP(Variables!A:A, Rename!B:B, 1, FALSE)), FALSE, TRUE)</f>
        <v>1</v>
      </c>
      <c r="AW167" s="17" t="b">
        <f>IF(ISERROR(VLOOKUP(A167,'[3]Base checks'!$1:$1048576, 1, FALSE)), FALSE, TRUE)</f>
        <v>1</v>
      </c>
      <c r="AX167" s="17" t="b">
        <f>IF(ISERROR(VLOOKUP(A167,'[3]Value checks'!$1:$1048576, 1, FALSE)), FALSE, TRUE)</f>
        <v>1</v>
      </c>
    </row>
    <row r="168" spans="1:50" x14ac:dyDescent="0.2">
      <c r="A168" s="17" t="s">
        <v>489</v>
      </c>
      <c r="B168" s="17" t="str">
        <f>IFERROR(VLOOKUP(A168, Rename!B:C, 2, FALSE), "")</f>
        <v>FORMREQ</v>
      </c>
      <c r="C168" s="17" t="s">
        <v>1511</v>
      </c>
      <c r="D168" s="17" t="s">
        <v>1454</v>
      </c>
      <c r="E168" s="17" t="s">
        <v>1456</v>
      </c>
      <c r="G168" s="17" t="s">
        <v>1047</v>
      </c>
      <c r="I168" s="17" t="s">
        <v>147</v>
      </c>
      <c r="J168" s="17" t="s">
        <v>147</v>
      </c>
      <c r="K168" s="17" t="s">
        <v>147</v>
      </c>
      <c r="L168" s="17" t="s">
        <v>147</v>
      </c>
      <c r="M168" s="17" t="s">
        <v>147</v>
      </c>
      <c r="N168" s="17" t="s">
        <v>147</v>
      </c>
      <c r="O168" s="17" t="s">
        <v>147</v>
      </c>
      <c r="P168" s="17" t="s">
        <v>147</v>
      </c>
      <c r="T168" s="17" t="s">
        <v>147</v>
      </c>
      <c r="U168" s="17" t="s">
        <v>147</v>
      </c>
      <c r="V168" s="17" t="s">
        <v>147</v>
      </c>
      <c r="W168" s="17" t="s">
        <v>147</v>
      </c>
      <c r="X168" s="17" t="s">
        <v>147</v>
      </c>
      <c r="Y168" s="17" t="s">
        <v>147</v>
      </c>
      <c r="Z168" s="17" t="s">
        <v>146</v>
      </c>
      <c r="AA168" s="17" t="s">
        <v>147</v>
      </c>
      <c r="AB168" s="17" t="s">
        <v>147</v>
      </c>
      <c r="AC168" s="17" t="s">
        <v>147</v>
      </c>
      <c r="AD168" s="17" t="s">
        <v>147</v>
      </c>
      <c r="AE168" s="17" t="s">
        <v>147</v>
      </c>
      <c r="AF168" s="17" t="s">
        <v>147</v>
      </c>
      <c r="AG168" s="17" t="s">
        <v>147</v>
      </c>
      <c r="AH168" s="17" t="s">
        <v>147</v>
      </c>
      <c r="AI168" s="17" t="s">
        <v>147</v>
      </c>
      <c r="AJ168" s="17" t="s">
        <v>146</v>
      </c>
      <c r="AK168" s="17" t="s">
        <v>147</v>
      </c>
      <c r="AL168" s="17" t="s">
        <v>146</v>
      </c>
      <c r="AM168" s="17" t="s">
        <v>147</v>
      </c>
      <c r="AN168" s="17" t="s">
        <v>147</v>
      </c>
      <c r="AR168" s="17">
        <v>165</v>
      </c>
      <c r="AT168" s="17" t="b">
        <f>IF(ISERROR(VLOOKUP(A168,[4]cleaning!$1:$1048576, 1, FALSE)), FALSE, TRUE)</f>
        <v>1</v>
      </c>
      <c r="AU168" s="17" t="b">
        <f>IF(ISERROR(VLOOKUP(A168,Values!A:A,1,FALSE)),FALSE,TRUE)</f>
        <v>1</v>
      </c>
      <c r="AV168" s="17" t="b">
        <f>IF(ISERROR(VLOOKUP(Variables!A:A, Rename!B:B, 1, FALSE)), FALSE, TRUE)</f>
        <v>1</v>
      </c>
      <c r="AW168" s="17" t="b">
        <f>IF(ISERROR(VLOOKUP(A168,'[3]Base checks'!$1:$1048576, 1, FALSE)), FALSE, TRUE)</f>
        <v>1</v>
      </c>
      <c r="AX168" s="17" t="b">
        <f>IF(ISERROR(VLOOKUP(A168,'[3]Value checks'!$1:$1048576, 1, FALSE)), FALSE, TRUE)</f>
        <v>1</v>
      </c>
    </row>
    <row r="169" spans="1:50" x14ac:dyDescent="0.2">
      <c r="A169" s="17" t="s">
        <v>490</v>
      </c>
      <c r="B169" s="17" t="str">
        <f>IFERROR(VLOOKUP(A169, Rename!B:C, 2, FALSE), "")</f>
        <v>QUALIMP</v>
      </c>
      <c r="C169" s="17" t="s">
        <v>1512</v>
      </c>
      <c r="D169" s="17" t="s">
        <v>1454</v>
      </c>
      <c r="E169" s="17" t="s">
        <v>1456</v>
      </c>
      <c r="G169" s="17" t="s">
        <v>1047</v>
      </c>
      <c r="I169" s="17" t="s">
        <v>147</v>
      </c>
      <c r="J169" s="17" t="s">
        <v>147</v>
      </c>
      <c r="K169" s="17" t="s">
        <v>147</v>
      </c>
      <c r="L169" s="17" t="s">
        <v>147</v>
      </c>
      <c r="M169" s="17" t="s">
        <v>147</v>
      </c>
      <c r="N169" s="17" t="s">
        <v>147</v>
      </c>
      <c r="O169" s="17" t="s">
        <v>147</v>
      </c>
      <c r="P169" s="17" t="s">
        <v>147</v>
      </c>
      <c r="T169" s="17" t="s">
        <v>147</v>
      </c>
      <c r="U169" s="17" t="s">
        <v>147</v>
      </c>
      <c r="V169" s="17" t="s">
        <v>147</v>
      </c>
      <c r="W169" s="17" t="s">
        <v>147</v>
      </c>
      <c r="X169" s="17" t="s">
        <v>147</v>
      </c>
      <c r="Y169" s="17" t="s">
        <v>147</v>
      </c>
      <c r="Z169" s="17" t="s">
        <v>146</v>
      </c>
      <c r="AA169" s="17" t="s">
        <v>147</v>
      </c>
      <c r="AB169" s="17" t="s">
        <v>147</v>
      </c>
      <c r="AC169" s="17" t="s">
        <v>147</v>
      </c>
      <c r="AD169" s="17" t="s">
        <v>147</v>
      </c>
      <c r="AE169" s="17" t="s">
        <v>147</v>
      </c>
      <c r="AF169" s="17" t="s">
        <v>147</v>
      </c>
      <c r="AG169" s="17" t="s">
        <v>147</v>
      </c>
      <c r="AH169" s="17" t="s">
        <v>147</v>
      </c>
      <c r="AI169" s="17" t="s">
        <v>147</v>
      </c>
      <c r="AJ169" s="17" t="s">
        <v>146</v>
      </c>
      <c r="AK169" s="17" t="s">
        <v>147</v>
      </c>
      <c r="AL169" s="17" t="s">
        <v>146</v>
      </c>
      <c r="AM169" s="17" t="s">
        <v>147</v>
      </c>
      <c r="AN169" s="17" t="s">
        <v>147</v>
      </c>
      <c r="AR169" s="17">
        <v>166</v>
      </c>
      <c r="AT169" s="17" t="b">
        <f>IF(ISERROR(VLOOKUP(A169,[4]cleaning!$1:$1048576, 1, FALSE)), FALSE, TRUE)</f>
        <v>1</v>
      </c>
      <c r="AU169" s="17" t="b">
        <f>IF(ISERROR(VLOOKUP(A169,Values!A:A,1,FALSE)),FALSE,TRUE)</f>
        <v>1</v>
      </c>
      <c r="AV169" s="17" t="b">
        <f>IF(ISERROR(VLOOKUP(Variables!A:A, Rename!B:B, 1, FALSE)), FALSE, TRUE)</f>
        <v>1</v>
      </c>
      <c r="AW169" s="17" t="b">
        <f>IF(ISERROR(VLOOKUP(A169,'[3]Base checks'!$1:$1048576, 1, FALSE)), FALSE, TRUE)</f>
        <v>1</v>
      </c>
      <c r="AX169" s="17" t="b">
        <f>IF(ISERROR(VLOOKUP(A169,'[3]Value checks'!$1:$1048576, 1, FALSE)), FALSE, TRUE)</f>
        <v>1</v>
      </c>
    </row>
    <row r="170" spans="1:50" x14ac:dyDescent="0.2">
      <c r="A170" s="17" t="s">
        <v>491</v>
      </c>
      <c r="B170" s="17" t="str">
        <f>IFERROR(VLOOKUP(A170, Rename!B:C, 2, FALSE), "")</f>
        <v>CRSPREP</v>
      </c>
      <c r="C170" s="17" t="s">
        <v>1513</v>
      </c>
      <c r="D170" s="17" t="s">
        <v>1454</v>
      </c>
      <c r="E170" s="17" t="s">
        <v>1456</v>
      </c>
      <c r="G170" s="17" t="s">
        <v>1047</v>
      </c>
      <c r="I170" s="17" t="s">
        <v>147</v>
      </c>
      <c r="J170" s="17" t="s">
        <v>147</v>
      </c>
      <c r="K170" s="17" t="s">
        <v>147</v>
      </c>
      <c r="L170" s="17" t="s">
        <v>147</v>
      </c>
      <c r="M170" s="17" t="s">
        <v>147</v>
      </c>
      <c r="N170" s="17" t="s">
        <v>147</v>
      </c>
      <c r="O170" s="17" t="s">
        <v>147</v>
      </c>
      <c r="P170" s="17" t="s">
        <v>147</v>
      </c>
      <c r="T170" s="17" t="s">
        <v>147</v>
      </c>
      <c r="U170" s="17" t="s">
        <v>147</v>
      </c>
      <c r="V170" s="17" t="s">
        <v>147</v>
      </c>
      <c r="W170" s="17" t="s">
        <v>147</v>
      </c>
      <c r="X170" s="17" t="s">
        <v>147</v>
      </c>
      <c r="Y170" s="17" t="s">
        <v>147</v>
      </c>
      <c r="Z170" s="17" t="s">
        <v>146</v>
      </c>
      <c r="AA170" s="17" t="s">
        <v>147</v>
      </c>
      <c r="AB170" s="17" t="s">
        <v>147</v>
      </c>
      <c r="AC170" s="17" t="s">
        <v>147</v>
      </c>
      <c r="AD170" s="17" t="s">
        <v>147</v>
      </c>
      <c r="AE170" s="17" t="s">
        <v>147</v>
      </c>
      <c r="AF170" s="17" t="s">
        <v>147</v>
      </c>
      <c r="AG170" s="17" t="s">
        <v>147</v>
      </c>
      <c r="AH170" s="17" t="s">
        <v>147</v>
      </c>
      <c r="AI170" s="17" t="s">
        <v>147</v>
      </c>
      <c r="AJ170" s="17" t="s">
        <v>146</v>
      </c>
      <c r="AK170" s="17" t="s">
        <v>147</v>
      </c>
      <c r="AL170" s="17" t="s">
        <v>146</v>
      </c>
      <c r="AM170" s="17" t="s">
        <v>147</v>
      </c>
      <c r="AN170" s="17" t="s">
        <v>147</v>
      </c>
      <c r="AR170" s="17">
        <v>167</v>
      </c>
      <c r="AT170" s="17" t="b">
        <f>IF(ISERROR(VLOOKUP(A170,[4]cleaning!$1:$1048576, 1, FALSE)), FALSE, TRUE)</f>
        <v>1</v>
      </c>
      <c r="AU170" s="17" t="b">
        <f>IF(ISERROR(VLOOKUP(A170,Values!A:A,1,FALSE)),FALSE,TRUE)</f>
        <v>1</v>
      </c>
      <c r="AV170" s="17" t="b">
        <f>IF(ISERROR(VLOOKUP(Variables!A:A, Rename!B:B, 1, FALSE)), FALSE, TRUE)</f>
        <v>1</v>
      </c>
      <c r="AW170" s="17" t="b">
        <f>IF(ISERROR(VLOOKUP(A170,'[3]Base checks'!$1:$1048576, 1, FALSE)), FALSE, TRUE)</f>
        <v>1</v>
      </c>
      <c r="AX170" s="17" t="b">
        <f>IF(ISERROR(VLOOKUP(A170,'[3]Value checks'!$1:$1048576, 1, FALSE)), FALSE, TRUE)</f>
        <v>1</v>
      </c>
    </row>
    <row r="171" spans="1:50" x14ac:dyDescent="0.2">
      <c r="A171" s="17" t="s">
        <v>492</v>
      </c>
      <c r="B171" s="17" t="str">
        <f>IFERROR(VLOOKUP(A171, Rename!B:C, 2, FALSE), "")</f>
        <v>SPOQ1</v>
      </c>
      <c r="C171" s="17" t="s">
        <v>1514</v>
      </c>
      <c r="D171" s="17" t="s">
        <v>1454</v>
      </c>
      <c r="E171" s="17" t="s">
        <v>1456</v>
      </c>
      <c r="G171" s="17" t="s">
        <v>1047</v>
      </c>
      <c r="I171" s="17" t="s">
        <v>147</v>
      </c>
      <c r="J171" s="17" t="s">
        <v>147</v>
      </c>
      <c r="K171" s="17" t="s">
        <v>147</v>
      </c>
      <c r="L171" s="17" t="s">
        <v>147</v>
      </c>
      <c r="M171" s="17" t="s">
        <v>147</v>
      </c>
      <c r="N171" s="17" t="s">
        <v>147</v>
      </c>
      <c r="O171" s="17" t="s">
        <v>147</v>
      </c>
      <c r="P171" s="17" t="s">
        <v>147</v>
      </c>
      <c r="T171" s="17" t="s">
        <v>147</v>
      </c>
      <c r="U171" s="17" t="s">
        <v>147</v>
      </c>
      <c r="V171" s="17" t="s">
        <v>147</v>
      </c>
      <c r="W171" s="17" t="s">
        <v>147</v>
      </c>
      <c r="X171" s="17" t="s">
        <v>147</v>
      </c>
      <c r="Y171" s="17" t="s">
        <v>146</v>
      </c>
      <c r="Z171" s="17" t="s">
        <v>146</v>
      </c>
      <c r="AA171" s="17" t="s">
        <v>147</v>
      </c>
      <c r="AB171" s="17" t="s">
        <v>147</v>
      </c>
      <c r="AC171" s="17" t="s">
        <v>147</v>
      </c>
      <c r="AD171" s="17" t="s">
        <v>147</v>
      </c>
      <c r="AE171" s="17" t="s">
        <v>147</v>
      </c>
      <c r="AF171" s="17" t="s">
        <v>147</v>
      </c>
      <c r="AG171" s="17" t="s">
        <v>147</v>
      </c>
      <c r="AH171" s="17" t="s">
        <v>147</v>
      </c>
      <c r="AI171" s="17" t="s">
        <v>146</v>
      </c>
      <c r="AJ171" s="17" t="s">
        <v>146</v>
      </c>
      <c r="AK171" s="17" t="s">
        <v>146</v>
      </c>
      <c r="AL171" s="17" t="s">
        <v>146</v>
      </c>
      <c r="AM171" s="17" t="s">
        <v>147</v>
      </c>
      <c r="AN171" s="17" t="s">
        <v>147</v>
      </c>
      <c r="AR171" s="17">
        <v>168</v>
      </c>
      <c r="AT171" s="17" t="b">
        <f>IF(ISERROR(VLOOKUP(A171,[4]cleaning!$1:$1048576, 1, FALSE)), FALSE, TRUE)</f>
        <v>1</v>
      </c>
      <c r="AU171" s="17" t="b">
        <f>IF(ISERROR(VLOOKUP(A171,Values!A:A,1,FALSE)),FALSE,TRUE)</f>
        <v>1</v>
      </c>
      <c r="AV171" s="17" t="b">
        <f>IF(ISERROR(VLOOKUP(Variables!A:A, Rename!B:B, 1, FALSE)), FALSE, TRUE)</f>
        <v>1</v>
      </c>
      <c r="AW171" s="17" t="b">
        <f>IF(ISERROR(VLOOKUP(A171,'[3]Base checks'!$1:$1048576, 1, FALSE)), FALSE, TRUE)</f>
        <v>1</v>
      </c>
      <c r="AX171" s="17" t="b">
        <f>IF(ISERROR(VLOOKUP(A171,'[3]Value checks'!$1:$1048576, 1, FALSE)), FALSE, TRUE)</f>
        <v>1</v>
      </c>
    </row>
    <row r="172" spans="1:50" x14ac:dyDescent="0.2">
      <c r="A172" s="17" t="s">
        <v>493</v>
      </c>
      <c r="B172" s="17" t="str">
        <f>IFERROR(VLOOKUP(A172, Rename!B:C, 2, FALSE), "")</f>
        <v>SPOQ2</v>
      </c>
      <c r="C172" s="17" t="s">
        <v>1515</v>
      </c>
      <c r="D172" s="17" t="s">
        <v>1454</v>
      </c>
      <c r="E172" s="17" t="s">
        <v>1456</v>
      </c>
      <c r="G172" s="17" t="s">
        <v>1047</v>
      </c>
      <c r="I172" s="17" t="s">
        <v>147</v>
      </c>
      <c r="J172" s="17" t="s">
        <v>147</v>
      </c>
      <c r="K172" s="17" t="s">
        <v>147</v>
      </c>
      <c r="L172" s="17" t="s">
        <v>147</v>
      </c>
      <c r="M172" s="17" t="s">
        <v>147</v>
      </c>
      <c r="N172" s="17" t="s">
        <v>147</v>
      </c>
      <c r="O172" s="17" t="s">
        <v>147</v>
      </c>
      <c r="P172" s="17" t="s">
        <v>147</v>
      </c>
      <c r="T172" s="17" t="s">
        <v>147</v>
      </c>
      <c r="U172" s="17" t="s">
        <v>147</v>
      </c>
      <c r="V172" s="17" t="s">
        <v>147</v>
      </c>
      <c r="W172" s="17" t="s">
        <v>147</v>
      </c>
      <c r="X172" s="17" t="s">
        <v>147</v>
      </c>
      <c r="Y172" s="17" t="s">
        <v>146</v>
      </c>
      <c r="Z172" s="17" t="s">
        <v>146</v>
      </c>
      <c r="AA172" s="17" t="s">
        <v>147</v>
      </c>
      <c r="AB172" s="17" t="s">
        <v>147</v>
      </c>
      <c r="AC172" s="17" t="s">
        <v>147</v>
      </c>
      <c r="AD172" s="17" t="s">
        <v>147</v>
      </c>
      <c r="AE172" s="17" t="s">
        <v>147</v>
      </c>
      <c r="AF172" s="17" t="s">
        <v>147</v>
      </c>
      <c r="AG172" s="17" t="s">
        <v>147</v>
      </c>
      <c r="AH172" s="17" t="s">
        <v>147</v>
      </c>
      <c r="AI172" s="17" t="s">
        <v>146</v>
      </c>
      <c r="AJ172" s="17" t="s">
        <v>146</v>
      </c>
      <c r="AK172" s="17" t="s">
        <v>146</v>
      </c>
      <c r="AL172" s="17" t="s">
        <v>146</v>
      </c>
      <c r="AM172" s="17" t="s">
        <v>147</v>
      </c>
      <c r="AN172" s="17" t="s">
        <v>147</v>
      </c>
      <c r="AR172" s="17">
        <v>169</v>
      </c>
      <c r="AT172" s="17" t="b">
        <f>IF(ISERROR(VLOOKUP(A172,[4]cleaning!$1:$1048576, 1, FALSE)), FALSE, TRUE)</f>
        <v>1</v>
      </c>
      <c r="AU172" s="17" t="b">
        <f>IF(ISERROR(VLOOKUP(A172,Values!A:A,1,FALSE)),FALSE,TRUE)</f>
        <v>1</v>
      </c>
      <c r="AV172" s="17" t="b">
        <f>IF(ISERROR(VLOOKUP(Variables!A:A, Rename!B:B, 1, FALSE)), FALSE, TRUE)</f>
        <v>1</v>
      </c>
      <c r="AW172" s="17" t="b">
        <f>IF(ISERROR(VLOOKUP(A172,'[3]Base checks'!$1:$1048576, 1, FALSE)), FALSE, TRUE)</f>
        <v>1</v>
      </c>
      <c r="AX172" s="17" t="b">
        <f>IF(ISERROR(VLOOKUP(A172,'[3]Value checks'!$1:$1048576, 1, FALSE)), FALSE, TRUE)</f>
        <v>1</v>
      </c>
    </row>
    <row r="173" spans="1:50" x14ac:dyDescent="0.2">
      <c r="A173" s="17" t="s">
        <v>494</v>
      </c>
      <c r="B173" s="17" t="str">
        <f>IFERROR(VLOOKUP(A173, Rename!B:C, 2, FALSE), "")</f>
        <v>SPOQ3</v>
      </c>
      <c r="C173" s="17" t="s">
        <v>1516</v>
      </c>
      <c r="D173" s="17" t="s">
        <v>1454</v>
      </c>
      <c r="E173" s="17" t="s">
        <v>1456</v>
      </c>
      <c r="G173" s="17" t="s">
        <v>1047</v>
      </c>
      <c r="I173" s="17" t="s">
        <v>147</v>
      </c>
      <c r="J173" s="17" t="s">
        <v>147</v>
      </c>
      <c r="K173" s="17" t="s">
        <v>147</v>
      </c>
      <c r="L173" s="17" t="s">
        <v>147</v>
      </c>
      <c r="M173" s="17" t="s">
        <v>147</v>
      </c>
      <c r="N173" s="17" t="s">
        <v>147</v>
      </c>
      <c r="O173" s="17" t="s">
        <v>147</v>
      </c>
      <c r="P173" s="17" t="s">
        <v>147</v>
      </c>
      <c r="T173" s="17" t="s">
        <v>147</v>
      </c>
      <c r="U173" s="17" t="s">
        <v>147</v>
      </c>
      <c r="V173" s="17" t="s">
        <v>147</v>
      </c>
      <c r="W173" s="17" t="s">
        <v>147</v>
      </c>
      <c r="X173" s="17" t="s">
        <v>147</v>
      </c>
      <c r="Y173" s="17" t="s">
        <v>146</v>
      </c>
      <c r="Z173" s="17" t="s">
        <v>146</v>
      </c>
      <c r="AA173" s="17" t="s">
        <v>147</v>
      </c>
      <c r="AB173" s="17" t="s">
        <v>147</v>
      </c>
      <c r="AC173" s="17" t="s">
        <v>147</v>
      </c>
      <c r="AD173" s="17" t="s">
        <v>147</v>
      </c>
      <c r="AE173" s="17" t="s">
        <v>147</v>
      </c>
      <c r="AF173" s="17" t="s">
        <v>147</v>
      </c>
      <c r="AG173" s="17" t="s">
        <v>147</v>
      </c>
      <c r="AH173" s="17" t="s">
        <v>147</v>
      </c>
      <c r="AI173" s="17" t="s">
        <v>146</v>
      </c>
      <c r="AJ173" s="17" t="s">
        <v>146</v>
      </c>
      <c r="AK173" s="17" t="s">
        <v>146</v>
      </c>
      <c r="AL173" s="17" t="s">
        <v>146</v>
      </c>
      <c r="AM173" s="17" t="s">
        <v>147</v>
      </c>
      <c r="AN173" s="17" t="s">
        <v>147</v>
      </c>
      <c r="AR173" s="17">
        <v>170</v>
      </c>
      <c r="AT173" s="17" t="b">
        <f>IF(ISERROR(VLOOKUP(A173,[4]cleaning!$1:$1048576, 1, FALSE)), FALSE, TRUE)</f>
        <v>1</v>
      </c>
      <c r="AU173" s="17" t="b">
        <f>IF(ISERROR(VLOOKUP(A173,Values!A:A,1,FALSE)),FALSE,TRUE)</f>
        <v>1</v>
      </c>
      <c r="AV173" s="17" t="b">
        <f>IF(ISERROR(VLOOKUP(Variables!A:A, Rename!B:B, 1, FALSE)), FALSE, TRUE)</f>
        <v>1</v>
      </c>
      <c r="AW173" s="17" t="b">
        <f>IF(ISERROR(VLOOKUP(A173,'[3]Base checks'!$1:$1048576, 1, FALSE)), FALSE, TRUE)</f>
        <v>1</v>
      </c>
      <c r="AX173" s="17" t="b">
        <f>IF(ISERROR(VLOOKUP(A173,'[3]Value checks'!$1:$1048576, 1, FALSE)), FALSE, TRUE)</f>
        <v>1</v>
      </c>
    </row>
    <row r="174" spans="1:50" x14ac:dyDescent="0.2">
      <c r="A174" s="17" t="s">
        <v>495</v>
      </c>
      <c r="B174" s="17" t="str">
        <f>IFERROR(VLOOKUP(A174, Rename!B:C, 2, FALSE), "")</f>
        <v>SPOQ4</v>
      </c>
      <c r="C174" s="17" t="s">
        <v>1517</v>
      </c>
      <c r="D174" s="17" t="s">
        <v>1454</v>
      </c>
      <c r="E174" s="17" t="s">
        <v>1456</v>
      </c>
      <c r="G174" s="17" t="s">
        <v>1047</v>
      </c>
      <c r="I174" s="17" t="s">
        <v>147</v>
      </c>
      <c r="J174" s="17" t="s">
        <v>147</v>
      </c>
      <c r="K174" s="17" t="s">
        <v>147</v>
      </c>
      <c r="L174" s="17" t="s">
        <v>147</v>
      </c>
      <c r="M174" s="17" t="s">
        <v>147</v>
      </c>
      <c r="N174" s="17" t="s">
        <v>147</v>
      </c>
      <c r="O174" s="17" t="s">
        <v>147</v>
      </c>
      <c r="P174" s="17" t="s">
        <v>147</v>
      </c>
      <c r="T174" s="17" t="s">
        <v>147</v>
      </c>
      <c r="U174" s="17" t="s">
        <v>147</v>
      </c>
      <c r="V174" s="17" t="s">
        <v>147</v>
      </c>
      <c r="W174" s="17" t="s">
        <v>147</v>
      </c>
      <c r="X174" s="17" t="s">
        <v>147</v>
      </c>
      <c r="Y174" s="17" t="s">
        <v>146</v>
      </c>
      <c r="Z174" s="17" t="s">
        <v>146</v>
      </c>
      <c r="AA174" s="17" t="s">
        <v>147</v>
      </c>
      <c r="AB174" s="17" t="s">
        <v>147</v>
      </c>
      <c r="AC174" s="17" t="s">
        <v>147</v>
      </c>
      <c r="AD174" s="17" t="s">
        <v>147</v>
      </c>
      <c r="AE174" s="17" t="s">
        <v>147</v>
      </c>
      <c r="AF174" s="17" t="s">
        <v>147</v>
      </c>
      <c r="AG174" s="17" t="s">
        <v>147</v>
      </c>
      <c r="AH174" s="17" t="s">
        <v>147</v>
      </c>
      <c r="AI174" s="17" t="s">
        <v>146</v>
      </c>
      <c r="AJ174" s="17" t="s">
        <v>146</v>
      </c>
      <c r="AK174" s="17" t="s">
        <v>146</v>
      </c>
      <c r="AL174" s="17" t="s">
        <v>146</v>
      </c>
      <c r="AM174" s="17" t="s">
        <v>147</v>
      </c>
      <c r="AN174" s="17" t="s">
        <v>147</v>
      </c>
      <c r="AR174" s="17">
        <v>171</v>
      </c>
      <c r="AT174" s="17" t="b">
        <f>IF(ISERROR(VLOOKUP(A174,[4]cleaning!$1:$1048576, 1, FALSE)), FALSE, TRUE)</f>
        <v>1</v>
      </c>
      <c r="AU174" s="17" t="b">
        <f>IF(ISERROR(VLOOKUP(A174,Values!A:A,1,FALSE)),FALSE,TRUE)</f>
        <v>1</v>
      </c>
      <c r="AV174" s="17" t="b">
        <f>IF(ISERROR(VLOOKUP(Variables!A:A, Rename!B:B, 1, FALSE)), FALSE, TRUE)</f>
        <v>1</v>
      </c>
      <c r="AW174" s="17" t="b">
        <f>IF(ISERROR(VLOOKUP(A174,'[3]Base checks'!$1:$1048576, 1, FALSE)), FALSE, TRUE)</f>
        <v>1</v>
      </c>
      <c r="AX174" s="17" t="b">
        <f>IF(ISERROR(VLOOKUP(A174,'[3]Value checks'!$1:$1048576, 1, FALSE)), FALSE, TRUE)</f>
        <v>1</v>
      </c>
    </row>
    <row r="175" spans="1:50" x14ac:dyDescent="0.2">
      <c r="A175" s="17" t="s">
        <v>496</v>
      </c>
      <c r="B175" s="17" t="str">
        <f>IFERROR(VLOOKUP(A175, Rename!B:C, 2, FALSE), "")</f>
        <v>SPOQ5</v>
      </c>
      <c r="C175" s="17" t="s">
        <v>1518</v>
      </c>
      <c r="D175" s="17" t="s">
        <v>1454</v>
      </c>
      <c r="E175" s="17" t="s">
        <v>1456</v>
      </c>
      <c r="G175" s="17" t="s">
        <v>1047</v>
      </c>
      <c r="I175" s="17" t="s">
        <v>147</v>
      </c>
      <c r="J175" s="17" t="s">
        <v>147</v>
      </c>
      <c r="K175" s="17" t="s">
        <v>147</v>
      </c>
      <c r="L175" s="17" t="s">
        <v>147</v>
      </c>
      <c r="M175" s="17" t="s">
        <v>147</v>
      </c>
      <c r="N175" s="17" t="s">
        <v>147</v>
      </c>
      <c r="O175" s="17" t="s">
        <v>147</v>
      </c>
      <c r="P175" s="17" t="s">
        <v>147</v>
      </c>
      <c r="T175" s="17" t="s">
        <v>147</v>
      </c>
      <c r="U175" s="17" t="s">
        <v>147</v>
      </c>
      <c r="V175" s="17" t="s">
        <v>147</v>
      </c>
      <c r="W175" s="17" t="s">
        <v>147</v>
      </c>
      <c r="X175" s="17" t="s">
        <v>147</v>
      </c>
      <c r="Y175" s="17" t="s">
        <v>146</v>
      </c>
      <c r="Z175" s="17" t="s">
        <v>146</v>
      </c>
      <c r="AA175" s="17" t="s">
        <v>147</v>
      </c>
      <c r="AB175" s="17" t="s">
        <v>147</v>
      </c>
      <c r="AC175" s="17" t="s">
        <v>147</v>
      </c>
      <c r="AD175" s="17" t="s">
        <v>147</v>
      </c>
      <c r="AE175" s="17" t="s">
        <v>147</v>
      </c>
      <c r="AF175" s="17" t="s">
        <v>147</v>
      </c>
      <c r="AG175" s="17" t="s">
        <v>147</v>
      </c>
      <c r="AH175" s="17" t="s">
        <v>147</v>
      </c>
      <c r="AI175" s="17" t="s">
        <v>146</v>
      </c>
      <c r="AJ175" s="17" t="s">
        <v>146</v>
      </c>
      <c r="AK175" s="17" t="s">
        <v>146</v>
      </c>
      <c r="AL175" s="17" t="s">
        <v>146</v>
      </c>
      <c r="AM175" s="17" t="s">
        <v>147</v>
      </c>
      <c r="AN175" s="17" t="s">
        <v>147</v>
      </c>
      <c r="AR175" s="17">
        <v>172</v>
      </c>
      <c r="AT175" s="17" t="b">
        <f>IF(ISERROR(VLOOKUP(A175,[4]cleaning!$1:$1048576, 1, FALSE)), FALSE, TRUE)</f>
        <v>1</v>
      </c>
      <c r="AU175" s="17" t="b">
        <f>IF(ISERROR(VLOOKUP(A175,Values!A:A,1,FALSE)),FALSE,TRUE)</f>
        <v>1</v>
      </c>
      <c r="AV175" s="17" t="b">
        <f>IF(ISERROR(VLOOKUP(Variables!A:A, Rename!B:B, 1, FALSE)), FALSE, TRUE)</f>
        <v>1</v>
      </c>
      <c r="AW175" s="17" t="b">
        <f>IF(ISERROR(VLOOKUP(A175,'[3]Base checks'!$1:$1048576, 1, FALSE)), FALSE, TRUE)</f>
        <v>1</v>
      </c>
      <c r="AX175" s="17" t="b">
        <f>IF(ISERROR(VLOOKUP(A175,'[3]Value checks'!$1:$1048576, 1, FALSE)), FALSE, TRUE)</f>
        <v>1</v>
      </c>
    </row>
    <row r="176" spans="1:50" x14ac:dyDescent="0.2">
      <c r="A176" s="17" t="s">
        <v>497</v>
      </c>
      <c r="B176" s="17" t="str">
        <f>IFERROR(VLOOKUP(A176, Rename!B:C, 2, FALSE), "")</f>
        <v>SPOQ6</v>
      </c>
      <c r="C176" s="17" t="s">
        <v>1519</v>
      </c>
      <c r="D176" s="17" t="s">
        <v>1454</v>
      </c>
      <c r="E176" s="17" t="s">
        <v>1456</v>
      </c>
      <c r="G176" s="17" t="s">
        <v>1047</v>
      </c>
      <c r="I176" s="17" t="s">
        <v>147</v>
      </c>
      <c r="J176" s="17" t="s">
        <v>147</v>
      </c>
      <c r="K176" s="17" t="s">
        <v>147</v>
      </c>
      <c r="L176" s="17" t="s">
        <v>147</v>
      </c>
      <c r="M176" s="17" t="s">
        <v>147</v>
      </c>
      <c r="N176" s="17" t="s">
        <v>147</v>
      </c>
      <c r="O176" s="17" t="s">
        <v>147</v>
      </c>
      <c r="P176" s="17" t="s">
        <v>147</v>
      </c>
      <c r="T176" s="17" t="s">
        <v>147</v>
      </c>
      <c r="U176" s="17" t="s">
        <v>147</v>
      </c>
      <c r="V176" s="17" t="s">
        <v>147</v>
      </c>
      <c r="W176" s="17" t="s">
        <v>147</v>
      </c>
      <c r="X176" s="17" t="s">
        <v>147</v>
      </c>
      <c r="Y176" s="17" t="s">
        <v>146</v>
      </c>
      <c r="Z176" s="17" t="s">
        <v>146</v>
      </c>
      <c r="AA176" s="17" t="s">
        <v>147</v>
      </c>
      <c r="AB176" s="17" t="s">
        <v>147</v>
      </c>
      <c r="AC176" s="17" t="s">
        <v>147</v>
      </c>
      <c r="AD176" s="17" t="s">
        <v>147</v>
      </c>
      <c r="AE176" s="17" t="s">
        <v>147</v>
      </c>
      <c r="AF176" s="17" t="s">
        <v>147</v>
      </c>
      <c r="AG176" s="17" t="s">
        <v>147</v>
      </c>
      <c r="AH176" s="17" t="s">
        <v>147</v>
      </c>
      <c r="AI176" s="17" t="s">
        <v>146</v>
      </c>
      <c r="AJ176" s="17" t="s">
        <v>146</v>
      </c>
      <c r="AK176" s="17" t="s">
        <v>146</v>
      </c>
      <c r="AL176" s="17" t="s">
        <v>146</v>
      </c>
      <c r="AM176" s="17" t="s">
        <v>147</v>
      </c>
      <c r="AN176" s="17" t="s">
        <v>147</v>
      </c>
      <c r="AR176" s="17">
        <v>173</v>
      </c>
      <c r="AT176" s="17" t="b">
        <f>IF(ISERROR(VLOOKUP(A176,[4]cleaning!$1:$1048576, 1, FALSE)), FALSE, TRUE)</f>
        <v>1</v>
      </c>
      <c r="AU176" s="17" t="b">
        <f>IF(ISERROR(VLOOKUP(A176,Values!A:A,1,FALSE)),FALSE,TRUE)</f>
        <v>1</v>
      </c>
      <c r="AV176" s="17" t="b">
        <f>IF(ISERROR(VLOOKUP(Variables!A:A, Rename!B:B, 1, FALSE)), FALSE, TRUE)</f>
        <v>1</v>
      </c>
      <c r="AW176" s="17" t="b">
        <f>IF(ISERROR(VLOOKUP(A176,'[3]Base checks'!$1:$1048576, 1, FALSE)), FALSE, TRUE)</f>
        <v>1</v>
      </c>
      <c r="AX176" s="17" t="b">
        <f>IF(ISERROR(VLOOKUP(A176,'[3]Value checks'!$1:$1048576, 1, FALSE)), FALSE, TRUE)</f>
        <v>1</v>
      </c>
    </row>
    <row r="177" spans="1:50" x14ac:dyDescent="0.2">
      <c r="A177" s="17" t="s">
        <v>498</v>
      </c>
      <c r="B177" s="17" t="str">
        <f>IFERROR(VLOOKUP(A177, Rename!B:C, 2, FALSE), "")</f>
        <v>SPOQ7</v>
      </c>
      <c r="C177" s="17" t="s">
        <v>1520</v>
      </c>
      <c r="D177" s="17" t="s">
        <v>1454</v>
      </c>
      <c r="E177" s="17" t="s">
        <v>1456</v>
      </c>
      <c r="G177" s="17" t="s">
        <v>1047</v>
      </c>
      <c r="I177" s="17" t="s">
        <v>147</v>
      </c>
      <c r="J177" s="17" t="s">
        <v>147</v>
      </c>
      <c r="K177" s="17" t="s">
        <v>147</v>
      </c>
      <c r="L177" s="17" t="s">
        <v>147</v>
      </c>
      <c r="M177" s="17" t="s">
        <v>147</v>
      </c>
      <c r="N177" s="17" t="s">
        <v>147</v>
      </c>
      <c r="O177" s="17" t="s">
        <v>147</v>
      </c>
      <c r="P177" s="17" t="s">
        <v>147</v>
      </c>
      <c r="T177" s="17" t="s">
        <v>147</v>
      </c>
      <c r="U177" s="17" t="s">
        <v>147</v>
      </c>
      <c r="V177" s="17" t="s">
        <v>147</v>
      </c>
      <c r="W177" s="17" t="s">
        <v>147</v>
      </c>
      <c r="X177" s="17" t="s">
        <v>147</v>
      </c>
      <c r="Y177" s="17" t="s">
        <v>146</v>
      </c>
      <c r="Z177" s="17" t="s">
        <v>146</v>
      </c>
      <c r="AA177" s="17" t="s">
        <v>147</v>
      </c>
      <c r="AB177" s="17" t="s">
        <v>147</v>
      </c>
      <c r="AC177" s="17" t="s">
        <v>147</v>
      </c>
      <c r="AD177" s="17" t="s">
        <v>147</v>
      </c>
      <c r="AE177" s="17" t="s">
        <v>147</v>
      </c>
      <c r="AF177" s="17" t="s">
        <v>147</v>
      </c>
      <c r="AG177" s="17" t="s">
        <v>147</v>
      </c>
      <c r="AH177" s="17" t="s">
        <v>147</v>
      </c>
      <c r="AI177" s="17" t="s">
        <v>146</v>
      </c>
      <c r="AJ177" s="17" t="s">
        <v>146</v>
      </c>
      <c r="AK177" s="17" t="s">
        <v>146</v>
      </c>
      <c r="AL177" s="17" t="s">
        <v>146</v>
      </c>
      <c r="AM177" s="17" t="s">
        <v>147</v>
      </c>
      <c r="AN177" s="17" t="s">
        <v>147</v>
      </c>
      <c r="AR177" s="17">
        <v>174</v>
      </c>
      <c r="AT177" s="17" t="b">
        <f>IF(ISERROR(VLOOKUP(A177,[4]cleaning!$1:$1048576, 1, FALSE)), FALSE, TRUE)</f>
        <v>1</v>
      </c>
      <c r="AU177" s="17" t="b">
        <f>IF(ISERROR(VLOOKUP(A177,Values!A:A,1,FALSE)),FALSE,TRUE)</f>
        <v>1</v>
      </c>
      <c r="AV177" s="17" t="b">
        <f>IF(ISERROR(VLOOKUP(Variables!A:A, Rename!B:B, 1, FALSE)), FALSE, TRUE)</f>
        <v>1</v>
      </c>
      <c r="AW177" s="17" t="b">
        <f>IF(ISERROR(VLOOKUP(A177,'[3]Base checks'!$1:$1048576, 1, FALSE)), FALSE, TRUE)</f>
        <v>1</v>
      </c>
      <c r="AX177" s="17" t="b">
        <f>IF(ISERROR(VLOOKUP(A177,'[3]Value checks'!$1:$1048576, 1, FALSE)), FALSE, TRUE)</f>
        <v>1</v>
      </c>
    </row>
    <row r="178" spans="1:50" x14ac:dyDescent="0.2">
      <c r="A178" s="17" t="s">
        <v>499</v>
      </c>
      <c r="B178" s="17" t="str">
        <f>IFERROR(VLOOKUP(A178, Rename!B:C, 2, FALSE), "")</f>
        <v>SPOQ8</v>
      </c>
      <c r="C178" s="17" t="s">
        <v>1521</v>
      </c>
      <c r="D178" s="17" t="s">
        <v>1454</v>
      </c>
      <c r="E178" s="17" t="s">
        <v>1456</v>
      </c>
      <c r="G178" s="17" t="s">
        <v>1047</v>
      </c>
      <c r="I178" s="17" t="s">
        <v>147</v>
      </c>
      <c r="J178" s="17" t="s">
        <v>147</v>
      </c>
      <c r="K178" s="17" t="s">
        <v>147</v>
      </c>
      <c r="L178" s="17" t="s">
        <v>147</v>
      </c>
      <c r="M178" s="17" t="s">
        <v>147</v>
      </c>
      <c r="N178" s="17" t="s">
        <v>147</v>
      </c>
      <c r="O178" s="17" t="s">
        <v>147</v>
      </c>
      <c r="P178" s="17" t="s">
        <v>147</v>
      </c>
      <c r="T178" s="17" t="s">
        <v>147</v>
      </c>
      <c r="U178" s="17" t="s">
        <v>147</v>
      </c>
      <c r="V178" s="17" t="s">
        <v>147</v>
      </c>
      <c r="W178" s="17" t="s">
        <v>147</v>
      </c>
      <c r="X178" s="17" t="s">
        <v>147</v>
      </c>
      <c r="Y178" s="17" t="s">
        <v>146</v>
      </c>
      <c r="Z178" s="17" t="s">
        <v>146</v>
      </c>
      <c r="AA178" s="17" t="s">
        <v>147</v>
      </c>
      <c r="AB178" s="17" t="s">
        <v>147</v>
      </c>
      <c r="AC178" s="17" t="s">
        <v>147</v>
      </c>
      <c r="AD178" s="17" t="s">
        <v>147</v>
      </c>
      <c r="AE178" s="17" t="s">
        <v>147</v>
      </c>
      <c r="AF178" s="17" t="s">
        <v>147</v>
      </c>
      <c r="AG178" s="17" t="s">
        <v>147</v>
      </c>
      <c r="AH178" s="17" t="s">
        <v>147</v>
      </c>
      <c r="AI178" s="17" t="s">
        <v>146</v>
      </c>
      <c r="AJ178" s="17" t="s">
        <v>146</v>
      </c>
      <c r="AK178" s="17" t="s">
        <v>146</v>
      </c>
      <c r="AL178" s="17" t="s">
        <v>146</v>
      </c>
      <c r="AM178" s="17" t="s">
        <v>147</v>
      </c>
      <c r="AN178" s="17" t="s">
        <v>147</v>
      </c>
      <c r="AR178" s="17">
        <v>175</v>
      </c>
      <c r="AT178" s="17" t="b">
        <f>IF(ISERROR(VLOOKUP(A178,[4]cleaning!$1:$1048576, 1, FALSE)), FALSE, TRUE)</f>
        <v>1</v>
      </c>
      <c r="AU178" s="17" t="b">
        <f>IF(ISERROR(VLOOKUP(A178,Values!A:A,1,FALSE)),FALSE,TRUE)</f>
        <v>1</v>
      </c>
      <c r="AV178" s="17" t="b">
        <f>IF(ISERROR(VLOOKUP(Variables!A:A, Rename!B:B, 1, FALSE)), FALSE, TRUE)</f>
        <v>1</v>
      </c>
      <c r="AW178" s="17" t="b">
        <f>IF(ISERROR(VLOOKUP(A178,'[3]Base checks'!$1:$1048576, 1, FALSE)), FALSE, TRUE)</f>
        <v>1</v>
      </c>
      <c r="AX178" s="17" t="b">
        <f>IF(ISERROR(VLOOKUP(A178,'[3]Value checks'!$1:$1048576, 1, FALSE)), FALSE, TRUE)</f>
        <v>1</v>
      </c>
    </row>
    <row r="179" spans="1:50" x14ac:dyDescent="0.2">
      <c r="A179" s="17" t="s">
        <v>500</v>
      </c>
      <c r="B179" s="17" t="str">
        <f>IFERROR(VLOOKUP(A179, Rename!B:C, 2, FALSE), "")</f>
        <v>SPOQSCL</v>
      </c>
      <c r="C179" s="17" t="s">
        <v>1522</v>
      </c>
      <c r="D179" s="17" t="s">
        <v>1523</v>
      </c>
      <c r="E179" s="17" t="s">
        <v>1468</v>
      </c>
      <c r="G179" s="17" t="s">
        <v>150</v>
      </c>
      <c r="I179" s="17" t="s">
        <v>147</v>
      </c>
      <c r="J179" s="17" t="s">
        <v>147</v>
      </c>
      <c r="K179" s="17" t="s">
        <v>147</v>
      </c>
      <c r="L179" s="17" t="s">
        <v>147</v>
      </c>
      <c r="M179" s="17" t="s">
        <v>147</v>
      </c>
      <c r="N179" s="17" t="s">
        <v>147</v>
      </c>
      <c r="O179" s="17" t="s">
        <v>147</v>
      </c>
      <c r="P179" s="17" t="s">
        <v>147</v>
      </c>
      <c r="T179" s="17" t="s">
        <v>147</v>
      </c>
      <c r="U179" s="17" t="s">
        <v>147</v>
      </c>
      <c r="V179" s="17" t="s">
        <v>147</v>
      </c>
      <c r="W179" s="17" t="s">
        <v>147</v>
      </c>
      <c r="X179" s="17" t="s">
        <v>147</v>
      </c>
      <c r="Y179" s="17" t="s">
        <v>147</v>
      </c>
      <c r="Z179" s="17" t="s">
        <v>146</v>
      </c>
      <c r="AA179" s="17" t="s">
        <v>147</v>
      </c>
      <c r="AB179" s="17" t="s">
        <v>147</v>
      </c>
      <c r="AC179" s="17" t="s">
        <v>147</v>
      </c>
      <c r="AD179" s="17" t="s">
        <v>147</v>
      </c>
      <c r="AE179" s="17" t="s">
        <v>147</v>
      </c>
      <c r="AF179" s="17" t="s">
        <v>147</v>
      </c>
      <c r="AG179" s="17" t="s">
        <v>147</v>
      </c>
      <c r="AH179" s="17" t="s">
        <v>147</v>
      </c>
      <c r="AI179" s="17" t="s">
        <v>147</v>
      </c>
      <c r="AJ179" s="17" t="s">
        <v>146</v>
      </c>
      <c r="AK179" s="17" t="s">
        <v>147</v>
      </c>
      <c r="AL179" s="17" t="s">
        <v>146</v>
      </c>
      <c r="AM179" s="17" t="s">
        <v>147</v>
      </c>
      <c r="AN179" s="17" t="s">
        <v>147</v>
      </c>
      <c r="AR179" s="17">
        <v>176</v>
      </c>
      <c r="AT179" s="17" t="b">
        <f>IF(ISERROR(VLOOKUP(A179,[4]cleaning!$1:$1048576, 1, FALSE)), FALSE, TRUE)</f>
        <v>0</v>
      </c>
      <c r="AU179" s="17" t="b">
        <f>IF(ISERROR(VLOOKUP(A179,Values!A:A,1,FALSE)),FALSE,TRUE)</f>
        <v>1</v>
      </c>
      <c r="AV179" s="17" t="b">
        <f>IF(ISERROR(VLOOKUP(Variables!A:A, Rename!B:B, 1, FALSE)), FALSE, TRUE)</f>
        <v>1</v>
      </c>
      <c r="AW179" s="17" t="b">
        <f>IF(ISERROR(VLOOKUP(A179,'[3]Base checks'!$1:$1048576, 1, FALSE)), FALSE, TRUE)</f>
        <v>1</v>
      </c>
      <c r="AX179" s="17" t="b">
        <f>IF(ISERROR(VLOOKUP(A179,'[3]Value checks'!$1:$1048576, 1, FALSE)), FALSE, TRUE)</f>
        <v>1</v>
      </c>
    </row>
    <row r="180" spans="1:50" x14ac:dyDescent="0.2">
      <c r="A180" s="17" t="s">
        <v>501</v>
      </c>
      <c r="B180" s="17" t="str">
        <f>IFERROR(VLOOKUP(A180, Rename!B:C, 2, FALSE), "")</f>
        <v>GFOUND1</v>
      </c>
      <c r="C180" s="17" t="s">
        <v>1524</v>
      </c>
      <c r="D180" s="17" t="s">
        <v>1454</v>
      </c>
      <c r="E180" s="17" t="s">
        <v>5420</v>
      </c>
      <c r="G180" s="17" t="s">
        <v>1047</v>
      </c>
      <c r="I180" s="17" t="s">
        <v>147</v>
      </c>
      <c r="J180" s="17" t="s">
        <v>147</v>
      </c>
      <c r="K180" s="32" t="s">
        <v>147</v>
      </c>
      <c r="L180" s="17" t="s">
        <v>147</v>
      </c>
      <c r="M180" s="17" t="s">
        <v>147</v>
      </c>
      <c r="N180" s="17" t="s">
        <v>147</v>
      </c>
      <c r="O180" s="17" t="s">
        <v>147</v>
      </c>
      <c r="P180" s="17" t="s">
        <v>147</v>
      </c>
      <c r="S180" s="17" t="s">
        <v>4765</v>
      </c>
      <c r="T180" s="17" t="s">
        <v>147</v>
      </c>
      <c r="U180" s="17" t="s">
        <v>147</v>
      </c>
      <c r="V180" s="17" t="s">
        <v>147</v>
      </c>
      <c r="W180" s="17" t="s">
        <v>147</v>
      </c>
      <c r="X180" s="17" t="s">
        <v>147</v>
      </c>
      <c r="Y180" s="17" t="s">
        <v>146</v>
      </c>
      <c r="Z180" s="17" t="s">
        <v>146</v>
      </c>
      <c r="AA180" s="17" t="s">
        <v>147</v>
      </c>
      <c r="AB180" s="17" t="s">
        <v>147</v>
      </c>
      <c r="AC180" s="17" t="s">
        <v>147</v>
      </c>
      <c r="AD180" s="17" t="s">
        <v>147</v>
      </c>
      <c r="AE180" s="17" t="s">
        <v>147</v>
      </c>
      <c r="AF180" s="17" t="s">
        <v>147</v>
      </c>
      <c r="AG180" s="17" t="s">
        <v>147</v>
      </c>
      <c r="AH180" s="17" t="s">
        <v>147</v>
      </c>
      <c r="AI180" s="17" t="s">
        <v>146</v>
      </c>
      <c r="AJ180" s="17" t="s">
        <v>146</v>
      </c>
      <c r="AK180" s="17" t="s">
        <v>146</v>
      </c>
      <c r="AL180" s="17" t="s">
        <v>146</v>
      </c>
      <c r="AM180" s="17" t="s">
        <v>147</v>
      </c>
      <c r="AN180" s="17" t="s">
        <v>146</v>
      </c>
      <c r="AR180" s="17">
        <v>177</v>
      </c>
      <c r="AT180" s="17" t="b">
        <f>IF(ISERROR(VLOOKUP(A180,[4]cleaning!$1:$1048576, 1, FALSE)), FALSE, TRUE)</f>
        <v>1</v>
      </c>
      <c r="AU180" s="17" t="b">
        <f>IF(ISERROR(VLOOKUP(A180,Values!A:A,1,FALSE)),FALSE,TRUE)</f>
        <v>1</v>
      </c>
      <c r="AV180" s="17" t="b">
        <f>IF(ISERROR(VLOOKUP(Variables!A:A, Rename!B:B, 1, FALSE)), FALSE, TRUE)</f>
        <v>1</v>
      </c>
      <c r="AW180" s="17" t="b">
        <f>IF(ISERROR(VLOOKUP(A180,'[3]Base checks'!$1:$1048576, 1, FALSE)), FALSE, TRUE)</f>
        <v>1</v>
      </c>
      <c r="AX180" s="17" t="b">
        <f>IF(ISERROR(VLOOKUP(A180,'[3]Value checks'!$1:$1048576, 1, FALSE)), FALSE, TRUE)</f>
        <v>1</v>
      </c>
    </row>
    <row r="181" spans="1:50" x14ac:dyDescent="0.2">
      <c r="A181" s="17" t="s">
        <v>502</v>
      </c>
      <c r="B181" s="17" t="str">
        <f>IFERROR(VLOOKUP(A181, Rename!B:C, 2, FALSE), "")</f>
        <v>GFOUND2</v>
      </c>
      <c r="C181" s="17" t="s">
        <v>1525</v>
      </c>
      <c r="D181" s="17" t="s">
        <v>1454</v>
      </c>
      <c r="E181" s="17" t="s">
        <v>5420</v>
      </c>
      <c r="G181" s="17" t="s">
        <v>1047</v>
      </c>
      <c r="I181" s="17" t="s">
        <v>147</v>
      </c>
      <c r="J181" s="17" t="s">
        <v>147</v>
      </c>
      <c r="K181" s="32" t="s">
        <v>147</v>
      </c>
      <c r="L181" s="17" t="s">
        <v>147</v>
      </c>
      <c r="M181" s="17" t="s">
        <v>147</v>
      </c>
      <c r="N181" s="17" t="s">
        <v>147</v>
      </c>
      <c r="O181" s="17" t="s">
        <v>147</v>
      </c>
      <c r="P181" s="17" t="s">
        <v>147</v>
      </c>
      <c r="S181" s="17" t="s">
        <v>4765</v>
      </c>
      <c r="T181" s="17" t="s">
        <v>147</v>
      </c>
      <c r="U181" s="17" t="s">
        <v>147</v>
      </c>
      <c r="V181" s="17" t="s">
        <v>147</v>
      </c>
      <c r="W181" s="17" t="s">
        <v>147</v>
      </c>
      <c r="X181" s="17" t="s">
        <v>147</v>
      </c>
      <c r="Y181" s="17" t="s">
        <v>146</v>
      </c>
      <c r="Z181" s="17" t="s">
        <v>146</v>
      </c>
      <c r="AA181" s="17" t="s">
        <v>147</v>
      </c>
      <c r="AB181" s="17" t="s">
        <v>147</v>
      </c>
      <c r="AC181" s="17" t="s">
        <v>147</v>
      </c>
      <c r="AD181" s="17" t="s">
        <v>147</v>
      </c>
      <c r="AE181" s="17" t="s">
        <v>147</v>
      </c>
      <c r="AF181" s="17" t="s">
        <v>147</v>
      </c>
      <c r="AG181" s="17" t="s">
        <v>147</v>
      </c>
      <c r="AH181" s="17" t="s">
        <v>147</v>
      </c>
      <c r="AI181" s="17" t="s">
        <v>146</v>
      </c>
      <c r="AJ181" s="17" t="s">
        <v>146</v>
      </c>
      <c r="AK181" s="17" t="s">
        <v>146</v>
      </c>
      <c r="AL181" s="17" t="s">
        <v>146</v>
      </c>
      <c r="AM181" s="17" t="s">
        <v>147</v>
      </c>
      <c r="AN181" s="17" t="s">
        <v>146</v>
      </c>
      <c r="AR181" s="17">
        <v>178</v>
      </c>
      <c r="AT181" s="17" t="b">
        <f>IF(ISERROR(VLOOKUP(A181,[4]cleaning!$1:$1048576, 1, FALSE)), FALSE, TRUE)</f>
        <v>1</v>
      </c>
      <c r="AU181" s="17" t="b">
        <f>IF(ISERROR(VLOOKUP(A181,Values!A:A,1,FALSE)),FALSE,TRUE)</f>
        <v>1</v>
      </c>
      <c r="AV181" s="17" t="b">
        <f>IF(ISERROR(VLOOKUP(Variables!A:A, Rename!B:B, 1, FALSE)), FALSE, TRUE)</f>
        <v>1</v>
      </c>
      <c r="AW181" s="17" t="b">
        <f>IF(ISERROR(VLOOKUP(A181,'[3]Base checks'!$1:$1048576, 1, FALSE)), FALSE, TRUE)</f>
        <v>1</v>
      </c>
      <c r="AX181" s="17" t="b">
        <f>IF(ISERROR(VLOOKUP(A181,'[3]Value checks'!$1:$1048576, 1, FALSE)), FALSE, TRUE)</f>
        <v>1</v>
      </c>
    </row>
    <row r="182" spans="1:50" x14ac:dyDescent="0.2">
      <c r="A182" s="17" t="s">
        <v>503</v>
      </c>
      <c r="B182" s="17" t="str">
        <f>IFERROR(VLOOKUP(A182, Rename!B:C, 2, FALSE), "")</f>
        <v>GFOUND3</v>
      </c>
      <c r="C182" s="17" t="s">
        <v>1526</v>
      </c>
      <c r="D182" s="17" t="s">
        <v>1454</v>
      </c>
      <c r="E182" s="17" t="s">
        <v>5420</v>
      </c>
      <c r="G182" s="17" t="s">
        <v>1047</v>
      </c>
      <c r="I182" s="17" t="s">
        <v>147</v>
      </c>
      <c r="J182" s="17" t="s">
        <v>147</v>
      </c>
      <c r="K182" s="32" t="s">
        <v>147</v>
      </c>
      <c r="L182" s="17" t="s">
        <v>147</v>
      </c>
      <c r="M182" s="17" t="s">
        <v>147</v>
      </c>
      <c r="N182" s="17" t="s">
        <v>147</v>
      </c>
      <c r="O182" s="17" t="s">
        <v>147</v>
      </c>
      <c r="P182" s="17" t="s">
        <v>147</v>
      </c>
      <c r="S182" s="17" t="s">
        <v>4765</v>
      </c>
      <c r="T182" s="17" t="s">
        <v>147</v>
      </c>
      <c r="U182" s="17" t="s">
        <v>147</v>
      </c>
      <c r="V182" s="17" t="s">
        <v>147</v>
      </c>
      <c r="W182" s="17" t="s">
        <v>147</v>
      </c>
      <c r="X182" s="17" t="s">
        <v>147</v>
      </c>
      <c r="Y182" s="17" t="s">
        <v>146</v>
      </c>
      <c r="Z182" s="17" t="s">
        <v>146</v>
      </c>
      <c r="AA182" s="17" t="s">
        <v>147</v>
      </c>
      <c r="AB182" s="17" t="s">
        <v>147</v>
      </c>
      <c r="AC182" s="17" t="s">
        <v>147</v>
      </c>
      <c r="AD182" s="17" t="s">
        <v>147</v>
      </c>
      <c r="AE182" s="17" t="s">
        <v>147</v>
      </c>
      <c r="AF182" s="17" t="s">
        <v>147</v>
      </c>
      <c r="AG182" s="17" t="s">
        <v>147</v>
      </c>
      <c r="AH182" s="17" t="s">
        <v>147</v>
      </c>
      <c r="AI182" s="17" t="s">
        <v>146</v>
      </c>
      <c r="AJ182" s="17" t="s">
        <v>146</v>
      </c>
      <c r="AK182" s="17" t="s">
        <v>146</v>
      </c>
      <c r="AL182" s="17" t="s">
        <v>146</v>
      </c>
      <c r="AM182" s="17" t="s">
        <v>147</v>
      </c>
      <c r="AN182" s="17" t="s">
        <v>146</v>
      </c>
      <c r="AR182" s="17">
        <v>179</v>
      </c>
      <c r="AT182" s="17" t="b">
        <f>IF(ISERROR(VLOOKUP(A182,[4]cleaning!$1:$1048576, 1, FALSE)), FALSE, TRUE)</f>
        <v>1</v>
      </c>
      <c r="AU182" s="17" t="b">
        <f>IF(ISERROR(VLOOKUP(A182,Values!A:A,1,FALSE)),FALSE,TRUE)</f>
        <v>1</v>
      </c>
      <c r="AV182" s="17" t="b">
        <f>IF(ISERROR(VLOOKUP(Variables!A:A, Rename!B:B, 1, FALSE)), FALSE, TRUE)</f>
        <v>1</v>
      </c>
      <c r="AW182" s="17" t="b">
        <f>IF(ISERROR(VLOOKUP(A182,'[3]Base checks'!$1:$1048576, 1, FALSE)), FALSE, TRUE)</f>
        <v>1</v>
      </c>
      <c r="AX182" s="17" t="b">
        <f>IF(ISERROR(VLOOKUP(A182,'[3]Value checks'!$1:$1048576, 1, FALSE)), FALSE, TRUE)</f>
        <v>1</v>
      </c>
    </row>
    <row r="183" spans="1:50" x14ac:dyDescent="0.2">
      <c r="A183" s="17" t="s">
        <v>504</v>
      </c>
      <c r="B183" s="17" t="str">
        <f>IFERROR(VLOOKUP(A183, Rename!B:C, 2, FALSE), "")</f>
        <v>GFOUND4</v>
      </c>
      <c r="C183" s="17" t="s">
        <v>1527</v>
      </c>
      <c r="D183" s="17" t="s">
        <v>1454</v>
      </c>
      <c r="E183" s="17" t="s">
        <v>5420</v>
      </c>
      <c r="G183" s="17" t="s">
        <v>1047</v>
      </c>
      <c r="I183" s="17" t="s">
        <v>147</v>
      </c>
      <c r="J183" s="17" t="s">
        <v>147</v>
      </c>
      <c r="K183" s="32" t="s">
        <v>147</v>
      </c>
      <c r="L183" s="17" t="s">
        <v>147</v>
      </c>
      <c r="M183" s="17" t="s">
        <v>147</v>
      </c>
      <c r="N183" s="17" t="s">
        <v>147</v>
      </c>
      <c r="O183" s="17" t="s">
        <v>147</v>
      </c>
      <c r="P183" s="17" t="s">
        <v>147</v>
      </c>
      <c r="S183" s="17" t="s">
        <v>4765</v>
      </c>
      <c r="T183" s="17" t="s">
        <v>147</v>
      </c>
      <c r="U183" s="17" t="s">
        <v>147</v>
      </c>
      <c r="V183" s="17" t="s">
        <v>147</v>
      </c>
      <c r="W183" s="17" t="s">
        <v>147</v>
      </c>
      <c r="X183" s="17" t="s">
        <v>147</v>
      </c>
      <c r="Y183" s="17" t="s">
        <v>146</v>
      </c>
      <c r="Z183" s="17" t="s">
        <v>146</v>
      </c>
      <c r="AA183" s="17" t="s">
        <v>147</v>
      </c>
      <c r="AB183" s="17" t="s">
        <v>147</v>
      </c>
      <c r="AC183" s="17" t="s">
        <v>147</v>
      </c>
      <c r="AD183" s="17" t="s">
        <v>147</v>
      </c>
      <c r="AE183" s="17" t="s">
        <v>147</v>
      </c>
      <c r="AF183" s="17" t="s">
        <v>147</v>
      </c>
      <c r="AG183" s="17" t="s">
        <v>147</v>
      </c>
      <c r="AH183" s="17" t="s">
        <v>147</v>
      </c>
      <c r="AI183" s="17" t="s">
        <v>146</v>
      </c>
      <c r="AJ183" s="17" t="s">
        <v>146</v>
      </c>
      <c r="AK183" s="17" t="s">
        <v>146</v>
      </c>
      <c r="AL183" s="17" t="s">
        <v>146</v>
      </c>
      <c r="AM183" s="17" t="s">
        <v>147</v>
      </c>
      <c r="AN183" s="17" t="s">
        <v>146</v>
      </c>
      <c r="AR183" s="17">
        <v>180</v>
      </c>
      <c r="AT183" s="17" t="b">
        <f>IF(ISERROR(VLOOKUP(A183,[4]cleaning!$1:$1048576, 1, FALSE)), FALSE, TRUE)</f>
        <v>1</v>
      </c>
      <c r="AU183" s="17" t="b">
        <f>IF(ISERROR(VLOOKUP(A183,Values!A:A,1,FALSE)),FALSE,TRUE)</f>
        <v>1</v>
      </c>
      <c r="AV183" s="17" t="b">
        <f>IF(ISERROR(VLOOKUP(Variables!A:A, Rename!B:B, 1, FALSE)), FALSE, TRUE)</f>
        <v>1</v>
      </c>
      <c r="AW183" s="17" t="b">
        <f>IF(ISERROR(VLOOKUP(A183,'[3]Base checks'!$1:$1048576, 1, FALSE)), FALSE, TRUE)</f>
        <v>1</v>
      </c>
      <c r="AX183" s="17" t="b">
        <f>IF(ISERROR(VLOOKUP(A183,'[3]Value checks'!$1:$1048576, 1, FALSE)), FALSE, TRUE)</f>
        <v>1</v>
      </c>
    </row>
    <row r="184" spans="1:50" x14ac:dyDescent="0.2">
      <c r="A184" s="17" t="s">
        <v>505</v>
      </c>
      <c r="B184" s="17" t="str">
        <f>IFERROR(VLOOKUP(A184, Rename!B:C, 2, FALSE), "")</f>
        <v>GFOUND5</v>
      </c>
      <c r="C184" s="17" t="s">
        <v>1528</v>
      </c>
      <c r="D184" s="17" t="s">
        <v>1454</v>
      </c>
      <c r="E184" s="17" t="s">
        <v>5420</v>
      </c>
      <c r="G184" s="17" t="s">
        <v>1047</v>
      </c>
      <c r="I184" s="17" t="s">
        <v>147</v>
      </c>
      <c r="J184" s="17" t="s">
        <v>147</v>
      </c>
      <c r="K184" s="32" t="s">
        <v>147</v>
      </c>
      <c r="L184" s="17" t="s">
        <v>147</v>
      </c>
      <c r="M184" s="17" t="s">
        <v>147</v>
      </c>
      <c r="N184" s="17" t="s">
        <v>147</v>
      </c>
      <c r="O184" s="17" t="s">
        <v>147</v>
      </c>
      <c r="P184" s="17" t="s">
        <v>147</v>
      </c>
      <c r="S184" s="17" t="s">
        <v>4765</v>
      </c>
      <c r="T184" s="17" t="s">
        <v>147</v>
      </c>
      <c r="U184" s="17" t="s">
        <v>147</v>
      </c>
      <c r="V184" s="17" t="s">
        <v>147</v>
      </c>
      <c r="W184" s="17" t="s">
        <v>147</v>
      </c>
      <c r="X184" s="17" t="s">
        <v>147</v>
      </c>
      <c r="Y184" s="17" t="s">
        <v>146</v>
      </c>
      <c r="Z184" s="17" t="s">
        <v>146</v>
      </c>
      <c r="AA184" s="17" t="s">
        <v>147</v>
      </c>
      <c r="AB184" s="17" t="s">
        <v>147</v>
      </c>
      <c r="AC184" s="17" t="s">
        <v>147</v>
      </c>
      <c r="AD184" s="17" t="s">
        <v>147</v>
      </c>
      <c r="AE184" s="17" t="s">
        <v>147</v>
      </c>
      <c r="AF184" s="17" t="s">
        <v>147</v>
      </c>
      <c r="AG184" s="17" t="s">
        <v>147</v>
      </c>
      <c r="AH184" s="17" t="s">
        <v>147</v>
      </c>
      <c r="AI184" s="17" t="s">
        <v>146</v>
      </c>
      <c r="AJ184" s="17" t="s">
        <v>146</v>
      </c>
      <c r="AK184" s="17" t="s">
        <v>146</v>
      </c>
      <c r="AL184" s="17" t="s">
        <v>146</v>
      </c>
      <c r="AM184" s="17" t="s">
        <v>147</v>
      </c>
      <c r="AN184" s="17" t="s">
        <v>146</v>
      </c>
      <c r="AR184" s="17">
        <v>181</v>
      </c>
      <c r="AT184" s="17" t="b">
        <f>IF(ISERROR(VLOOKUP(A184,[4]cleaning!$1:$1048576, 1, FALSE)), FALSE, TRUE)</f>
        <v>1</v>
      </c>
      <c r="AU184" s="17" t="b">
        <f>IF(ISERROR(VLOOKUP(A184,Values!A:A,1,FALSE)),FALSE,TRUE)</f>
        <v>1</v>
      </c>
      <c r="AV184" s="17" t="b">
        <f>IF(ISERROR(VLOOKUP(Variables!A:A, Rename!B:B, 1, FALSE)), FALSE, TRUE)</f>
        <v>1</v>
      </c>
      <c r="AW184" s="17" t="b">
        <f>IF(ISERROR(VLOOKUP(A184,'[3]Base checks'!$1:$1048576, 1, FALSE)), FALSE, TRUE)</f>
        <v>1</v>
      </c>
      <c r="AX184" s="17" t="b">
        <f>IF(ISERROR(VLOOKUP(A184,'[3]Value checks'!$1:$1048576, 1, FALSE)), FALSE, TRUE)</f>
        <v>1</v>
      </c>
    </row>
    <row r="185" spans="1:50" x14ac:dyDescent="0.2">
      <c r="A185" s="17" t="s">
        <v>506</v>
      </c>
      <c r="B185" s="17" t="str">
        <f>IFERROR(VLOOKUP(A185, Rename!B:C, 2, FALSE), "")</f>
        <v>GFOUND6</v>
      </c>
      <c r="C185" s="17" t="s">
        <v>1529</v>
      </c>
      <c r="D185" s="17" t="s">
        <v>1454</v>
      </c>
      <c r="E185" s="17" t="s">
        <v>5420</v>
      </c>
      <c r="G185" s="17" t="s">
        <v>1047</v>
      </c>
      <c r="I185" s="17" t="s">
        <v>147</v>
      </c>
      <c r="J185" s="17" t="s">
        <v>147</v>
      </c>
      <c r="K185" s="32" t="s">
        <v>147</v>
      </c>
      <c r="L185" s="17" t="s">
        <v>147</v>
      </c>
      <c r="M185" s="17" t="s">
        <v>147</v>
      </c>
      <c r="N185" s="17" t="s">
        <v>147</v>
      </c>
      <c r="O185" s="17" t="s">
        <v>147</v>
      </c>
      <c r="P185" s="17" t="s">
        <v>147</v>
      </c>
      <c r="S185" s="17" t="s">
        <v>4765</v>
      </c>
      <c r="T185" s="17" t="s">
        <v>147</v>
      </c>
      <c r="U185" s="17" t="s">
        <v>147</v>
      </c>
      <c r="V185" s="17" t="s">
        <v>147</v>
      </c>
      <c r="W185" s="17" t="s">
        <v>147</v>
      </c>
      <c r="X185" s="17" t="s">
        <v>147</v>
      </c>
      <c r="Y185" s="17" t="s">
        <v>146</v>
      </c>
      <c r="Z185" s="17" t="s">
        <v>146</v>
      </c>
      <c r="AA185" s="17" t="s">
        <v>147</v>
      </c>
      <c r="AB185" s="17" t="s">
        <v>147</v>
      </c>
      <c r="AC185" s="17" t="s">
        <v>147</v>
      </c>
      <c r="AD185" s="17" t="s">
        <v>147</v>
      </c>
      <c r="AE185" s="17" t="s">
        <v>147</v>
      </c>
      <c r="AF185" s="17" t="s">
        <v>147</v>
      </c>
      <c r="AG185" s="17" t="s">
        <v>147</v>
      </c>
      <c r="AH185" s="17" t="s">
        <v>147</v>
      </c>
      <c r="AI185" s="17" t="s">
        <v>146</v>
      </c>
      <c r="AJ185" s="17" t="s">
        <v>146</v>
      </c>
      <c r="AK185" s="17" t="s">
        <v>146</v>
      </c>
      <c r="AL185" s="17" t="s">
        <v>146</v>
      </c>
      <c r="AM185" s="17" t="s">
        <v>147</v>
      </c>
      <c r="AN185" s="17" t="s">
        <v>146</v>
      </c>
      <c r="AR185" s="17">
        <v>182</v>
      </c>
      <c r="AT185" s="17" t="b">
        <f>IF(ISERROR(VLOOKUP(A185,[4]cleaning!$1:$1048576, 1, FALSE)), FALSE, TRUE)</f>
        <v>1</v>
      </c>
      <c r="AU185" s="17" t="b">
        <f>IF(ISERROR(VLOOKUP(A185,Values!A:A,1,FALSE)),FALSE,TRUE)</f>
        <v>1</v>
      </c>
      <c r="AV185" s="17" t="b">
        <f>IF(ISERROR(VLOOKUP(Variables!A:A, Rename!B:B, 1, FALSE)), FALSE, TRUE)</f>
        <v>1</v>
      </c>
      <c r="AW185" s="17" t="b">
        <f>IF(ISERROR(VLOOKUP(A185,'[3]Base checks'!$1:$1048576, 1, FALSE)), FALSE, TRUE)</f>
        <v>1</v>
      </c>
      <c r="AX185" s="17" t="b">
        <f>IF(ISERROR(VLOOKUP(A185,'[3]Value checks'!$1:$1048576, 1, FALSE)), FALSE, TRUE)</f>
        <v>1</v>
      </c>
    </row>
    <row r="186" spans="1:50" x14ac:dyDescent="0.2">
      <c r="A186" s="17" t="s">
        <v>507</v>
      </c>
      <c r="B186" s="17" t="str">
        <f>IFERROR(VLOOKUP(A186, Rename!B:C, 2, FALSE), "")</f>
        <v>GFOUND7</v>
      </c>
      <c r="C186" s="17" t="s">
        <v>1530</v>
      </c>
      <c r="D186" s="17" t="s">
        <v>1454</v>
      </c>
      <c r="E186" s="17" t="s">
        <v>5420</v>
      </c>
      <c r="G186" s="17" t="s">
        <v>1047</v>
      </c>
      <c r="I186" s="17" t="s">
        <v>147</v>
      </c>
      <c r="J186" s="17" t="s">
        <v>147</v>
      </c>
      <c r="K186" s="32" t="s">
        <v>147</v>
      </c>
      <c r="L186" s="17" t="s">
        <v>147</v>
      </c>
      <c r="M186" s="17" t="s">
        <v>147</v>
      </c>
      <c r="N186" s="17" t="s">
        <v>147</v>
      </c>
      <c r="O186" s="17" t="s">
        <v>147</v>
      </c>
      <c r="P186" s="17" t="s">
        <v>147</v>
      </c>
      <c r="S186" s="17" t="s">
        <v>4765</v>
      </c>
      <c r="T186" s="17" t="s">
        <v>147</v>
      </c>
      <c r="U186" s="17" t="s">
        <v>147</v>
      </c>
      <c r="V186" s="17" t="s">
        <v>147</v>
      </c>
      <c r="W186" s="17" t="s">
        <v>147</v>
      </c>
      <c r="X186" s="17" t="s">
        <v>147</v>
      </c>
      <c r="Y186" s="17" t="s">
        <v>146</v>
      </c>
      <c r="Z186" s="17" t="s">
        <v>146</v>
      </c>
      <c r="AA186" s="17" t="s">
        <v>147</v>
      </c>
      <c r="AB186" s="17" t="s">
        <v>147</v>
      </c>
      <c r="AC186" s="17" t="s">
        <v>147</v>
      </c>
      <c r="AD186" s="17" t="s">
        <v>147</v>
      </c>
      <c r="AE186" s="17" t="s">
        <v>147</v>
      </c>
      <c r="AF186" s="17" t="s">
        <v>147</v>
      </c>
      <c r="AG186" s="17" t="s">
        <v>147</v>
      </c>
      <c r="AH186" s="17" t="s">
        <v>147</v>
      </c>
      <c r="AI186" s="17" t="s">
        <v>146</v>
      </c>
      <c r="AJ186" s="17" t="s">
        <v>146</v>
      </c>
      <c r="AK186" s="17" t="s">
        <v>146</v>
      </c>
      <c r="AL186" s="17" t="s">
        <v>146</v>
      </c>
      <c r="AM186" s="17" t="s">
        <v>147</v>
      </c>
      <c r="AN186" s="17" t="s">
        <v>146</v>
      </c>
      <c r="AR186" s="17">
        <v>183</v>
      </c>
      <c r="AT186" s="17" t="b">
        <f>IF(ISERROR(VLOOKUP(A186,[4]cleaning!$1:$1048576, 1, FALSE)), FALSE, TRUE)</f>
        <v>1</v>
      </c>
      <c r="AU186" s="17" t="b">
        <f>IF(ISERROR(VLOOKUP(A186,Values!A:A,1,FALSE)),FALSE,TRUE)</f>
        <v>1</v>
      </c>
      <c r="AV186" s="17" t="b">
        <f>IF(ISERROR(VLOOKUP(Variables!A:A, Rename!B:B, 1, FALSE)), FALSE, TRUE)</f>
        <v>1</v>
      </c>
      <c r="AW186" s="17" t="b">
        <f>IF(ISERROR(VLOOKUP(A186,'[3]Base checks'!$1:$1048576, 1, FALSE)), FALSE, TRUE)</f>
        <v>1</v>
      </c>
      <c r="AX186" s="17" t="b">
        <f>IF(ISERROR(VLOOKUP(A186,'[3]Value checks'!$1:$1048576, 1, FALSE)), FALSE, TRUE)</f>
        <v>1</v>
      </c>
    </row>
    <row r="187" spans="1:50" x14ac:dyDescent="0.2">
      <c r="A187" s="17" t="s">
        <v>508</v>
      </c>
      <c r="B187" s="17" t="str">
        <f>IFERROR(VLOOKUP(A187, Rename!B:C, 2, FALSE), "")</f>
        <v>GFOUND8</v>
      </c>
      <c r="C187" s="17" t="s">
        <v>1531</v>
      </c>
      <c r="D187" s="17" t="s">
        <v>1454</v>
      </c>
      <c r="E187" s="17" t="s">
        <v>5420</v>
      </c>
      <c r="G187" s="17" t="s">
        <v>1047</v>
      </c>
      <c r="I187" s="17" t="s">
        <v>147</v>
      </c>
      <c r="J187" s="17" t="s">
        <v>147</v>
      </c>
      <c r="K187" s="32" t="s">
        <v>147</v>
      </c>
      <c r="L187" s="17" t="s">
        <v>147</v>
      </c>
      <c r="M187" s="17" t="s">
        <v>147</v>
      </c>
      <c r="N187" s="17" t="s">
        <v>147</v>
      </c>
      <c r="O187" s="17" t="s">
        <v>147</v>
      </c>
      <c r="P187" s="17" t="s">
        <v>147</v>
      </c>
      <c r="S187" s="17" t="s">
        <v>4765</v>
      </c>
      <c r="T187" s="17" t="s">
        <v>147</v>
      </c>
      <c r="U187" s="17" t="s">
        <v>147</v>
      </c>
      <c r="V187" s="17" t="s">
        <v>147</v>
      </c>
      <c r="W187" s="17" t="s">
        <v>147</v>
      </c>
      <c r="X187" s="17" t="s">
        <v>147</v>
      </c>
      <c r="Y187" s="17" t="s">
        <v>146</v>
      </c>
      <c r="Z187" s="17" t="s">
        <v>146</v>
      </c>
      <c r="AA187" s="17" t="s">
        <v>147</v>
      </c>
      <c r="AB187" s="17" t="s">
        <v>147</v>
      </c>
      <c r="AC187" s="17" t="s">
        <v>147</v>
      </c>
      <c r="AD187" s="17" t="s">
        <v>147</v>
      </c>
      <c r="AE187" s="17" t="s">
        <v>147</v>
      </c>
      <c r="AF187" s="17" t="s">
        <v>147</v>
      </c>
      <c r="AG187" s="17" t="s">
        <v>147</v>
      </c>
      <c r="AH187" s="17" t="s">
        <v>147</v>
      </c>
      <c r="AI187" s="17" t="s">
        <v>146</v>
      </c>
      <c r="AJ187" s="17" t="s">
        <v>146</v>
      </c>
      <c r="AK187" s="17" t="s">
        <v>146</v>
      </c>
      <c r="AL187" s="17" t="s">
        <v>146</v>
      </c>
      <c r="AM187" s="17" t="s">
        <v>147</v>
      </c>
      <c r="AN187" s="17" t="s">
        <v>146</v>
      </c>
      <c r="AR187" s="17">
        <v>184</v>
      </c>
      <c r="AT187" s="17" t="b">
        <f>IF(ISERROR(VLOOKUP(A187,[4]cleaning!$1:$1048576, 1, FALSE)), FALSE, TRUE)</f>
        <v>1</v>
      </c>
      <c r="AU187" s="17" t="b">
        <f>IF(ISERROR(VLOOKUP(A187,Values!A:A,1,FALSE)),FALSE,TRUE)</f>
        <v>1</v>
      </c>
      <c r="AV187" s="17" t="b">
        <f>IF(ISERROR(VLOOKUP(Variables!A:A, Rename!B:B, 1, FALSE)), FALSE, TRUE)</f>
        <v>1</v>
      </c>
      <c r="AW187" s="17" t="b">
        <f>IF(ISERROR(VLOOKUP(A187,'[3]Base checks'!$1:$1048576, 1, FALSE)), FALSE, TRUE)</f>
        <v>1</v>
      </c>
      <c r="AX187" s="17" t="b">
        <f>IF(ISERROR(VLOOKUP(A187,'[3]Value checks'!$1:$1048576, 1, FALSE)), FALSE, TRUE)</f>
        <v>1</v>
      </c>
    </row>
    <row r="188" spans="1:50" x14ac:dyDescent="0.2">
      <c r="A188" s="17" t="s">
        <v>509</v>
      </c>
      <c r="B188" s="17" t="str">
        <f>IFERROR(VLOOKUP(A188, Rename!B:C, 2, FALSE), "")</f>
        <v>GFOUND</v>
      </c>
      <c r="C188" s="17" t="s">
        <v>1532</v>
      </c>
      <c r="D188" s="17" t="s">
        <v>1523</v>
      </c>
      <c r="E188" s="17" t="s">
        <v>5423</v>
      </c>
      <c r="G188" s="17" t="s">
        <v>150</v>
      </c>
      <c r="I188" s="17" t="s">
        <v>147</v>
      </c>
      <c r="J188" s="17" t="s">
        <v>147</v>
      </c>
      <c r="K188" s="32" t="s">
        <v>147</v>
      </c>
      <c r="L188" s="17" t="s">
        <v>147</v>
      </c>
      <c r="M188" s="17" t="s">
        <v>147</v>
      </c>
      <c r="N188" s="17" t="s">
        <v>147</v>
      </c>
      <c r="O188" s="17" t="s">
        <v>147</v>
      </c>
      <c r="P188" s="17" t="s">
        <v>147</v>
      </c>
      <c r="S188" s="17" t="s">
        <v>4765</v>
      </c>
      <c r="T188" s="17" t="s">
        <v>147</v>
      </c>
      <c r="U188" s="17" t="s">
        <v>147</v>
      </c>
      <c r="V188" s="17" t="s">
        <v>147</v>
      </c>
      <c r="W188" s="17" t="s">
        <v>147</v>
      </c>
      <c r="X188" s="17" t="s">
        <v>147</v>
      </c>
      <c r="Y188" s="17" t="s">
        <v>146</v>
      </c>
      <c r="Z188" s="17" t="s">
        <v>146</v>
      </c>
      <c r="AA188" s="17" t="s">
        <v>147</v>
      </c>
      <c r="AB188" s="17" t="s">
        <v>147</v>
      </c>
      <c r="AC188" s="17" t="s">
        <v>147</v>
      </c>
      <c r="AD188" s="17" t="s">
        <v>147</v>
      </c>
      <c r="AE188" s="17" t="s">
        <v>147</v>
      </c>
      <c r="AF188" s="17" t="s">
        <v>147</v>
      </c>
      <c r="AG188" s="17" t="s">
        <v>147</v>
      </c>
      <c r="AH188" s="17" t="s">
        <v>147</v>
      </c>
      <c r="AI188" s="17" t="s">
        <v>147</v>
      </c>
      <c r="AJ188" s="17" t="s">
        <v>146</v>
      </c>
      <c r="AK188" s="17" t="s">
        <v>147</v>
      </c>
      <c r="AL188" s="17" t="s">
        <v>146</v>
      </c>
      <c r="AM188" s="17" t="s">
        <v>147</v>
      </c>
      <c r="AN188" s="17" t="s">
        <v>146</v>
      </c>
      <c r="AR188" s="17">
        <v>185</v>
      </c>
      <c r="AT188" s="17" t="b">
        <f>IF(ISERROR(VLOOKUP(A188,[4]cleaning!$1:$1048576, 1, FALSE)), FALSE, TRUE)</f>
        <v>0</v>
      </c>
      <c r="AU188" s="17" t="b">
        <f>IF(ISERROR(VLOOKUP(A188,Values!A:A,1,FALSE)),FALSE,TRUE)</f>
        <v>1</v>
      </c>
      <c r="AV188" s="17" t="b">
        <f>IF(ISERROR(VLOOKUP(Variables!A:A, Rename!B:B, 1, FALSE)), FALSE, TRUE)</f>
        <v>1</v>
      </c>
      <c r="AW188" s="17" t="b">
        <f>IF(ISERROR(VLOOKUP(A188,'[3]Base checks'!$1:$1048576, 1, FALSE)), FALSE, TRUE)</f>
        <v>1</v>
      </c>
      <c r="AX188" s="17" t="b">
        <f>IF(ISERROR(VLOOKUP(A188,'[3]Value checks'!$1:$1048576, 1, FALSE)), FALSE, TRUE)</f>
        <v>1</v>
      </c>
    </row>
    <row r="189" spans="1:50" x14ac:dyDescent="0.2">
      <c r="A189" s="17" t="s">
        <v>510</v>
      </c>
      <c r="B189" s="17" t="str">
        <f>IFERROR(VLOOKUP(A189, Rename!B:C, 2, FALSE), "")</f>
        <v>GADAPT1</v>
      </c>
      <c r="C189" s="17" t="s">
        <v>1533</v>
      </c>
      <c r="D189" s="17" t="s">
        <v>1454</v>
      </c>
      <c r="E189" s="17" t="s">
        <v>5420</v>
      </c>
      <c r="G189" s="17" t="s">
        <v>1047</v>
      </c>
      <c r="I189" s="17" t="s">
        <v>147</v>
      </c>
      <c r="J189" s="17" t="s">
        <v>147</v>
      </c>
      <c r="K189" s="32" t="s">
        <v>147</v>
      </c>
      <c r="L189" s="17" t="s">
        <v>147</v>
      </c>
      <c r="M189" s="17" t="s">
        <v>147</v>
      </c>
      <c r="N189" s="17" t="s">
        <v>147</v>
      </c>
      <c r="O189" s="17" t="s">
        <v>147</v>
      </c>
      <c r="P189" s="17" t="s">
        <v>147</v>
      </c>
      <c r="S189" s="17" t="s">
        <v>4765</v>
      </c>
      <c r="T189" s="17" t="s">
        <v>147</v>
      </c>
      <c r="U189" s="17" t="s">
        <v>147</v>
      </c>
      <c r="V189" s="17" t="s">
        <v>147</v>
      </c>
      <c r="W189" s="17" t="s">
        <v>147</v>
      </c>
      <c r="X189" s="17" t="s">
        <v>147</v>
      </c>
      <c r="Y189" s="17" t="s">
        <v>146</v>
      </c>
      <c r="Z189" s="17" t="s">
        <v>146</v>
      </c>
      <c r="AA189" s="17" t="s">
        <v>147</v>
      </c>
      <c r="AB189" s="17" t="s">
        <v>147</v>
      </c>
      <c r="AC189" s="17" t="s">
        <v>147</v>
      </c>
      <c r="AD189" s="17" t="s">
        <v>147</v>
      </c>
      <c r="AE189" s="17" t="s">
        <v>147</v>
      </c>
      <c r="AF189" s="17" t="s">
        <v>147</v>
      </c>
      <c r="AG189" s="17" t="s">
        <v>147</v>
      </c>
      <c r="AH189" s="17" t="s">
        <v>147</v>
      </c>
      <c r="AI189" s="17" t="s">
        <v>146</v>
      </c>
      <c r="AJ189" s="17" t="s">
        <v>146</v>
      </c>
      <c r="AK189" s="17" t="s">
        <v>146</v>
      </c>
      <c r="AL189" s="17" t="s">
        <v>146</v>
      </c>
      <c r="AM189" s="17" t="s">
        <v>147</v>
      </c>
      <c r="AN189" s="17" t="s">
        <v>146</v>
      </c>
      <c r="AR189" s="17">
        <v>186</v>
      </c>
      <c r="AT189" s="17" t="b">
        <f>IF(ISERROR(VLOOKUP(A189,[4]cleaning!$1:$1048576, 1, FALSE)), FALSE, TRUE)</f>
        <v>1</v>
      </c>
      <c r="AU189" s="17" t="b">
        <f>IF(ISERROR(VLOOKUP(A189,Values!A:A,1,FALSE)),FALSE,TRUE)</f>
        <v>1</v>
      </c>
      <c r="AV189" s="17" t="b">
        <f>IF(ISERROR(VLOOKUP(Variables!A:A, Rename!B:B, 1, FALSE)), FALSE, TRUE)</f>
        <v>1</v>
      </c>
      <c r="AW189" s="17" t="b">
        <f>IF(ISERROR(VLOOKUP(A189,'[3]Base checks'!$1:$1048576, 1, FALSE)), FALSE, TRUE)</f>
        <v>1</v>
      </c>
      <c r="AX189" s="17" t="b">
        <f>IF(ISERROR(VLOOKUP(A189,'[3]Value checks'!$1:$1048576, 1, FALSE)), FALSE, TRUE)</f>
        <v>1</v>
      </c>
    </row>
    <row r="190" spans="1:50" x14ac:dyDescent="0.2">
      <c r="A190" s="17" t="s">
        <v>511</v>
      </c>
      <c r="B190" s="17" t="str">
        <f>IFERROR(VLOOKUP(A190, Rename!B:C, 2, FALSE), "")</f>
        <v>GADAPT2</v>
      </c>
      <c r="C190" s="17" t="s">
        <v>1534</v>
      </c>
      <c r="D190" s="17" t="s">
        <v>1454</v>
      </c>
      <c r="E190" s="17" t="s">
        <v>5420</v>
      </c>
      <c r="G190" s="17" t="s">
        <v>1047</v>
      </c>
      <c r="I190" s="17" t="s">
        <v>147</v>
      </c>
      <c r="J190" s="17" t="s">
        <v>147</v>
      </c>
      <c r="K190" s="32" t="s">
        <v>147</v>
      </c>
      <c r="L190" s="17" t="s">
        <v>147</v>
      </c>
      <c r="M190" s="17" t="s">
        <v>147</v>
      </c>
      <c r="N190" s="17" t="s">
        <v>147</v>
      </c>
      <c r="O190" s="17" t="s">
        <v>147</v>
      </c>
      <c r="P190" s="17" t="s">
        <v>147</v>
      </c>
      <c r="S190" s="17" t="s">
        <v>4765</v>
      </c>
      <c r="T190" s="17" t="s">
        <v>147</v>
      </c>
      <c r="U190" s="17" t="s">
        <v>147</v>
      </c>
      <c r="V190" s="17" t="s">
        <v>147</v>
      </c>
      <c r="W190" s="17" t="s">
        <v>147</v>
      </c>
      <c r="X190" s="17" t="s">
        <v>147</v>
      </c>
      <c r="Y190" s="17" t="s">
        <v>146</v>
      </c>
      <c r="Z190" s="17" t="s">
        <v>146</v>
      </c>
      <c r="AA190" s="17" t="s">
        <v>147</v>
      </c>
      <c r="AB190" s="17" t="s">
        <v>147</v>
      </c>
      <c r="AC190" s="17" t="s">
        <v>147</v>
      </c>
      <c r="AD190" s="17" t="s">
        <v>147</v>
      </c>
      <c r="AE190" s="17" t="s">
        <v>147</v>
      </c>
      <c r="AF190" s="17" t="s">
        <v>147</v>
      </c>
      <c r="AG190" s="17" t="s">
        <v>147</v>
      </c>
      <c r="AH190" s="17" t="s">
        <v>147</v>
      </c>
      <c r="AI190" s="17" t="s">
        <v>146</v>
      </c>
      <c r="AJ190" s="17" t="s">
        <v>146</v>
      </c>
      <c r="AK190" s="17" t="s">
        <v>146</v>
      </c>
      <c r="AL190" s="17" t="s">
        <v>146</v>
      </c>
      <c r="AM190" s="17" t="s">
        <v>147</v>
      </c>
      <c r="AN190" s="17" t="s">
        <v>146</v>
      </c>
      <c r="AR190" s="17">
        <v>187</v>
      </c>
      <c r="AT190" s="17" t="b">
        <f>IF(ISERROR(VLOOKUP(A190,[4]cleaning!$1:$1048576, 1, FALSE)), FALSE, TRUE)</f>
        <v>1</v>
      </c>
      <c r="AU190" s="17" t="b">
        <f>IF(ISERROR(VLOOKUP(A190,Values!A:A,1,FALSE)),FALSE,TRUE)</f>
        <v>1</v>
      </c>
      <c r="AV190" s="17" t="b">
        <f>IF(ISERROR(VLOOKUP(Variables!A:A, Rename!B:B, 1, FALSE)), FALSE, TRUE)</f>
        <v>1</v>
      </c>
      <c r="AW190" s="17" t="b">
        <f>IF(ISERROR(VLOOKUP(A190,'[3]Base checks'!$1:$1048576, 1, FALSE)), FALSE, TRUE)</f>
        <v>1</v>
      </c>
      <c r="AX190" s="17" t="b">
        <f>IF(ISERROR(VLOOKUP(A190,'[3]Value checks'!$1:$1048576, 1, FALSE)), FALSE, TRUE)</f>
        <v>1</v>
      </c>
    </row>
    <row r="191" spans="1:50" x14ac:dyDescent="0.2">
      <c r="A191" s="17" t="s">
        <v>512</v>
      </c>
      <c r="B191" s="17" t="str">
        <f>IFERROR(VLOOKUP(A191, Rename!B:C, 2, FALSE), "")</f>
        <v>GADAPT3</v>
      </c>
      <c r="C191" s="17" t="s">
        <v>1535</v>
      </c>
      <c r="D191" s="17" t="s">
        <v>1454</v>
      </c>
      <c r="E191" s="17" t="s">
        <v>5420</v>
      </c>
      <c r="G191" s="17" t="s">
        <v>1047</v>
      </c>
      <c r="I191" s="17" t="s">
        <v>147</v>
      </c>
      <c r="J191" s="17" t="s">
        <v>147</v>
      </c>
      <c r="K191" s="32" t="s">
        <v>147</v>
      </c>
      <c r="L191" s="17" t="s">
        <v>147</v>
      </c>
      <c r="M191" s="17" t="s">
        <v>147</v>
      </c>
      <c r="N191" s="17" t="s">
        <v>147</v>
      </c>
      <c r="O191" s="17" t="s">
        <v>147</v>
      </c>
      <c r="P191" s="17" t="s">
        <v>147</v>
      </c>
      <c r="S191" s="17" t="s">
        <v>4765</v>
      </c>
      <c r="T191" s="17" t="s">
        <v>147</v>
      </c>
      <c r="U191" s="17" t="s">
        <v>147</v>
      </c>
      <c r="V191" s="17" t="s">
        <v>147</v>
      </c>
      <c r="W191" s="17" t="s">
        <v>147</v>
      </c>
      <c r="X191" s="17" t="s">
        <v>147</v>
      </c>
      <c r="Y191" s="17" t="s">
        <v>146</v>
      </c>
      <c r="Z191" s="17" t="s">
        <v>146</v>
      </c>
      <c r="AA191" s="17" t="s">
        <v>147</v>
      </c>
      <c r="AB191" s="17" t="s">
        <v>147</v>
      </c>
      <c r="AC191" s="17" t="s">
        <v>147</v>
      </c>
      <c r="AD191" s="17" t="s">
        <v>147</v>
      </c>
      <c r="AE191" s="17" t="s">
        <v>147</v>
      </c>
      <c r="AF191" s="17" t="s">
        <v>147</v>
      </c>
      <c r="AG191" s="17" t="s">
        <v>147</v>
      </c>
      <c r="AH191" s="17" t="s">
        <v>147</v>
      </c>
      <c r="AI191" s="17" t="s">
        <v>146</v>
      </c>
      <c r="AJ191" s="17" t="s">
        <v>146</v>
      </c>
      <c r="AK191" s="17" t="s">
        <v>146</v>
      </c>
      <c r="AL191" s="17" t="s">
        <v>146</v>
      </c>
      <c r="AM191" s="17" t="s">
        <v>147</v>
      </c>
      <c r="AN191" s="17" t="s">
        <v>146</v>
      </c>
      <c r="AR191" s="17">
        <v>188</v>
      </c>
      <c r="AT191" s="17" t="b">
        <f>IF(ISERROR(VLOOKUP(A191,[4]cleaning!$1:$1048576, 1, FALSE)), FALSE, TRUE)</f>
        <v>1</v>
      </c>
      <c r="AU191" s="17" t="b">
        <f>IF(ISERROR(VLOOKUP(A191,Values!A:A,1,FALSE)),FALSE,TRUE)</f>
        <v>1</v>
      </c>
      <c r="AV191" s="17" t="b">
        <f>IF(ISERROR(VLOOKUP(Variables!A:A, Rename!B:B, 1, FALSE)), FALSE, TRUE)</f>
        <v>1</v>
      </c>
      <c r="AW191" s="17" t="b">
        <f>IF(ISERROR(VLOOKUP(A191,'[3]Base checks'!$1:$1048576, 1, FALSE)), FALSE, TRUE)</f>
        <v>1</v>
      </c>
      <c r="AX191" s="17" t="b">
        <f>IF(ISERROR(VLOOKUP(A191,'[3]Value checks'!$1:$1048576, 1, FALSE)), FALSE, TRUE)</f>
        <v>1</v>
      </c>
    </row>
    <row r="192" spans="1:50" x14ac:dyDescent="0.2">
      <c r="A192" s="17" t="s">
        <v>513</v>
      </c>
      <c r="B192" s="17" t="str">
        <f>IFERROR(VLOOKUP(A192, Rename!B:C, 2, FALSE), "")</f>
        <v>GADAPT4</v>
      </c>
      <c r="C192" s="17" t="s">
        <v>1536</v>
      </c>
      <c r="D192" s="17" t="s">
        <v>1454</v>
      </c>
      <c r="E192" s="17" t="s">
        <v>5420</v>
      </c>
      <c r="G192" s="17" t="s">
        <v>1047</v>
      </c>
      <c r="I192" s="17" t="s">
        <v>147</v>
      </c>
      <c r="J192" s="17" t="s">
        <v>147</v>
      </c>
      <c r="K192" s="32" t="s">
        <v>147</v>
      </c>
      <c r="L192" s="17" t="s">
        <v>147</v>
      </c>
      <c r="M192" s="17" t="s">
        <v>147</v>
      </c>
      <c r="N192" s="17" t="s">
        <v>147</v>
      </c>
      <c r="O192" s="17" t="s">
        <v>147</v>
      </c>
      <c r="P192" s="17" t="s">
        <v>147</v>
      </c>
      <c r="S192" s="17" t="s">
        <v>4765</v>
      </c>
      <c r="T192" s="17" t="s">
        <v>147</v>
      </c>
      <c r="U192" s="17" t="s">
        <v>147</v>
      </c>
      <c r="V192" s="17" t="s">
        <v>147</v>
      </c>
      <c r="W192" s="17" t="s">
        <v>147</v>
      </c>
      <c r="X192" s="17" t="s">
        <v>147</v>
      </c>
      <c r="Y192" s="17" t="s">
        <v>146</v>
      </c>
      <c r="Z192" s="17" t="s">
        <v>146</v>
      </c>
      <c r="AA192" s="17" t="s">
        <v>147</v>
      </c>
      <c r="AB192" s="17" t="s">
        <v>147</v>
      </c>
      <c r="AC192" s="17" t="s">
        <v>147</v>
      </c>
      <c r="AD192" s="17" t="s">
        <v>147</v>
      </c>
      <c r="AE192" s="17" t="s">
        <v>147</v>
      </c>
      <c r="AF192" s="17" t="s">
        <v>147</v>
      </c>
      <c r="AG192" s="17" t="s">
        <v>147</v>
      </c>
      <c r="AH192" s="17" t="s">
        <v>147</v>
      </c>
      <c r="AI192" s="17" t="s">
        <v>146</v>
      </c>
      <c r="AJ192" s="17" t="s">
        <v>146</v>
      </c>
      <c r="AK192" s="17" t="s">
        <v>146</v>
      </c>
      <c r="AL192" s="17" t="s">
        <v>146</v>
      </c>
      <c r="AM192" s="17" t="s">
        <v>147</v>
      </c>
      <c r="AN192" s="17" t="s">
        <v>146</v>
      </c>
      <c r="AR192" s="17">
        <v>189</v>
      </c>
      <c r="AT192" s="17" t="b">
        <f>IF(ISERROR(VLOOKUP(A192,[4]cleaning!$1:$1048576, 1, FALSE)), FALSE, TRUE)</f>
        <v>1</v>
      </c>
      <c r="AU192" s="17" t="b">
        <f>IF(ISERROR(VLOOKUP(A192,Values!A:A,1,FALSE)),FALSE,TRUE)</f>
        <v>1</v>
      </c>
      <c r="AV192" s="17" t="b">
        <f>IF(ISERROR(VLOOKUP(Variables!A:A, Rename!B:B, 1, FALSE)), FALSE, TRUE)</f>
        <v>1</v>
      </c>
      <c r="AW192" s="17" t="b">
        <f>IF(ISERROR(VLOOKUP(A192,'[3]Base checks'!$1:$1048576, 1, FALSE)), FALSE, TRUE)</f>
        <v>1</v>
      </c>
      <c r="AX192" s="17" t="b">
        <f>IF(ISERROR(VLOOKUP(A192,'[3]Value checks'!$1:$1048576, 1, FALSE)), FALSE, TRUE)</f>
        <v>1</v>
      </c>
    </row>
    <row r="193" spans="1:50" x14ac:dyDescent="0.2">
      <c r="A193" s="17" t="s">
        <v>514</v>
      </c>
      <c r="B193" s="17" t="str">
        <f>IFERROR(VLOOKUP(A193, Rename!B:C, 2, FALSE), "")</f>
        <v>GADAPT5</v>
      </c>
      <c r="C193" s="17" t="s">
        <v>1537</v>
      </c>
      <c r="D193" s="17" t="s">
        <v>1454</v>
      </c>
      <c r="E193" s="17" t="s">
        <v>5420</v>
      </c>
      <c r="G193" s="17" t="s">
        <v>1047</v>
      </c>
      <c r="I193" s="17" t="s">
        <v>147</v>
      </c>
      <c r="J193" s="17" t="s">
        <v>147</v>
      </c>
      <c r="K193" s="32" t="s">
        <v>147</v>
      </c>
      <c r="L193" s="17" t="s">
        <v>147</v>
      </c>
      <c r="M193" s="17" t="s">
        <v>147</v>
      </c>
      <c r="N193" s="17" t="s">
        <v>147</v>
      </c>
      <c r="O193" s="17" t="s">
        <v>147</v>
      </c>
      <c r="P193" s="17" t="s">
        <v>147</v>
      </c>
      <c r="S193" s="17" t="s">
        <v>4765</v>
      </c>
      <c r="T193" s="17" t="s">
        <v>147</v>
      </c>
      <c r="U193" s="17" t="s">
        <v>147</v>
      </c>
      <c r="V193" s="17" t="s">
        <v>147</v>
      </c>
      <c r="W193" s="17" t="s">
        <v>147</v>
      </c>
      <c r="X193" s="17" t="s">
        <v>147</v>
      </c>
      <c r="Y193" s="17" t="s">
        <v>146</v>
      </c>
      <c r="Z193" s="17" t="s">
        <v>146</v>
      </c>
      <c r="AA193" s="17" t="s">
        <v>147</v>
      </c>
      <c r="AB193" s="17" t="s">
        <v>147</v>
      </c>
      <c r="AC193" s="17" t="s">
        <v>147</v>
      </c>
      <c r="AD193" s="17" t="s">
        <v>147</v>
      </c>
      <c r="AE193" s="17" t="s">
        <v>147</v>
      </c>
      <c r="AF193" s="17" t="s">
        <v>147</v>
      </c>
      <c r="AG193" s="17" t="s">
        <v>147</v>
      </c>
      <c r="AH193" s="17" t="s">
        <v>147</v>
      </c>
      <c r="AI193" s="17" t="s">
        <v>146</v>
      </c>
      <c r="AJ193" s="17" t="s">
        <v>146</v>
      </c>
      <c r="AK193" s="17" t="s">
        <v>146</v>
      </c>
      <c r="AL193" s="17" t="s">
        <v>146</v>
      </c>
      <c r="AM193" s="17" t="s">
        <v>147</v>
      </c>
      <c r="AN193" s="17" t="s">
        <v>146</v>
      </c>
      <c r="AR193" s="17">
        <v>190</v>
      </c>
      <c r="AT193" s="17" t="b">
        <f>IF(ISERROR(VLOOKUP(A193,[4]cleaning!$1:$1048576, 1, FALSE)), FALSE, TRUE)</f>
        <v>1</v>
      </c>
      <c r="AU193" s="17" t="b">
        <f>IF(ISERROR(VLOOKUP(A193,Values!A:A,1,FALSE)),FALSE,TRUE)</f>
        <v>1</v>
      </c>
      <c r="AV193" s="17" t="b">
        <f>IF(ISERROR(VLOOKUP(Variables!A:A, Rename!B:B, 1, FALSE)), FALSE, TRUE)</f>
        <v>1</v>
      </c>
      <c r="AW193" s="17" t="b">
        <f>IF(ISERROR(VLOOKUP(A193,'[3]Base checks'!$1:$1048576, 1, FALSE)), FALSE, TRUE)</f>
        <v>1</v>
      </c>
      <c r="AX193" s="17" t="b">
        <f>IF(ISERROR(VLOOKUP(A193,'[3]Value checks'!$1:$1048576, 1, FALSE)), FALSE, TRUE)</f>
        <v>1</v>
      </c>
    </row>
    <row r="194" spans="1:50" x14ac:dyDescent="0.2">
      <c r="A194" s="17" t="s">
        <v>515</v>
      </c>
      <c r="B194" s="17" t="str">
        <f>IFERROR(VLOOKUP(A194, Rename!B:C, 2, FALSE), "")</f>
        <v>GADAPT6</v>
      </c>
      <c r="C194" s="17" t="s">
        <v>1538</v>
      </c>
      <c r="D194" s="17" t="s">
        <v>1454</v>
      </c>
      <c r="E194" s="17" t="s">
        <v>5420</v>
      </c>
      <c r="G194" s="17" t="s">
        <v>1047</v>
      </c>
      <c r="I194" s="17" t="s">
        <v>147</v>
      </c>
      <c r="J194" s="17" t="s">
        <v>147</v>
      </c>
      <c r="K194" s="32" t="s">
        <v>147</v>
      </c>
      <c r="L194" s="17" t="s">
        <v>147</v>
      </c>
      <c r="M194" s="17" t="s">
        <v>147</v>
      </c>
      <c r="N194" s="17" t="s">
        <v>147</v>
      </c>
      <c r="O194" s="17" t="s">
        <v>147</v>
      </c>
      <c r="P194" s="17" t="s">
        <v>147</v>
      </c>
      <c r="S194" s="17" t="s">
        <v>4765</v>
      </c>
      <c r="T194" s="17" t="s">
        <v>147</v>
      </c>
      <c r="U194" s="17" t="s">
        <v>147</v>
      </c>
      <c r="V194" s="17" t="s">
        <v>147</v>
      </c>
      <c r="W194" s="17" t="s">
        <v>147</v>
      </c>
      <c r="X194" s="17" t="s">
        <v>147</v>
      </c>
      <c r="Y194" s="17" t="s">
        <v>146</v>
      </c>
      <c r="Z194" s="17" t="s">
        <v>146</v>
      </c>
      <c r="AA194" s="17" t="s">
        <v>147</v>
      </c>
      <c r="AB194" s="17" t="s">
        <v>147</v>
      </c>
      <c r="AC194" s="17" t="s">
        <v>147</v>
      </c>
      <c r="AD194" s="17" t="s">
        <v>147</v>
      </c>
      <c r="AE194" s="17" t="s">
        <v>147</v>
      </c>
      <c r="AF194" s="17" t="s">
        <v>147</v>
      </c>
      <c r="AG194" s="17" t="s">
        <v>147</v>
      </c>
      <c r="AH194" s="17" t="s">
        <v>147</v>
      </c>
      <c r="AI194" s="17" t="s">
        <v>146</v>
      </c>
      <c r="AJ194" s="17" t="s">
        <v>146</v>
      </c>
      <c r="AK194" s="17" t="s">
        <v>146</v>
      </c>
      <c r="AL194" s="17" t="s">
        <v>146</v>
      </c>
      <c r="AM194" s="17" t="s">
        <v>147</v>
      </c>
      <c r="AN194" s="17" t="s">
        <v>146</v>
      </c>
      <c r="AR194" s="17">
        <v>191</v>
      </c>
      <c r="AT194" s="17" t="b">
        <f>IF(ISERROR(VLOOKUP(A194,[4]cleaning!$1:$1048576, 1, FALSE)), FALSE, TRUE)</f>
        <v>1</v>
      </c>
      <c r="AU194" s="17" t="b">
        <f>IF(ISERROR(VLOOKUP(A194,Values!A:A,1,FALSE)),FALSE,TRUE)</f>
        <v>1</v>
      </c>
      <c r="AV194" s="17" t="b">
        <f>IF(ISERROR(VLOOKUP(Variables!A:A, Rename!B:B, 1, FALSE)), FALSE, TRUE)</f>
        <v>1</v>
      </c>
      <c r="AW194" s="17" t="b">
        <f>IF(ISERROR(VLOOKUP(A194,'[3]Base checks'!$1:$1048576, 1, FALSE)), FALSE, TRUE)</f>
        <v>1</v>
      </c>
      <c r="AX194" s="17" t="b">
        <f>IF(ISERROR(VLOOKUP(A194,'[3]Value checks'!$1:$1048576, 1, FALSE)), FALSE, TRUE)</f>
        <v>1</v>
      </c>
    </row>
    <row r="195" spans="1:50" x14ac:dyDescent="0.2">
      <c r="A195" s="17" t="s">
        <v>516</v>
      </c>
      <c r="B195" s="17" t="str">
        <f>IFERROR(VLOOKUP(A195, Rename!B:C, 2, FALSE), "")</f>
        <v>GADAPT</v>
      </c>
      <c r="C195" s="17" t="s">
        <v>1539</v>
      </c>
      <c r="D195" s="17" t="s">
        <v>1523</v>
      </c>
      <c r="E195" s="17" t="s">
        <v>5423</v>
      </c>
      <c r="G195" s="17" t="s">
        <v>150</v>
      </c>
      <c r="I195" s="17" t="s">
        <v>147</v>
      </c>
      <c r="J195" s="17" t="s">
        <v>147</v>
      </c>
      <c r="K195" s="32" t="s">
        <v>147</v>
      </c>
      <c r="L195" s="17" t="s">
        <v>147</v>
      </c>
      <c r="M195" s="17" t="s">
        <v>147</v>
      </c>
      <c r="N195" s="17" t="s">
        <v>147</v>
      </c>
      <c r="O195" s="17" t="s">
        <v>147</v>
      </c>
      <c r="P195" s="17" t="s">
        <v>147</v>
      </c>
      <c r="S195" s="17" t="s">
        <v>4765</v>
      </c>
      <c r="T195" s="17" t="s">
        <v>147</v>
      </c>
      <c r="U195" s="17" t="s">
        <v>147</v>
      </c>
      <c r="V195" s="17" t="s">
        <v>147</v>
      </c>
      <c r="W195" s="17" t="s">
        <v>147</v>
      </c>
      <c r="X195" s="17" t="s">
        <v>147</v>
      </c>
      <c r="Y195" s="17" t="s">
        <v>146</v>
      </c>
      <c r="Z195" s="17" t="s">
        <v>146</v>
      </c>
      <c r="AA195" s="17" t="s">
        <v>147</v>
      </c>
      <c r="AB195" s="17" t="s">
        <v>147</v>
      </c>
      <c r="AC195" s="17" t="s">
        <v>147</v>
      </c>
      <c r="AD195" s="17" t="s">
        <v>147</v>
      </c>
      <c r="AE195" s="17" t="s">
        <v>147</v>
      </c>
      <c r="AF195" s="17" t="s">
        <v>147</v>
      </c>
      <c r="AG195" s="17" t="s">
        <v>147</v>
      </c>
      <c r="AH195" s="17" t="s">
        <v>147</v>
      </c>
      <c r="AI195" s="17" t="s">
        <v>147</v>
      </c>
      <c r="AJ195" s="17" t="s">
        <v>146</v>
      </c>
      <c r="AK195" s="17" t="s">
        <v>147</v>
      </c>
      <c r="AL195" s="17" t="s">
        <v>146</v>
      </c>
      <c r="AM195" s="17" t="s">
        <v>147</v>
      </c>
      <c r="AN195" s="17" t="s">
        <v>146</v>
      </c>
      <c r="AR195" s="17">
        <v>192</v>
      </c>
      <c r="AT195" s="17" t="b">
        <f>IF(ISERROR(VLOOKUP(A195,[4]cleaning!$1:$1048576, 1, FALSE)), FALSE, TRUE)</f>
        <v>0</v>
      </c>
      <c r="AU195" s="17" t="b">
        <f>IF(ISERROR(VLOOKUP(A195,Values!A:A,1,FALSE)),FALSE,TRUE)</f>
        <v>1</v>
      </c>
      <c r="AV195" s="17" t="b">
        <f>IF(ISERROR(VLOOKUP(Variables!A:A, Rename!B:B, 1, FALSE)), FALSE, TRUE)</f>
        <v>1</v>
      </c>
      <c r="AW195" s="17" t="b">
        <f>IF(ISERROR(VLOOKUP(A195,'[3]Base checks'!$1:$1048576, 1, FALSE)), FALSE, TRUE)</f>
        <v>1</v>
      </c>
      <c r="AX195" s="17" t="b">
        <f>IF(ISERROR(VLOOKUP(A195,'[3]Value checks'!$1:$1048576, 1, FALSE)), FALSE, TRUE)</f>
        <v>1</v>
      </c>
    </row>
    <row r="196" spans="1:50" x14ac:dyDescent="0.2">
      <c r="A196" s="17" t="s">
        <v>517</v>
      </c>
      <c r="B196" s="17" t="str">
        <f>IFERROR(VLOOKUP(A196, Rename!B:C, 2, FALSE), "")</f>
        <v>GCOLLAB1</v>
      </c>
      <c r="C196" s="17" t="s">
        <v>1540</v>
      </c>
      <c r="D196" s="17" t="s">
        <v>1454</v>
      </c>
      <c r="E196" s="17" t="s">
        <v>5420</v>
      </c>
      <c r="G196" s="17" t="s">
        <v>1047</v>
      </c>
      <c r="I196" s="17" t="s">
        <v>147</v>
      </c>
      <c r="J196" s="17" t="s">
        <v>147</v>
      </c>
      <c r="K196" s="32" t="s">
        <v>147</v>
      </c>
      <c r="L196" s="17" t="s">
        <v>147</v>
      </c>
      <c r="M196" s="17" t="s">
        <v>147</v>
      </c>
      <c r="N196" s="17" t="s">
        <v>147</v>
      </c>
      <c r="O196" s="17" t="s">
        <v>147</v>
      </c>
      <c r="P196" s="17" t="s">
        <v>147</v>
      </c>
      <c r="S196" s="17" t="s">
        <v>4765</v>
      </c>
      <c r="T196" s="17" t="s">
        <v>147</v>
      </c>
      <c r="U196" s="17" t="s">
        <v>147</v>
      </c>
      <c r="V196" s="17" t="s">
        <v>147</v>
      </c>
      <c r="W196" s="17" t="s">
        <v>147</v>
      </c>
      <c r="X196" s="17" t="s">
        <v>147</v>
      </c>
      <c r="Y196" s="17" t="s">
        <v>146</v>
      </c>
      <c r="Z196" s="17" t="s">
        <v>146</v>
      </c>
      <c r="AA196" s="17" t="s">
        <v>147</v>
      </c>
      <c r="AB196" s="17" t="s">
        <v>147</v>
      </c>
      <c r="AC196" s="17" t="s">
        <v>147</v>
      </c>
      <c r="AD196" s="17" t="s">
        <v>147</v>
      </c>
      <c r="AE196" s="17" t="s">
        <v>147</v>
      </c>
      <c r="AF196" s="17" t="s">
        <v>147</v>
      </c>
      <c r="AG196" s="17" t="s">
        <v>147</v>
      </c>
      <c r="AH196" s="17" t="s">
        <v>147</v>
      </c>
      <c r="AI196" s="17" t="s">
        <v>146</v>
      </c>
      <c r="AJ196" s="17" t="s">
        <v>146</v>
      </c>
      <c r="AK196" s="17" t="s">
        <v>146</v>
      </c>
      <c r="AL196" s="17" t="s">
        <v>146</v>
      </c>
      <c r="AM196" s="17" t="s">
        <v>147</v>
      </c>
      <c r="AN196" s="17" t="s">
        <v>146</v>
      </c>
      <c r="AR196" s="17">
        <v>193</v>
      </c>
      <c r="AT196" s="17" t="b">
        <f>IF(ISERROR(VLOOKUP(A196,[4]cleaning!$1:$1048576, 1, FALSE)), FALSE, TRUE)</f>
        <v>1</v>
      </c>
      <c r="AU196" s="17" t="b">
        <f>IF(ISERROR(VLOOKUP(A196,Values!A:A,1,FALSE)),FALSE,TRUE)</f>
        <v>1</v>
      </c>
      <c r="AV196" s="17" t="b">
        <f>IF(ISERROR(VLOOKUP(Variables!A:A, Rename!B:B, 1, FALSE)), FALSE, TRUE)</f>
        <v>1</v>
      </c>
      <c r="AW196" s="17" t="b">
        <f>IF(ISERROR(VLOOKUP(A196,'[3]Base checks'!$1:$1048576, 1, FALSE)), FALSE, TRUE)</f>
        <v>1</v>
      </c>
      <c r="AX196" s="17" t="b">
        <f>IF(ISERROR(VLOOKUP(A196,'[3]Value checks'!$1:$1048576, 1, FALSE)), FALSE, TRUE)</f>
        <v>1</v>
      </c>
    </row>
    <row r="197" spans="1:50" x14ac:dyDescent="0.2">
      <c r="A197" s="17" t="s">
        <v>518</v>
      </c>
      <c r="B197" s="17" t="str">
        <f>IFERROR(VLOOKUP(A197, Rename!B:C, 2, FALSE), "")</f>
        <v>GCOLLAB2</v>
      </c>
      <c r="C197" s="17" t="s">
        <v>1541</v>
      </c>
      <c r="D197" s="17" t="s">
        <v>1454</v>
      </c>
      <c r="E197" s="17" t="s">
        <v>5420</v>
      </c>
      <c r="G197" s="17" t="s">
        <v>1047</v>
      </c>
      <c r="I197" s="17" t="s">
        <v>147</v>
      </c>
      <c r="J197" s="17" t="s">
        <v>147</v>
      </c>
      <c r="K197" s="32" t="s">
        <v>147</v>
      </c>
      <c r="L197" s="17" t="s">
        <v>147</v>
      </c>
      <c r="M197" s="17" t="s">
        <v>147</v>
      </c>
      <c r="N197" s="17" t="s">
        <v>147</v>
      </c>
      <c r="O197" s="17" t="s">
        <v>147</v>
      </c>
      <c r="P197" s="17" t="s">
        <v>147</v>
      </c>
      <c r="S197" s="17" t="s">
        <v>4765</v>
      </c>
      <c r="T197" s="17" t="s">
        <v>147</v>
      </c>
      <c r="U197" s="17" t="s">
        <v>147</v>
      </c>
      <c r="V197" s="17" t="s">
        <v>147</v>
      </c>
      <c r="W197" s="17" t="s">
        <v>147</v>
      </c>
      <c r="X197" s="17" t="s">
        <v>147</v>
      </c>
      <c r="Y197" s="17" t="s">
        <v>146</v>
      </c>
      <c r="Z197" s="17" t="s">
        <v>146</v>
      </c>
      <c r="AA197" s="17" t="s">
        <v>147</v>
      </c>
      <c r="AB197" s="17" t="s">
        <v>147</v>
      </c>
      <c r="AC197" s="17" t="s">
        <v>147</v>
      </c>
      <c r="AD197" s="17" t="s">
        <v>147</v>
      </c>
      <c r="AE197" s="17" t="s">
        <v>147</v>
      </c>
      <c r="AF197" s="17" t="s">
        <v>147</v>
      </c>
      <c r="AG197" s="17" t="s">
        <v>147</v>
      </c>
      <c r="AH197" s="17" t="s">
        <v>147</v>
      </c>
      <c r="AI197" s="17" t="s">
        <v>146</v>
      </c>
      <c r="AJ197" s="17" t="s">
        <v>146</v>
      </c>
      <c r="AK197" s="17" t="s">
        <v>146</v>
      </c>
      <c r="AL197" s="17" t="s">
        <v>146</v>
      </c>
      <c r="AM197" s="17" t="s">
        <v>147</v>
      </c>
      <c r="AN197" s="17" t="s">
        <v>146</v>
      </c>
      <c r="AR197" s="17">
        <v>194</v>
      </c>
      <c r="AT197" s="17" t="b">
        <f>IF(ISERROR(VLOOKUP(A197,[4]cleaning!$1:$1048576, 1, FALSE)), FALSE, TRUE)</f>
        <v>1</v>
      </c>
      <c r="AU197" s="17" t="b">
        <f>IF(ISERROR(VLOOKUP(A197,Values!A:A,1,FALSE)),FALSE,TRUE)</f>
        <v>1</v>
      </c>
      <c r="AV197" s="17" t="b">
        <f>IF(ISERROR(VLOOKUP(Variables!A:A, Rename!B:B, 1, FALSE)), FALSE, TRUE)</f>
        <v>1</v>
      </c>
      <c r="AW197" s="17" t="b">
        <f>IF(ISERROR(VLOOKUP(A197,'[3]Base checks'!$1:$1048576, 1, FALSE)), FALSE, TRUE)</f>
        <v>1</v>
      </c>
      <c r="AX197" s="17" t="b">
        <f>IF(ISERROR(VLOOKUP(A197,'[3]Value checks'!$1:$1048576, 1, FALSE)), FALSE, TRUE)</f>
        <v>1</v>
      </c>
    </row>
    <row r="198" spans="1:50" x14ac:dyDescent="0.2">
      <c r="A198" s="17" t="s">
        <v>519</v>
      </c>
      <c r="B198" s="17" t="str">
        <f>IFERROR(VLOOKUP(A198, Rename!B:C, 2, FALSE), "")</f>
        <v>GCOLLAB3</v>
      </c>
      <c r="C198" s="17" t="s">
        <v>1542</v>
      </c>
      <c r="D198" s="17" t="s">
        <v>1454</v>
      </c>
      <c r="E198" s="17" t="s">
        <v>5420</v>
      </c>
      <c r="G198" s="17" t="s">
        <v>1047</v>
      </c>
      <c r="I198" s="17" t="s">
        <v>147</v>
      </c>
      <c r="J198" s="17" t="s">
        <v>147</v>
      </c>
      <c r="K198" s="32" t="s">
        <v>147</v>
      </c>
      <c r="L198" s="17" t="s">
        <v>147</v>
      </c>
      <c r="M198" s="17" t="s">
        <v>147</v>
      </c>
      <c r="N198" s="17" t="s">
        <v>147</v>
      </c>
      <c r="O198" s="17" t="s">
        <v>147</v>
      </c>
      <c r="P198" s="17" t="s">
        <v>147</v>
      </c>
      <c r="S198" s="17" t="s">
        <v>4765</v>
      </c>
      <c r="T198" s="17" t="s">
        <v>147</v>
      </c>
      <c r="U198" s="17" t="s">
        <v>147</v>
      </c>
      <c r="V198" s="17" t="s">
        <v>147</v>
      </c>
      <c r="W198" s="17" t="s">
        <v>147</v>
      </c>
      <c r="X198" s="17" t="s">
        <v>147</v>
      </c>
      <c r="Y198" s="17" t="s">
        <v>146</v>
      </c>
      <c r="Z198" s="17" t="s">
        <v>146</v>
      </c>
      <c r="AA198" s="17" t="s">
        <v>147</v>
      </c>
      <c r="AB198" s="17" t="s">
        <v>147</v>
      </c>
      <c r="AC198" s="17" t="s">
        <v>147</v>
      </c>
      <c r="AD198" s="17" t="s">
        <v>147</v>
      </c>
      <c r="AE198" s="17" t="s">
        <v>147</v>
      </c>
      <c r="AF198" s="17" t="s">
        <v>147</v>
      </c>
      <c r="AG198" s="17" t="s">
        <v>147</v>
      </c>
      <c r="AH198" s="17" t="s">
        <v>147</v>
      </c>
      <c r="AI198" s="17" t="s">
        <v>146</v>
      </c>
      <c r="AJ198" s="17" t="s">
        <v>146</v>
      </c>
      <c r="AK198" s="17" t="s">
        <v>146</v>
      </c>
      <c r="AL198" s="17" t="s">
        <v>146</v>
      </c>
      <c r="AM198" s="17" t="s">
        <v>147</v>
      </c>
      <c r="AN198" s="17" t="s">
        <v>146</v>
      </c>
      <c r="AR198" s="17">
        <v>195</v>
      </c>
      <c r="AT198" s="17" t="b">
        <f>IF(ISERROR(VLOOKUP(A198,[4]cleaning!$1:$1048576, 1, FALSE)), FALSE, TRUE)</f>
        <v>1</v>
      </c>
      <c r="AU198" s="17" t="b">
        <f>IF(ISERROR(VLOOKUP(A198,Values!A:A,1,FALSE)),FALSE,TRUE)</f>
        <v>1</v>
      </c>
      <c r="AV198" s="17" t="b">
        <f>IF(ISERROR(VLOOKUP(Variables!A:A, Rename!B:B, 1, FALSE)), FALSE, TRUE)</f>
        <v>1</v>
      </c>
      <c r="AW198" s="17" t="b">
        <f>IF(ISERROR(VLOOKUP(A198,'[3]Base checks'!$1:$1048576, 1, FALSE)), FALSE, TRUE)</f>
        <v>1</v>
      </c>
      <c r="AX198" s="17" t="b">
        <f>IF(ISERROR(VLOOKUP(A198,'[3]Value checks'!$1:$1048576, 1, FALSE)), FALSE, TRUE)</f>
        <v>1</v>
      </c>
    </row>
    <row r="199" spans="1:50" x14ac:dyDescent="0.2">
      <c r="A199" s="17" t="s">
        <v>520</v>
      </c>
      <c r="B199" s="17" t="str">
        <f>IFERROR(VLOOKUP(A199, Rename!B:C, 2, FALSE), "")</f>
        <v>GCOLLAB4</v>
      </c>
      <c r="C199" s="17" t="s">
        <v>1543</v>
      </c>
      <c r="D199" s="17" t="s">
        <v>1454</v>
      </c>
      <c r="E199" s="17" t="s">
        <v>5420</v>
      </c>
      <c r="G199" s="17" t="s">
        <v>1047</v>
      </c>
      <c r="I199" s="17" t="s">
        <v>147</v>
      </c>
      <c r="J199" s="17" t="s">
        <v>147</v>
      </c>
      <c r="K199" s="32" t="s">
        <v>147</v>
      </c>
      <c r="L199" s="17" t="s">
        <v>147</v>
      </c>
      <c r="M199" s="17" t="s">
        <v>147</v>
      </c>
      <c r="N199" s="17" t="s">
        <v>147</v>
      </c>
      <c r="O199" s="17" t="s">
        <v>147</v>
      </c>
      <c r="P199" s="17" t="s">
        <v>147</v>
      </c>
      <c r="S199" s="17" t="s">
        <v>4765</v>
      </c>
      <c r="T199" s="17" t="s">
        <v>147</v>
      </c>
      <c r="U199" s="17" t="s">
        <v>147</v>
      </c>
      <c r="V199" s="17" t="s">
        <v>147</v>
      </c>
      <c r="W199" s="17" t="s">
        <v>147</v>
      </c>
      <c r="X199" s="17" t="s">
        <v>147</v>
      </c>
      <c r="Y199" s="17" t="s">
        <v>146</v>
      </c>
      <c r="Z199" s="17" t="s">
        <v>146</v>
      </c>
      <c r="AA199" s="17" t="s">
        <v>147</v>
      </c>
      <c r="AB199" s="17" t="s">
        <v>147</v>
      </c>
      <c r="AC199" s="17" t="s">
        <v>147</v>
      </c>
      <c r="AD199" s="17" t="s">
        <v>147</v>
      </c>
      <c r="AE199" s="17" t="s">
        <v>147</v>
      </c>
      <c r="AF199" s="17" t="s">
        <v>147</v>
      </c>
      <c r="AG199" s="17" t="s">
        <v>147</v>
      </c>
      <c r="AH199" s="17" t="s">
        <v>147</v>
      </c>
      <c r="AI199" s="17" t="s">
        <v>146</v>
      </c>
      <c r="AJ199" s="17" t="s">
        <v>146</v>
      </c>
      <c r="AK199" s="17" t="s">
        <v>146</v>
      </c>
      <c r="AL199" s="17" t="s">
        <v>146</v>
      </c>
      <c r="AM199" s="17" t="s">
        <v>147</v>
      </c>
      <c r="AN199" s="17" t="s">
        <v>146</v>
      </c>
      <c r="AR199" s="17">
        <v>196</v>
      </c>
      <c r="AT199" s="17" t="b">
        <f>IF(ISERROR(VLOOKUP(A199,[4]cleaning!$1:$1048576, 1, FALSE)), FALSE, TRUE)</f>
        <v>1</v>
      </c>
      <c r="AU199" s="17" t="b">
        <f>IF(ISERROR(VLOOKUP(A199,Values!A:A,1,FALSE)),FALSE,TRUE)</f>
        <v>1</v>
      </c>
      <c r="AV199" s="17" t="b">
        <f>IF(ISERROR(VLOOKUP(Variables!A:A, Rename!B:B, 1, FALSE)), FALSE, TRUE)</f>
        <v>1</v>
      </c>
      <c r="AW199" s="17" t="b">
        <f>IF(ISERROR(VLOOKUP(A199,'[3]Base checks'!$1:$1048576, 1, FALSE)), FALSE, TRUE)</f>
        <v>1</v>
      </c>
      <c r="AX199" s="17" t="b">
        <f>IF(ISERROR(VLOOKUP(A199,'[3]Value checks'!$1:$1048576, 1, FALSE)), FALSE, TRUE)</f>
        <v>1</v>
      </c>
    </row>
    <row r="200" spans="1:50" x14ac:dyDescent="0.2">
      <c r="A200" s="17" t="s">
        <v>521</v>
      </c>
      <c r="B200" s="17" t="str">
        <f>IFERROR(VLOOKUP(A200, Rename!B:C, 2, FALSE), "")</f>
        <v>GCOLLAB5</v>
      </c>
      <c r="C200" s="17" t="s">
        <v>1544</v>
      </c>
      <c r="D200" s="17" t="s">
        <v>1454</v>
      </c>
      <c r="E200" s="17" t="s">
        <v>5420</v>
      </c>
      <c r="G200" s="17" t="s">
        <v>1047</v>
      </c>
      <c r="I200" s="17" t="s">
        <v>147</v>
      </c>
      <c r="J200" s="17" t="s">
        <v>147</v>
      </c>
      <c r="K200" s="32" t="s">
        <v>147</v>
      </c>
      <c r="L200" s="17" t="s">
        <v>147</v>
      </c>
      <c r="M200" s="17" t="s">
        <v>147</v>
      </c>
      <c r="N200" s="17" t="s">
        <v>147</v>
      </c>
      <c r="O200" s="17" t="s">
        <v>147</v>
      </c>
      <c r="P200" s="17" t="s">
        <v>147</v>
      </c>
      <c r="S200" s="17" t="s">
        <v>4765</v>
      </c>
      <c r="T200" s="17" t="s">
        <v>147</v>
      </c>
      <c r="U200" s="17" t="s">
        <v>147</v>
      </c>
      <c r="V200" s="17" t="s">
        <v>147</v>
      </c>
      <c r="W200" s="17" t="s">
        <v>147</v>
      </c>
      <c r="X200" s="17" t="s">
        <v>147</v>
      </c>
      <c r="Y200" s="17" t="s">
        <v>146</v>
      </c>
      <c r="Z200" s="17" t="s">
        <v>146</v>
      </c>
      <c r="AA200" s="17" t="s">
        <v>147</v>
      </c>
      <c r="AB200" s="17" t="s">
        <v>147</v>
      </c>
      <c r="AC200" s="17" t="s">
        <v>147</v>
      </c>
      <c r="AD200" s="17" t="s">
        <v>147</v>
      </c>
      <c r="AE200" s="17" t="s">
        <v>147</v>
      </c>
      <c r="AF200" s="17" t="s">
        <v>147</v>
      </c>
      <c r="AG200" s="17" t="s">
        <v>147</v>
      </c>
      <c r="AH200" s="17" t="s">
        <v>147</v>
      </c>
      <c r="AI200" s="17" t="s">
        <v>146</v>
      </c>
      <c r="AJ200" s="17" t="s">
        <v>146</v>
      </c>
      <c r="AK200" s="17" t="s">
        <v>146</v>
      </c>
      <c r="AL200" s="17" t="s">
        <v>146</v>
      </c>
      <c r="AM200" s="17" t="s">
        <v>147</v>
      </c>
      <c r="AN200" s="17" t="s">
        <v>146</v>
      </c>
      <c r="AR200" s="17">
        <v>197</v>
      </c>
      <c r="AT200" s="17" t="b">
        <f>IF(ISERROR(VLOOKUP(A200,[4]cleaning!$1:$1048576, 1, FALSE)), FALSE, TRUE)</f>
        <v>1</v>
      </c>
      <c r="AU200" s="17" t="b">
        <f>IF(ISERROR(VLOOKUP(A200,Values!A:A,1,FALSE)),FALSE,TRUE)</f>
        <v>1</v>
      </c>
      <c r="AV200" s="17" t="b">
        <f>IF(ISERROR(VLOOKUP(Variables!A:A, Rename!B:B, 1, FALSE)), FALSE, TRUE)</f>
        <v>1</v>
      </c>
      <c r="AW200" s="17" t="b">
        <f>IF(ISERROR(VLOOKUP(A200,'[3]Base checks'!$1:$1048576, 1, FALSE)), FALSE, TRUE)</f>
        <v>1</v>
      </c>
      <c r="AX200" s="17" t="b">
        <f>IF(ISERROR(VLOOKUP(A200,'[3]Value checks'!$1:$1048576, 1, FALSE)), FALSE, TRUE)</f>
        <v>1</v>
      </c>
    </row>
    <row r="201" spans="1:50" x14ac:dyDescent="0.2">
      <c r="A201" s="17" t="s">
        <v>522</v>
      </c>
      <c r="B201" s="17" t="str">
        <f>IFERROR(VLOOKUP(A201, Rename!B:C, 2, FALSE), "")</f>
        <v>GCOLLAB</v>
      </c>
      <c r="C201" s="17" t="s">
        <v>1545</v>
      </c>
      <c r="D201" s="17" t="s">
        <v>1523</v>
      </c>
      <c r="E201" s="17" t="s">
        <v>5423</v>
      </c>
      <c r="G201" s="17" t="s">
        <v>150</v>
      </c>
      <c r="I201" s="17" t="s">
        <v>147</v>
      </c>
      <c r="J201" s="17" t="s">
        <v>147</v>
      </c>
      <c r="K201" s="32" t="s">
        <v>147</v>
      </c>
      <c r="L201" s="17" t="s">
        <v>147</v>
      </c>
      <c r="M201" s="17" t="s">
        <v>147</v>
      </c>
      <c r="N201" s="17" t="s">
        <v>147</v>
      </c>
      <c r="O201" s="17" t="s">
        <v>147</v>
      </c>
      <c r="P201" s="17" t="s">
        <v>147</v>
      </c>
      <c r="S201" s="17" t="s">
        <v>4765</v>
      </c>
      <c r="T201" s="17" t="s">
        <v>147</v>
      </c>
      <c r="U201" s="17" t="s">
        <v>147</v>
      </c>
      <c r="V201" s="17" t="s">
        <v>147</v>
      </c>
      <c r="W201" s="17" t="s">
        <v>147</v>
      </c>
      <c r="X201" s="17" t="s">
        <v>147</v>
      </c>
      <c r="Y201" s="17" t="s">
        <v>146</v>
      </c>
      <c r="Z201" s="17" t="s">
        <v>146</v>
      </c>
      <c r="AA201" s="17" t="s">
        <v>147</v>
      </c>
      <c r="AB201" s="17" t="s">
        <v>147</v>
      </c>
      <c r="AC201" s="17" t="s">
        <v>147</v>
      </c>
      <c r="AD201" s="17" t="s">
        <v>147</v>
      </c>
      <c r="AE201" s="17" t="s">
        <v>147</v>
      </c>
      <c r="AF201" s="17" t="s">
        <v>147</v>
      </c>
      <c r="AG201" s="17" t="s">
        <v>147</v>
      </c>
      <c r="AH201" s="17" t="s">
        <v>147</v>
      </c>
      <c r="AI201" s="17" t="s">
        <v>147</v>
      </c>
      <c r="AJ201" s="17" t="s">
        <v>146</v>
      </c>
      <c r="AK201" s="17" t="s">
        <v>147</v>
      </c>
      <c r="AL201" s="17" t="s">
        <v>146</v>
      </c>
      <c r="AM201" s="17" t="s">
        <v>147</v>
      </c>
      <c r="AN201" s="17" t="s">
        <v>146</v>
      </c>
      <c r="AR201" s="17">
        <v>198</v>
      </c>
      <c r="AT201" s="17" t="b">
        <f>IF(ISERROR(VLOOKUP(A201,[4]cleaning!$1:$1048576, 1, FALSE)), FALSE, TRUE)</f>
        <v>0</v>
      </c>
      <c r="AU201" s="17" t="b">
        <f>IF(ISERROR(VLOOKUP(A201,Values!A:A,1,FALSE)),FALSE,TRUE)</f>
        <v>1</v>
      </c>
      <c r="AV201" s="17" t="b">
        <f>IF(ISERROR(VLOOKUP(Variables!A:A, Rename!B:B, 1, FALSE)), FALSE, TRUE)</f>
        <v>1</v>
      </c>
      <c r="AW201" s="17" t="b">
        <f>IF(ISERROR(VLOOKUP(A201,'[3]Base checks'!$1:$1048576, 1, FALSE)), FALSE, TRUE)</f>
        <v>1</v>
      </c>
      <c r="AX201" s="17" t="b">
        <f>IF(ISERROR(VLOOKUP(A201,'[3]Value checks'!$1:$1048576, 1, FALSE)), FALSE, TRUE)</f>
        <v>1</v>
      </c>
    </row>
    <row r="202" spans="1:50" x14ac:dyDescent="0.2">
      <c r="A202" s="17" t="s">
        <v>35</v>
      </c>
      <c r="B202" s="17" t="str">
        <f>IFERROR(VLOOKUP(A202, Rename!B:C, 2, FALSE), "")</f>
        <v>GTS01</v>
      </c>
      <c r="C202" s="17" t="s">
        <v>81</v>
      </c>
      <c r="D202" s="17" t="s">
        <v>1454</v>
      </c>
      <c r="E202" s="17" t="s">
        <v>1456</v>
      </c>
      <c r="G202" s="17" t="s">
        <v>3316</v>
      </c>
      <c r="I202" s="17" t="s">
        <v>147</v>
      </c>
      <c r="J202" s="17" t="s">
        <v>147</v>
      </c>
      <c r="K202" s="32" t="s">
        <v>147</v>
      </c>
      <c r="L202" s="17" t="s">
        <v>147</v>
      </c>
      <c r="M202" s="17" t="s">
        <v>147</v>
      </c>
      <c r="N202" s="17" t="s">
        <v>147</v>
      </c>
      <c r="O202" s="17" t="s">
        <v>147</v>
      </c>
      <c r="P202" s="17" t="s">
        <v>147</v>
      </c>
      <c r="S202" s="17" t="s">
        <v>4765</v>
      </c>
      <c r="T202" s="17" t="s">
        <v>147</v>
      </c>
      <c r="U202" s="17" t="s">
        <v>147</v>
      </c>
      <c r="V202" s="17" t="s">
        <v>147</v>
      </c>
      <c r="W202" s="17" t="s">
        <v>147</v>
      </c>
      <c r="X202" s="17" t="s">
        <v>147</v>
      </c>
      <c r="Y202" s="17" t="s">
        <v>146</v>
      </c>
      <c r="Z202" s="17" t="s">
        <v>146</v>
      </c>
      <c r="AA202" s="17" t="s">
        <v>147</v>
      </c>
      <c r="AB202" s="17" t="s">
        <v>147</v>
      </c>
      <c r="AC202" s="17" t="s">
        <v>147</v>
      </c>
      <c r="AD202" s="17" t="s">
        <v>147</v>
      </c>
      <c r="AE202" s="17" t="s">
        <v>147</v>
      </c>
      <c r="AF202" s="17" t="s">
        <v>147</v>
      </c>
      <c r="AG202" s="17" t="s">
        <v>147</v>
      </c>
      <c r="AH202" s="17" t="s">
        <v>147</v>
      </c>
      <c r="AI202" s="17" t="s">
        <v>146</v>
      </c>
      <c r="AJ202" s="17" t="s">
        <v>146</v>
      </c>
      <c r="AK202" s="17" t="s">
        <v>146</v>
      </c>
      <c r="AL202" s="17" t="s">
        <v>146</v>
      </c>
      <c r="AM202" s="17" t="s">
        <v>146</v>
      </c>
      <c r="AN202" s="17" t="s">
        <v>146</v>
      </c>
      <c r="AR202" s="17">
        <v>199</v>
      </c>
      <c r="AT202" s="17" t="b">
        <f>IF(ISERROR(VLOOKUP(A202,[4]cleaning!$1:$1048576, 1, FALSE)), FALSE, TRUE)</f>
        <v>1</v>
      </c>
      <c r="AU202" s="17" t="b">
        <f>IF(ISERROR(VLOOKUP(A202,Values!A:A,1,FALSE)),FALSE,TRUE)</f>
        <v>1</v>
      </c>
      <c r="AV202" s="17" t="b">
        <f>IF(ISERROR(VLOOKUP(Variables!A:A, Rename!B:B, 1, FALSE)), FALSE, TRUE)</f>
        <v>1</v>
      </c>
      <c r="AW202" s="17" t="b">
        <f>IF(ISERROR(VLOOKUP(A202,'[3]Base checks'!$1:$1048576, 1, FALSE)), FALSE, TRUE)</f>
        <v>1</v>
      </c>
      <c r="AX202" s="17" t="b">
        <f>IF(ISERROR(VLOOKUP(A202,'[3]Value checks'!$1:$1048576, 1, FALSE)), FALSE, TRUE)</f>
        <v>1</v>
      </c>
    </row>
    <row r="203" spans="1:50" x14ac:dyDescent="0.2">
      <c r="A203" s="17" t="s">
        <v>36</v>
      </c>
      <c r="B203" s="17" t="str">
        <f>IFERROR(VLOOKUP(A203, Rename!B:C, 2, FALSE), "")</f>
        <v>GTS03</v>
      </c>
      <c r="C203" s="17" t="s">
        <v>82</v>
      </c>
      <c r="D203" s="17" t="s">
        <v>1454</v>
      </c>
      <c r="E203" s="17" t="s">
        <v>1456</v>
      </c>
      <c r="G203" s="17" t="s">
        <v>3316</v>
      </c>
      <c r="I203" s="17" t="s">
        <v>147</v>
      </c>
      <c r="J203" s="17" t="s">
        <v>147</v>
      </c>
      <c r="K203" s="32" t="s">
        <v>147</v>
      </c>
      <c r="L203" s="17" t="s">
        <v>147</v>
      </c>
      <c r="M203" s="17" t="s">
        <v>147</v>
      </c>
      <c r="N203" s="17" t="s">
        <v>147</v>
      </c>
      <c r="O203" s="17" t="s">
        <v>147</v>
      </c>
      <c r="P203" s="17" t="s">
        <v>147</v>
      </c>
      <c r="S203" s="17" t="s">
        <v>4765</v>
      </c>
      <c r="T203" s="17" t="s">
        <v>147</v>
      </c>
      <c r="U203" s="17" t="s">
        <v>147</v>
      </c>
      <c r="V203" s="17" t="s">
        <v>147</v>
      </c>
      <c r="W203" s="17" t="s">
        <v>147</v>
      </c>
      <c r="X203" s="17" t="s">
        <v>147</v>
      </c>
      <c r="Y203" s="17" t="s">
        <v>146</v>
      </c>
      <c r="Z203" s="17" t="s">
        <v>146</v>
      </c>
      <c r="AA203" s="17" t="s">
        <v>147</v>
      </c>
      <c r="AB203" s="17" t="s">
        <v>147</v>
      </c>
      <c r="AC203" s="17" t="s">
        <v>147</v>
      </c>
      <c r="AD203" s="17" t="s">
        <v>147</v>
      </c>
      <c r="AE203" s="17" t="s">
        <v>147</v>
      </c>
      <c r="AF203" s="17" t="s">
        <v>147</v>
      </c>
      <c r="AG203" s="17" t="s">
        <v>147</v>
      </c>
      <c r="AH203" s="17" t="s">
        <v>147</v>
      </c>
      <c r="AI203" s="17" t="s">
        <v>146</v>
      </c>
      <c r="AJ203" s="17" t="s">
        <v>146</v>
      </c>
      <c r="AK203" s="17" t="s">
        <v>146</v>
      </c>
      <c r="AL203" s="17" t="s">
        <v>146</v>
      </c>
      <c r="AM203" s="17" t="s">
        <v>146</v>
      </c>
      <c r="AN203" s="17" t="s">
        <v>146</v>
      </c>
      <c r="AR203" s="17">
        <v>200</v>
      </c>
      <c r="AT203" s="17" t="b">
        <f>IF(ISERROR(VLOOKUP(A203,[4]cleaning!$1:$1048576, 1, FALSE)), FALSE, TRUE)</f>
        <v>1</v>
      </c>
      <c r="AU203" s="17" t="b">
        <f>IF(ISERROR(VLOOKUP(A203,Values!A:A,1,FALSE)),FALSE,TRUE)</f>
        <v>1</v>
      </c>
      <c r="AV203" s="17" t="b">
        <f>IF(ISERROR(VLOOKUP(Variables!A:A, Rename!B:B, 1, FALSE)), FALSE, TRUE)</f>
        <v>1</v>
      </c>
      <c r="AW203" s="17" t="b">
        <f>IF(ISERROR(VLOOKUP(A203,'[3]Base checks'!$1:$1048576, 1, FALSE)), FALSE, TRUE)</f>
        <v>1</v>
      </c>
      <c r="AX203" s="17" t="b">
        <f>IF(ISERROR(VLOOKUP(A203,'[3]Value checks'!$1:$1048576, 1, FALSE)), FALSE, TRUE)</f>
        <v>1</v>
      </c>
    </row>
    <row r="204" spans="1:50" x14ac:dyDescent="0.2">
      <c r="A204" s="17" t="s">
        <v>37</v>
      </c>
      <c r="B204" s="17" t="str">
        <f>IFERROR(VLOOKUP(A204, Rename!B:C, 2, FALSE), "")</f>
        <v>GSS06</v>
      </c>
      <c r="C204" s="17" t="s">
        <v>83</v>
      </c>
      <c r="D204" s="17" t="s">
        <v>1454</v>
      </c>
      <c r="E204" s="17" t="s">
        <v>1456</v>
      </c>
      <c r="G204" s="17" t="s">
        <v>3316</v>
      </c>
      <c r="I204" s="17" t="s">
        <v>147</v>
      </c>
      <c r="J204" s="17" t="s">
        <v>147</v>
      </c>
      <c r="K204" s="32" t="s">
        <v>147</v>
      </c>
      <c r="L204" s="17" t="s">
        <v>147</v>
      </c>
      <c r="M204" s="17" t="s">
        <v>147</v>
      </c>
      <c r="N204" s="17" t="s">
        <v>147</v>
      </c>
      <c r="O204" s="17" t="s">
        <v>147</v>
      </c>
      <c r="P204" s="17" t="s">
        <v>147</v>
      </c>
      <c r="S204" s="17" t="s">
        <v>4765</v>
      </c>
      <c r="T204" s="17" t="s">
        <v>147</v>
      </c>
      <c r="U204" s="17" t="s">
        <v>147</v>
      </c>
      <c r="V204" s="17" t="s">
        <v>147</v>
      </c>
      <c r="W204" s="17" t="s">
        <v>147</v>
      </c>
      <c r="X204" s="17" t="s">
        <v>147</v>
      </c>
      <c r="Y204" s="17" t="s">
        <v>146</v>
      </c>
      <c r="Z204" s="17" t="s">
        <v>146</v>
      </c>
      <c r="AA204" s="17" t="s">
        <v>147</v>
      </c>
      <c r="AB204" s="17" t="s">
        <v>147</v>
      </c>
      <c r="AC204" s="17" t="s">
        <v>147</v>
      </c>
      <c r="AD204" s="17" t="s">
        <v>147</v>
      </c>
      <c r="AE204" s="17" t="s">
        <v>147</v>
      </c>
      <c r="AF204" s="17" t="s">
        <v>147</v>
      </c>
      <c r="AG204" s="17" t="s">
        <v>147</v>
      </c>
      <c r="AH204" s="17" t="s">
        <v>147</v>
      </c>
      <c r="AI204" s="17" t="s">
        <v>146</v>
      </c>
      <c r="AJ204" s="17" t="s">
        <v>146</v>
      </c>
      <c r="AK204" s="17" t="s">
        <v>146</v>
      </c>
      <c r="AL204" s="17" t="s">
        <v>146</v>
      </c>
      <c r="AM204" s="17" t="s">
        <v>146</v>
      </c>
      <c r="AN204" s="17" t="s">
        <v>146</v>
      </c>
      <c r="AR204" s="17">
        <v>201</v>
      </c>
      <c r="AT204" s="17" t="b">
        <f>IF(ISERROR(VLOOKUP(A204,[4]cleaning!$1:$1048576, 1, FALSE)), FALSE, TRUE)</f>
        <v>1</v>
      </c>
      <c r="AU204" s="17" t="b">
        <f>IF(ISERROR(VLOOKUP(A204,Values!A:A,1,FALSE)),FALSE,TRUE)</f>
        <v>1</v>
      </c>
      <c r="AV204" s="17" t="b">
        <f>IF(ISERROR(VLOOKUP(Variables!A:A, Rename!B:B, 1, FALSE)), FALSE, TRUE)</f>
        <v>1</v>
      </c>
      <c r="AW204" s="17" t="b">
        <f>IF(ISERROR(VLOOKUP(A204,'[3]Base checks'!$1:$1048576, 1, FALSE)), FALSE, TRUE)</f>
        <v>1</v>
      </c>
      <c r="AX204" s="17" t="b">
        <f>IF(ISERROR(VLOOKUP(A204,'[3]Value checks'!$1:$1048576, 1, FALSE)), FALSE, TRUE)</f>
        <v>1</v>
      </c>
    </row>
    <row r="205" spans="1:50" x14ac:dyDescent="0.2">
      <c r="A205" s="17" t="s">
        <v>38</v>
      </c>
      <c r="B205" s="17" t="str">
        <f>IFERROR(VLOOKUP(A205, Rename!B:C, 2, FALSE), "")</f>
        <v>GTS10</v>
      </c>
      <c r="C205" s="17" t="s">
        <v>84</v>
      </c>
      <c r="D205" s="17" t="s">
        <v>1454</v>
      </c>
      <c r="E205" s="17" t="s">
        <v>1456</v>
      </c>
      <c r="G205" s="17" t="s">
        <v>3316</v>
      </c>
      <c r="I205" s="17" t="s">
        <v>147</v>
      </c>
      <c r="J205" s="17" t="s">
        <v>147</v>
      </c>
      <c r="K205" s="32" t="s">
        <v>147</v>
      </c>
      <c r="L205" s="17" t="s">
        <v>147</v>
      </c>
      <c r="M205" s="17" t="s">
        <v>147</v>
      </c>
      <c r="N205" s="17" t="s">
        <v>147</v>
      </c>
      <c r="O205" s="17" t="s">
        <v>147</v>
      </c>
      <c r="P205" s="17" t="s">
        <v>147</v>
      </c>
      <c r="S205" s="17" t="s">
        <v>4765</v>
      </c>
      <c r="T205" s="17" t="s">
        <v>147</v>
      </c>
      <c r="U205" s="17" t="s">
        <v>147</v>
      </c>
      <c r="V205" s="17" t="s">
        <v>147</v>
      </c>
      <c r="W205" s="17" t="s">
        <v>147</v>
      </c>
      <c r="X205" s="17" t="s">
        <v>147</v>
      </c>
      <c r="Y205" s="17" t="s">
        <v>146</v>
      </c>
      <c r="Z205" s="17" t="s">
        <v>146</v>
      </c>
      <c r="AA205" s="17" t="s">
        <v>147</v>
      </c>
      <c r="AB205" s="17" t="s">
        <v>147</v>
      </c>
      <c r="AC205" s="17" t="s">
        <v>147</v>
      </c>
      <c r="AD205" s="17" t="s">
        <v>147</v>
      </c>
      <c r="AE205" s="17" t="s">
        <v>147</v>
      </c>
      <c r="AF205" s="17" t="s">
        <v>147</v>
      </c>
      <c r="AG205" s="17" t="s">
        <v>147</v>
      </c>
      <c r="AH205" s="17" t="s">
        <v>147</v>
      </c>
      <c r="AI205" s="17" t="s">
        <v>146</v>
      </c>
      <c r="AJ205" s="17" t="s">
        <v>146</v>
      </c>
      <c r="AK205" s="17" t="s">
        <v>146</v>
      </c>
      <c r="AL205" s="17" t="s">
        <v>146</v>
      </c>
      <c r="AM205" s="17" t="s">
        <v>146</v>
      </c>
      <c r="AN205" s="17" t="s">
        <v>146</v>
      </c>
      <c r="AR205" s="17">
        <v>202</v>
      </c>
      <c r="AT205" s="17" t="b">
        <f>IF(ISERROR(VLOOKUP(A205,[4]cleaning!$1:$1048576, 1, FALSE)), FALSE, TRUE)</f>
        <v>1</v>
      </c>
      <c r="AU205" s="17" t="b">
        <f>IF(ISERROR(VLOOKUP(A205,Values!A:A,1,FALSE)),FALSE,TRUE)</f>
        <v>1</v>
      </c>
      <c r="AV205" s="17" t="b">
        <f>IF(ISERROR(VLOOKUP(Variables!A:A, Rename!B:B, 1, FALSE)), FALSE, TRUE)</f>
        <v>1</v>
      </c>
      <c r="AW205" s="17" t="b">
        <f>IF(ISERROR(VLOOKUP(A205,'[3]Base checks'!$1:$1048576, 1, FALSE)), FALSE, TRUE)</f>
        <v>1</v>
      </c>
      <c r="AX205" s="17" t="b">
        <f>IF(ISERROR(VLOOKUP(A205,'[3]Value checks'!$1:$1048576, 1, FALSE)), FALSE, TRUE)</f>
        <v>1</v>
      </c>
    </row>
    <row r="206" spans="1:50" x14ac:dyDescent="0.2">
      <c r="A206" s="17" t="s">
        <v>39</v>
      </c>
      <c r="B206" s="17" t="str">
        <f>IFERROR(VLOOKUP(A206, Rename!B:C, 2, FALSE), "")</f>
        <v>GQS11</v>
      </c>
      <c r="C206" s="17" t="s">
        <v>1546</v>
      </c>
      <c r="D206" s="17" t="s">
        <v>1454</v>
      </c>
      <c r="E206" s="17" t="s">
        <v>1456</v>
      </c>
      <c r="G206" s="17" t="s">
        <v>3316</v>
      </c>
      <c r="I206" s="17" t="s">
        <v>147</v>
      </c>
      <c r="J206" s="17" t="s">
        <v>147</v>
      </c>
      <c r="K206" s="32" t="s">
        <v>147</v>
      </c>
      <c r="L206" s="17" t="s">
        <v>147</v>
      </c>
      <c r="M206" s="17" t="s">
        <v>147</v>
      </c>
      <c r="N206" s="17" t="s">
        <v>147</v>
      </c>
      <c r="O206" s="17" t="s">
        <v>147</v>
      </c>
      <c r="P206" s="17" t="s">
        <v>147</v>
      </c>
      <c r="S206" s="17" t="s">
        <v>4765</v>
      </c>
      <c r="T206" s="17" t="s">
        <v>147</v>
      </c>
      <c r="U206" s="17" t="s">
        <v>147</v>
      </c>
      <c r="V206" s="17" t="s">
        <v>147</v>
      </c>
      <c r="W206" s="17" t="s">
        <v>147</v>
      </c>
      <c r="X206" s="17" t="s">
        <v>147</v>
      </c>
      <c r="Y206" s="17" t="s">
        <v>146</v>
      </c>
      <c r="Z206" s="17" t="s">
        <v>146</v>
      </c>
      <c r="AA206" s="17" t="s">
        <v>147</v>
      </c>
      <c r="AB206" s="17" t="s">
        <v>147</v>
      </c>
      <c r="AC206" s="17" t="s">
        <v>147</v>
      </c>
      <c r="AD206" s="17" t="s">
        <v>147</v>
      </c>
      <c r="AE206" s="17" t="s">
        <v>147</v>
      </c>
      <c r="AF206" s="17" t="s">
        <v>147</v>
      </c>
      <c r="AG206" s="17" t="s">
        <v>147</v>
      </c>
      <c r="AH206" s="17" t="s">
        <v>147</v>
      </c>
      <c r="AI206" s="17" t="s">
        <v>146</v>
      </c>
      <c r="AJ206" s="17" t="s">
        <v>146</v>
      </c>
      <c r="AK206" s="17" t="s">
        <v>146</v>
      </c>
      <c r="AL206" s="17" t="s">
        <v>146</v>
      </c>
      <c r="AM206" s="17" t="s">
        <v>146</v>
      </c>
      <c r="AN206" s="17" t="s">
        <v>146</v>
      </c>
      <c r="AR206" s="17">
        <v>203</v>
      </c>
      <c r="AT206" s="17" t="b">
        <f>IF(ISERROR(VLOOKUP(A206,[4]cleaning!$1:$1048576, 1, FALSE)), FALSE, TRUE)</f>
        <v>1</v>
      </c>
      <c r="AU206" s="17" t="b">
        <f>IF(ISERROR(VLOOKUP(A206,Values!A:A,1,FALSE)),FALSE,TRUE)</f>
        <v>1</v>
      </c>
      <c r="AV206" s="17" t="b">
        <f>IF(ISERROR(VLOOKUP(Variables!A:A, Rename!B:B, 1, FALSE)), FALSE, TRUE)</f>
        <v>1</v>
      </c>
      <c r="AW206" s="17" t="b">
        <f>IF(ISERROR(VLOOKUP(A206,'[3]Base checks'!$1:$1048576, 1, FALSE)), FALSE, TRUE)</f>
        <v>1</v>
      </c>
      <c r="AX206" s="17" t="b">
        <f>IF(ISERROR(VLOOKUP(A206,'[3]Value checks'!$1:$1048576, 1, FALSE)), FALSE, TRUE)</f>
        <v>1</v>
      </c>
    </row>
    <row r="207" spans="1:50" x14ac:dyDescent="0.2">
      <c r="A207" s="17" t="s">
        <v>40</v>
      </c>
      <c r="B207" s="17" t="str">
        <f>IFERROR(VLOOKUP(A207, Rename!B:C, 2, FALSE), "")</f>
        <v>GSS14</v>
      </c>
      <c r="C207" s="17" t="s">
        <v>85</v>
      </c>
      <c r="D207" s="17" t="s">
        <v>1454</v>
      </c>
      <c r="E207" s="17" t="s">
        <v>1456</v>
      </c>
      <c r="G207" s="17" t="s">
        <v>3316</v>
      </c>
      <c r="I207" s="17" t="s">
        <v>147</v>
      </c>
      <c r="J207" s="17" t="s">
        <v>147</v>
      </c>
      <c r="K207" s="32" t="s">
        <v>147</v>
      </c>
      <c r="L207" s="17" t="s">
        <v>147</v>
      </c>
      <c r="M207" s="17" t="s">
        <v>147</v>
      </c>
      <c r="N207" s="17" t="s">
        <v>147</v>
      </c>
      <c r="O207" s="17" t="s">
        <v>147</v>
      </c>
      <c r="P207" s="17" t="s">
        <v>147</v>
      </c>
      <c r="S207" s="17" t="s">
        <v>4765</v>
      </c>
      <c r="T207" s="17" t="s">
        <v>147</v>
      </c>
      <c r="U207" s="17" t="s">
        <v>147</v>
      </c>
      <c r="V207" s="17" t="s">
        <v>147</v>
      </c>
      <c r="W207" s="17" t="s">
        <v>147</v>
      </c>
      <c r="X207" s="17" t="s">
        <v>147</v>
      </c>
      <c r="Y207" s="17" t="s">
        <v>146</v>
      </c>
      <c r="Z207" s="17" t="s">
        <v>146</v>
      </c>
      <c r="AA207" s="17" t="s">
        <v>147</v>
      </c>
      <c r="AB207" s="17" t="s">
        <v>147</v>
      </c>
      <c r="AC207" s="17" t="s">
        <v>147</v>
      </c>
      <c r="AD207" s="17" t="s">
        <v>147</v>
      </c>
      <c r="AE207" s="17" t="s">
        <v>147</v>
      </c>
      <c r="AF207" s="17" t="s">
        <v>147</v>
      </c>
      <c r="AG207" s="17" t="s">
        <v>147</v>
      </c>
      <c r="AH207" s="17" t="s">
        <v>147</v>
      </c>
      <c r="AI207" s="17" t="s">
        <v>146</v>
      </c>
      <c r="AJ207" s="17" t="s">
        <v>146</v>
      </c>
      <c r="AK207" s="17" t="s">
        <v>146</v>
      </c>
      <c r="AL207" s="17" t="s">
        <v>146</v>
      </c>
      <c r="AM207" s="17" t="s">
        <v>146</v>
      </c>
      <c r="AN207" s="17" t="s">
        <v>146</v>
      </c>
      <c r="AR207" s="17">
        <v>204</v>
      </c>
      <c r="AT207" s="17" t="b">
        <f>IF(ISERROR(VLOOKUP(A207,[4]cleaning!$1:$1048576, 1, FALSE)), FALSE, TRUE)</f>
        <v>1</v>
      </c>
      <c r="AU207" s="17" t="b">
        <f>IF(ISERROR(VLOOKUP(A207,Values!A:A,1,FALSE)),FALSE,TRUE)</f>
        <v>1</v>
      </c>
      <c r="AV207" s="17" t="b">
        <f>IF(ISERROR(VLOOKUP(Variables!A:A, Rename!B:B, 1, FALSE)), FALSE, TRUE)</f>
        <v>1</v>
      </c>
      <c r="AW207" s="17" t="b">
        <f>IF(ISERROR(VLOOKUP(A207,'[3]Base checks'!$1:$1048576, 1, FALSE)), FALSE, TRUE)</f>
        <v>1</v>
      </c>
      <c r="AX207" s="17" t="b">
        <f>IF(ISERROR(VLOOKUP(A207,'[3]Value checks'!$1:$1048576, 1, FALSE)), FALSE, TRUE)</f>
        <v>1</v>
      </c>
    </row>
    <row r="208" spans="1:50" x14ac:dyDescent="0.2">
      <c r="A208" s="17" t="s">
        <v>41</v>
      </c>
      <c r="B208" s="17" t="str">
        <f>IFERROR(VLOOKUP(A208, Rename!B:C, 2, FALSE), "")</f>
        <v>GTS15</v>
      </c>
      <c r="C208" s="17" t="s">
        <v>86</v>
      </c>
      <c r="D208" s="17" t="s">
        <v>1454</v>
      </c>
      <c r="E208" s="17" t="s">
        <v>1456</v>
      </c>
      <c r="G208" s="17" t="s">
        <v>3316</v>
      </c>
      <c r="I208" s="17" t="s">
        <v>147</v>
      </c>
      <c r="J208" s="17" t="s">
        <v>147</v>
      </c>
      <c r="K208" s="32" t="s">
        <v>147</v>
      </c>
      <c r="L208" s="17" t="s">
        <v>147</v>
      </c>
      <c r="M208" s="17" t="s">
        <v>147</v>
      </c>
      <c r="N208" s="17" t="s">
        <v>147</v>
      </c>
      <c r="O208" s="17" t="s">
        <v>147</v>
      </c>
      <c r="P208" s="17" t="s">
        <v>147</v>
      </c>
      <c r="S208" s="17" t="s">
        <v>4765</v>
      </c>
      <c r="T208" s="17" t="s">
        <v>147</v>
      </c>
      <c r="U208" s="17" t="s">
        <v>147</v>
      </c>
      <c r="V208" s="17" t="s">
        <v>147</v>
      </c>
      <c r="W208" s="17" t="s">
        <v>147</v>
      </c>
      <c r="X208" s="17" t="s">
        <v>147</v>
      </c>
      <c r="Y208" s="17" t="s">
        <v>146</v>
      </c>
      <c r="Z208" s="17" t="s">
        <v>146</v>
      </c>
      <c r="AA208" s="17" t="s">
        <v>147</v>
      </c>
      <c r="AB208" s="17" t="s">
        <v>147</v>
      </c>
      <c r="AC208" s="17" t="s">
        <v>147</v>
      </c>
      <c r="AD208" s="17" t="s">
        <v>147</v>
      </c>
      <c r="AE208" s="17" t="s">
        <v>147</v>
      </c>
      <c r="AF208" s="17" t="s">
        <v>147</v>
      </c>
      <c r="AG208" s="17" t="s">
        <v>147</v>
      </c>
      <c r="AH208" s="17" t="s">
        <v>147</v>
      </c>
      <c r="AI208" s="17" t="s">
        <v>146</v>
      </c>
      <c r="AJ208" s="17" t="s">
        <v>146</v>
      </c>
      <c r="AK208" s="17" t="s">
        <v>146</v>
      </c>
      <c r="AL208" s="17" t="s">
        <v>146</v>
      </c>
      <c r="AM208" s="17" t="s">
        <v>146</v>
      </c>
      <c r="AN208" s="17" t="s">
        <v>146</v>
      </c>
      <c r="AR208" s="17">
        <v>205</v>
      </c>
      <c r="AT208" s="17" t="b">
        <f>IF(ISERROR(VLOOKUP(A208,[4]cleaning!$1:$1048576, 1, FALSE)), FALSE, TRUE)</f>
        <v>1</v>
      </c>
      <c r="AU208" s="17" t="b">
        <f>IF(ISERROR(VLOOKUP(A208,Values!A:A,1,FALSE)),FALSE,TRUE)</f>
        <v>1</v>
      </c>
      <c r="AV208" s="17" t="b">
        <f>IF(ISERROR(VLOOKUP(Variables!A:A, Rename!B:B, 1, FALSE)), FALSE, TRUE)</f>
        <v>1</v>
      </c>
      <c r="AW208" s="17" t="b">
        <f>IF(ISERROR(VLOOKUP(A208,'[3]Base checks'!$1:$1048576, 1, FALSE)), FALSE, TRUE)</f>
        <v>1</v>
      </c>
      <c r="AX208" s="17" t="b">
        <f>IF(ISERROR(VLOOKUP(A208,'[3]Value checks'!$1:$1048576, 1, FALSE)), FALSE, TRUE)</f>
        <v>1</v>
      </c>
    </row>
    <row r="209" spans="1:50" x14ac:dyDescent="0.2">
      <c r="A209" s="17" t="s">
        <v>42</v>
      </c>
      <c r="B209" s="17" t="str">
        <f>IFERROR(VLOOKUP(A209, Rename!B:C, 2, FALSE), "")</f>
        <v>GTS16</v>
      </c>
      <c r="C209" s="17" t="s">
        <v>87</v>
      </c>
      <c r="D209" s="17" t="s">
        <v>1454</v>
      </c>
      <c r="E209" s="17" t="s">
        <v>1456</v>
      </c>
      <c r="G209" s="17" t="s">
        <v>3316</v>
      </c>
      <c r="I209" s="17" t="s">
        <v>147</v>
      </c>
      <c r="J209" s="17" t="s">
        <v>147</v>
      </c>
      <c r="K209" s="32" t="s">
        <v>147</v>
      </c>
      <c r="L209" s="17" t="s">
        <v>147</v>
      </c>
      <c r="M209" s="17" t="s">
        <v>147</v>
      </c>
      <c r="N209" s="17" t="s">
        <v>147</v>
      </c>
      <c r="O209" s="17" t="s">
        <v>147</v>
      </c>
      <c r="P209" s="17" t="s">
        <v>147</v>
      </c>
      <c r="S209" s="17" t="s">
        <v>4765</v>
      </c>
      <c r="T209" s="17" t="s">
        <v>147</v>
      </c>
      <c r="U209" s="17" t="s">
        <v>147</v>
      </c>
      <c r="V209" s="17" t="s">
        <v>147</v>
      </c>
      <c r="W209" s="17" t="s">
        <v>147</v>
      </c>
      <c r="X209" s="17" t="s">
        <v>147</v>
      </c>
      <c r="Y209" s="17" t="s">
        <v>146</v>
      </c>
      <c r="Z209" s="17" t="s">
        <v>146</v>
      </c>
      <c r="AA209" s="17" t="s">
        <v>147</v>
      </c>
      <c r="AB209" s="17" t="s">
        <v>147</v>
      </c>
      <c r="AC209" s="17" t="s">
        <v>147</v>
      </c>
      <c r="AD209" s="17" t="s">
        <v>147</v>
      </c>
      <c r="AE209" s="17" t="s">
        <v>147</v>
      </c>
      <c r="AF209" s="17" t="s">
        <v>147</v>
      </c>
      <c r="AG209" s="17" t="s">
        <v>147</v>
      </c>
      <c r="AH209" s="17" t="s">
        <v>147</v>
      </c>
      <c r="AI209" s="17" t="s">
        <v>146</v>
      </c>
      <c r="AJ209" s="17" t="s">
        <v>146</v>
      </c>
      <c r="AK209" s="17" t="s">
        <v>146</v>
      </c>
      <c r="AL209" s="17" t="s">
        <v>146</v>
      </c>
      <c r="AM209" s="17" t="s">
        <v>146</v>
      </c>
      <c r="AN209" s="17" t="s">
        <v>146</v>
      </c>
      <c r="AR209" s="17">
        <v>206</v>
      </c>
      <c r="AT209" s="17" t="b">
        <f>IF(ISERROR(VLOOKUP(A209,[4]cleaning!$1:$1048576, 1, FALSE)), FALSE, TRUE)</f>
        <v>1</v>
      </c>
      <c r="AU209" s="17" t="b">
        <f>IF(ISERROR(VLOOKUP(A209,Values!A:A,1,FALSE)),FALSE,TRUE)</f>
        <v>1</v>
      </c>
      <c r="AV209" s="17" t="b">
        <f>IF(ISERROR(VLOOKUP(Variables!A:A, Rename!B:B, 1, FALSE)), FALSE, TRUE)</f>
        <v>1</v>
      </c>
      <c r="AW209" s="17" t="b">
        <f>IF(ISERROR(VLOOKUP(A209,'[3]Base checks'!$1:$1048576, 1, FALSE)), FALSE, TRUE)</f>
        <v>1</v>
      </c>
      <c r="AX209" s="17" t="b">
        <f>IF(ISERROR(VLOOKUP(A209,'[3]Value checks'!$1:$1048576, 1, FALSE)), FALSE, TRUE)</f>
        <v>1</v>
      </c>
    </row>
    <row r="210" spans="1:50" x14ac:dyDescent="0.2">
      <c r="A210" s="17" t="s">
        <v>43</v>
      </c>
      <c r="B210" s="17" t="str">
        <f>IFERROR(VLOOKUP(A210, Rename!B:C, 2, FALSE), "")</f>
        <v>GQS17</v>
      </c>
      <c r="C210" s="17" t="s">
        <v>1547</v>
      </c>
      <c r="D210" s="17" t="s">
        <v>1454</v>
      </c>
      <c r="E210" s="17" t="s">
        <v>1456</v>
      </c>
      <c r="G210" s="17" t="s">
        <v>3316</v>
      </c>
      <c r="I210" s="17" t="s">
        <v>147</v>
      </c>
      <c r="J210" s="17" t="s">
        <v>147</v>
      </c>
      <c r="K210" s="32" t="s">
        <v>147</v>
      </c>
      <c r="L210" s="17" t="s">
        <v>147</v>
      </c>
      <c r="M210" s="17" t="s">
        <v>147</v>
      </c>
      <c r="N210" s="17" t="s">
        <v>147</v>
      </c>
      <c r="O210" s="17" t="s">
        <v>147</v>
      </c>
      <c r="P210" s="17" t="s">
        <v>147</v>
      </c>
      <c r="S210" s="17" t="s">
        <v>4765</v>
      </c>
      <c r="T210" s="17" t="s">
        <v>147</v>
      </c>
      <c r="U210" s="17" t="s">
        <v>147</v>
      </c>
      <c r="V210" s="17" t="s">
        <v>147</v>
      </c>
      <c r="W210" s="17" t="s">
        <v>147</v>
      </c>
      <c r="X210" s="17" t="s">
        <v>147</v>
      </c>
      <c r="Y210" s="17" t="s">
        <v>146</v>
      </c>
      <c r="Z210" s="17" t="s">
        <v>146</v>
      </c>
      <c r="AA210" s="17" t="s">
        <v>147</v>
      </c>
      <c r="AB210" s="17" t="s">
        <v>147</v>
      </c>
      <c r="AC210" s="17" t="s">
        <v>147</v>
      </c>
      <c r="AD210" s="17" t="s">
        <v>147</v>
      </c>
      <c r="AE210" s="17" t="s">
        <v>147</v>
      </c>
      <c r="AF210" s="17" t="s">
        <v>147</v>
      </c>
      <c r="AG210" s="17" t="s">
        <v>147</v>
      </c>
      <c r="AH210" s="17" t="s">
        <v>147</v>
      </c>
      <c r="AI210" s="17" t="s">
        <v>146</v>
      </c>
      <c r="AJ210" s="17" t="s">
        <v>146</v>
      </c>
      <c r="AK210" s="17" t="s">
        <v>146</v>
      </c>
      <c r="AL210" s="17" t="s">
        <v>146</v>
      </c>
      <c r="AM210" s="17" t="s">
        <v>146</v>
      </c>
      <c r="AN210" s="17" t="s">
        <v>146</v>
      </c>
      <c r="AR210" s="17">
        <v>207</v>
      </c>
      <c r="AT210" s="17" t="b">
        <f>IF(ISERROR(VLOOKUP(A210,[4]cleaning!$1:$1048576, 1, FALSE)), FALSE, TRUE)</f>
        <v>1</v>
      </c>
      <c r="AU210" s="17" t="b">
        <f>IF(ISERROR(VLOOKUP(A210,Values!A:A,1,FALSE)),FALSE,TRUE)</f>
        <v>1</v>
      </c>
      <c r="AV210" s="17" t="b">
        <f>IF(ISERROR(VLOOKUP(Variables!A:A, Rename!B:B, 1, FALSE)), FALSE, TRUE)</f>
        <v>1</v>
      </c>
      <c r="AW210" s="17" t="b">
        <f>IF(ISERROR(VLOOKUP(A210,'[3]Base checks'!$1:$1048576, 1, FALSE)), FALSE, TRUE)</f>
        <v>1</v>
      </c>
      <c r="AX210" s="17" t="b">
        <f>IF(ISERROR(VLOOKUP(A210,'[3]Value checks'!$1:$1048576, 1, FALSE)), FALSE, TRUE)</f>
        <v>1</v>
      </c>
    </row>
    <row r="211" spans="1:50" x14ac:dyDescent="0.2">
      <c r="A211" s="17" t="s">
        <v>47</v>
      </c>
      <c r="B211" s="17" t="str">
        <f>IFERROR(VLOOKUP(A211, Rename!B:C, 2, FALSE), "")</f>
        <v>GSS23</v>
      </c>
      <c r="C211" s="17" t="s">
        <v>88</v>
      </c>
      <c r="D211" s="17" t="s">
        <v>1454</v>
      </c>
      <c r="E211" s="17" t="s">
        <v>1456</v>
      </c>
      <c r="G211" s="17" t="s">
        <v>3316</v>
      </c>
      <c r="I211" s="17" t="s">
        <v>147</v>
      </c>
      <c r="J211" s="17" t="s">
        <v>147</v>
      </c>
      <c r="K211" s="32" t="s">
        <v>147</v>
      </c>
      <c r="L211" s="17" t="s">
        <v>147</v>
      </c>
      <c r="M211" s="17" t="s">
        <v>147</v>
      </c>
      <c r="N211" s="17" t="s">
        <v>147</v>
      </c>
      <c r="O211" s="17" t="s">
        <v>147</v>
      </c>
      <c r="P211" s="17" t="s">
        <v>147</v>
      </c>
      <c r="S211" s="17" t="s">
        <v>4765</v>
      </c>
      <c r="T211" s="17" t="s">
        <v>147</v>
      </c>
      <c r="U211" s="17" t="s">
        <v>147</v>
      </c>
      <c r="V211" s="17" t="s">
        <v>147</v>
      </c>
      <c r="W211" s="17" t="s">
        <v>147</v>
      </c>
      <c r="X211" s="17" t="s">
        <v>147</v>
      </c>
      <c r="Y211" s="17" t="s">
        <v>146</v>
      </c>
      <c r="Z211" s="17" t="s">
        <v>146</v>
      </c>
      <c r="AA211" s="17" t="s">
        <v>147</v>
      </c>
      <c r="AB211" s="17" t="s">
        <v>147</v>
      </c>
      <c r="AC211" s="17" t="s">
        <v>147</v>
      </c>
      <c r="AD211" s="17" t="s">
        <v>147</v>
      </c>
      <c r="AE211" s="17" t="s">
        <v>147</v>
      </c>
      <c r="AF211" s="17" t="s">
        <v>147</v>
      </c>
      <c r="AG211" s="17" t="s">
        <v>147</v>
      </c>
      <c r="AH211" s="17" t="s">
        <v>147</v>
      </c>
      <c r="AI211" s="17" t="s">
        <v>146</v>
      </c>
      <c r="AJ211" s="17" t="s">
        <v>146</v>
      </c>
      <c r="AK211" s="17" t="s">
        <v>146</v>
      </c>
      <c r="AL211" s="17" t="s">
        <v>146</v>
      </c>
      <c r="AM211" s="17" t="s">
        <v>146</v>
      </c>
      <c r="AN211" s="17" t="s">
        <v>146</v>
      </c>
      <c r="AR211" s="17">
        <v>208</v>
      </c>
      <c r="AT211" s="17" t="b">
        <f>IF(ISERROR(VLOOKUP(A211,[4]cleaning!$1:$1048576, 1, FALSE)), FALSE, TRUE)</f>
        <v>1</v>
      </c>
      <c r="AU211" s="17" t="b">
        <f>IF(ISERROR(VLOOKUP(A211,Values!A:A,1,FALSE)),FALSE,TRUE)</f>
        <v>1</v>
      </c>
      <c r="AV211" s="17" t="b">
        <f>IF(ISERROR(VLOOKUP(Variables!A:A, Rename!B:B, 1, FALSE)), FALSE, TRUE)</f>
        <v>1</v>
      </c>
      <c r="AW211" s="17" t="b">
        <f>IF(ISERROR(VLOOKUP(A211,'[3]Base checks'!$1:$1048576, 1, FALSE)), FALSE, TRUE)</f>
        <v>1</v>
      </c>
      <c r="AX211" s="17" t="b">
        <f>IF(ISERROR(VLOOKUP(A211,'[3]Value checks'!$1:$1048576, 1, FALSE)), FALSE, TRUE)</f>
        <v>1</v>
      </c>
    </row>
    <row r="212" spans="1:50" x14ac:dyDescent="0.2">
      <c r="A212" s="17" t="s">
        <v>48</v>
      </c>
      <c r="B212" s="17" t="str">
        <f>IFERROR(VLOOKUP(A212, Rename!B:C, 2, FALSE), "")</f>
        <v>GTS27</v>
      </c>
      <c r="C212" s="17" t="s">
        <v>89</v>
      </c>
      <c r="D212" s="17" t="s">
        <v>1454</v>
      </c>
      <c r="E212" s="17" t="s">
        <v>1456</v>
      </c>
      <c r="G212" s="17" t="s">
        <v>3316</v>
      </c>
      <c r="I212" s="17" t="s">
        <v>147</v>
      </c>
      <c r="J212" s="17" t="s">
        <v>147</v>
      </c>
      <c r="K212" s="32" t="s">
        <v>147</v>
      </c>
      <c r="L212" s="17" t="s">
        <v>147</v>
      </c>
      <c r="M212" s="17" t="s">
        <v>147</v>
      </c>
      <c r="N212" s="17" t="s">
        <v>147</v>
      </c>
      <c r="O212" s="17" t="s">
        <v>147</v>
      </c>
      <c r="P212" s="17" t="s">
        <v>147</v>
      </c>
      <c r="S212" s="17" t="s">
        <v>4765</v>
      </c>
      <c r="T212" s="17" t="s">
        <v>147</v>
      </c>
      <c r="U212" s="17" t="s">
        <v>147</v>
      </c>
      <c r="V212" s="17" t="s">
        <v>147</v>
      </c>
      <c r="W212" s="17" t="s">
        <v>147</v>
      </c>
      <c r="X212" s="17" t="s">
        <v>147</v>
      </c>
      <c r="Y212" s="17" t="s">
        <v>146</v>
      </c>
      <c r="Z212" s="17" t="s">
        <v>146</v>
      </c>
      <c r="AA212" s="17" t="s">
        <v>147</v>
      </c>
      <c r="AB212" s="17" t="s">
        <v>147</v>
      </c>
      <c r="AC212" s="17" t="s">
        <v>147</v>
      </c>
      <c r="AD212" s="17" t="s">
        <v>147</v>
      </c>
      <c r="AE212" s="17" t="s">
        <v>147</v>
      </c>
      <c r="AF212" s="17" t="s">
        <v>147</v>
      </c>
      <c r="AG212" s="17" t="s">
        <v>147</v>
      </c>
      <c r="AH212" s="17" t="s">
        <v>147</v>
      </c>
      <c r="AI212" s="17" t="s">
        <v>146</v>
      </c>
      <c r="AJ212" s="17" t="s">
        <v>146</v>
      </c>
      <c r="AK212" s="17" t="s">
        <v>146</v>
      </c>
      <c r="AL212" s="17" t="s">
        <v>146</v>
      </c>
      <c r="AM212" s="17" t="s">
        <v>146</v>
      </c>
      <c r="AN212" s="17" t="s">
        <v>146</v>
      </c>
      <c r="AR212" s="17">
        <v>209</v>
      </c>
      <c r="AT212" s="17" t="b">
        <f>IF(ISERROR(VLOOKUP(A212,[4]cleaning!$1:$1048576, 1, FALSE)), FALSE, TRUE)</f>
        <v>1</v>
      </c>
      <c r="AU212" s="17" t="b">
        <f>IF(ISERROR(VLOOKUP(A212,Values!A:A,1,FALSE)),FALSE,TRUE)</f>
        <v>1</v>
      </c>
      <c r="AV212" s="17" t="b">
        <f>IF(ISERROR(VLOOKUP(Variables!A:A, Rename!B:B, 1, FALSE)), FALSE, TRUE)</f>
        <v>1</v>
      </c>
      <c r="AW212" s="17" t="b">
        <f>IF(ISERROR(VLOOKUP(A212,'[3]Base checks'!$1:$1048576, 1, FALSE)), FALSE, TRUE)</f>
        <v>1</v>
      </c>
      <c r="AX212" s="17" t="b">
        <f>IF(ISERROR(VLOOKUP(A212,'[3]Value checks'!$1:$1048576, 1, FALSE)), FALSE, TRUE)</f>
        <v>1</v>
      </c>
    </row>
    <row r="213" spans="1:50" x14ac:dyDescent="0.2">
      <c r="A213" s="17" t="s">
        <v>49</v>
      </c>
      <c r="B213" s="17" t="str">
        <f>IFERROR(VLOOKUP(A213, Rename!B:C, 2, FALSE), "")</f>
        <v>GQS30</v>
      </c>
      <c r="C213" s="17" t="s">
        <v>1548</v>
      </c>
      <c r="D213" s="17" t="s">
        <v>1454</v>
      </c>
      <c r="E213" s="17" t="s">
        <v>1456</v>
      </c>
      <c r="G213" s="17" t="s">
        <v>3316</v>
      </c>
      <c r="I213" s="17" t="s">
        <v>147</v>
      </c>
      <c r="J213" s="17" t="s">
        <v>147</v>
      </c>
      <c r="K213" s="32" t="s">
        <v>147</v>
      </c>
      <c r="L213" s="17" t="s">
        <v>147</v>
      </c>
      <c r="M213" s="17" t="s">
        <v>147</v>
      </c>
      <c r="N213" s="17" t="s">
        <v>147</v>
      </c>
      <c r="O213" s="17" t="s">
        <v>147</v>
      </c>
      <c r="P213" s="17" t="s">
        <v>147</v>
      </c>
      <c r="S213" s="17" t="s">
        <v>4765</v>
      </c>
      <c r="T213" s="17" t="s">
        <v>147</v>
      </c>
      <c r="U213" s="17" t="s">
        <v>147</v>
      </c>
      <c r="V213" s="17" t="s">
        <v>147</v>
      </c>
      <c r="W213" s="17" t="s">
        <v>147</v>
      </c>
      <c r="X213" s="17" t="s">
        <v>147</v>
      </c>
      <c r="Y213" s="17" t="s">
        <v>146</v>
      </c>
      <c r="Z213" s="17" t="s">
        <v>146</v>
      </c>
      <c r="AA213" s="17" t="s">
        <v>147</v>
      </c>
      <c r="AB213" s="17" t="s">
        <v>147</v>
      </c>
      <c r="AC213" s="17" t="s">
        <v>147</v>
      </c>
      <c r="AD213" s="17" t="s">
        <v>147</v>
      </c>
      <c r="AE213" s="17" t="s">
        <v>147</v>
      </c>
      <c r="AF213" s="17" t="s">
        <v>147</v>
      </c>
      <c r="AG213" s="17" t="s">
        <v>147</v>
      </c>
      <c r="AH213" s="17" t="s">
        <v>147</v>
      </c>
      <c r="AI213" s="17" t="s">
        <v>146</v>
      </c>
      <c r="AJ213" s="17" t="s">
        <v>146</v>
      </c>
      <c r="AK213" s="17" t="s">
        <v>146</v>
      </c>
      <c r="AL213" s="17" t="s">
        <v>146</v>
      </c>
      <c r="AM213" s="17" t="s">
        <v>146</v>
      </c>
      <c r="AN213" s="17" t="s">
        <v>146</v>
      </c>
      <c r="AR213" s="17">
        <v>210</v>
      </c>
      <c r="AT213" s="17" t="b">
        <f>IF(ISERROR(VLOOKUP(A213,[4]cleaning!$1:$1048576, 1, FALSE)), FALSE, TRUE)</f>
        <v>1</v>
      </c>
      <c r="AU213" s="17" t="b">
        <f>IF(ISERROR(VLOOKUP(A213,Values!A:A,1,FALSE)),FALSE,TRUE)</f>
        <v>1</v>
      </c>
      <c r="AV213" s="17" t="b">
        <f>IF(ISERROR(VLOOKUP(Variables!A:A, Rename!B:B, 1, FALSE)), FALSE, TRUE)</f>
        <v>1</v>
      </c>
      <c r="AW213" s="17" t="b">
        <f>IF(ISERROR(VLOOKUP(A213,'[3]Base checks'!$1:$1048576, 1, FALSE)), FALSE, TRUE)</f>
        <v>1</v>
      </c>
      <c r="AX213" s="17" t="b">
        <f>IF(ISERROR(VLOOKUP(A213,'[3]Value checks'!$1:$1048576, 1, FALSE)), FALSE, TRUE)</f>
        <v>1</v>
      </c>
    </row>
    <row r="214" spans="1:50" x14ac:dyDescent="0.2">
      <c r="A214" s="17" t="s">
        <v>51</v>
      </c>
      <c r="B214" s="17" t="str">
        <f>IFERROR(VLOOKUP(A214, Rename!B:C, 2, FALSE), "")</f>
        <v>GSS32</v>
      </c>
      <c r="C214" s="17" t="s">
        <v>90</v>
      </c>
      <c r="D214" s="17" t="s">
        <v>1454</v>
      </c>
      <c r="E214" s="17" t="s">
        <v>1456</v>
      </c>
      <c r="G214" s="17" t="s">
        <v>3316</v>
      </c>
      <c r="I214" s="17" t="s">
        <v>147</v>
      </c>
      <c r="J214" s="17" t="s">
        <v>147</v>
      </c>
      <c r="K214" s="32" t="s">
        <v>147</v>
      </c>
      <c r="L214" s="17" t="s">
        <v>147</v>
      </c>
      <c r="M214" s="17" t="s">
        <v>147</v>
      </c>
      <c r="N214" s="17" t="s">
        <v>147</v>
      </c>
      <c r="O214" s="17" t="s">
        <v>147</v>
      </c>
      <c r="P214" s="17" t="s">
        <v>147</v>
      </c>
      <c r="S214" s="17" t="s">
        <v>4765</v>
      </c>
      <c r="T214" s="17" t="s">
        <v>147</v>
      </c>
      <c r="U214" s="17" t="s">
        <v>147</v>
      </c>
      <c r="V214" s="17" t="s">
        <v>147</v>
      </c>
      <c r="W214" s="17" t="s">
        <v>147</v>
      </c>
      <c r="X214" s="17" t="s">
        <v>147</v>
      </c>
      <c r="Y214" s="17" t="s">
        <v>146</v>
      </c>
      <c r="Z214" s="17" t="s">
        <v>146</v>
      </c>
      <c r="AA214" s="17" t="s">
        <v>147</v>
      </c>
      <c r="AB214" s="17" t="s">
        <v>147</v>
      </c>
      <c r="AC214" s="17" t="s">
        <v>147</v>
      </c>
      <c r="AD214" s="17" t="s">
        <v>147</v>
      </c>
      <c r="AE214" s="17" t="s">
        <v>147</v>
      </c>
      <c r="AF214" s="17" t="s">
        <v>147</v>
      </c>
      <c r="AG214" s="17" t="s">
        <v>147</v>
      </c>
      <c r="AH214" s="17" t="s">
        <v>147</v>
      </c>
      <c r="AI214" s="17" t="s">
        <v>146</v>
      </c>
      <c r="AJ214" s="17" t="s">
        <v>146</v>
      </c>
      <c r="AK214" s="17" t="s">
        <v>146</v>
      </c>
      <c r="AL214" s="17" t="s">
        <v>146</v>
      </c>
      <c r="AM214" s="17" t="s">
        <v>146</v>
      </c>
      <c r="AN214" s="17" t="s">
        <v>146</v>
      </c>
      <c r="AR214" s="17">
        <v>211</v>
      </c>
      <c r="AT214" s="17" t="b">
        <f>IF(ISERROR(VLOOKUP(A214,[4]cleaning!$1:$1048576, 1, FALSE)), FALSE, TRUE)</f>
        <v>1</v>
      </c>
      <c r="AU214" s="17" t="b">
        <f>IF(ISERROR(VLOOKUP(A214,Values!A:A,1,FALSE)),FALSE,TRUE)</f>
        <v>1</v>
      </c>
      <c r="AV214" s="17" t="b">
        <f>IF(ISERROR(VLOOKUP(Variables!A:A, Rename!B:B, 1, FALSE)), FALSE, TRUE)</f>
        <v>1</v>
      </c>
      <c r="AW214" s="17" t="b">
        <f>IF(ISERROR(VLOOKUP(A214,'[3]Base checks'!$1:$1048576, 1, FALSE)), FALSE, TRUE)</f>
        <v>1</v>
      </c>
      <c r="AX214" s="17" t="b">
        <f>IF(ISERROR(VLOOKUP(A214,'[3]Value checks'!$1:$1048576, 1, FALSE)), FALSE, TRUE)</f>
        <v>1</v>
      </c>
    </row>
    <row r="215" spans="1:50" x14ac:dyDescent="0.2">
      <c r="A215" s="17" t="s">
        <v>52</v>
      </c>
      <c r="B215" s="17" t="str">
        <f>IFERROR(VLOOKUP(A215, Rename!B:C, 2, FALSE), "")</f>
        <v>GQS36</v>
      </c>
      <c r="C215" s="17" t="s">
        <v>1549</v>
      </c>
      <c r="D215" s="17" t="s">
        <v>1454</v>
      </c>
      <c r="E215" s="17" t="s">
        <v>1456</v>
      </c>
      <c r="G215" s="17" t="s">
        <v>3316</v>
      </c>
      <c r="I215" s="17" t="s">
        <v>147</v>
      </c>
      <c r="J215" s="17" t="s">
        <v>147</v>
      </c>
      <c r="K215" s="32" t="s">
        <v>147</v>
      </c>
      <c r="L215" s="17" t="s">
        <v>147</v>
      </c>
      <c r="M215" s="17" t="s">
        <v>147</v>
      </c>
      <c r="N215" s="17" t="s">
        <v>147</v>
      </c>
      <c r="O215" s="17" t="s">
        <v>147</v>
      </c>
      <c r="P215" s="17" t="s">
        <v>147</v>
      </c>
      <c r="S215" s="17" t="s">
        <v>4765</v>
      </c>
      <c r="T215" s="17" t="s">
        <v>147</v>
      </c>
      <c r="U215" s="17" t="s">
        <v>147</v>
      </c>
      <c r="V215" s="17" t="s">
        <v>147</v>
      </c>
      <c r="W215" s="17" t="s">
        <v>147</v>
      </c>
      <c r="X215" s="17" t="s">
        <v>147</v>
      </c>
      <c r="Y215" s="17" t="s">
        <v>146</v>
      </c>
      <c r="Z215" s="17" t="s">
        <v>146</v>
      </c>
      <c r="AA215" s="17" t="s">
        <v>147</v>
      </c>
      <c r="AB215" s="17" t="s">
        <v>147</v>
      </c>
      <c r="AC215" s="17" t="s">
        <v>147</v>
      </c>
      <c r="AD215" s="17" t="s">
        <v>147</v>
      </c>
      <c r="AE215" s="17" t="s">
        <v>147</v>
      </c>
      <c r="AF215" s="17" t="s">
        <v>147</v>
      </c>
      <c r="AG215" s="17" t="s">
        <v>147</v>
      </c>
      <c r="AH215" s="17" t="s">
        <v>147</v>
      </c>
      <c r="AI215" s="17" t="s">
        <v>146</v>
      </c>
      <c r="AJ215" s="17" t="s">
        <v>146</v>
      </c>
      <c r="AK215" s="17" t="s">
        <v>146</v>
      </c>
      <c r="AL215" s="17" t="s">
        <v>146</v>
      </c>
      <c r="AM215" s="17" t="s">
        <v>146</v>
      </c>
      <c r="AN215" s="17" t="s">
        <v>146</v>
      </c>
      <c r="AR215" s="17">
        <v>212</v>
      </c>
      <c r="AT215" s="17" t="b">
        <f>IF(ISERROR(VLOOKUP(A215,[4]cleaning!$1:$1048576, 1, FALSE)), FALSE, TRUE)</f>
        <v>1</v>
      </c>
      <c r="AU215" s="17" t="b">
        <f>IF(ISERROR(VLOOKUP(A215,Values!A:A,1,FALSE)),FALSE,TRUE)</f>
        <v>1</v>
      </c>
      <c r="AV215" s="17" t="b">
        <f>IF(ISERROR(VLOOKUP(Variables!A:A, Rename!B:B, 1, FALSE)), FALSE, TRUE)</f>
        <v>1</v>
      </c>
      <c r="AW215" s="17" t="b">
        <f>IF(ISERROR(VLOOKUP(A215,'[3]Base checks'!$1:$1048576, 1, FALSE)), FALSE, TRUE)</f>
        <v>1</v>
      </c>
      <c r="AX215" s="17" t="b">
        <f>IF(ISERROR(VLOOKUP(A215,'[3]Value checks'!$1:$1048576, 1, FALSE)), FALSE, TRUE)</f>
        <v>1</v>
      </c>
    </row>
    <row r="216" spans="1:50" x14ac:dyDescent="0.2">
      <c r="A216" s="17" t="s">
        <v>53</v>
      </c>
      <c r="B216" s="17" t="str">
        <f>IFERROR(VLOOKUP(A216, Rename!B:C, 2, FALSE), "")</f>
        <v>GQS40</v>
      </c>
      <c r="C216" s="17" t="s">
        <v>1550</v>
      </c>
      <c r="D216" s="17" t="s">
        <v>1454</v>
      </c>
      <c r="E216" s="17" t="s">
        <v>1456</v>
      </c>
      <c r="G216" s="17" t="s">
        <v>3316</v>
      </c>
      <c r="I216" s="17" t="s">
        <v>147</v>
      </c>
      <c r="J216" s="17" t="s">
        <v>147</v>
      </c>
      <c r="K216" s="32" t="s">
        <v>147</v>
      </c>
      <c r="L216" s="17" t="s">
        <v>147</v>
      </c>
      <c r="M216" s="17" t="s">
        <v>147</v>
      </c>
      <c r="N216" s="17" t="s">
        <v>147</v>
      </c>
      <c r="O216" s="17" t="s">
        <v>147</v>
      </c>
      <c r="P216" s="17" t="s">
        <v>147</v>
      </c>
      <c r="S216" s="17" t="s">
        <v>4765</v>
      </c>
      <c r="T216" s="17" t="s">
        <v>147</v>
      </c>
      <c r="U216" s="17" t="s">
        <v>147</v>
      </c>
      <c r="V216" s="17" t="s">
        <v>147</v>
      </c>
      <c r="W216" s="17" t="s">
        <v>147</v>
      </c>
      <c r="X216" s="17" t="s">
        <v>147</v>
      </c>
      <c r="Y216" s="17" t="s">
        <v>146</v>
      </c>
      <c r="Z216" s="17" t="s">
        <v>146</v>
      </c>
      <c r="AA216" s="17" t="s">
        <v>147</v>
      </c>
      <c r="AB216" s="17" t="s">
        <v>147</v>
      </c>
      <c r="AC216" s="17" t="s">
        <v>147</v>
      </c>
      <c r="AD216" s="17" t="s">
        <v>147</v>
      </c>
      <c r="AE216" s="17" t="s">
        <v>147</v>
      </c>
      <c r="AF216" s="17" t="s">
        <v>147</v>
      </c>
      <c r="AG216" s="17" t="s">
        <v>147</v>
      </c>
      <c r="AH216" s="17" t="s">
        <v>147</v>
      </c>
      <c r="AI216" s="17" t="s">
        <v>146</v>
      </c>
      <c r="AJ216" s="17" t="s">
        <v>146</v>
      </c>
      <c r="AK216" s="17" t="s">
        <v>146</v>
      </c>
      <c r="AL216" s="17" t="s">
        <v>146</v>
      </c>
      <c r="AM216" s="17" t="s">
        <v>146</v>
      </c>
      <c r="AN216" s="17" t="s">
        <v>146</v>
      </c>
      <c r="AR216" s="17">
        <v>213</v>
      </c>
      <c r="AT216" s="17" t="b">
        <f>IF(ISERROR(VLOOKUP(A216,[4]cleaning!$1:$1048576, 1, FALSE)), FALSE, TRUE)</f>
        <v>1</v>
      </c>
      <c r="AU216" s="17" t="b">
        <f>IF(ISERROR(VLOOKUP(A216,Values!A:A,1,FALSE)),FALSE,TRUE)</f>
        <v>1</v>
      </c>
      <c r="AV216" s="17" t="b">
        <f>IF(ISERROR(VLOOKUP(Variables!A:A, Rename!B:B, 1, FALSE)), FALSE, TRUE)</f>
        <v>1</v>
      </c>
      <c r="AW216" s="17" t="b">
        <f>IF(ISERROR(VLOOKUP(A216,'[3]Base checks'!$1:$1048576, 1, FALSE)), FALSE, TRUE)</f>
        <v>1</v>
      </c>
      <c r="AX216" s="17" t="b">
        <f>IF(ISERROR(VLOOKUP(A216,'[3]Value checks'!$1:$1048576, 1, FALSE)), FALSE, TRUE)</f>
        <v>1</v>
      </c>
    </row>
    <row r="217" spans="1:50" x14ac:dyDescent="0.2">
      <c r="A217" s="17" t="s">
        <v>54</v>
      </c>
      <c r="B217" s="17" t="str">
        <f>IFERROR(VLOOKUP(A217, Rename!B:C, 2, FALSE), "")</f>
        <v>GSS42</v>
      </c>
      <c r="C217" s="17" t="s">
        <v>91</v>
      </c>
      <c r="D217" s="17" t="s">
        <v>1454</v>
      </c>
      <c r="E217" s="17" t="s">
        <v>1456</v>
      </c>
      <c r="G217" s="17" t="s">
        <v>3316</v>
      </c>
      <c r="I217" s="17" t="s">
        <v>147</v>
      </c>
      <c r="J217" s="17" t="s">
        <v>147</v>
      </c>
      <c r="K217" s="32" t="s">
        <v>147</v>
      </c>
      <c r="L217" s="17" t="s">
        <v>147</v>
      </c>
      <c r="M217" s="17" t="s">
        <v>147</v>
      </c>
      <c r="N217" s="17" t="s">
        <v>147</v>
      </c>
      <c r="O217" s="17" t="s">
        <v>147</v>
      </c>
      <c r="P217" s="17" t="s">
        <v>147</v>
      </c>
      <c r="S217" s="17" t="s">
        <v>4765</v>
      </c>
      <c r="T217" s="17" t="s">
        <v>147</v>
      </c>
      <c r="U217" s="17" t="s">
        <v>147</v>
      </c>
      <c r="V217" s="17" t="s">
        <v>147</v>
      </c>
      <c r="W217" s="17" t="s">
        <v>147</v>
      </c>
      <c r="X217" s="17" t="s">
        <v>147</v>
      </c>
      <c r="Y217" s="17" t="s">
        <v>146</v>
      </c>
      <c r="Z217" s="17" t="s">
        <v>146</v>
      </c>
      <c r="AA217" s="17" t="s">
        <v>147</v>
      </c>
      <c r="AB217" s="17" t="s">
        <v>147</v>
      </c>
      <c r="AC217" s="17" t="s">
        <v>147</v>
      </c>
      <c r="AD217" s="17" t="s">
        <v>147</v>
      </c>
      <c r="AE217" s="17" t="s">
        <v>147</v>
      </c>
      <c r="AF217" s="17" t="s">
        <v>147</v>
      </c>
      <c r="AG217" s="17" t="s">
        <v>147</v>
      </c>
      <c r="AH217" s="17" t="s">
        <v>147</v>
      </c>
      <c r="AI217" s="17" t="s">
        <v>146</v>
      </c>
      <c r="AJ217" s="17" t="s">
        <v>146</v>
      </c>
      <c r="AK217" s="17" t="s">
        <v>146</v>
      </c>
      <c r="AL217" s="17" t="s">
        <v>146</v>
      </c>
      <c r="AM217" s="17" t="s">
        <v>146</v>
      </c>
      <c r="AN217" s="17" t="s">
        <v>146</v>
      </c>
      <c r="AR217" s="17">
        <v>214</v>
      </c>
      <c r="AT217" s="17" t="b">
        <f>IF(ISERROR(VLOOKUP(A217,[4]cleaning!$1:$1048576, 1, FALSE)), FALSE, TRUE)</f>
        <v>1</v>
      </c>
      <c r="AU217" s="17" t="b">
        <f>IF(ISERROR(VLOOKUP(A217,Values!A:A,1,FALSE)),FALSE,TRUE)</f>
        <v>1</v>
      </c>
      <c r="AV217" s="17" t="b">
        <f>IF(ISERROR(VLOOKUP(Variables!A:A, Rename!B:B, 1, FALSE)), FALSE, TRUE)</f>
        <v>1</v>
      </c>
      <c r="AW217" s="17" t="b">
        <f>IF(ISERROR(VLOOKUP(A217,'[3]Base checks'!$1:$1048576, 1, FALSE)), FALSE, TRUE)</f>
        <v>1</v>
      </c>
      <c r="AX217" s="17" t="b">
        <f>IF(ISERROR(VLOOKUP(A217,'[3]Value checks'!$1:$1048576, 1, FALSE)), FALSE, TRUE)</f>
        <v>1</v>
      </c>
    </row>
    <row r="218" spans="1:50" x14ac:dyDescent="0.2">
      <c r="A218" s="17" t="s">
        <v>55</v>
      </c>
      <c r="B218" s="17" t="str">
        <f>IFERROR(VLOOKUP(A218, Rename!B:C, 2, FALSE), "")</f>
        <v>GSS43</v>
      </c>
      <c r="C218" s="17" t="s">
        <v>92</v>
      </c>
      <c r="D218" s="17" t="s">
        <v>1454</v>
      </c>
      <c r="E218" s="17" t="s">
        <v>1456</v>
      </c>
      <c r="G218" s="17" t="s">
        <v>3316</v>
      </c>
      <c r="I218" s="17" t="s">
        <v>147</v>
      </c>
      <c r="J218" s="17" t="s">
        <v>147</v>
      </c>
      <c r="K218" s="32" t="s">
        <v>147</v>
      </c>
      <c r="L218" s="17" t="s">
        <v>147</v>
      </c>
      <c r="M218" s="17" t="s">
        <v>147</v>
      </c>
      <c r="N218" s="17" t="s">
        <v>147</v>
      </c>
      <c r="O218" s="17" t="s">
        <v>147</v>
      </c>
      <c r="P218" s="17" t="s">
        <v>147</v>
      </c>
      <c r="S218" s="17" t="s">
        <v>4765</v>
      </c>
      <c r="T218" s="17" t="s">
        <v>147</v>
      </c>
      <c r="U218" s="17" t="s">
        <v>147</v>
      </c>
      <c r="V218" s="17" t="s">
        <v>147</v>
      </c>
      <c r="W218" s="17" t="s">
        <v>147</v>
      </c>
      <c r="X218" s="17" t="s">
        <v>147</v>
      </c>
      <c r="Y218" s="17" t="s">
        <v>146</v>
      </c>
      <c r="Z218" s="17" t="s">
        <v>146</v>
      </c>
      <c r="AA218" s="17" t="s">
        <v>147</v>
      </c>
      <c r="AB218" s="17" t="s">
        <v>147</v>
      </c>
      <c r="AC218" s="17" t="s">
        <v>147</v>
      </c>
      <c r="AD218" s="17" t="s">
        <v>147</v>
      </c>
      <c r="AE218" s="17" t="s">
        <v>147</v>
      </c>
      <c r="AF218" s="17" t="s">
        <v>147</v>
      </c>
      <c r="AG218" s="17" t="s">
        <v>147</v>
      </c>
      <c r="AH218" s="17" t="s">
        <v>147</v>
      </c>
      <c r="AI218" s="17" t="s">
        <v>146</v>
      </c>
      <c r="AJ218" s="17" t="s">
        <v>146</v>
      </c>
      <c r="AK218" s="17" t="s">
        <v>146</v>
      </c>
      <c r="AL218" s="17" t="s">
        <v>146</v>
      </c>
      <c r="AM218" s="17" t="s">
        <v>146</v>
      </c>
      <c r="AN218" s="17" t="s">
        <v>146</v>
      </c>
      <c r="AR218" s="17">
        <v>215</v>
      </c>
      <c r="AT218" s="17" t="b">
        <f>IF(ISERROR(VLOOKUP(A218,[4]cleaning!$1:$1048576, 1, FALSE)), FALSE, TRUE)</f>
        <v>1</v>
      </c>
      <c r="AU218" s="17" t="b">
        <f>IF(ISERROR(VLOOKUP(A218,Values!A:A,1,FALSE)),FALSE,TRUE)</f>
        <v>1</v>
      </c>
      <c r="AV218" s="17" t="b">
        <f>IF(ISERROR(VLOOKUP(Variables!A:A, Rename!B:B, 1, FALSE)), FALSE, TRUE)</f>
        <v>1</v>
      </c>
      <c r="AW218" s="17" t="b">
        <f>IF(ISERROR(VLOOKUP(A218,'[3]Base checks'!$1:$1048576, 1, FALSE)), FALSE, TRUE)</f>
        <v>1</v>
      </c>
      <c r="AX218" s="17" t="b">
        <f>IF(ISERROR(VLOOKUP(A218,'[3]Value checks'!$1:$1048576, 1, FALSE)), FALSE, TRUE)</f>
        <v>1</v>
      </c>
    </row>
    <row r="219" spans="1:50" x14ac:dyDescent="0.2">
      <c r="A219" s="17" t="s">
        <v>57</v>
      </c>
      <c r="B219" s="17" t="str">
        <f>IFERROR(VLOOKUP(A219, Rename!B:C, 2, FALSE), "")</f>
        <v>GQS48</v>
      </c>
      <c r="C219" s="17" t="s">
        <v>1551</v>
      </c>
      <c r="D219" s="17" t="s">
        <v>1454</v>
      </c>
      <c r="E219" s="17" t="s">
        <v>1456</v>
      </c>
      <c r="G219" s="17" t="s">
        <v>3316</v>
      </c>
      <c r="I219" s="17" t="s">
        <v>147</v>
      </c>
      <c r="J219" s="17" t="s">
        <v>147</v>
      </c>
      <c r="K219" s="32" t="s">
        <v>147</v>
      </c>
      <c r="L219" s="17" t="s">
        <v>147</v>
      </c>
      <c r="M219" s="17" t="s">
        <v>147</v>
      </c>
      <c r="N219" s="17" t="s">
        <v>147</v>
      </c>
      <c r="O219" s="17" t="s">
        <v>147</v>
      </c>
      <c r="P219" s="17" t="s">
        <v>147</v>
      </c>
      <c r="S219" s="17" t="s">
        <v>4765</v>
      </c>
      <c r="T219" s="17" t="s">
        <v>147</v>
      </c>
      <c r="U219" s="17" t="s">
        <v>147</v>
      </c>
      <c r="V219" s="17" t="s">
        <v>147</v>
      </c>
      <c r="W219" s="17" t="s">
        <v>147</v>
      </c>
      <c r="X219" s="17" t="s">
        <v>147</v>
      </c>
      <c r="Y219" s="17" t="s">
        <v>146</v>
      </c>
      <c r="Z219" s="17" t="s">
        <v>146</v>
      </c>
      <c r="AA219" s="17" t="s">
        <v>147</v>
      </c>
      <c r="AB219" s="17" t="s">
        <v>147</v>
      </c>
      <c r="AC219" s="17" t="s">
        <v>147</v>
      </c>
      <c r="AD219" s="17" t="s">
        <v>147</v>
      </c>
      <c r="AE219" s="17" t="s">
        <v>147</v>
      </c>
      <c r="AF219" s="17" t="s">
        <v>147</v>
      </c>
      <c r="AG219" s="17" t="s">
        <v>147</v>
      </c>
      <c r="AH219" s="17" t="s">
        <v>147</v>
      </c>
      <c r="AI219" s="17" t="s">
        <v>146</v>
      </c>
      <c r="AJ219" s="17" t="s">
        <v>146</v>
      </c>
      <c r="AK219" s="17" t="s">
        <v>146</v>
      </c>
      <c r="AL219" s="17" t="s">
        <v>146</v>
      </c>
      <c r="AM219" s="17" t="s">
        <v>146</v>
      </c>
      <c r="AN219" s="17" t="s">
        <v>146</v>
      </c>
      <c r="AR219" s="17">
        <v>216</v>
      </c>
      <c r="AT219" s="17" t="b">
        <f>IF(ISERROR(VLOOKUP(A219,[4]cleaning!$1:$1048576, 1, FALSE)), FALSE, TRUE)</f>
        <v>1</v>
      </c>
      <c r="AU219" s="17" t="b">
        <f>IF(ISERROR(VLOOKUP(A219,Values!A:A,1,FALSE)),FALSE,TRUE)</f>
        <v>1</v>
      </c>
      <c r="AV219" s="17" t="b">
        <f>IF(ISERROR(VLOOKUP(Variables!A:A, Rename!B:B, 1, FALSE)), FALSE, TRUE)</f>
        <v>1</v>
      </c>
      <c r="AW219" s="17" t="b">
        <f>IF(ISERROR(VLOOKUP(A219,'[3]Base checks'!$1:$1048576, 1, FALSE)), FALSE, TRUE)</f>
        <v>1</v>
      </c>
      <c r="AX219" s="17" t="b">
        <f>IF(ISERROR(VLOOKUP(A219,'[3]Value checks'!$1:$1048576, 1, FALSE)), FALSE, TRUE)</f>
        <v>1</v>
      </c>
    </row>
    <row r="220" spans="1:50" x14ac:dyDescent="0.2">
      <c r="A220" s="17" t="s">
        <v>58</v>
      </c>
      <c r="B220" s="17" t="str">
        <f>IFERROR(VLOOKUP(A220, Rename!B:C, 2, FALSE), "")</f>
        <v>OSI49</v>
      </c>
      <c r="C220" s="17" t="s">
        <v>93</v>
      </c>
      <c r="D220" s="17" t="s">
        <v>1454</v>
      </c>
      <c r="E220" s="17" t="s">
        <v>1456</v>
      </c>
      <c r="G220" s="17" t="s">
        <v>3316</v>
      </c>
      <c r="I220" s="17" t="s">
        <v>147</v>
      </c>
      <c r="J220" s="17" t="s">
        <v>147</v>
      </c>
      <c r="K220" s="17" t="s">
        <v>147</v>
      </c>
      <c r="L220" s="17" t="s">
        <v>147</v>
      </c>
      <c r="M220" s="17" t="s">
        <v>147</v>
      </c>
      <c r="N220" s="17" t="s">
        <v>147</v>
      </c>
      <c r="O220" s="17" t="s">
        <v>147</v>
      </c>
      <c r="P220" s="17" t="s">
        <v>147</v>
      </c>
      <c r="T220" s="17" t="s">
        <v>147</v>
      </c>
      <c r="U220" s="17" t="s">
        <v>147</v>
      </c>
      <c r="V220" s="17" t="s">
        <v>147</v>
      </c>
      <c r="W220" s="17" t="s">
        <v>147</v>
      </c>
      <c r="X220" s="17" t="s">
        <v>147</v>
      </c>
      <c r="Y220" s="17" t="s">
        <v>146</v>
      </c>
      <c r="Z220" s="17" t="s">
        <v>146</v>
      </c>
      <c r="AA220" s="17" t="s">
        <v>147</v>
      </c>
      <c r="AB220" s="17" t="s">
        <v>147</v>
      </c>
      <c r="AC220" s="17" t="s">
        <v>147</v>
      </c>
      <c r="AD220" s="17" t="s">
        <v>147</v>
      </c>
      <c r="AE220" s="17" t="s">
        <v>147</v>
      </c>
      <c r="AF220" s="17" t="s">
        <v>147</v>
      </c>
      <c r="AG220" s="17" t="s">
        <v>147</v>
      </c>
      <c r="AH220" s="17" t="s">
        <v>147</v>
      </c>
      <c r="AI220" s="17" t="s">
        <v>146</v>
      </c>
      <c r="AJ220" s="17" t="s">
        <v>146</v>
      </c>
      <c r="AK220" s="17" t="s">
        <v>146</v>
      </c>
      <c r="AL220" s="17" t="s">
        <v>146</v>
      </c>
      <c r="AM220" s="17" t="s">
        <v>147</v>
      </c>
      <c r="AN220" s="17" t="s">
        <v>147</v>
      </c>
      <c r="AR220" s="17">
        <v>217</v>
      </c>
      <c r="AT220" s="17" t="b">
        <f>IF(ISERROR(VLOOKUP(A220,[4]cleaning!$1:$1048576, 1, FALSE)), FALSE, TRUE)</f>
        <v>1</v>
      </c>
      <c r="AU220" s="17" t="b">
        <f>IF(ISERROR(VLOOKUP(A220,Values!A:A,1,FALSE)),FALSE,TRUE)</f>
        <v>1</v>
      </c>
      <c r="AV220" s="17" t="b">
        <f>IF(ISERROR(VLOOKUP(Variables!A:A, Rename!B:B, 1, FALSE)), FALSE, TRUE)</f>
        <v>1</v>
      </c>
      <c r="AW220" s="17" t="b">
        <f>IF(ISERROR(VLOOKUP(A220,'[3]Base checks'!$1:$1048576, 1, FALSE)), FALSE, TRUE)</f>
        <v>1</v>
      </c>
      <c r="AX220" s="17" t="b">
        <f>IF(ISERROR(VLOOKUP(A220,'[3]Value checks'!$1:$1048576, 1, FALSE)), FALSE, TRUE)</f>
        <v>1</v>
      </c>
    </row>
    <row r="221" spans="1:50" x14ac:dyDescent="0.2">
      <c r="A221" s="17" t="s">
        <v>134</v>
      </c>
      <c r="B221" s="17" t="str">
        <f>IFERROR(VLOOKUP(A221, Rename!B:C, 2, FALSE), "")</f>
        <v>CEQ_OSI</v>
      </c>
      <c r="C221" s="17" t="s">
        <v>1552</v>
      </c>
      <c r="D221" s="17" t="s">
        <v>1523</v>
      </c>
      <c r="E221" s="17" t="s">
        <v>1468</v>
      </c>
      <c r="G221" s="17" t="s">
        <v>150</v>
      </c>
      <c r="I221" s="17" t="s">
        <v>147</v>
      </c>
      <c r="J221" s="17" t="s">
        <v>147</v>
      </c>
      <c r="K221" s="17" t="s">
        <v>147</v>
      </c>
      <c r="L221" s="17" t="s">
        <v>147</v>
      </c>
      <c r="M221" s="17" t="s">
        <v>147</v>
      </c>
      <c r="N221" s="17" t="s">
        <v>147</v>
      </c>
      <c r="O221" s="17" t="s">
        <v>147</v>
      </c>
      <c r="P221" s="17" t="s">
        <v>147</v>
      </c>
      <c r="T221" s="17" t="s">
        <v>147</v>
      </c>
      <c r="U221" s="17" t="s">
        <v>147</v>
      </c>
      <c r="V221" s="17" t="s">
        <v>147</v>
      </c>
      <c r="W221" s="17" t="s">
        <v>147</v>
      </c>
      <c r="X221" s="17" t="s">
        <v>147</v>
      </c>
      <c r="Y221" s="17" t="s">
        <v>147</v>
      </c>
      <c r="Z221" s="17" t="s">
        <v>146</v>
      </c>
      <c r="AA221" s="17" t="s">
        <v>147</v>
      </c>
      <c r="AB221" s="17" t="s">
        <v>147</v>
      </c>
      <c r="AC221" s="17" t="s">
        <v>147</v>
      </c>
      <c r="AD221" s="17" t="s">
        <v>147</v>
      </c>
      <c r="AE221" s="17" t="s">
        <v>147</v>
      </c>
      <c r="AF221" s="17" t="s">
        <v>147</v>
      </c>
      <c r="AG221" s="17" t="s">
        <v>147</v>
      </c>
      <c r="AH221" s="17" t="s">
        <v>147</v>
      </c>
      <c r="AI221" s="17" t="s">
        <v>146</v>
      </c>
      <c r="AJ221" s="17" t="s">
        <v>146</v>
      </c>
      <c r="AK221" s="17" t="s">
        <v>146</v>
      </c>
      <c r="AL221" s="17" t="s">
        <v>146</v>
      </c>
      <c r="AM221" s="17" t="s">
        <v>147</v>
      </c>
      <c r="AN221" s="17" t="s">
        <v>147</v>
      </c>
      <c r="AR221" s="17">
        <v>218</v>
      </c>
      <c r="AT221" s="17" t="b">
        <f>IF(ISERROR(VLOOKUP(A221,[4]cleaning!$1:$1048576, 1, FALSE)), FALSE, TRUE)</f>
        <v>0</v>
      </c>
      <c r="AU221" s="17" t="b">
        <f>IF(ISERROR(VLOOKUP(A221,Values!A:A,1,FALSE)),FALSE,TRUE)</f>
        <v>1</v>
      </c>
      <c r="AV221" s="17" t="b">
        <f>IF(ISERROR(VLOOKUP(Variables!A:A, Rename!B:B, 1, FALSE)), FALSE, TRUE)</f>
        <v>1</v>
      </c>
      <c r="AW221" s="17" t="b">
        <f>IF(ISERROR(VLOOKUP(A221,'[3]Base checks'!$1:$1048576, 1, FALSE)), FALSE, TRUE)</f>
        <v>1</v>
      </c>
      <c r="AX221" s="17" t="b">
        <f>IF(ISERROR(VLOOKUP(A221,'[3]Value checks'!$1:$1048576, 1, FALSE)), FALSE, TRUE)</f>
        <v>1</v>
      </c>
    </row>
    <row r="222" spans="1:50" x14ac:dyDescent="0.2">
      <c r="A222" s="17" t="s">
        <v>135</v>
      </c>
      <c r="B222" s="17" t="str">
        <f>IFERROR(VLOOKUP(A222, Rename!B:C, 2, FALSE), "")</f>
        <v>CEQ_GTS</v>
      </c>
      <c r="C222" s="17" t="s">
        <v>1553</v>
      </c>
      <c r="D222" s="17" t="s">
        <v>1523</v>
      </c>
      <c r="E222" s="17" t="s">
        <v>1468</v>
      </c>
      <c r="G222" s="17" t="s">
        <v>150</v>
      </c>
      <c r="I222" s="17" t="s">
        <v>147</v>
      </c>
      <c r="J222" s="17" t="s">
        <v>147</v>
      </c>
      <c r="K222" s="32" t="s">
        <v>147</v>
      </c>
      <c r="L222" s="17" t="s">
        <v>147</v>
      </c>
      <c r="M222" s="17" t="s">
        <v>147</v>
      </c>
      <c r="N222" s="17" t="s">
        <v>147</v>
      </c>
      <c r="O222" s="17" t="s">
        <v>147</v>
      </c>
      <c r="P222" s="17" t="s">
        <v>147</v>
      </c>
      <c r="S222" s="17" t="s">
        <v>4762</v>
      </c>
      <c r="T222" s="17" t="s">
        <v>147</v>
      </c>
      <c r="U222" s="17" t="s">
        <v>147</v>
      </c>
      <c r="V222" s="17" t="s">
        <v>147</v>
      </c>
      <c r="W222" s="17" t="s">
        <v>147</v>
      </c>
      <c r="X222" s="17" t="s">
        <v>147</v>
      </c>
      <c r="Y222" s="17" t="s">
        <v>146</v>
      </c>
      <c r="Z222" s="17" t="s">
        <v>146</v>
      </c>
      <c r="AA222" s="17" t="s">
        <v>147</v>
      </c>
      <c r="AB222" s="17" t="s">
        <v>147</v>
      </c>
      <c r="AC222" s="17" t="s">
        <v>147</v>
      </c>
      <c r="AD222" s="17" t="s">
        <v>147</v>
      </c>
      <c r="AE222" s="17" t="s">
        <v>147</v>
      </c>
      <c r="AF222" s="17" t="s">
        <v>147</v>
      </c>
      <c r="AG222" s="17" t="s">
        <v>147</v>
      </c>
      <c r="AH222" s="17" t="s">
        <v>147</v>
      </c>
      <c r="AI222" s="17" t="s">
        <v>146</v>
      </c>
      <c r="AJ222" s="17" t="s">
        <v>146</v>
      </c>
      <c r="AK222" s="17" t="s">
        <v>146</v>
      </c>
      <c r="AL222" s="17" t="s">
        <v>146</v>
      </c>
      <c r="AM222" s="17" t="s">
        <v>146</v>
      </c>
      <c r="AN222" s="17" t="s">
        <v>146</v>
      </c>
      <c r="AR222" s="17">
        <v>219</v>
      </c>
      <c r="AT222" s="17" t="b">
        <f>IF(ISERROR(VLOOKUP(A222,[4]cleaning!$1:$1048576, 1, FALSE)), FALSE, TRUE)</f>
        <v>0</v>
      </c>
      <c r="AU222" s="17" t="b">
        <f>IF(ISERROR(VLOOKUP(A222,Values!A:A,1,FALSE)),FALSE,TRUE)</f>
        <v>1</v>
      </c>
      <c r="AV222" s="17" t="b">
        <f>IF(ISERROR(VLOOKUP(Variables!A:A, Rename!B:B, 1, FALSE)), FALSE, TRUE)</f>
        <v>1</v>
      </c>
      <c r="AW222" s="17" t="b">
        <f>IF(ISERROR(VLOOKUP(A222,'[3]Base checks'!$1:$1048576, 1, FALSE)), FALSE, TRUE)</f>
        <v>1</v>
      </c>
      <c r="AX222" s="17" t="b">
        <f>IF(ISERROR(VLOOKUP(A222,'[3]Value checks'!$1:$1048576, 1, FALSE)), FALSE, TRUE)</f>
        <v>1</v>
      </c>
    </row>
    <row r="223" spans="1:50" x14ac:dyDescent="0.2">
      <c r="A223" s="17" t="s">
        <v>523</v>
      </c>
      <c r="B223" s="17" t="str">
        <f>IFERROR(VLOOKUP(A223, Rename!B:C, 2, FALSE), "")</f>
        <v>CEQ_GQS</v>
      </c>
      <c r="C223" s="17" t="s">
        <v>1554</v>
      </c>
      <c r="D223" s="17" t="s">
        <v>1523</v>
      </c>
      <c r="E223" s="17" t="s">
        <v>1468</v>
      </c>
      <c r="G223" s="17" t="s">
        <v>150</v>
      </c>
      <c r="I223" s="17" t="s">
        <v>147</v>
      </c>
      <c r="J223" s="17" t="s">
        <v>147</v>
      </c>
      <c r="K223" s="32" t="s">
        <v>147</v>
      </c>
      <c r="L223" s="17" t="s">
        <v>147</v>
      </c>
      <c r="M223" s="17" t="s">
        <v>147</v>
      </c>
      <c r="N223" s="17" t="s">
        <v>147</v>
      </c>
      <c r="O223" s="17" t="s">
        <v>147</v>
      </c>
      <c r="P223" s="17" t="s">
        <v>147</v>
      </c>
      <c r="S223" s="17" t="s">
        <v>4762</v>
      </c>
      <c r="T223" s="17" t="s">
        <v>147</v>
      </c>
      <c r="U223" s="17" t="s">
        <v>147</v>
      </c>
      <c r="V223" s="17" t="s">
        <v>147</v>
      </c>
      <c r="W223" s="17" t="s">
        <v>147</v>
      </c>
      <c r="X223" s="17" t="s">
        <v>147</v>
      </c>
      <c r="Y223" s="17" t="s">
        <v>146</v>
      </c>
      <c r="Z223" s="17" t="s">
        <v>146</v>
      </c>
      <c r="AA223" s="17" t="s">
        <v>147</v>
      </c>
      <c r="AB223" s="17" t="s">
        <v>147</v>
      </c>
      <c r="AC223" s="17" t="s">
        <v>147</v>
      </c>
      <c r="AD223" s="17" t="s">
        <v>147</v>
      </c>
      <c r="AE223" s="17" t="s">
        <v>147</v>
      </c>
      <c r="AF223" s="17" t="s">
        <v>147</v>
      </c>
      <c r="AG223" s="17" t="s">
        <v>147</v>
      </c>
      <c r="AH223" s="17" t="s">
        <v>147</v>
      </c>
      <c r="AI223" s="17" t="s">
        <v>146</v>
      </c>
      <c r="AJ223" s="17" t="s">
        <v>146</v>
      </c>
      <c r="AK223" s="17" t="s">
        <v>146</v>
      </c>
      <c r="AL223" s="17" t="s">
        <v>146</v>
      </c>
      <c r="AM223" s="17" t="s">
        <v>146</v>
      </c>
      <c r="AN223" s="17" t="s">
        <v>146</v>
      </c>
      <c r="AR223" s="17">
        <v>220</v>
      </c>
      <c r="AT223" s="17" t="b">
        <f>IF(ISERROR(VLOOKUP(A223,[4]cleaning!$1:$1048576, 1, FALSE)), FALSE, TRUE)</f>
        <v>0</v>
      </c>
      <c r="AU223" s="17" t="b">
        <f>IF(ISERROR(VLOOKUP(A223,Values!A:A,1,FALSE)),FALSE,TRUE)</f>
        <v>1</v>
      </c>
      <c r="AV223" s="17" t="b">
        <f>IF(ISERROR(VLOOKUP(Variables!A:A, Rename!B:B, 1, FALSE)), FALSE, TRUE)</f>
        <v>1</v>
      </c>
      <c r="AW223" s="17" t="b">
        <f>IF(ISERROR(VLOOKUP(A223,'[3]Base checks'!$1:$1048576, 1, FALSE)), FALSE, TRUE)</f>
        <v>1</v>
      </c>
      <c r="AX223" s="17" t="b">
        <f>IF(ISERROR(VLOOKUP(A223,'[3]Value checks'!$1:$1048576, 1, FALSE)), FALSE, TRUE)</f>
        <v>1</v>
      </c>
    </row>
    <row r="224" spans="1:50" x14ac:dyDescent="0.2">
      <c r="A224" s="17" t="s">
        <v>136</v>
      </c>
      <c r="B224" s="17" t="str">
        <f>IFERROR(VLOOKUP(A224, Rename!B:C, 2, FALSE), "")</f>
        <v>CEQ_GSS</v>
      </c>
      <c r="C224" s="17" t="s">
        <v>1555</v>
      </c>
      <c r="D224" s="17" t="s">
        <v>1523</v>
      </c>
      <c r="E224" s="17" t="s">
        <v>1468</v>
      </c>
      <c r="G224" s="17" t="s">
        <v>150</v>
      </c>
      <c r="I224" s="17" t="s">
        <v>147</v>
      </c>
      <c r="J224" s="17" t="s">
        <v>147</v>
      </c>
      <c r="K224" s="32" t="s">
        <v>147</v>
      </c>
      <c r="L224" s="17" t="s">
        <v>147</v>
      </c>
      <c r="M224" s="17" t="s">
        <v>147</v>
      </c>
      <c r="N224" s="17" t="s">
        <v>147</v>
      </c>
      <c r="O224" s="17" t="s">
        <v>147</v>
      </c>
      <c r="P224" s="17" t="s">
        <v>147</v>
      </c>
      <c r="S224" s="17" t="s">
        <v>4762</v>
      </c>
      <c r="T224" s="17" t="s">
        <v>147</v>
      </c>
      <c r="U224" s="17" t="s">
        <v>147</v>
      </c>
      <c r="V224" s="17" t="s">
        <v>147</v>
      </c>
      <c r="W224" s="17" t="s">
        <v>147</v>
      </c>
      <c r="X224" s="17" t="s">
        <v>147</v>
      </c>
      <c r="Y224" s="17" t="s">
        <v>146</v>
      </c>
      <c r="Z224" s="17" t="s">
        <v>146</v>
      </c>
      <c r="AA224" s="17" t="s">
        <v>147</v>
      </c>
      <c r="AB224" s="17" t="s">
        <v>147</v>
      </c>
      <c r="AC224" s="17" t="s">
        <v>147</v>
      </c>
      <c r="AD224" s="17" t="s">
        <v>147</v>
      </c>
      <c r="AE224" s="17" t="s">
        <v>147</v>
      </c>
      <c r="AF224" s="17" t="s">
        <v>147</v>
      </c>
      <c r="AG224" s="17" t="s">
        <v>147</v>
      </c>
      <c r="AH224" s="17" t="s">
        <v>147</v>
      </c>
      <c r="AI224" s="17" t="s">
        <v>146</v>
      </c>
      <c r="AJ224" s="17" t="s">
        <v>146</v>
      </c>
      <c r="AK224" s="17" t="s">
        <v>146</v>
      </c>
      <c r="AL224" s="17" t="s">
        <v>146</v>
      </c>
      <c r="AM224" s="17" t="s">
        <v>146</v>
      </c>
      <c r="AN224" s="17" t="s">
        <v>146</v>
      </c>
      <c r="AR224" s="17">
        <v>221</v>
      </c>
      <c r="AT224" s="17" t="b">
        <f>IF(ISERROR(VLOOKUP(A224,[4]cleaning!$1:$1048576, 1, FALSE)), FALSE, TRUE)</f>
        <v>0</v>
      </c>
      <c r="AU224" s="17" t="b">
        <f>IF(ISERROR(VLOOKUP(A224,Values!A:A,1,FALSE)),FALSE,TRUE)</f>
        <v>1</v>
      </c>
      <c r="AV224" s="17" t="b">
        <f>IF(ISERROR(VLOOKUP(Variables!A:A, Rename!B:B, 1, FALSE)), FALSE, TRUE)</f>
        <v>1</v>
      </c>
      <c r="AW224" s="17" t="b">
        <f>IF(ISERROR(VLOOKUP(A224,'[3]Base checks'!$1:$1048576, 1, FALSE)), FALSE, TRUE)</f>
        <v>1</v>
      </c>
      <c r="AX224" s="17" t="b">
        <f>IF(ISERROR(VLOOKUP(A224,'[3]Value checks'!$1:$1048576, 1, FALSE)), FALSE, TRUE)</f>
        <v>1</v>
      </c>
    </row>
    <row r="225" spans="1:50" x14ac:dyDescent="0.2">
      <c r="A225" s="17" t="s">
        <v>4951</v>
      </c>
      <c r="B225" s="17" t="str">
        <f>IFERROR(VLOOKUP(A225, Rename!B:C, 2, FALSE), "")</f>
        <v/>
      </c>
      <c r="C225" s="17" t="s">
        <v>4974</v>
      </c>
      <c r="D225" s="17" t="s">
        <v>1454</v>
      </c>
      <c r="E225" s="17" t="s">
        <v>1456</v>
      </c>
      <c r="G225" s="17" t="s">
        <v>3316</v>
      </c>
      <c r="I225" s="17" t="s">
        <v>147</v>
      </c>
      <c r="J225" s="17" t="s">
        <v>147</v>
      </c>
      <c r="K225" s="32" t="s">
        <v>147</v>
      </c>
      <c r="L225" s="17" t="s">
        <v>146</v>
      </c>
      <c r="M225" s="17" t="s">
        <v>146</v>
      </c>
      <c r="N225" s="17" t="s">
        <v>146</v>
      </c>
      <c r="O225" s="17" t="s">
        <v>146</v>
      </c>
      <c r="P225" s="17" t="s">
        <v>146</v>
      </c>
      <c r="S225" s="17" t="s">
        <v>4948</v>
      </c>
      <c r="T225" s="17" t="s">
        <v>147</v>
      </c>
      <c r="U225" s="17" t="s">
        <v>147</v>
      </c>
      <c r="V225" s="17" t="s">
        <v>146</v>
      </c>
      <c r="W225" s="17" t="s">
        <v>147</v>
      </c>
      <c r="X225" s="17" t="s">
        <v>146</v>
      </c>
      <c r="Y225" s="17" t="s">
        <v>146</v>
      </c>
      <c r="Z225" s="17" t="s">
        <v>146</v>
      </c>
      <c r="AA225" s="17" t="s">
        <v>146</v>
      </c>
      <c r="AB225" s="17" t="s">
        <v>146</v>
      </c>
      <c r="AC225" s="17" t="s">
        <v>146</v>
      </c>
      <c r="AD225" s="17" t="s">
        <v>146</v>
      </c>
      <c r="AE225" s="17" t="s">
        <v>146</v>
      </c>
      <c r="AF225" s="17" t="s">
        <v>146</v>
      </c>
      <c r="AG225" s="17" t="s">
        <v>146</v>
      </c>
      <c r="AH225" s="17" t="s">
        <v>146</v>
      </c>
      <c r="AI225" s="17" t="s">
        <v>146</v>
      </c>
      <c r="AJ225" s="17" t="s">
        <v>146</v>
      </c>
      <c r="AK225" s="17" t="s">
        <v>146</v>
      </c>
      <c r="AL225" s="17" t="s">
        <v>146</v>
      </c>
      <c r="AM225" s="17" t="s">
        <v>146</v>
      </c>
      <c r="AN225" s="17" t="s">
        <v>146</v>
      </c>
      <c r="AR225" s="17">
        <v>222</v>
      </c>
      <c r="AT225" s="17" t="b">
        <f>IF(ISERROR(VLOOKUP(A225,[4]cleaning!$1:$1048576, 1, FALSE)), FALSE, TRUE)</f>
        <v>1</v>
      </c>
      <c r="AU225" s="17" t="b">
        <f>IF(ISERROR(VLOOKUP(A225,Values!A:A,1,FALSE)),FALSE,TRUE)</f>
        <v>1</v>
      </c>
      <c r="AV225" s="17" t="b">
        <f>IF(ISERROR(VLOOKUP(Variables!A:A, Rename!B:B, 1, FALSE)), FALSE, TRUE)</f>
        <v>0</v>
      </c>
      <c r="AW225" s="17" t="b">
        <f>IF(ISERROR(VLOOKUP(A225,'[3]Base checks'!$1:$1048576, 1, FALSE)), FALSE, TRUE)</f>
        <v>1</v>
      </c>
      <c r="AX225" s="17" t="b">
        <f>IF(ISERROR(VLOOKUP(A225,'[3]Value checks'!$1:$1048576, 1, FALSE)), FALSE, TRUE)</f>
        <v>1</v>
      </c>
    </row>
    <row r="226" spans="1:50" x14ac:dyDescent="0.2">
      <c r="A226" s="17" t="s">
        <v>4952</v>
      </c>
      <c r="B226" s="17" t="str">
        <f>IFERROR(VLOOKUP(A226, Rename!B:C, 2, FALSE), "")</f>
        <v/>
      </c>
      <c r="C226" s="17" t="s">
        <v>4975</v>
      </c>
      <c r="D226" s="17" t="s">
        <v>1454</v>
      </c>
      <c r="E226" s="17" t="s">
        <v>1456</v>
      </c>
      <c r="G226" s="17" t="s">
        <v>3316</v>
      </c>
      <c r="I226" s="17" t="s">
        <v>147</v>
      </c>
      <c r="J226" s="17" t="s">
        <v>147</v>
      </c>
      <c r="K226" s="32" t="s">
        <v>147</v>
      </c>
      <c r="L226" s="17" t="s">
        <v>146</v>
      </c>
      <c r="M226" s="17" t="s">
        <v>146</v>
      </c>
      <c r="N226" s="17" t="s">
        <v>146</v>
      </c>
      <c r="O226" s="17" t="s">
        <v>146</v>
      </c>
      <c r="P226" s="17" t="s">
        <v>146</v>
      </c>
      <c r="S226" s="17" t="s">
        <v>4948</v>
      </c>
      <c r="T226" s="17" t="s">
        <v>147</v>
      </c>
      <c r="U226" s="17" t="s">
        <v>147</v>
      </c>
      <c r="V226" s="17" t="s">
        <v>146</v>
      </c>
      <c r="W226" s="17" t="s">
        <v>147</v>
      </c>
      <c r="X226" s="17" t="s">
        <v>146</v>
      </c>
      <c r="Y226" s="17" t="s">
        <v>146</v>
      </c>
      <c r="Z226" s="17" t="s">
        <v>146</v>
      </c>
      <c r="AA226" s="17" t="s">
        <v>146</v>
      </c>
      <c r="AB226" s="17" t="s">
        <v>146</v>
      </c>
      <c r="AC226" s="17" t="s">
        <v>146</v>
      </c>
      <c r="AD226" s="17" t="s">
        <v>146</v>
      </c>
      <c r="AE226" s="17" t="s">
        <v>146</v>
      </c>
      <c r="AF226" s="17" t="s">
        <v>146</v>
      </c>
      <c r="AG226" s="17" t="s">
        <v>146</v>
      </c>
      <c r="AH226" s="17" t="s">
        <v>146</v>
      </c>
      <c r="AI226" s="17" t="s">
        <v>146</v>
      </c>
      <c r="AJ226" s="17" t="s">
        <v>146</v>
      </c>
      <c r="AK226" s="17" t="s">
        <v>146</v>
      </c>
      <c r="AL226" s="17" t="s">
        <v>146</v>
      </c>
      <c r="AM226" s="17" t="s">
        <v>146</v>
      </c>
      <c r="AN226" s="17" t="s">
        <v>146</v>
      </c>
      <c r="AR226" s="17">
        <v>223</v>
      </c>
      <c r="AT226" s="17" t="b">
        <f>IF(ISERROR(VLOOKUP(A226,[4]cleaning!$1:$1048576, 1, FALSE)), FALSE, TRUE)</f>
        <v>1</v>
      </c>
      <c r="AU226" s="17" t="b">
        <f>IF(ISERROR(VLOOKUP(A226,Values!A:A,1,FALSE)),FALSE,TRUE)</f>
        <v>1</v>
      </c>
      <c r="AV226" s="17" t="b">
        <f>IF(ISERROR(VLOOKUP(Variables!A:A, Rename!B:B, 1, FALSE)), FALSE, TRUE)</f>
        <v>0</v>
      </c>
      <c r="AW226" s="17" t="b">
        <f>IF(ISERROR(VLOOKUP(A226,'[3]Base checks'!$1:$1048576, 1, FALSE)), FALSE, TRUE)</f>
        <v>1</v>
      </c>
      <c r="AX226" s="17" t="b">
        <f>IF(ISERROR(VLOOKUP(A226,'[3]Value checks'!$1:$1048576, 1, FALSE)), FALSE, TRUE)</f>
        <v>1</v>
      </c>
    </row>
    <row r="227" spans="1:50" x14ac:dyDescent="0.2">
      <c r="A227" s="17" t="s">
        <v>4953</v>
      </c>
      <c r="B227" s="17" t="str">
        <f>IFERROR(VLOOKUP(A227, Rename!B:C, 2, FALSE), "")</f>
        <v/>
      </c>
      <c r="C227" s="17" t="s">
        <v>4976</v>
      </c>
      <c r="D227" s="17" t="s">
        <v>1454</v>
      </c>
      <c r="E227" s="17" t="s">
        <v>1456</v>
      </c>
      <c r="G227" s="17" t="s">
        <v>3316</v>
      </c>
      <c r="I227" s="17" t="s">
        <v>147</v>
      </c>
      <c r="J227" s="17" t="s">
        <v>147</v>
      </c>
      <c r="K227" s="32" t="s">
        <v>147</v>
      </c>
      <c r="L227" s="17" t="s">
        <v>146</v>
      </c>
      <c r="M227" s="17" t="s">
        <v>146</v>
      </c>
      <c r="N227" s="17" t="s">
        <v>146</v>
      </c>
      <c r="O227" s="17" t="s">
        <v>146</v>
      </c>
      <c r="P227" s="17" t="s">
        <v>146</v>
      </c>
      <c r="S227" s="17" t="s">
        <v>4948</v>
      </c>
      <c r="T227" s="17" t="s">
        <v>147</v>
      </c>
      <c r="U227" s="17" t="s">
        <v>147</v>
      </c>
      <c r="V227" s="17" t="s">
        <v>146</v>
      </c>
      <c r="W227" s="17" t="s">
        <v>147</v>
      </c>
      <c r="X227" s="17" t="s">
        <v>146</v>
      </c>
      <c r="Y227" s="17" t="s">
        <v>146</v>
      </c>
      <c r="Z227" s="17" t="s">
        <v>146</v>
      </c>
      <c r="AA227" s="17" t="s">
        <v>146</v>
      </c>
      <c r="AB227" s="17" t="s">
        <v>146</v>
      </c>
      <c r="AC227" s="17" t="s">
        <v>146</v>
      </c>
      <c r="AD227" s="17" t="s">
        <v>146</v>
      </c>
      <c r="AE227" s="17" t="s">
        <v>146</v>
      </c>
      <c r="AF227" s="17" t="s">
        <v>146</v>
      </c>
      <c r="AG227" s="17" t="s">
        <v>146</v>
      </c>
      <c r="AH227" s="17" t="s">
        <v>146</v>
      </c>
      <c r="AI227" s="17" t="s">
        <v>146</v>
      </c>
      <c r="AJ227" s="17" t="s">
        <v>146</v>
      </c>
      <c r="AK227" s="17" t="s">
        <v>146</v>
      </c>
      <c r="AL227" s="17" t="s">
        <v>146</v>
      </c>
      <c r="AM227" s="17" t="s">
        <v>146</v>
      </c>
      <c r="AN227" s="17" t="s">
        <v>146</v>
      </c>
      <c r="AR227" s="17">
        <v>224</v>
      </c>
      <c r="AT227" s="17" t="b">
        <f>IF(ISERROR(VLOOKUP(A227,[4]cleaning!$1:$1048576, 1, FALSE)), FALSE, TRUE)</f>
        <v>1</v>
      </c>
      <c r="AU227" s="17" t="b">
        <f>IF(ISERROR(VLOOKUP(A227,Values!A:A,1,FALSE)),FALSE,TRUE)</f>
        <v>1</v>
      </c>
      <c r="AV227" s="17" t="b">
        <f>IF(ISERROR(VLOOKUP(Variables!A:A, Rename!B:B, 1, FALSE)), FALSE, TRUE)</f>
        <v>0</v>
      </c>
      <c r="AW227" s="17" t="b">
        <f>IF(ISERROR(VLOOKUP(A227,'[3]Base checks'!$1:$1048576, 1, FALSE)), FALSE, TRUE)</f>
        <v>1</v>
      </c>
      <c r="AX227" s="17" t="b">
        <f>IF(ISERROR(VLOOKUP(A227,'[3]Value checks'!$1:$1048576, 1, FALSE)), FALSE, TRUE)</f>
        <v>1</v>
      </c>
    </row>
    <row r="228" spans="1:50" x14ac:dyDescent="0.2">
      <c r="A228" s="17" t="s">
        <v>4954</v>
      </c>
      <c r="B228" s="17" t="str">
        <f>IFERROR(VLOOKUP(A228, Rename!B:C, 2, FALSE), "")</f>
        <v/>
      </c>
      <c r="C228" s="17" t="s">
        <v>4977</v>
      </c>
      <c r="D228" s="17" t="s">
        <v>1454</v>
      </c>
      <c r="E228" s="17" t="s">
        <v>1456</v>
      </c>
      <c r="G228" s="17" t="s">
        <v>3316</v>
      </c>
      <c r="I228" s="17" t="s">
        <v>147</v>
      </c>
      <c r="J228" s="17" t="s">
        <v>147</v>
      </c>
      <c r="K228" s="32" t="s">
        <v>147</v>
      </c>
      <c r="L228" s="17" t="s">
        <v>146</v>
      </c>
      <c r="M228" s="17" t="s">
        <v>146</v>
      </c>
      <c r="N228" s="17" t="s">
        <v>146</v>
      </c>
      <c r="O228" s="17" t="s">
        <v>146</v>
      </c>
      <c r="P228" s="17" t="s">
        <v>146</v>
      </c>
      <c r="S228" s="17" t="s">
        <v>4948</v>
      </c>
      <c r="T228" s="17" t="s">
        <v>147</v>
      </c>
      <c r="U228" s="17" t="s">
        <v>147</v>
      </c>
      <c r="V228" s="17" t="s">
        <v>146</v>
      </c>
      <c r="W228" s="17" t="s">
        <v>147</v>
      </c>
      <c r="X228" s="17" t="s">
        <v>146</v>
      </c>
      <c r="Y228" s="17" t="s">
        <v>146</v>
      </c>
      <c r="Z228" s="17" t="s">
        <v>146</v>
      </c>
      <c r="AA228" s="17" t="s">
        <v>146</v>
      </c>
      <c r="AB228" s="17" t="s">
        <v>146</v>
      </c>
      <c r="AC228" s="17" t="s">
        <v>146</v>
      </c>
      <c r="AD228" s="17" t="s">
        <v>146</v>
      </c>
      <c r="AE228" s="17" t="s">
        <v>146</v>
      </c>
      <c r="AF228" s="17" t="s">
        <v>146</v>
      </c>
      <c r="AG228" s="17" t="s">
        <v>146</v>
      </c>
      <c r="AH228" s="17" t="s">
        <v>146</v>
      </c>
      <c r="AI228" s="17" t="s">
        <v>146</v>
      </c>
      <c r="AJ228" s="17" t="s">
        <v>146</v>
      </c>
      <c r="AK228" s="17" t="s">
        <v>146</v>
      </c>
      <c r="AL228" s="17" t="s">
        <v>146</v>
      </c>
      <c r="AM228" s="17" t="s">
        <v>146</v>
      </c>
      <c r="AN228" s="17" t="s">
        <v>146</v>
      </c>
      <c r="AR228" s="17">
        <v>225</v>
      </c>
      <c r="AT228" s="17" t="b">
        <f>IF(ISERROR(VLOOKUP(A228,[4]cleaning!$1:$1048576, 1, FALSE)), FALSE, TRUE)</f>
        <v>1</v>
      </c>
      <c r="AU228" s="17" t="b">
        <f>IF(ISERROR(VLOOKUP(A228,Values!A:A,1,FALSE)),FALSE,TRUE)</f>
        <v>1</v>
      </c>
      <c r="AV228" s="17" t="b">
        <f>IF(ISERROR(VLOOKUP(Variables!A:A, Rename!B:B, 1, FALSE)), FALSE, TRUE)</f>
        <v>0</v>
      </c>
      <c r="AW228" s="17" t="b">
        <f>IF(ISERROR(VLOOKUP(A228,'[3]Base checks'!$1:$1048576, 1, FALSE)), FALSE, TRUE)</f>
        <v>1</v>
      </c>
      <c r="AX228" s="17" t="b">
        <f>IF(ISERROR(VLOOKUP(A228,'[3]Value checks'!$1:$1048576, 1, FALSE)), FALSE, TRUE)</f>
        <v>1</v>
      </c>
    </row>
    <row r="229" spans="1:50" x14ac:dyDescent="0.2">
      <c r="A229" s="17" t="s">
        <v>4955</v>
      </c>
      <c r="B229" s="17" t="str">
        <f>IFERROR(VLOOKUP(A229, Rename!B:C, 2, FALSE), "")</f>
        <v/>
      </c>
      <c r="C229" s="17" t="s">
        <v>4978</v>
      </c>
      <c r="D229" s="17" t="s">
        <v>1454</v>
      </c>
      <c r="E229" s="17" t="s">
        <v>1456</v>
      </c>
      <c r="G229" s="17" t="s">
        <v>3316</v>
      </c>
      <c r="I229" s="17" t="s">
        <v>147</v>
      </c>
      <c r="J229" s="17" t="s">
        <v>147</v>
      </c>
      <c r="K229" s="32" t="s">
        <v>147</v>
      </c>
      <c r="L229" s="17" t="s">
        <v>146</v>
      </c>
      <c r="M229" s="17" t="s">
        <v>146</v>
      </c>
      <c r="N229" s="17" t="s">
        <v>146</v>
      </c>
      <c r="O229" s="17" t="s">
        <v>146</v>
      </c>
      <c r="P229" s="17" t="s">
        <v>146</v>
      </c>
      <c r="S229" s="17" t="s">
        <v>4948</v>
      </c>
      <c r="T229" s="17" t="s">
        <v>147</v>
      </c>
      <c r="U229" s="17" t="s">
        <v>147</v>
      </c>
      <c r="V229" s="17" t="s">
        <v>146</v>
      </c>
      <c r="W229" s="17" t="s">
        <v>147</v>
      </c>
      <c r="X229" s="17" t="s">
        <v>146</v>
      </c>
      <c r="Y229" s="17" t="s">
        <v>146</v>
      </c>
      <c r="Z229" s="17" t="s">
        <v>146</v>
      </c>
      <c r="AA229" s="17" t="s">
        <v>146</v>
      </c>
      <c r="AB229" s="17" t="s">
        <v>146</v>
      </c>
      <c r="AC229" s="17" t="s">
        <v>146</v>
      </c>
      <c r="AD229" s="17" t="s">
        <v>146</v>
      </c>
      <c r="AE229" s="17" t="s">
        <v>146</v>
      </c>
      <c r="AF229" s="17" t="s">
        <v>146</v>
      </c>
      <c r="AG229" s="17" t="s">
        <v>146</v>
      </c>
      <c r="AH229" s="17" t="s">
        <v>146</v>
      </c>
      <c r="AI229" s="17" t="s">
        <v>146</v>
      </c>
      <c r="AJ229" s="17" t="s">
        <v>146</v>
      </c>
      <c r="AK229" s="17" t="s">
        <v>146</v>
      </c>
      <c r="AL229" s="17" t="s">
        <v>146</v>
      </c>
      <c r="AM229" s="17" t="s">
        <v>146</v>
      </c>
      <c r="AN229" s="17" t="s">
        <v>146</v>
      </c>
      <c r="AR229" s="17">
        <v>226</v>
      </c>
      <c r="AT229" s="17" t="b">
        <f>IF(ISERROR(VLOOKUP(A229,[4]cleaning!$1:$1048576, 1, FALSE)), FALSE, TRUE)</f>
        <v>1</v>
      </c>
      <c r="AU229" s="17" t="b">
        <f>IF(ISERROR(VLOOKUP(A229,Values!A:A,1,FALSE)),FALSE,TRUE)</f>
        <v>1</v>
      </c>
      <c r="AV229" s="17" t="b">
        <f>IF(ISERROR(VLOOKUP(Variables!A:A, Rename!B:B, 1, FALSE)), FALSE, TRUE)</f>
        <v>0</v>
      </c>
      <c r="AW229" s="17" t="b">
        <f>IF(ISERROR(VLOOKUP(A229,'[3]Base checks'!$1:$1048576, 1, FALSE)), FALSE, TRUE)</f>
        <v>1</v>
      </c>
      <c r="AX229" s="17" t="b">
        <f>IF(ISERROR(VLOOKUP(A229,'[3]Value checks'!$1:$1048576, 1, FALSE)), FALSE, TRUE)</f>
        <v>1</v>
      </c>
    </row>
    <row r="230" spans="1:50" x14ac:dyDescent="0.2">
      <c r="A230" s="17" t="s">
        <v>4956</v>
      </c>
      <c r="B230" s="17" t="str">
        <f>IFERROR(VLOOKUP(A230, Rename!B:C, 2, FALSE), "")</f>
        <v/>
      </c>
      <c r="C230" s="17" t="s">
        <v>4979</v>
      </c>
      <c r="D230" s="17" t="s">
        <v>1454</v>
      </c>
      <c r="E230" s="17" t="s">
        <v>1456</v>
      </c>
      <c r="G230" s="17" t="s">
        <v>3316</v>
      </c>
      <c r="I230" s="17" t="s">
        <v>147</v>
      </c>
      <c r="J230" s="17" t="s">
        <v>147</v>
      </c>
      <c r="K230" s="32" t="s">
        <v>147</v>
      </c>
      <c r="L230" s="17" t="s">
        <v>146</v>
      </c>
      <c r="M230" s="17" t="s">
        <v>146</v>
      </c>
      <c r="N230" s="17" t="s">
        <v>146</v>
      </c>
      <c r="O230" s="17" t="s">
        <v>146</v>
      </c>
      <c r="P230" s="17" t="s">
        <v>146</v>
      </c>
      <c r="S230" s="17" t="s">
        <v>4948</v>
      </c>
      <c r="T230" s="17" t="s">
        <v>147</v>
      </c>
      <c r="U230" s="17" t="s">
        <v>147</v>
      </c>
      <c r="V230" s="17" t="s">
        <v>146</v>
      </c>
      <c r="W230" s="17" t="s">
        <v>147</v>
      </c>
      <c r="X230" s="17" t="s">
        <v>146</v>
      </c>
      <c r="Y230" s="17" t="s">
        <v>146</v>
      </c>
      <c r="Z230" s="17" t="s">
        <v>146</v>
      </c>
      <c r="AA230" s="17" t="s">
        <v>146</v>
      </c>
      <c r="AB230" s="17" t="s">
        <v>146</v>
      </c>
      <c r="AC230" s="17" t="s">
        <v>146</v>
      </c>
      <c r="AD230" s="17" t="s">
        <v>146</v>
      </c>
      <c r="AE230" s="17" t="s">
        <v>146</v>
      </c>
      <c r="AF230" s="17" t="s">
        <v>146</v>
      </c>
      <c r="AG230" s="17" t="s">
        <v>146</v>
      </c>
      <c r="AH230" s="17" t="s">
        <v>146</v>
      </c>
      <c r="AI230" s="17" t="s">
        <v>146</v>
      </c>
      <c r="AJ230" s="17" t="s">
        <v>146</v>
      </c>
      <c r="AK230" s="17" t="s">
        <v>146</v>
      </c>
      <c r="AL230" s="17" t="s">
        <v>146</v>
      </c>
      <c r="AM230" s="17" t="s">
        <v>146</v>
      </c>
      <c r="AN230" s="17" t="s">
        <v>146</v>
      </c>
      <c r="AR230" s="17">
        <v>227</v>
      </c>
      <c r="AT230" s="17" t="b">
        <f>IF(ISERROR(VLOOKUP(A230,[4]cleaning!$1:$1048576, 1, FALSE)), FALSE, TRUE)</f>
        <v>1</v>
      </c>
      <c r="AU230" s="17" t="b">
        <f>IF(ISERROR(VLOOKUP(A230,Values!A:A,1,FALSE)),FALSE,TRUE)</f>
        <v>1</v>
      </c>
      <c r="AV230" s="17" t="b">
        <f>IF(ISERROR(VLOOKUP(Variables!A:A, Rename!B:B, 1, FALSE)), FALSE, TRUE)</f>
        <v>0</v>
      </c>
      <c r="AW230" s="17" t="b">
        <f>IF(ISERROR(VLOOKUP(A230,'[3]Base checks'!$1:$1048576, 1, FALSE)), FALSE, TRUE)</f>
        <v>1</v>
      </c>
      <c r="AX230" s="17" t="b">
        <f>IF(ISERROR(VLOOKUP(A230,'[3]Value checks'!$1:$1048576, 1, FALSE)), FALSE, TRUE)</f>
        <v>1</v>
      </c>
    </row>
    <row r="231" spans="1:50" x14ac:dyDescent="0.2">
      <c r="A231" s="17" t="s">
        <v>4957</v>
      </c>
      <c r="B231" s="17" t="str">
        <f>IFERROR(VLOOKUP(A231, Rename!B:C, 2, FALSE), "")</f>
        <v/>
      </c>
      <c r="C231" s="17" t="s">
        <v>4980</v>
      </c>
      <c r="D231" s="17" t="s">
        <v>1454</v>
      </c>
      <c r="E231" s="17" t="s">
        <v>1456</v>
      </c>
      <c r="G231" s="17" t="s">
        <v>3316</v>
      </c>
      <c r="I231" s="17" t="s">
        <v>147</v>
      </c>
      <c r="J231" s="17" t="s">
        <v>147</v>
      </c>
      <c r="K231" s="32" t="s">
        <v>147</v>
      </c>
      <c r="L231" s="17" t="s">
        <v>146</v>
      </c>
      <c r="M231" s="17" t="s">
        <v>146</v>
      </c>
      <c r="N231" s="17" t="s">
        <v>146</v>
      </c>
      <c r="O231" s="17" t="s">
        <v>146</v>
      </c>
      <c r="P231" s="17" t="s">
        <v>146</v>
      </c>
      <c r="S231" s="17" t="s">
        <v>4948</v>
      </c>
      <c r="T231" s="17" t="s">
        <v>147</v>
      </c>
      <c r="U231" s="17" t="s">
        <v>147</v>
      </c>
      <c r="V231" s="17" t="s">
        <v>146</v>
      </c>
      <c r="W231" s="17" t="s">
        <v>147</v>
      </c>
      <c r="X231" s="17" t="s">
        <v>146</v>
      </c>
      <c r="Y231" s="17" t="s">
        <v>146</v>
      </c>
      <c r="Z231" s="17" t="s">
        <v>146</v>
      </c>
      <c r="AA231" s="17" t="s">
        <v>146</v>
      </c>
      <c r="AB231" s="17" t="s">
        <v>146</v>
      </c>
      <c r="AC231" s="17" t="s">
        <v>146</v>
      </c>
      <c r="AD231" s="17" t="s">
        <v>146</v>
      </c>
      <c r="AE231" s="17" t="s">
        <v>146</v>
      </c>
      <c r="AF231" s="17" t="s">
        <v>146</v>
      </c>
      <c r="AG231" s="17" t="s">
        <v>146</v>
      </c>
      <c r="AH231" s="17" t="s">
        <v>146</v>
      </c>
      <c r="AI231" s="17" t="s">
        <v>146</v>
      </c>
      <c r="AJ231" s="17" t="s">
        <v>146</v>
      </c>
      <c r="AK231" s="17" t="s">
        <v>146</v>
      </c>
      <c r="AL231" s="17" t="s">
        <v>146</v>
      </c>
      <c r="AM231" s="17" t="s">
        <v>146</v>
      </c>
      <c r="AN231" s="17" t="s">
        <v>146</v>
      </c>
      <c r="AR231" s="17">
        <v>228</v>
      </c>
      <c r="AT231" s="17" t="b">
        <f>IF(ISERROR(VLOOKUP(A231,[4]cleaning!$1:$1048576, 1, FALSE)), FALSE, TRUE)</f>
        <v>1</v>
      </c>
      <c r="AU231" s="17" t="b">
        <f>IF(ISERROR(VLOOKUP(A231,Values!A:A,1,FALSE)),FALSE,TRUE)</f>
        <v>1</v>
      </c>
      <c r="AV231" s="17" t="b">
        <f>IF(ISERROR(VLOOKUP(Variables!A:A, Rename!B:B, 1, FALSE)), FALSE, TRUE)</f>
        <v>0</v>
      </c>
      <c r="AW231" s="17" t="b">
        <f>IF(ISERROR(VLOOKUP(A231,'[3]Base checks'!$1:$1048576, 1, FALSE)), FALSE, TRUE)</f>
        <v>1</v>
      </c>
      <c r="AX231" s="17" t="b">
        <f>IF(ISERROR(VLOOKUP(A231,'[3]Value checks'!$1:$1048576, 1, FALSE)), FALSE, TRUE)</f>
        <v>1</v>
      </c>
    </row>
    <row r="232" spans="1:50" x14ac:dyDescent="0.2">
      <c r="A232" s="17" t="s">
        <v>4958</v>
      </c>
      <c r="B232" s="17" t="str">
        <f>IFERROR(VLOOKUP(A232, Rename!B:C, 2, FALSE), "")</f>
        <v/>
      </c>
      <c r="C232" s="17" t="s">
        <v>4981</v>
      </c>
      <c r="D232" s="17" t="s">
        <v>1454</v>
      </c>
      <c r="E232" s="17" t="s">
        <v>1456</v>
      </c>
      <c r="G232" s="17" t="s">
        <v>3316</v>
      </c>
      <c r="I232" s="17" t="s">
        <v>147</v>
      </c>
      <c r="J232" s="17" t="s">
        <v>147</v>
      </c>
      <c r="K232" s="32" t="s">
        <v>147</v>
      </c>
      <c r="L232" s="17" t="s">
        <v>146</v>
      </c>
      <c r="M232" s="17" t="s">
        <v>146</v>
      </c>
      <c r="N232" s="17" t="s">
        <v>146</v>
      </c>
      <c r="O232" s="17" t="s">
        <v>146</v>
      </c>
      <c r="P232" s="17" t="s">
        <v>146</v>
      </c>
      <c r="S232" s="17" t="s">
        <v>4948</v>
      </c>
      <c r="T232" s="17" t="s">
        <v>147</v>
      </c>
      <c r="U232" s="17" t="s">
        <v>147</v>
      </c>
      <c r="V232" s="17" t="s">
        <v>146</v>
      </c>
      <c r="W232" s="17" t="s">
        <v>147</v>
      </c>
      <c r="X232" s="17" t="s">
        <v>146</v>
      </c>
      <c r="Y232" s="17" t="s">
        <v>146</v>
      </c>
      <c r="Z232" s="17" t="s">
        <v>146</v>
      </c>
      <c r="AA232" s="17" t="s">
        <v>146</v>
      </c>
      <c r="AB232" s="17" t="s">
        <v>146</v>
      </c>
      <c r="AC232" s="17" t="s">
        <v>146</v>
      </c>
      <c r="AD232" s="17" t="s">
        <v>146</v>
      </c>
      <c r="AE232" s="17" t="s">
        <v>146</v>
      </c>
      <c r="AF232" s="17" t="s">
        <v>146</v>
      </c>
      <c r="AG232" s="17" t="s">
        <v>146</v>
      </c>
      <c r="AH232" s="17" t="s">
        <v>146</v>
      </c>
      <c r="AI232" s="17" t="s">
        <v>146</v>
      </c>
      <c r="AJ232" s="17" t="s">
        <v>146</v>
      </c>
      <c r="AK232" s="17" t="s">
        <v>146</v>
      </c>
      <c r="AL232" s="17" t="s">
        <v>146</v>
      </c>
      <c r="AM232" s="17" t="s">
        <v>146</v>
      </c>
      <c r="AN232" s="17" t="s">
        <v>146</v>
      </c>
      <c r="AR232" s="17">
        <v>229</v>
      </c>
      <c r="AT232" s="17" t="b">
        <f>IF(ISERROR(VLOOKUP(A232,[4]cleaning!$1:$1048576, 1, FALSE)), FALSE, TRUE)</f>
        <v>1</v>
      </c>
      <c r="AU232" s="17" t="b">
        <f>IF(ISERROR(VLOOKUP(A232,Values!A:A,1,FALSE)),FALSE,TRUE)</f>
        <v>1</v>
      </c>
      <c r="AV232" s="17" t="b">
        <f>IF(ISERROR(VLOOKUP(Variables!A:A, Rename!B:B, 1, FALSE)), FALSE, TRUE)</f>
        <v>0</v>
      </c>
      <c r="AW232" s="17" t="b">
        <f>IF(ISERROR(VLOOKUP(A232,'[3]Base checks'!$1:$1048576, 1, FALSE)), FALSE, TRUE)</f>
        <v>1</v>
      </c>
      <c r="AX232" s="17" t="b">
        <f>IF(ISERROR(VLOOKUP(A232,'[3]Value checks'!$1:$1048576, 1, FALSE)), FALSE, TRUE)</f>
        <v>1</v>
      </c>
    </row>
    <row r="233" spans="1:50" x14ac:dyDescent="0.2">
      <c r="A233" s="17" t="s">
        <v>4959</v>
      </c>
      <c r="B233" s="17" t="str">
        <f>IFERROR(VLOOKUP(A233, Rename!B:C, 2, FALSE), "")</f>
        <v/>
      </c>
      <c r="C233" s="17" t="s">
        <v>4982</v>
      </c>
      <c r="D233" s="17" t="s">
        <v>1454</v>
      </c>
      <c r="E233" s="17" t="s">
        <v>1456</v>
      </c>
      <c r="G233" s="17" t="s">
        <v>3316</v>
      </c>
      <c r="I233" s="17" t="s">
        <v>147</v>
      </c>
      <c r="J233" s="17" t="s">
        <v>147</v>
      </c>
      <c r="K233" s="32" t="s">
        <v>147</v>
      </c>
      <c r="L233" s="17" t="s">
        <v>146</v>
      </c>
      <c r="M233" s="17" t="s">
        <v>146</v>
      </c>
      <c r="N233" s="17" t="s">
        <v>146</v>
      </c>
      <c r="O233" s="17" t="s">
        <v>146</v>
      </c>
      <c r="P233" s="17" t="s">
        <v>146</v>
      </c>
      <c r="S233" s="17" t="s">
        <v>4948</v>
      </c>
      <c r="T233" s="17" t="s">
        <v>147</v>
      </c>
      <c r="U233" s="17" t="s">
        <v>147</v>
      </c>
      <c r="V233" s="17" t="s">
        <v>146</v>
      </c>
      <c r="W233" s="17" t="s">
        <v>147</v>
      </c>
      <c r="X233" s="17" t="s">
        <v>146</v>
      </c>
      <c r="Y233" s="17" t="s">
        <v>146</v>
      </c>
      <c r="Z233" s="17" t="s">
        <v>146</v>
      </c>
      <c r="AA233" s="17" t="s">
        <v>146</v>
      </c>
      <c r="AB233" s="17" t="s">
        <v>146</v>
      </c>
      <c r="AC233" s="17" t="s">
        <v>146</v>
      </c>
      <c r="AD233" s="17" t="s">
        <v>146</v>
      </c>
      <c r="AE233" s="17" t="s">
        <v>146</v>
      </c>
      <c r="AF233" s="17" t="s">
        <v>146</v>
      </c>
      <c r="AG233" s="17" t="s">
        <v>146</v>
      </c>
      <c r="AH233" s="17" t="s">
        <v>146</v>
      </c>
      <c r="AI233" s="17" t="s">
        <v>146</v>
      </c>
      <c r="AJ233" s="17" t="s">
        <v>146</v>
      </c>
      <c r="AK233" s="17" t="s">
        <v>146</v>
      </c>
      <c r="AL233" s="17" t="s">
        <v>146</v>
      </c>
      <c r="AM233" s="17" t="s">
        <v>146</v>
      </c>
      <c r="AN233" s="17" t="s">
        <v>146</v>
      </c>
      <c r="AR233" s="17">
        <v>230</v>
      </c>
      <c r="AT233" s="17" t="b">
        <f>IF(ISERROR(VLOOKUP(A233,[4]cleaning!$1:$1048576, 1, FALSE)), FALSE, TRUE)</f>
        <v>1</v>
      </c>
      <c r="AU233" s="17" t="b">
        <f>IF(ISERROR(VLOOKUP(A233,Values!A:A,1,FALSE)),FALSE,TRUE)</f>
        <v>1</v>
      </c>
      <c r="AV233" s="17" t="b">
        <f>IF(ISERROR(VLOOKUP(Variables!A:A, Rename!B:B, 1, FALSE)), FALSE, TRUE)</f>
        <v>0</v>
      </c>
      <c r="AW233" s="17" t="b">
        <f>IF(ISERROR(VLOOKUP(A233,'[3]Base checks'!$1:$1048576, 1, FALSE)), FALSE, TRUE)</f>
        <v>1</v>
      </c>
      <c r="AX233" s="17" t="b">
        <f>IF(ISERROR(VLOOKUP(A233,'[3]Value checks'!$1:$1048576, 1, FALSE)), FALSE, TRUE)</f>
        <v>1</v>
      </c>
    </row>
    <row r="234" spans="1:50" x14ac:dyDescent="0.2">
      <c r="A234" s="17" t="s">
        <v>4960</v>
      </c>
      <c r="B234" s="17" t="str">
        <f>IFERROR(VLOOKUP(A234, Rename!B:C, 2, FALSE), "")</f>
        <v/>
      </c>
      <c r="C234" s="17" t="s">
        <v>4983</v>
      </c>
      <c r="D234" s="17" t="s">
        <v>1454</v>
      </c>
      <c r="E234" s="17" t="s">
        <v>1456</v>
      </c>
      <c r="G234" s="17" t="s">
        <v>3316</v>
      </c>
      <c r="I234" s="17" t="s">
        <v>147</v>
      </c>
      <c r="J234" s="17" t="s">
        <v>147</v>
      </c>
      <c r="K234" s="32" t="s">
        <v>147</v>
      </c>
      <c r="L234" s="17" t="s">
        <v>146</v>
      </c>
      <c r="M234" s="17" t="s">
        <v>146</v>
      </c>
      <c r="N234" s="17" t="s">
        <v>146</v>
      </c>
      <c r="O234" s="17" t="s">
        <v>146</v>
      </c>
      <c r="P234" s="17" t="s">
        <v>146</v>
      </c>
      <c r="S234" s="17" t="s">
        <v>4948</v>
      </c>
      <c r="T234" s="17" t="s">
        <v>147</v>
      </c>
      <c r="U234" s="17" t="s">
        <v>147</v>
      </c>
      <c r="V234" s="17" t="s">
        <v>146</v>
      </c>
      <c r="W234" s="17" t="s">
        <v>147</v>
      </c>
      <c r="X234" s="17" t="s">
        <v>146</v>
      </c>
      <c r="Y234" s="17" t="s">
        <v>146</v>
      </c>
      <c r="Z234" s="17" t="s">
        <v>146</v>
      </c>
      <c r="AA234" s="17" t="s">
        <v>146</v>
      </c>
      <c r="AB234" s="17" t="s">
        <v>146</v>
      </c>
      <c r="AC234" s="17" t="s">
        <v>146</v>
      </c>
      <c r="AD234" s="17" t="s">
        <v>146</v>
      </c>
      <c r="AE234" s="17" t="s">
        <v>146</v>
      </c>
      <c r="AF234" s="17" t="s">
        <v>146</v>
      </c>
      <c r="AG234" s="17" t="s">
        <v>146</v>
      </c>
      <c r="AH234" s="17" t="s">
        <v>146</v>
      </c>
      <c r="AI234" s="17" t="s">
        <v>146</v>
      </c>
      <c r="AJ234" s="17" t="s">
        <v>146</v>
      </c>
      <c r="AK234" s="17" t="s">
        <v>146</v>
      </c>
      <c r="AL234" s="17" t="s">
        <v>146</v>
      </c>
      <c r="AM234" s="17" t="s">
        <v>146</v>
      </c>
      <c r="AN234" s="17" t="s">
        <v>146</v>
      </c>
      <c r="AR234" s="17">
        <v>231</v>
      </c>
      <c r="AT234" s="17" t="b">
        <f>IF(ISERROR(VLOOKUP(A234,[4]cleaning!$1:$1048576, 1, FALSE)), FALSE, TRUE)</f>
        <v>1</v>
      </c>
      <c r="AU234" s="17" t="b">
        <f>IF(ISERROR(VLOOKUP(A234,Values!A:A,1,FALSE)),FALSE,TRUE)</f>
        <v>1</v>
      </c>
      <c r="AV234" s="17" t="b">
        <f>IF(ISERROR(VLOOKUP(Variables!A:A, Rename!B:B, 1, FALSE)), FALSE, TRUE)</f>
        <v>0</v>
      </c>
      <c r="AW234" s="17" t="b">
        <f>IF(ISERROR(VLOOKUP(A234,'[3]Base checks'!$1:$1048576, 1, FALSE)), FALSE, TRUE)</f>
        <v>1</v>
      </c>
      <c r="AX234" s="17" t="b">
        <f>IF(ISERROR(VLOOKUP(A234,'[3]Value checks'!$1:$1048576, 1, FALSE)), FALSE, TRUE)</f>
        <v>1</v>
      </c>
    </row>
    <row r="235" spans="1:50" x14ac:dyDescent="0.2">
      <c r="A235" s="17" t="s">
        <v>4961</v>
      </c>
      <c r="B235" s="17" t="str">
        <f>IFERROR(VLOOKUP(A235, Rename!B:C, 2, FALSE), "")</f>
        <v/>
      </c>
      <c r="C235" s="17" t="s">
        <v>4984</v>
      </c>
      <c r="D235" s="17" t="s">
        <v>1454</v>
      </c>
      <c r="E235" s="17" t="s">
        <v>1456</v>
      </c>
      <c r="G235" s="17" t="s">
        <v>3316</v>
      </c>
      <c r="I235" s="17" t="s">
        <v>147</v>
      </c>
      <c r="J235" s="17" t="s">
        <v>147</v>
      </c>
      <c r="K235" s="32" t="s">
        <v>147</v>
      </c>
      <c r="L235" s="17" t="s">
        <v>146</v>
      </c>
      <c r="M235" s="17" t="s">
        <v>146</v>
      </c>
      <c r="N235" s="17" t="s">
        <v>146</v>
      </c>
      <c r="O235" s="17" t="s">
        <v>146</v>
      </c>
      <c r="P235" s="17" t="s">
        <v>146</v>
      </c>
      <c r="S235" s="17" t="s">
        <v>4948</v>
      </c>
      <c r="T235" s="17" t="s">
        <v>147</v>
      </c>
      <c r="U235" s="17" t="s">
        <v>147</v>
      </c>
      <c r="V235" s="17" t="s">
        <v>146</v>
      </c>
      <c r="W235" s="17" t="s">
        <v>147</v>
      </c>
      <c r="X235" s="17" t="s">
        <v>146</v>
      </c>
      <c r="Y235" s="17" t="s">
        <v>146</v>
      </c>
      <c r="Z235" s="17" t="s">
        <v>146</v>
      </c>
      <c r="AA235" s="17" t="s">
        <v>146</v>
      </c>
      <c r="AB235" s="17" t="s">
        <v>146</v>
      </c>
      <c r="AC235" s="17" t="s">
        <v>146</v>
      </c>
      <c r="AD235" s="17" t="s">
        <v>146</v>
      </c>
      <c r="AE235" s="17" t="s">
        <v>146</v>
      </c>
      <c r="AF235" s="17" t="s">
        <v>146</v>
      </c>
      <c r="AG235" s="17" t="s">
        <v>146</v>
      </c>
      <c r="AH235" s="17" t="s">
        <v>146</v>
      </c>
      <c r="AI235" s="17" t="s">
        <v>146</v>
      </c>
      <c r="AJ235" s="17" t="s">
        <v>146</v>
      </c>
      <c r="AK235" s="17" t="s">
        <v>146</v>
      </c>
      <c r="AL235" s="17" t="s">
        <v>146</v>
      </c>
      <c r="AM235" s="17" t="s">
        <v>146</v>
      </c>
      <c r="AN235" s="17" t="s">
        <v>146</v>
      </c>
      <c r="AR235" s="17">
        <v>232</v>
      </c>
      <c r="AT235" s="17" t="b">
        <f>IF(ISERROR(VLOOKUP(A235,[4]cleaning!$1:$1048576, 1, FALSE)), FALSE, TRUE)</f>
        <v>1</v>
      </c>
      <c r="AU235" s="17" t="b">
        <f>IF(ISERROR(VLOOKUP(A235,Values!A:A,1,FALSE)),FALSE,TRUE)</f>
        <v>1</v>
      </c>
      <c r="AV235" s="17" t="b">
        <f>IF(ISERROR(VLOOKUP(Variables!A:A, Rename!B:B, 1, FALSE)), FALSE, TRUE)</f>
        <v>0</v>
      </c>
      <c r="AW235" s="17" t="b">
        <f>IF(ISERROR(VLOOKUP(A235,'[3]Base checks'!$1:$1048576, 1, FALSE)), FALSE, TRUE)</f>
        <v>1</v>
      </c>
      <c r="AX235" s="17" t="b">
        <f>IF(ISERROR(VLOOKUP(A235,'[3]Value checks'!$1:$1048576, 1, FALSE)), FALSE, TRUE)</f>
        <v>1</v>
      </c>
    </row>
    <row r="236" spans="1:50" x14ac:dyDescent="0.2">
      <c r="A236" s="17" t="s">
        <v>4962</v>
      </c>
      <c r="B236" s="17" t="str">
        <f>IFERROR(VLOOKUP(A236, Rename!B:C, 2, FALSE), "")</f>
        <v/>
      </c>
      <c r="C236" s="17" t="s">
        <v>4985</v>
      </c>
      <c r="D236" s="17" t="s">
        <v>1454</v>
      </c>
      <c r="E236" s="17" t="s">
        <v>1456</v>
      </c>
      <c r="G236" s="17" t="s">
        <v>3316</v>
      </c>
      <c r="I236" s="17" t="s">
        <v>147</v>
      </c>
      <c r="J236" s="17" t="s">
        <v>147</v>
      </c>
      <c r="K236" s="32" t="s">
        <v>147</v>
      </c>
      <c r="L236" s="17" t="s">
        <v>146</v>
      </c>
      <c r="M236" s="17" t="s">
        <v>146</v>
      </c>
      <c r="N236" s="17" t="s">
        <v>146</v>
      </c>
      <c r="O236" s="17" t="s">
        <v>146</v>
      </c>
      <c r="P236" s="17" t="s">
        <v>146</v>
      </c>
      <c r="S236" s="17" t="s">
        <v>4948</v>
      </c>
      <c r="T236" s="17" t="s">
        <v>147</v>
      </c>
      <c r="U236" s="17" t="s">
        <v>147</v>
      </c>
      <c r="V236" s="17" t="s">
        <v>146</v>
      </c>
      <c r="W236" s="17" t="s">
        <v>147</v>
      </c>
      <c r="X236" s="17" t="s">
        <v>146</v>
      </c>
      <c r="Y236" s="17" t="s">
        <v>146</v>
      </c>
      <c r="Z236" s="17" t="s">
        <v>146</v>
      </c>
      <c r="AA236" s="17" t="s">
        <v>146</v>
      </c>
      <c r="AB236" s="17" t="s">
        <v>146</v>
      </c>
      <c r="AC236" s="17" t="s">
        <v>146</v>
      </c>
      <c r="AD236" s="17" t="s">
        <v>146</v>
      </c>
      <c r="AE236" s="17" t="s">
        <v>146</v>
      </c>
      <c r="AF236" s="17" t="s">
        <v>146</v>
      </c>
      <c r="AG236" s="17" t="s">
        <v>146</v>
      </c>
      <c r="AH236" s="17" t="s">
        <v>146</v>
      </c>
      <c r="AI236" s="17" t="s">
        <v>146</v>
      </c>
      <c r="AJ236" s="17" t="s">
        <v>146</v>
      </c>
      <c r="AK236" s="17" t="s">
        <v>146</v>
      </c>
      <c r="AL236" s="17" t="s">
        <v>146</v>
      </c>
      <c r="AM236" s="17" t="s">
        <v>146</v>
      </c>
      <c r="AN236" s="17" t="s">
        <v>146</v>
      </c>
      <c r="AR236" s="17">
        <v>233</v>
      </c>
      <c r="AT236" s="17" t="b">
        <f>IF(ISERROR(VLOOKUP(A236,[4]cleaning!$1:$1048576, 1, FALSE)), FALSE, TRUE)</f>
        <v>1</v>
      </c>
      <c r="AU236" s="17" t="b">
        <f>IF(ISERROR(VLOOKUP(A236,Values!A:A,1,FALSE)),FALSE,TRUE)</f>
        <v>1</v>
      </c>
      <c r="AV236" s="17" t="b">
        <f>IF(ISERROR(VLOOKUP(Variables!A:A, Rename!B:B, 1, FALSE)), FALSE, TRUE)</f>
        <v>0</v>
      </c>
      <c r="AW236" s="17" t="b">
        <f>IF(ISERROR(VLOOKUP(A236,'[3]Base checks'!$1:$1048576, 1, FALSE)), FALSE, TRUE)</f>
        <v>1</v>
      </c>
      <c r="AX236" s="17" t="b">
        <f>IF(ISERROR(VLOOKUP(A236,'[3]Value checks'!$1:$1048576, 1, FALSE)), FALSE, TRUE)</f>
        <v>1</v>
      </c>
    </row>
    <row r="237" spans="1:50" x14ac:dyDescent="0.2">
      <c r="A237" s="17" t="s">
        <v>4963</v>
      </c>
      <c r="B237" s="17" t="str">
        <f>IFERROR(VLOOKUP(A237, Rename!B:C, 2, FALSE), "")</f>
        <v/>
      </c>
      <c r="C237" s="17" t="s">
        <v>4986</v>
      </c>
      <c r="D237" s="17" t="s">
        <v>1454</v>
      </c>
      <c r="E237" s="17" t="s">
        <v>1456</v>
      </c>
      <c r="G237" s="17" t="s">
        <v>3316</v>
      </c>
      <c r="I237" s="17" t="s">
        <v>147</v>
      </c>
      <c r="J237" s="17" t="s">
        <v>147</v>
      </c>
      <c r="K237" s="32" t="s">
        <v>147</v>
      </c>
      <c r="L237" s="17" t="s">
        <v>146</v>
      </c>
      <c r="M237" s="17" t="s">
        <v>146</v>
      </c>
      <c r="N237" s="17" t="s">
        <v>146</v>
      </c>
      <c r="O237" s="17" t="s">
        <v>146</v>
      </c>
      <c r="P237" s="17" t="s">
        <v>146</v>
      </c>
      <c r="S237" s="17" t="s">
        <v>4948</v>
      </c>
      <c r="T237" s="17" t="s">
        <v>147</v>
      </c>
      <c r="U237" s="17" t="s">
        <v>147</v>
      </c>
      <c r="V237" s="17" t="s">
        <v>146</v>
      </c>
      <c r="W237" s="17" t="s">
        <v>147</v>
      </c>
      <c r="X237" s="17" t="s">
        <v>146</v>
      </c>
      <c r="Y237" s="17" t="s">
        <v>146</v>
      </c>
      <c r="Z237" s="17" t="s">
        <v>146</v>
      </c>
      <c r="AA237" s="17" t="s">
        <v>146</v>
      </c>
      <c r="AB237" s="17" t="s">
        <v>146</v>
      </c>
      <c r="AC237" s="17" t="s">
        <v>146</v>
      </c>
      <c r="AD237" s="17" t="s">
        <v>146</v>
      </c>
      <c r="AE237" s="17" t="s">
        <v>146</v>
      </c>
      <c r="AF237" s="17" t="s">
        <v>146</v>
      </c>
      <c r="AG237" s="17" t="s">
        <v>146</v>
      </c>
      <c r="AH237" s="17" t="s">
        <v>146</v>
      </c>
      <c r="AI237" s="17" t="s">
        <v>146</v>
      </c>
      <c r="AJ237" s="17" t="s">
        <v>146</v>
      </c>
      <c r="AK237" s="17" t="s">
        <v>146</v>
      </c>
      <c r="AL237" s="17" t="s">
        <v>146</v>
      </c>
      <c r="AM237" s="17" t="s">
        <v>146</v>
      </c>
      <c r="AN237" s="17" t="s">
        <v>146</v>
      </c>
      <c r="AR237" s="17">
        <v>234</v>
      </c>
      <c r="AT237" s="17" t="b">
        <f>IF(ISERROR(VLOOKUP(A237,[4]cleaning!$1:$1048576, 1, FALSE)), FALSE, TRUE)</f>
        <v>1</v>
      </c>
      <c r="AU237" s="17" t="b">
        <f>IF(ISERROR(VLOOKUP(A237,Values!A:A,1,FALSE)),FALSE,TRUE)</f>
        <v>1</v>
      </c>
      <c r="AV237" s="17" t="b">
        <f>IF(ISERROR(VLOOKUP(Variables!A:A, Rename!B:B, 1, FALSE)), FALSE, TRUE)</f>
        <v>0</v>
      </c>
      <c r="AW237" s="17" t="b">
        <f>IF(ISERROR(VLOOKUP(A237,'[3]Base checks'!$1:$1048576, 1, FALSE)), FALSE, TRUE)</f>
        <v>1</v>
      </c>
      <c r="AX237" s="17" t="b">
        <f>IF(ISERROR(VLOOKUP(A237,'[3]Value checks'!$1:$1048576, 1, FALSE)), FALSE, TRUE)</f>
        <v>1</v>
      </c>
    </row>
    <row r="238" spans="1:50" x14ac:dyDescent="0.2">
      <c r="A238" s="17" t="s">
        <v>4964</v>
      </c>
      <c r="B238" s="17" t="str">
        <f>IFERROR(VLOOKUP(A238, Rename!B:C, 2, FALSE), "")</f>
        <v/>
      </c>
      <c r="C238" s="17" t="s">
        <v>4987</v>
      </c>
      <c r="D238" s="17" t="s">
        <v>1454</v>
      </c>
      <c r="E238" s="17" t="s">
        <v>1456</v>
      </c>
      <c r="G238" s="17" t="s">
        <v>3316</v>
      </c>
      <c r="I238" s="17" t="s">
        <v>147</v>
      </c>
      <c r="J238" s="17" t="s">
        <v>147</v>
      </c>
      <c r="K238" s="32" t="s">
        <v>147</v>
      </c>
      <c r="L238" s="17" t="s">
        <v>146</v>
      </c>
      <c r="M238" s="17" t="s">
        <v>146</v>
      </c>
      <c r="N238" s="17" t="s">
        <v>146</v>
      </c>
      <c r="O238" s="17" t="s">
        <v>146</v>
      </c>
      <c r="P238" s="17" t="s">
        <v>146</v>
      </c>
      <c r="S238" s="17" t="s">
        <v>4948</v>
      </c>
      <c r="T238" s="17" t="s">
        <v>147</v>
      </c>
      <c r="U238" s="17" t="s">
        <v>147</v>
      </c>
      <c r="V238" s="17" t="s">
        <v>146</v>
      </c>
      <c r="W238" s="17" t="s">
        <v>147</v>
      </c>
      <c r="X238" s="17" t="s">
        <v>146</v>
      </c>
      <c r="Y238" s="17" t="s">
        <v>146</v>
      </c>
      <c r="Z238" s="17" t="s">
        <v>146</v>
      </c>
      <c r="AA238" s="17" t="s">
        <v>146</v>
      </c>
      <c r="AB238" s="17" t="s">
        <v>146</v>
      </c>
      <c r="AC238" s="17" t="s">
        <v>146</v>
      </c>
      <c r="AD238" s="17" t="s">
        <v>146</v>
      </c>
      <c r="AE238" s="17" t="s">
        <v>146</v>
      </c>
      <c r="AF238" s="17" t="s">
        <v>146</v>
      </c>
      <c r="AG238" s="17" t="s">
        <v>146</v>
      </c>
      <c r="AH238" s="17" t="s">
        <v>146</v>
      </c>
      <c r="AI238" s="17" t="s">
        <v>146</v>
      </c>
      <c r="AJ238" s="17" t="s">
        <v>146</v>
      </c>
      <c r="AK238" s="17" t="s">
        <v>146</v>
      </c>
      <c r="AL238" s="17" t="s">
        <v>146</v>
      </c>
      <c r="AM238" s="17" t="s">
        <v>146</v>
      </c>
      <c r="AN238" s="17" t="s">
        <v>146</v>
      </c>
      <c r="AR238" s="17">
        <v>235</v>
      </c>
      <c r="AT238" s="17" t="b">
        <f>IF(ISERROR(VLOOKUP(A238,[4]cleaning!$1:$1048576, 1, FALSE)), FALSE, TRUE)</f>
        <v>1</v>
      </c>
      <c r="AU238" s="17" t="b">
        <f>IF(ISERROR(VLOOKUP(A238,Values!A:A,1,FALSE)),FALSE,TRUE)</f>
        <v>1</v>
      </c>
      <c r="AV238" s="17" t="b">
        <f>IF(ISERROR(VLOOKUP(Variables!A:A, Rename!B:B, 1, FALSE)), FALSE, TRUE)</f>
        <v>0</v>
      </c>
      <c r="AW238" s="17" t="b">
        <f>IF(ISERROR(VLOOKUP(A238,'[3]Base checks'!$1:$1048576, 1, FALSE)), FALSE, TRUE)</f>
        <v>1</v>
      </c>
      <c r="AX238" s="17" t="b">
        <f>IF(ISERROR(VLOOKUP(A238,'[3]Value checks'!$1:$1048576, 1, FALSE)), FALSE, TRUE)</f>
        <v>1</v>
      </c>
    </row>
    <row r="239" spans="1:50" x14ac:dyDescent="0.2">
      <c r="A239" s="17" t="s">
        <v>4965</v>
      </c>
      <c r="B239" s="17" t="str">
        <f>IFERROR(VLOOKUP(A239, Rename!B:C, 2, FALSE), "")</f>
        <v/>
      </c>
      <c r="C239" s="17" t="s">
        <v>4988</v>
      </c>
      <c r="D239" s="17" t="s">
        <v>1454</v>
      </c>
      <c r="E239" s="17" t="s">
        <v>1456</v>
      </c>
      <c r="G239" s="17" t="s">
        <v>3316</v>
      </c>
      <c r="I239" s="17" t="s">
        <v>147</v>
      </c>
      <c r="J239" s="17" t="s">
        <v>147</v>
      </c>
      <c r="K239" s="32" t="s">
        <v>147</v>
      </c>
      <c r="L239" s="17" t="s">
        <v>146</v>
      </c>
      <c r="M239" s="17" t="s">
        <v>146</v>
      </c>
      <c r="N239" s="17" t="s">
        <v>146</v>
      </c>
      <c r="O239" s="17" t="s">
        <v>146</v>
      </c>
      <c r="P239" s="17" t="s">
        <v>146</v>
      </c>
      <c r="S239" s="17" t="s">
        <v>4948</v>
      </c>
      <c r="T239" s="17" t="s">
        <v>147</v>
      </c>
      <c r="U239" s="17" t="s">
        <v>147</v>
      </c>
      <c r="V239" s="17" t="s">
        <v>146</v>
      </c>
      <c r="W239" s="17" t="s">
        <v>147</v>
      </c>
      <c r="X239" s="17" t="s">
        <v>146</v>
      </c>
      <c r="Y239" s="17" t="s">
        <v>146</v>
      </c>
      <c r="Z239" s="17" t="s">
        <v>146</v>
      </c>
      <c r="AA239" s="17" t="s">
        <v>146</v>
      </c>
      <c r="AB239" s="17" t="s">
        <v>146</v>
      </c>
      <c r="AC239" s="17" t="s">
        <v>146</v>
      </c>
      <c r="AD239" s="17" t="s">
        <v>146</v>
      </c>
      <c r="AE239" s="17" t="s">
        <v>146</v>
      </c>
      <c r="AF239" s="17" t="s">
        <v>146</v>
      </c>
      <c r="AG239" s="17" t="s">
        <v>146</v>
      </c>
      <c r="AH239" s="17" t="s">
        <v>146</v>
      </c>
      <c r="AI239" s="17" t="s">
        <v>146</v>
      </c>
      <c r="AJ239" s="17" t="s">
        <v>146</v>
      </c>
      <c r="AK239" s="17" t="s">
        <v>146</v>
      </c>
      <c r="AL239" s="17" t="s">
        <v>146</v>
      </c>
      <c r="AM239" s="17" t="s">
        <v>146</v>
      </c>
      <c r="AN239" s="17" t="s">
        <v>146</v>
      </c>
      <c r="AR239" s="17">
        <v>236</v>
      </c>
      <c r="AT239" s="17" t="b">
        <f>IF(ISERROR(VLOOKUP(A239,[4]cleaning!$1:$1048576, 1, FALSE)), FALSE, TRUE)</f>
        <v>1</v>
      </c>
      <c r="AU239" s="17" t="b">
        <f>IF(ISERROR(VLOOKUP(A239,Values!A:A,1,FALSE)),FALSE,TRUE)</f>
        <v>1</v>
      </c>
      <c r="AV239" s="17" t="b">
        <f>IF(ISERROR(VLOOKUP(Variables!A:A, Rename!B:B, 1, FALSE)), FALSE, TRUE)</f>
        <v>0</v>
      </c>
      <c r="AW239" s="17" t="b">
        <f>IF(ISERROR(VLOOKUP(A239,'[3]Base checks'!$1:$1048576, 1, FALSE)), FALSE, TRUE)</f>
        <v>1</v>
      </c>
      <c r="AX239" s="17" t="b">
        <f>IF(ISERROR(VLOOKUP(A239,'[3]Value checks'!$1:$1048576, 1, FALSE)), FALSE, TRUE)</f>
        <v>1</v>
      </c>
    </row>
    <row r="240" spans="1:50" x14ac:dyDescent="0.2">
      <c r="A240" s="17" t="s">
        <v>4966</v>
      </c>
      <c r="B240" s="17" t="str">
        <f>IFERROR(VLOOKUP(A240, Rename!B:C, 2, FALSE), "")</f>
        <v/>
      </c>
      <c r="C240" s="17" t="s">
        <v>4989</v>
      </c>
      <c r="D240" s="17" t="s">
        <v>1454</v>
      </c>
      <c r="E240" s="17" t="s">
        <v>1456</v>
      </c>
      <c r="G240" s="17" t="s">
        <v>3316</v>
      </c>
      <c r="I240" s="17" t="s">
        <v>147</v>
      </c>
      <c r="J240" s="17" t="s">
        <v>147</v>
      </c>
      <c r="K240" s="32" t="s">
        <v>147</v>
      </c>
      <c r="L240" s="17" t="s">
        <v>146</v>
      </c>
      <c r="M240" s="17" t="s">
        <v>146</v>
      </c>
      <c r="N240" s="17" t="s">
        <v>146</v>
      </c>
      <c r="O240" s="17" t="s">
        <v>146</v>
      </c>
      <c r="P240" s="17" t="s">
        <v>146</v>
      </c>
      <c r="S240" s="17" t="s">
        <v>4948</v>
      </c>
      <c r="T240" s="17" t="s">
        <v>147</v>
      </c>
      <c r="U240" s="17" t="s">
        <v>147</v>
      </c>
      <c r="V240" s="17" t="s">
        <v>146</v>
      </c>
      <c r="W240" s="17" t="s">
        <v>147</v>
      </c>
      <c r="X240" s="17" t="s">
        <v>146</v>
      </c>
      <c r="Y240" s="17" t="s">
        <v>146</v>
      </c>
      <c r="Z240" s="17" t="s">
        <v>146</v>
      </c>
      <c r="AA240" s="17" t="s">
        <v>146</v>
      </c>
      <c r="AB240" s="17" t="s">
        <v>146</v>
      </c>
      <c r="AC240" s="17" t="s">
        <v>146</v>
      </c>
      <c r="AD240" s="17" t="s">
        <v>146</v>
      </c>
      <c r="AE240" s="17" t="s">
        <v>146</v>
      </c>
      <c r="AF240" s="17" t="s">
        <v>146</v>
      </c>
      <c r="AG240" s="17" t="s">
        <v>146</v>
      </c>
      <c r="AH240" s="17" t="s">
        <v>146</v>
      </c>
      <c r="AI240" s="17" t="s">
        <v>146</v>
      </c>
      <c r="AJ240" s="17" t="s">
        <v>146</v>
      </c>
      <c r="AK240" s="17" t="s">
        <v>146</v>
      </c>
      <c r="AL240" s="17" t="s">
        <v>146</v>
      </c>
      <c r="AM240" s="17" t="s">
        <v>146</v>
      </c>
      <c r="AN240" s="17" t="s">
        <v>146</v>
      </c>
      <c r="AR240" s="17">
        <v>237</v>
      </c>
      <c r="AT240" s="17" t="b">
        <f>IF(ISERROR(VLOOKUP(A240,[4]cleaning!$1:$1048576, 1, FALSE)), FALSE, TRUE)</f>
        <v>1</v>
      </c>
      <c r="AU240" s="17" t="b">
        <f>IF(ISERROR(VLOOKUP(A240,Values!A:A,1,FALSE)),FALSE,TRUE)</f>
        <v>1</v>
      </c>
      <c r="AV240" s="17" t="b">
        <f>IF(ISERROR(VLOOKUP(Variables!A:A, Rename!B:B, 1, FALSE)), FALSE, TRUE)</f>
        <v>0</v>
      </c>
      <c r="AW240" s="17" t="b">
        <f>IF(ISERROR(VLOOKUP(A240,'[3]Base checks'!$1:$1048576, 1, FALSE)), FALSE, TRUE)</f>
        <v>1</v>
      </c>
      <c r="AX240" s="17" t="b">
        <f>IF(ISERROR(VLOOKUP(A240,'[3]Value checks'!$1:$1048576, 1, FALSE)), FALSE, TRUE)</f>
        <v>1</v>
      </c>
    </row>
    <row r="241" spans="1:50" x14ac:dyDescent="0.2">
      <c r="A241" s="17" t="s">
        <v>4967</v>
      </c>
      <c r="B241" s="17" t="str">
        <f>IFERROR(VLOOKUP(A241, Rename!B:C, 2, FALSE), "")</f>
        <v/>
      </c>
      <c r="C241" s="17" t="s">
        <v>4990</v>
      </c>
      <c r="D241" s="17" t="s">
        <v>1454</v>
      </c>
      <c r="E241" s="17" t="s">
        <v>1456</v>
      </c>
      <c r="G241" s="17" t="s">
        <v>3316</v>
      </c>
      <c r="I241" s="17" t="s">
        <v>147</v>
      </c>
      <c r="J241" s="17" t="s">
        <v>147</v>
      </c>
      <c r="K241" s="32" t="s">
        <v>147</v>
      </c>
      <c r="L241" s="17" t="s">
        <v>146</v>
      </c>
      <c r="M241" s="17" t="s">
        <v>146</v>
      </c>
      <c r="N241" s="17" t="s">
        <v>146</v>
      </c>
      <c r="O241" s="17" t="s">
        <v>146</v>
      </c>
      <c r="P241" s="17" t="s">
        <v>146</v>
      </c>
      <c r="S241" s="17" t="s">
        <v>4948</v>
      </c>
      <c r="T241" s="17" t="s">
        <v>147</v>
      </c>
      <c r="U241" s="17" t="s">
        <v>147</v>
      </c>
      <c r="V241" s="17" t="s">
        <v>146</v>
      </c>
      <c r="W241" s="17" t="s">
        <v>147</v>
      </c>
      <c r="X241" s="17" t="s">
        <v>146</v>
      </c>
      <c r="Y241" s="17" t="s">
        <v>146</v>
      </c>
      <c r="Z241" s="17" t="s">
        <v>146</v>
      </c>
      <c r="AA241" s="17" t="s">
        <v>146</v>
      </c>
      <c r="AB241" s="17" t="s">
        <v>146</v>
      </c>
      <c r="AC241" s="17" t="s">
        <v>146</v>
      </c>
      <c r="AD241" s="17" t="s">
        <v>146</v>
      </c>
      <c r="AE241" s="17" t="s">
        <v>146</v>
      </c>
      <c r="AF241" s="17" t="s">
        <v>146</v>
      </c>
      <c r="AG241" s="17" t="s">
        <v>146</v>
      </c>
      <c r="AH241" s="17" t="s">
        <v>146</v>
      </c>
      <c r="AI241" s="17" t="s">
        <v>146</v>
      </c>
      <c r="AJ241" s="17" t="s">
        <v>146</v>
      </c>
      <c r="AK241" s="17" t="s">
        <v>146</v>
      </c>
      <c r="AL241" s="17" t="s">
        <v>146</v>
      </c>
      <c r="AM241" s="17" t="s">
        <v>146</v>
      </c>
      <c r="AN241" s="17" t="s">
        <v>146</v>
      </c>
      <c r="AR241" s="17">
        <v>238</v>
      </c>
      <c r="AT241" s="17" t="b">
        <f>IF(ISERROR(VLOOKUP(A241,[4]cleaning!$1:$1048576, 1, FALSE)), FALSE, TRUE)</f>
        <v>1</v>
      </c>
      <c r="AU241" s="17" t="b">
        <f>IF(ISERROR(VLOOKUP(A241,Values!A:A,1,FALSE)),FALSE,TRUE)</f>
        <v>1</v>
      </c>
      <c r="AV241" s="17" t="b">
        <f>IF(ISERROR(VLOOKUP(Variables!A:A, Rename!B:B, 1, FALSE)), FALSE, TRUE)</f>
        <v>0</v>
      </c>
      <c r="AW241" s="17" t="b">
        <f>IF(ISERROR(VLOOKUP(A241,'[3]Base checks'!$1:$1048576, 1, FALSE)), FALSE, TRUE)</f>
        <v>1</v>
      </c>
      <c r="AX241" s="17" t="b">
        <f>IF(ISERROR(VLOOKUP(A241,'[3]Value checks'!$1:$1048576, 1, FALSE)), FALSE, TRUE)</f>
        <v>1</v>
      </c>
    </row>
    <row r="242" spans="1:50" x14ac:dyDescent="0.2">
      <c r="A242" s="17" t="s">
        <v>4968</v>
      </c>
      <c r="B242" s="17" t="str">
        <f>IFERROR(VLOOKUP(A242, Rename!B:C, 2, FALSE), "")</f>
        <v/>
      </c>
      <c r="C242" s="17" t="s">
        <v>4991</v>
      </c>
      <c r="D242" s="17" t="s">
        <v>1454</v>
      </c>
      <c r="E242" s="17" t="s">
        <v>1456</v>
      </c>
      <c r="G242" s="17" t="s">
        <v>3316</v>
      </c>
      <c r="I242" s="17" t="s">
        <v>147</v>
      </c>
      <c r="J242" s="17" t="s">
        <v>147</v>
      </c>
      <c r="K242" s="32" t="s">
        <v>147</v>
      </c>
      <c r="L242" s="17" t="s">
        <v>146</v>
      </c>
      <c r="M242" s="17" t="s">
        <v>146</v>
      </c>
      <c r="N242" s="17" t="s">
        <v>146</v>
      </c>
      <c r="O242" s="17" t="s">
        <v>146</v>
      </c>
      <c r="P242" s="17" t="s">
        <v>146</v>
      </c>
      <c r="S242" s="17" t="s">
        <v>4948</v>
      </c>
      <c r="T242" s="17" t="s">
        <v>147</v>
      </c>
      <c r="U242" s="17" t="s">
        <v>147</v>
      </c>
      <c r="V242" s="17" t="s">
        <v>146</v>
      </c>
      <c r="W242" s="17" t="s">
        <v>147</v>
      </c>
      <c r="X242" s="17" t="s">
        <v>146</v>
      </c>
      <c r="Y242" s="17" t="s">
        <v>146</v>
      </c>
      <c r="Z242" s="17" t="s">
        <v>146</v>
      </c>
      <c r="AA242" s="17" t="s">
        <v>146</v>
      </c>
      <c r="AB242" s="17" t="s">
        <v>146</v>
      </c>
      <c r="AC242" s="17" t="s">
        <v>146</v>
      </c>
      <c r="AD242" s="17" t="s">
        <v>146</v>
      </c>
      <c r="AE242" s="17" t="s">
        <v>146</v>
      </c>
      <c r="AF242" s="17" t="s">
        <v>146</v>
      </c>
      <c r="AG242" s="17" t="s">
        <v>146</v>
      </c>
      <c r="AH242" s="17" t="s">
        <v>146</v>
      </c>
      <c r="AI242" s="17" t="s">
        <v>146</v>
      </c>
      <c r="AJ242" s="17" t="s">
        <v>146</v>
      </c>
      <c r="AK242" s="17" t="s">
        <v>146</v>
      </c>
      <c r="AL242" s="17" t="s">
        <v>146</v>
      </c>
      <c r="AM242" s="17" t="s">
        <v>146</v>
      </c>
      <c r="AN242" s="17" t="s">
        <v>146</v>
      </c>
      <c r="AR242" s="17">
        <v>239</v>
      </c>
      <c r="AT242" s="17" t="b">
        <f>IF(ISERROR(VLOOKUP(A242,[4]cleaning!$1:$1048576, 1, FALSE)), FALSE, TRUE)</f>
        <v>1</v>
      </c>
      <c r="AU242" s="17" t="b">
        <f>IF(ISERROR(VLOOKUP(A242,Values!A:A,1,FALSE)),FALSE,TRUE)</f>
        <v>1</v>
      </c>
      <c r="AV242" s="17" t="b">
        <f>IF(ISERROR(VLOOKUP(Variables!A:A, Rename!B:B, 1, FALSE)), FALSE, TRUE)</f>
        <v>0</v>
      </c>
      <c r="AW242" s="17" t="b">
        <f>IF(ISERROR(VLOOKUP(A242,'[3]Base checks'!$1:$1048576, 1, FALSE)), FALSE, TRUE)</f>
        <v>1</v>
      </c>
      <c r="AX242" s="17" t="b">
        <f>IF(ISERROR(VLOOKUP(A242,'[3]Value checks'!$1:$1048576, 1, FALSE)), FALSE, TRUE)</f>
        <v>1</v>
      </c>
    </row>
    <row r="243" spans="1:50" x14ac:dyDescent="0.2">
      <c r="A243" s="17" t="s">
        <v>4969</v>
      </c>
      <c r="B243" s="17" t="str">
        <f>IFERROR(VLOOKUP(A243, Rename!B:C, 2, FALSE), "")</f>
        <v/>
      </c>
      <c r="C243" s="17" t="s">
        <v>4992</v>
      </c>
      <c r="D243" s="17" t="s">
        <v>1454</v>
      </c>
      <c r="E243" s="17" t="s">
        <v>1456</v>
      </c>
      <c r="G243" s="17" t="s">
        <v>3316</v>
      </c>
      <c r="I243" s="17" t="s">
        <v>147</v>
      </c>
      <c r="J243" s="17" t="s">
        <v>147</v>
      </c>
      <c r="K243" s="17" t="s">
        <v>147</v>
      </c>
      <c r="L243" s="17" t="s">
        <v>146</v>
      </c>
      <c r="M243" s="17" t="s">
        <v>146</v>
      </c>
      <c r="N243" s="17" t="s">
        <v>146</v>
      </c>
      <c r="O243" s="17" t="s">
        <v>146</v>
      </c>
      <c r="P243" s="17" t="s">
        <v>146</v>
      </c>
      <c r="S243" s="17" t="s">
        <v>4948</v>
      </c>
      <c r="T243" s="17" t="s">
        <v>147</v>
      </c>
      <c r="U243" s="17" t="s">
        <v>147</v>
      </c>
      <c r="V243" s="17" t="s">
        <v>146</v>
      </c>
      <c r="W243" s="17" t="s">
        <v>147</v>
      </c>
      <c r="X243" s="17" t="s">
        <v>146</v>
      </c>
      <c r="Y243" s="17" t="s">
        <v>146</v>
      </c>
      <c r="Z243" s="17" t="s">
        <v>146</v>
      </c>
      <c r="AA243" s="17" t="s">
        <v>146</v>
      </c>
      <c r="AB243" s="17" t="s">
        <v>146</v>
      </c>
      <c r="AC243" s="17" t="s">
        <v>146</v>
      </c>
      <c r="AD243" s="17" t="s">
        <v>146</v>
      </c>
      <c r="AE243" s="17" t="s">
        <v>146</v>
      </c>
      <c r="AF243" s="17" t="s">
        <v>146</v>
      </c>
      <c r="AG243" s="17" t="s">
        <v>146</v>
      </c>
      <c r="AH243" s="17" t="s">
        <v>146</v>
      </c>
      <c r="AI243" s="17" t="s">
        <v>146</v>
      </c>
      <c r="AJ243" s="17" t="s">
        <v>146</v>
      </c>
      <c r="AK243" s="17" t="s">
        <v>146</v>
      </c>
      <c r="AL243" s="17" t="s">
        <v>146</v>
      </c>
      <c r="AM243" s="17" t="s">
        <v>146</v>
      </c>
      <c r="AN243" s="17" t="s">
        <v>146</v>
      </c>
      <c r="AR243" s="17">
        <v>240</v>
      </c>
      <c r="AT243" s="17" t="b">
        <f>IF(ISERROR(VLOOKUP(A243,[4]cleaning!$1:$1048576, 1, FALSE)), FALSE, TRUE)</f>
        <v>1</v>
      </c>
      <c r="AU243" s="17" t="b">
        <f>IF(ISERROR(VLOOKUP(A243,Values!A:A,1,FALSE)),FALSE,TRUE)</f>
        <v>1</v>
      </c>
      <c r="AV243" s="17" t="b">
        <f>IF(ISERROR(VLOOKUP(Variables!A:A, Rename!B:B, 1, FALSE)), FALSE, TRUE)</f>
        <v>0</v>
      </c>
      <c r="AW243" s="17" t="b">
        <f>IF(ISERROR(VLOOKUP(A243,'[3]Base checks'!$1:$1048576, 1, FALSE)), FALSE, TRUE)</f>
        <v>1</v>
      </c>
      <c r="AX243" s="17" t="b">
        <f>IF(ISERROR(VLOOKUP(A243,'[3]Value checks'!$1:$1048576, 1, FALSE)), FALSE, TRUE)</f>
        <v>1</v>
      </c>
    </row>
    <row r="244" spans="1:50" x14ac:dyDescent="0.2">
      <c r="A244" s="17" t="s">
        <v>4970</v>
      </c>
      <c r="B244" s="17" t="str">
        <f>IFERROR(VLOOKUP(A244, Rename!B:C, 2, FALSE), "")</f>
        <v/>
      </c>
      <c r="C244" s="17" t="s">
        <v>4993</v>
      </c>
      <c r="D244" s="17" t="s">
        <v>1523</v>
      </c>
      <c r="E244" s="17" t="s">
        <v>1468</v>
      </c>
      <c r="G244" s="17" t="s">
        <v>150</v>
      </c>
      <c r="I244" s="17" t="s">
        <v>147</v>
      </c>
      <c r="J244" s="17" t="s">
        <v>147</v>
      </c>
      <c r="K244" s="17" t="s">
        <v>147</v>
      </c>
      <c r="L244" s="17" t="s">
        <v>146</v>
      </c>
      <c r="M244" s="17" t="s">
        <v>146</v>
      </c>
      <c r="N244" s="17" t="s">
        <v>146</v>
      </c>
      <c r="O244" s="17" t="s">
        <v>146</v>
      </c>
      <c r="P244" s="17" t="s">
        <v>146</v>
      </c>
      <c r="S244" s="17" t="s">
        <v>4948</v>
      </c>
      <c r="T244" s="17" t="s">
        <v>147</v>
      </c>
      <c r="U244" s="17" t="s">
        <v>147</v>
      </c>
      <c r="V244" s="17" t="s">
        <v>146</v>
      </c>
      <c r="W244" s="17" t="s">
        <v>147</v>
      </c>
      <c r="X244" s="17" t="s">
        <v>146</v>
      </c>
      <c r="Y244" s="17" t="s">
        <v>146</v>
      </c>
      <c r="Z244" s="17" t="s">
        <v>146</v>
      </c>
      <c r="AA244" s="17" t="s">
        <v>146</v>
      </c>
      <c r="AB244" s="17" t="s">
        <v>146</v>
      </c>
      <c r="AC244" s="17" t="s">
        <v>146</v>
      </c>
      <c r="AD244" s="17" t="s">
        <v>146</v>
      </c>
      <c r="AE244" s="17" t="s">
        <v>146</v>
      </c>
      <c r="AF244" s="17" t="s">
        <v>146</v>
      </c>
      <c r="AG244" s="17" t="s">
        <v>146</v>
      </c>
      <c r="AH244" s="17" t="s">
        <v>146</v>
      </c>
      <c r="AI244" s="17" t="s">
        <v>146</v>
      </c>
      <c r="AJ244" s="17" t="s">
        <v>146</v>
      </c>
      <c r="AK244" s="17" t="s">
        <v>146</v>
      </c>
      <c r="AL244" s="17" t="s">
        <v>146</v>
      </c>
      <c r="AM244" s="17" t="s">
        <v>146</v>
      </c>
      <c r="AN244" s="17" t="s">
        <v>146</v>
      </c>
      <c r="AR244" s="17">
        <v>241</v>
      </c>
      <c r="AT244" s="17" t="b">
        <f>IF(ISERROR(VLOOKUP(A244,[4]cleaning!$1:$1048576, 1, FALSE)), FALSE, TRUE)</f>
        <v>0</v>
      </c>
      <c r="AU244" s="17" t="b">
        <f>IF(ISERROR(VLOOKUP(A244,Values!A:A,1,FALSE)),FALSE,TRUE)</f>
        <v>1</v>
      </c>
      <c r="AV244" s="17" t="b">
        <f>IF(ISERROR(VLOOKUP(Variables!A:A, Rename!B:B, 1, FALSE)), FALSE, TRUE)</f>
        <v>0</v>
      </c>
      <c r="AW244" s="17" t="b">
        <f>IF(ISERROR(VLOOKUP(A244,'[3]Base checks'!$1:$1048576, 1, FALSE)), FALSE, TRUE)</f>
        <v>1</v>
      </c>
      <c r="AX244" s="17" t="b">
        <f>IF(ISERROR(VLOOKUP(A244,'[3]Value checks'!$1:$1048576, 1, FALSE)), FALSE, TRUE)</f>
        <v>1</v>
      </c>
    </row>
    <row r="245" spans="1:50" x14ac:dyDescent="0.2">
      <c r="A245" s="17" t="s">
        <v>4971</v>
      </c>
      <c r="B245" s="17" t="str">
        <f>IFERROR(VLOOKUP(A245, Rename!B:C, 2, FALSE), "")</f>
        <v/>
      </c>
      <c r="C245" s="17" t="s">
        <v>4994</v>
      </c>
      <c r="D245" s="17" t="s">
        <v>1523</v>
      </c>
      <c r="E245" s="17" t="s">
        <v>1468</v>
      </c>
      <c r="G245" s="17" t="s">
        <v>150</v>
      </c>
      <c r="I245" s="17" t="s">
        <v>147</v>
      </c>
      <c r="J245" s="17" t="s">
        <v>147</v>
      </c>
      <c r="K245" s="32" t="s">
        <v>147</v>
      </c>
      <c r="L245" s="17" t="s">
        <v>146</v>
      </c>
      <c r="M245" s="17" t="s">
        <v>146</v>
      </c>
      <c r="N245" s="17" t="s">
        <v>146</v>
      </c>
      <c r="O245" s="17" t="s">
        <v>146</v>
      </c>
      <c r="P245" s="17" t="s">
        <v>146</v>
      </c>
      <c r="S245" s="17" t="s">
        <v>4948</v>
      </c>
      <c r="T245" s="17" t="s">
        <v>147</v>
      </c>
      <c r="U245" s="17" t="s">
        <v>147</v>
      </c>
      <c r="V245" s="17" t="s">
        <v>146</v>
      </c>
      <c r="W245" s="17" t="s">
        <v>147</v>
      </c>
      <c r="X245" s="17" t="s">
        <v>146</v>
      </c>
      <c r="Y245" s="17" t="s">
        <v>146</v>
      </c>
      <c r="Z245" s="17" t="s">
        <v>146</v>
      </c>
      <c r="AA245" s="17" t="s">
        <v>146</v>
      </c>
      <c r="AB245" s="17" t="s">
        <v>146</v>
      </c>
      <c r="AC245" s="17" t="s">
        <v>146</v>
      </c>
      <c r="AD245" s="17" t="s">
        <v>146</v>
      </c>
      <c r="AE245" s="17" t="s">
        <v>146</v>
      </c>
      <c r="AF245" s="17" t="s">
        <v>146</v>
      </c>
      <c r="AG245" s="17" t="s">
        <v>146</v>
      </c>
      <c r="AH245" s="17" t="s">
        <v>146</v>
      </c>
      <c r="AI245" s="17" t="s">
        <v>146</v>
      </c>
      <c r="AJ245" s="17" t="s">
        <v>146</v>
      </c>
      <c r="AK245" s="17" t="s">
        <v>146</v>
      </c>
      <c r="AL245" s="17" t="s">
        <v>146</v>
      </c>
      <c r="AM245" s="17" t="s">
        <v>146</v>
      </c>
      <c r="AN245" s="17" t="s">
        <v>146</v>
      </c>
      <c r="AR245" s="17">
        <v>242</v>
      </c>
      <c r="AT245" s="17" t="b">
        <f>IF(ISERROR(VLOOKUP(A245,[4]cleaning!$1:$1048576, 1, FALSE)), FALSE, TRUE)</f>
        <v>0</v>
      </c>
      <c r="AU245" s="17" t="b">
        <f>IF(ISERROR(VLOOKUP(A245,Values!A:A,1,FALSE)),FALSE,TRUE)</f>
        <v>1</v>
      </c>
      <c r="AV245" s="17" t="b">
        <f>IF(ISERROR(VLOOKUP(Variables!A:A, Rename!B:B, 1, FALSE)), FALSE, TRUE)</f>
        <v>0</v>
      </c>
      <c r="AW245" s="17" t="b">
        <f>IF(ISERROR(VLOOKUP(A245,'[3]Base checks'!$1:$1048576, 1, FALSE)), FALSE, TRUE)</f>
        <v>1</v>
      </c>
      <c r="AX245" s="17" t="b">
        <f>IF(ISERROR(VLOOKUP(A245,'[3]Value checks'!$1:$1048576, 1, FALSE)), FALSE, TRUE)</f>
        <v>1</v>
      </c>
    </row>
    <row r="246" spans="1:50" x14ac:dyDescent="0.2">
      <c r="A246" s="17" t="s">
        <v>4972</v>
      </c>
      <c r="B246" s="17" t="str">
        <f>IFERROR(VLOOKUP(A246, Rename!B:C, 2, FALSE), "")</f>
        <v/>
      </c>
      <c r="C246" s="17" t="s">
        <v>4995</v>
      </c>
      <c r="D246" s="17" t="s">
        <v>1523</v>
      </c>
      <c r="E246" s="17" t="s">
        <v>1468</v>
      </c>
      <c r="G246" s="17" t="s">
        <v>150</v>
      </c>
      <c r="I246" s="17" t="s">
        <v>147</v>
      </c>
      <c r="J246" s="17" t="s">
        <v>147</v>
      </c>
      <c r="K246" s="32" t="s">
        <v>147</v>
      </c>
      <c r="L246" s="17" t="s">
        <v>146</v>
      </c>
      <c r="M246" s="17" t="s">
        <v>146</v>
      </c>
      <c r="N246" s="17" t="s">
        <v>146</v>
      </c>
      <c r="O246" s="17" t="s">
        <v>146</v>
      </c>
      <c r="P246" s="17" t="s">
        <v>146</v>
      </c>
      <c r="S246" s="17" t="s">
        <v>4948</v>
      </c>
      <c r="T246" s="17" t="s">
        <v>147</v>
      </c>
      <c r="U246" s="17" t="s">
        <v>147</v>
      </c>
      <c r="V246" s="17" t="s">
        <v>146</v>
      </c>
      <c r="W246" s="17" t="s">
        <v>147</v>
      </c>
      <c r="X246" s="17" t="s">
        <v>146</v>
      </c>
      <c r="Y246" s="17" t="s">
        <v>146</v>
      </c>
      <c r="Z246" s="17" t="s">
        <v>146</v>
      </c>
      <c r="AA246" s="17" t="s">
        <v>146</v>
      </c>
      <c r="AB246" s="17" t="s">
        <v>146</v>
      </c>
      <c r="AC246" s="17" t="s">
        <v>146</v>
      </c>
      <c r="AD246" s="17" t="s">
        <v>146</v>
      </c>
      <c r="AE246" s="17" t="s">
        <v>146</v>
      </c>
      <c r="AF246" s="17" t="s">
        <v>146</v>
      </c>
      <c r="AG246" s="17" t="s">
        <v>146</v>
      </c>
      <c r="AH246" s="17" t="s">
        <v>146</v>
      </c>
      <c r="AI246" s="17" t="s">
        <v>146</v>
      </c>
      <c r="AJ246" s="17" t="s">
        <v>146</v>
      </c>
      <c r="AK246" s="17" t="s">
        <v>146</v>
      </c>
      <c r="AL246" s="17" t="s">
        <v>146</v>
      </c>
      <c r="AM246" s="17" t="s">
        <v>146</v>
      </c>
      <c r="AN246" s="17" t="s">
        <v>146</v>
      </c>
      <c r="AR246" s="17">
        <v>243</v>
      </c>
      <c r="AT246" s="17" t="b">
        <f>IF(ISERROR(VLOOKUP(A246,[4]cleaning!$1:$1048576, 1, FALSE)), FALSE, TRUE)</f>
        <v>0</v>
      </c>
      <c r="AU246" s="17" t="b">
        <f>IF(ISERROR(VLOOKUP(A246,Values!A:A,1,FALSE)),FALSE,TRUE)</f>
        <v>1</v>
      </c>
      <c r="AV246" s="17" t="b">
        <f>IF(ISERROR(VLOOKUP(Variables!A:A, Rename!B:B, 1, FALSE)), FALSE, TRUE)</f>
        <v>0</v>
      </c>
      <c r="AW246" s="17" t="b">
        <f>IF(ISERROR(VLOOKUP(A246,'[3]Base checks'!$1:$1048576, 1, FALSE)), FALSE, TRUE)</f>
        <v>1</v>
      </c>
      <c r="AX246" s="17" t="b">
        <f>IF(ISERROR(VLOOKUP(A246,'[3]Value checks'!$1:$1048576, 1, FALSE)), FALSE, TRUE)</f>
        <v>1</v>
      </c>
    </row>
    <row r="247" spans="1:50" x14ac:dyDescent="0.2">
      <c r="A247" s="17" t="s">
        <v>4973</v>
      </c>
      <c r="B247" s="17" t="str">
        <f>IFERROR(VLOOKUP(A247, Rename!B:C, 2, FALSE), "")</f>
        <v/>
      </c>
      <c r="C247" s="17" t="s">
        <v>4996</v>
      </c>
      <c r="D247" s="17" t="s">
        <v>1523</v>
      </c>
      <c r="E247" s="17" t="s">
        <v>1468</v>
      </c>
      <c r="G247" s="17" t="s">
        <v>150</v>
      </c>
      <c r="I247" s="17" t="s">
        <v>147</v>
      </c>
      <c r="J247" s="17" t="s">
        <v>147</v>
      </c>
      <c r="K247" s="32" t="s">
        <v>147</v>
      </c>
      <c r="L247" s="17" t="s">
        <v>146</v>
      </c>
      <c r="M247" s="17" t="s">
        <v>146</v>
      </c>
      <c r="N247" s="17" t="s">
        <v>146</v>
      </c>
      <c r="O247" s="17" t="s">
        <v>146</v>
      </c>
      <c r="P247" s="17" t="s">
        <v>146</v>
      </c>
      <c r="S247" s="17" t="s">
        <v>4948</v>
      </c>
      <c r="T247" s="17" t="s">
        <v>147</v>
      </c>
      <c r="U247" s="17" t="s">
        <v>147</v>
      </c>
      <c r="V247" s="17" t="s">
        <v>146</v>
      </c>
      <c r="W247" s="17" t="s">
        <v>147</v>
      </c>
      <c r="X247" s="17" t="s">
        <v>146</v>
      </c>
      <c r="Y247" s="17" t="s">
        <v>146</v>
      </c>
      <c r="Z247" s="17" t="s">
        <v>146</v>
      </c>
      <c r="AA247" s="17" t="s">
        <v>146</v>
      </c>
      <c r="AB247" s="17" t="s">
        <v>146</v>
      </c>
      <c r="AC247" s="17" t="s">
        <v>146</v>
      </c>
      <c r="AD247" s="17" t="s">
        <v>146</v>
      </c>
      <c r="AE247" s="17" t="s">
        <v>146</v>
      </c>
      <c r="AF247" s="17" t="s">
        <v>146</v>
      </c>
      <c r="AG247" s="17" t="s">
        <v>146</v>
      </c>
      <c r="AH247" s="17" t="s">
        <v>146</v>
      </c>
      <c r="AI247" s="17" t="s">
        <v>146</v>
      </c>
      <c r="AJ247" s="17" t="s">
        <v>146</v>
      </c>
      <c r="AK247" s="17" t="s">
        <v>146</v>
      </c>
      <c r="AL247" s="17" t="s">
        <v>146</v>
      </c>
      <c r="AM247" s="17" t="s">
        <v>146</v>
      </c>
      <c r="AN247" s="17" t="s">
        <v>146</v>
      </c>
      <c r="AR247" s="17">
        <v>244</v>
      </c>
      <c r="AT247" s="17" t="b">
        <f>IF(ISERROR(VLOOKUP(A247,[4]cleaning!$1:$1048576, 1, FALSE)), FALSE, TRUE)</f>
        <v>0</v>
      </c>
      <c r="AU247" s="17" t="b">
        <f>IF(ISERROR(VLOOKUP(A247,Values!A:A,1,FALSE)),FALSE,TRUE)</f>
        <v>1</v>
      </c>
      <c r="AV247" s="17" t="b">
        <f>IF(ISERROR(VLOOKUP(Variables!A:A, Rename!B:B, 1, FALSE)), FALSE, TRUE)</f>
        <v>0</v>
      </c>
      <c r="AW247" s="17" t="b">
        <f>IF(ISERROR(VLOOKUP(A247,'[3]Base checks'!$1:$1048576, 1, FALSE)), FALSE, TRUE)</f>
        <v>1</v>
      </c>
      <c r="AX247" s="17" t="b">
        <f>IF(ISERROR(VLOOKUP(A247,'[3]Value checks'!$1:$1048576, 1, FALSE)), FALSE, TRUE)</f>
        <v>1</v>
      </c>
    </row>
    <row r="248" spans="1:50" x14ac:dyDescent="0.2">
      <c r="A248" s="17" t="s">
        <v>524</v>
      </c>
      <c r="B248" s="17" t="str">
        <f>IFERROR(VLOOKUP(A248, Rename!B:C, 2, FALSE), "")</f>
        <v>PREQ01</v>
      </c>
      <c r="C248" s="17" t="s">
        <v>1556</v>
      </c>
      <c r="D248" s="17" t="s">
        <v>1454</v>
      </c>
      <c r="E248" s="17" t="s">
        <v>1456</v>
      </c>
      <c r="G248" s="17" t="s">
        <v>1047</v>
      </c>
      <c r="I248" s="17" t="s">
        <v>147</v>
      </c>
      <c r="J248" s="17" t="s">
        <v>147</v>
      </c>
      <c r="K248" s="17" t="s">
        <v>147</v>
      </c>
      <c r="L248" s="17" t="s">
        <v>147</v>
      </c>
      <c r="M248" s="17" t="s">
        <v>147</v>
      </c>
      <c r="N248" s="17" t="s">
        <v>147</v>
      </c>
      <c r="O248" s="17" t="s">
        <v>147</v>
      </c>
      <c r="P248" s="17" t="s">
        <v>147</v>
      </c>
      <c r="T248" s="17" t="s">
        <v>147</v>
      </c>
      <c r="U248" s="17" t="s">
        <v>147</v>
      </c>
      <c r="V248" s="17" t="s">
        <v>147</v>
      </c>
      <c r="W248" s="17" t="s">
        <v>147</v>
      </c>
      <c r="X248" s="17" t="s">
        <v>147</v>
      </c>
      <c r="Y248" s="17" t="s">
        <v>146</v>
      </c>
      <c r="Z248" s="17" t="s">
        <v>146</v>
      </c>
      <c r="AA248" s="17" t="s">
        <v>147</v>
      </c>
      <c r="AB248" s="17" t="s">
        <v>147</v>
      </c>
      <c r="AC248" s="17" t="s">
        <v>147</v>
      </c>
      <c r="AD248" s="17" t="s">
        <v>147</v>
      </c>
      <c r="AE248" s="17" t="s">
        <v>147</v>
      </c>
      <c r="AF248" s="17" t="s">
        <v>147</v>
      </c>
      <c r="AG248" s="17" t="s">
        <v>147</v>
      </c>
      <c r="AH248" s="17" t="s">
        <v>147</v>
      </c>
      <c r="AI248" s="17" t="s">
        <v>146</v>
      </c>
      <c r="AJ248" s="17" t="s">
        <v>146</v>
      </c>
      <c r="AK248" s="17" t="s">
        <v>146</v>
      </c>
      <c r="AL248" s="17" t="s">
        <v>146</v>
      </c>
      <c r="AM248" s="17" t="s">
        <v>146</v>
      </c>
      <c r="AN248" s="17" t="s">
        <v>147</v>
      </c>
      <c r="AR248" s="17">
        <v>245</v>
      </c>
      <c r="AT248" s="17" t="b">
        <f>IF(ISERROR(VLOOKUP(A248,[4]cleaning!$1:$1048576, 1, FALSE)), FALSE, TRUE)</f>
        <v>1</v>
      </c>
      <c r="AU248" s="17" t="b">
        <f>IF(ISERROR(VLOOKUP(A248,Values!A:A,1,FALSE)),FALSE,TRUE)</f>
        <v>1</v>
      </c>
      <c r="AV248" s="17" t="b">
        <f>IF(ISERROR(VLOOKUP(Variables!A:A, Rename!B:B, 1, FALSE)), FALSE, TRUE)</f>
        <v>1</v>
      </c>
      <c r="AW248" s="17" t="b">
        <f>IF(ISERROR(VLOOKUP(A248,'[3]Base checks'!$1:$1048576, 1, FALSE)), FALSE, TRUE)</f>
        <v>1</v>
      </c>
      <c r="AX248" s="17" t="b">
        <f>IF(ISERROR(VLOOKUP(A248,'[3]Value checks'!$1:$1048576, 1, FALSE)), FALSE, TRUE)</f>
        <v>1</v>
      </c>
    </row>
    <row r="249" spans="1:50" x14ac:dyDescent="0.2">
      <c r="A249" s="17" t="s">
        <v>525</v>
      </c>
      <c r="B249" s="17" t="str">
        <f>IFERROR(VLOOKUP(A249, Rename!B:C, 2, FALSE), "")</f>
        <v>PREQ02</v>
      </c>
      <c r="C249" s="17" t="s">
        <v>1557</v>
      </c>
      <c r="D249" s="17" t="s">
        <v>1454</v>
      </c>
      <c r="E249" s="17" t="s">
        <v>1456</v>
      </c>
      <c r="G249" s="17" t="s">
        <v>1047</v>
      </c>
      <c r="I249" s="17" t="s">
        <v>147</v>
      </c>
      <c r="J249" s="17" t="s">
        <v>147</v>
      </c>
      <c r="K249" s="17" t="s">
        <v>147</v>
      </c>
      <c r="L249" s="17" t="s">
        <v>147</v>
      </c>
      <c r="M249" s="17" t="s">
        <v>147</v>
      </c>
      <c r="N249" s="17" t="s">
        <v>147</v>
      </c>
      <c r="O249" s="17" t="s">
        <v>147</v>
      </c>
      <c r="P249" s="17" t="s">
        <v>147</v>
      </c>
      <c r="T249" s="17" t="s">
        <v>147</v>
      </c>
      <c r="U249" s="17" t="s">
        <v>147</v>
      </c>
      <c r="V249" s="17" t="s">
        <v>147</v>
      </c>
      <c r="W249" s="17" t="s">
        <v>147</v>
      </c>
      <c r="X249" s="17" t="s">
        <v>147</v>
      </c>
      <c r="Y249" s="17" t="s">
        <v>146</v>
      </c>
      <c r="Z249" s="17" t="s">
        <v>146</v>
      </c>
      <c r="AA249" s="17" t="s">
        <v>147</v>
      </c>
      <c r="AB249" s="17" t="s">
        <v>147</v>
      </c>
      <c r="AC249" s="17" t="s">
        <v>147</v>
      </c>
      <c r="AD249" s="17" t="s">
        <v>147</v>
      </c>
      <c r="AE249" s="17" t="s">
        <v>147</v>
      </c>
      <c r="AF249" s="17" t="s">
        <v>147</v>
      </c>
      <c r="AG249" s="17" t="s">
        <v>147</v>
      </c>
      <c r="AH249" s="17" t="s">
        <v>147</v>
      </c>
      <c r="AI249" s="17" t="s">
        <v>146</v>
      </c>
      <c r="AJ249" s="17" t="s">
        <v>146</v>
      </c>
      <c r="AK249" s="17" t="s">
        <v>146</v>
      </c>
      <c r="AL249" s="17" t="s">
        <v>146</v>
      </c>
      <c r="AM249" s="17" t="s">
        <v>146</v>
      </c>
      <c r="AN249" s="17" t="s">
        <v>147</v>
      </c>
      <c r="AR249" s="17">
        <v>246</v>
      </c>
      <c r="AT249" s="17" t="b">
        <f>IF(ISERROR(VLOOKUP(A249,[4]cleaning!$1:$1048576, 1, FALSE)), FALSE, TRUE)</f>
        <v>1</v>
      </c>
      <c r="AU249" s="17" t="b">
        <f>IF(ISERROR(VLOOKUP(A249,Values!A:A,1,FALSE)),FALSE,TRUE)</f>
        <v>1</v>
      </c>
      <c r="AV249" s="17" t="b">
        <f>IF(ISERROR(VLOOKUP(Variables!A:A, Rename!B:B, 1, FALSE)), FALSE, TRUE)</f>
        <v>1</v>
      </c>
      <c r="AW249" s="17" t="b">
        <f>IF(ISERROR(VLOOKUP(A249,'[3]Base checks'!$1:$1048576, 1, FALSE)), FALSE, TRUE)</f>
        <v>1</v>
      </c>
      <c r="AX249" s="17" t="b">
        <f>IF(ISERROR(VLOOKUP(A249,'[3]Value checks'!$1:$1048576, 1, FALSE)), FALSE, TRUE)</f>
        <v>1</v>
      </c>
    </row>
    <row r="250" spans="1:50" x14ac:dyDescent="0.2">
      <c r="A250" s="17" t="s">
        <v>526</v>
      </c>
      <c r="B250" s="17" t="str">
        <f>IFERROR(VLOOKUP(A250, Rename!B:C, 2, FALSE), "")</f>
        <v>PREQ03</v>
      </c>
      <c r="C250" s="17" t="s">
        <v>1558</v>
      </c>
      <c r="D250" s="17" t="s">
        <v>1454</v>
      </c>
      <c r="E250" s="17" t="s">
        <v>1456</v>
      </c>
      <c r="G250" s="17" t="s">
        <v>1047</v>
      </c>
      <c r="I250" s="17" t="s">
        <v>147</v>
      </c>
      <c r="J250" s="17" t="s">
        <v>147</v>
      </c>
      <c r="K250" s="17" t="s">
        <v>147</v>
      </c>
      <c r="L250" s="17" t="s">
        <v>147</v>
      </c>
      <c r="M250" s="17" t="s">
        <v>147</v>
      </c>
      <c r="N250" s="17" t="s">
        <v>147</v>
      </c>
      <c r="O250" s="17" t="s">
        <v>147</v>
      </c>
      <c r="P250" s="17" t="s">
        <v>147</v>
      </c>
      <c r="T250" s="17" t="s">
        <v>147</v>
      </c>
      <c r="U250" s="17" t="s">
        <v>147</v>
      </c>
      <c r="V250" s="17" t="s">
        <v>147</v>
      </c>
      <c r="W250" s="17" t="s">
        <v>147</v>
      </c>
      <c r="X250" s="17" t="s">
        <v>147</v>
      </c>
      <c r="Y250" s="17" t="s">
        <v>146</v>
      </c>
      <c r="Z250" s="17" t="s">
        <v>146</v>
      </c>
      <c r="AA250" s="17" t="s">
        <v>147</v>
      </c>
      <c r="AB250" s="17" t="s">
        <v>147</v>
      </c>
      <c r="AC250" s="17" t="s">
        <v>147</v>
      </c>
      <c r="AD250" s="17" t="s">
        <v>147</v>
      </c>
      <c r="AE250" s="17" t="s">
        <v>147</v>
      </c>
      <c r="AF250" s="17" t="s">
        <v>147</v>
      </c>
      <c r="AG250" s="17" t="s">
        <v>147</v>
      </c>
      <c r="AH250" s="17" t="s">
        <v>147</v>
      </c>
      <c r="AI250" s="17" t="s">
        <v>146</v>
      </c>
      <c r="AJ250" s="17" t="s">
        <v>146</v>
      </c>
      <c r="AK250" s="17" t="s">
        <v>146</v>
      </c>
      <c r="AL250" s="17" t="s">
        <v>146</v>
      </c>
      <c r="AM250" s="17" t="s">
        <v>146</v>
      </c>
      <c r="AN250" s="17" t="s">
        <v>147</v>
      </c>
      <c r="AR250" s="17">
        <v>247</v>
      </c>
      <c r="AT250" s="17" t="b">
        <f>IF(ISERROR(VLOOKUP(A250,[4]cleaning!$1:$1048576, 1, FALSE)), FALSE, TRUE)</f>
        <v>1</v>
      </c>
      <c r="AU250" s="17" t="b">
        <f>IF(ISERROR(VLOOKUP(A250,Values!A:A,1,FALSE)),FALSE,TRUE)</f>
        <v>1</v>
      </c>
      <c r="AV250" s="17" t="b">
        <f>IF(ISERROR(VLOOKUP(Variables!A:A, Rename!B:B, 1, FALSE)), FALSE, TRUE)</f>
        <v>1</v>
      </c>
      <c r="AW250" s="17" t="b">
        <f>IF(ISERROR(VLOOKUP(A250,'[3]Base checks'!$1:$1048576, 1, FALSE)), FALSE, TRUE)</f>
        <v>1</v>
      </c>
      <c r="AX250" s="17" t="b">
        <f>IF(ISERROR(VLOOKUP(A250,'[3]Value checks'!$1:$1048576, 1, FALSE)), FALSE, TRUE)</f>
        <v>1</v>
      </c>
    </row>
    <row r="251" spans="1:50" x14ac:dyDescent="0.2">
      <c r="A251" s="17" t="s">
        <v>527</v>
      </c>
      <c r="B251" s="17" t="str">
        <f>IFERROR(VLOOKUP(A251, Rename!B:C, 2, FALSE), "")</f>
        <v>PREQ04</v>
      </c>
      <c r="C251" s="17" t="s">
        <v>1559</v>
      </c>
      <c r="D251" s="17" t="s">
        <v>1454</v>
      </c>
      <c r="E251" s="17" t="s">
        <v>1456</v>
      </c>
      <c r="G251" s="17" t="s">
        <v>1047</v>
      </c>
      <c r="I251" s="17" t="s">
        <v>147</v>
      </c>
      <c r="J251" s="17" t="s">
        <v>147</v>
      </c>
      <c r="K251" s="17" t="s">
        <v>147</v>
      </c>
      <c r="L251" s="17" t="s">
        <v>147</v>
      </c>
      <c r="M251" s="17" t="s">
        <v>147</v>
      </c>
      <c r="N251" s="17" t="s">
        <v>147</v>
      </c>
      <c r="O251" s="17" t="s">
        <v>147</v>
      </c>
      <c r="P251" s="17" t="s">
        <v>147</v>
      </c>
      <c r="T251" s="17" t="s">
        <v>147</v>
      </c>
      <c r="U251" s="17" t="s">
        <v>147</v>
      </c>
      <c r="V251" s="17" t="s">
        <v>147</v>
      </c>
      <c r="W251" s="17" t="s">
        <v>147</v>
      </c>
      <c r="X251" s="17" t="s">
        <v>147</v>
      </c>
      <c r="Y251" s="17" t="s">
        <v>146</v>
      </c>
      <c r="Z251" s="17" t="s">
        <v>146</v>
      </c>
      <c r="AA251" s="17" t="s">
        <v>147</v>
      </c>
      <c r="AB251" s="17" t="s">
        <v>147</v>
      </c>
      <c r="AC251" s="17" t="s">
        <v>147</v>
      </c>
      <c r="AD251" s="17" t="s">
        <v>147</v>
      </c>
      <c r="AE251" s="17" t="s">
        <v>147</v>
      </c>
      <c r="AF251" s="17" t="s">
        <v>147</v>
      </c>
      <c r="AG251" s="17" t="s">
        <v>147</v>
      </c>
      <c r="AH251" s="17" t="s">
        <v>147</v>
      </c>
      <c r="AI251" s="17" t="s">
        <v>146</v>
      </c>
      <c r="AJ251" s="17" t="s">
        <v>146</v>
      </c>
      <c r="AK251" s="17" t="s">
        <v>146</v>
      </c>
      <c r="AL251" s="17" t="s">
        <v>146</v>
      </c>
      <c r="AM251" s="17" t="s">
        <v>146</v>
      </c>
      <c r="AN251" s="17" t="s">
        <v>147</v>
      </c>
      <c r="AR251" s="17">
        <v>248</v>
      </c>
      <c r="AT251" s="17" t="b">
        <f>IF(ISERROR(VLOOKUP(A251,[4]cleaning!$1:$1048576, 1, FALSE)), FALSE, TRUE)</f>
        <v>1</v>
      </c>
      <c r="AU251" s="17" t="b">
        <f>IF(ISERROR(VLOOKUP(A251,Values!A:A,1,FALSE)),FALSE,TRUE)</f>
        <v>1</v>
      </c>
      <c r="AV251" s="17" t="b">
        <f>IF(ISERROR(VLOOKUP(Variables!A:A, Rename!B:B, 1, FALSE)), FALSE, TRUE)</f>
        <v>1</v>
      </c>
      <c r="AW251" s="17" t="b">
        <f>IF(ISERROR(VLOOKUP(A251,'[3]Base checks'!$1:$1048576, 1, FALSE)), FALSE, TRUE)</f>
        <v>1</v>
      </c>
      <c r="AX251" s="17" t="b">
        <f>IF(ISERROR(VLOOKUP(A251,'[3]Value checks'!$1:$1048576, 1, FALSE)), FALSE, TRUE)</f>
        <v>1</v>
      </c>
    </row>
    <row r="252" spans="1:50" x14ac:dyDescent="0.2">
      <c r="A252" s="17" t="s">
        <v>528</v>
      </c>
      <c r="B252" s="17" t="str">
        <f>IFERROR(VLOOKUP(A252, Rename!B:C, 2, FALSE), "")</f>
        <v>PREQ05</v>
      </c>
      <c r="C252" s="17" t="s">
        <v>1560</v>
      </c>
      <c r="D252" s="17" t="s">
        <v>1454</v>
      </c>
      <c r="E252" s="17" t="s">
        <v>1456</v>
      </c>
      <c r="G252" s="17" t="s">
        <v>1047</v>
      </c>
      <c r="I252" s="17" t="s">
        <v>147</v>
      </c>
      <c r="J252" s="17" t="s">
        <v>147</v>
      </c>
      <c r="K252" s="17" t="s">
        <v>147</v>
      </c>
      <c r="L252" s="17" t="s">
        <v>147</v>
      </c>
      <c r="M252" s="17" t="s">
        <v>147</v>
      </c>
      <c r="N252" s="17" t="s">
        <v>147</v>
      </c>
      <c r="O252" s="17" t="s">
        <v>147</v>
      </c>
      <c r="P252" s="17" t="s">
        <v>147</v>
      </c>
      <c r="T252" s="17" t="s">
        <v>147</v>
      </c>
      <c r="U252" s="17" t="s">
        <v>147</v>
      </c>
      <c r="V252" s="17" t="s">
        <v>147</v>
      </c>
      <c r="W252" s="17" t="s">
        <v>147</v>
      </c>
      <c r="X252" s="17" t="s">
        <v>147</v>
      </c>
      <c r="Y252" s="17" t="s">
        <v>146</v>
      </c>
      <c r="Z252" s="17" t="s">
        <v>146</v>
      </c>
      <c r="AA252" s="17" t="s">
        <v>147</v>
      </c>
      <c r="AB252" s="17" t="s">
        <v>147</v>
      </c>
      <c r="AC252" s="17" t="s">
        <v>147</v>
      </c>
      <c r="AD252" s="17" t="s">
        <v>147</v>
      </c>
      <c r="AE252" s="17" t="s">
        <v>147</v>
      </c>
      <c r="AF252" s="17" t="s">
        <v>147</v>
      </c>
      <c r="AG252" s="17" t="s">
        <v>147</v>
      </c>
      <c r="AH252" s="17" t="s">
        <v>147</v>
      </c>
      <c r="AI252" s="17" t="s">
        <v>146</v>
      </c>
      <c r="AJ252" s="17" t="s">
        <v>146</v>
      </c>
      <c r="AK252" s="17" t="s">
        <v>146</v>
      </c>
      <c r="AL252" s="17" t="s">
        <v>146</v>
      </c>
      <c r="AM252" s="17" t="s">
        <v>146</v>
      </c>
      <c r="AN252" s="17" t="s">
        <v>147</v>
      </c>
      <c r="AR252" s="17">
        <v>249</v>
      </c>
      <c r="AT252" s="17" t="b">
        <f>IF(ISERROR(VLOOKUP(A252,[4]cleaning!$1:$1048576, 1, FALSE)), FALSE, TRUE)</f>
        <v>1</v>
      </c>
      <c r="AU252" s="17" t="b">
        <f>IF(ISERROR(VLOOKUP(A252,Values!A:A,1,FALSE)),FALSE,TRUE)</f>
        <v>1</v>
      </c>
      <c r="AV252" s="17" t="b">
        <f>IF(ISERROR(VLOOKUP(Variables!A:A, Rename!B:B, 1, FALSE)), FALSE, TRUE)</f>
        <v>1</v>
      </c>
      <c r="AW252" s="17" t="b">
        <f>IF(ISERROR(VLOOKUP(A252,'[3]Base checks'!$1:$1048576, 1, FALSE)), FALSE, TRUE)</f>
        <v>1</v>
      </c>
      <c r="AX252" s="17" t="b">
        <f>IF(ISERROR(VLOOKUP(A252,'[3]Value checks'!$1:$1048576, 1, FALSE)), FALSE, TRUE)</f>
        <v>1</v>
      </c>
    </row>
    <row r="253" spans="1:50" x14ac:dyDescent="0.2">
      <c r="A253" s="17" t="s">
        <v>529</v>
      </c>
      <c r="B253" s="17" t="str">
        <f>IFERROR(VLOOKUP(A253, Rename!B:C, 2, FALSE), "")</f>
        <v>PREQ06</v>
      </c>
      <c r="C253" s="17" t="s">
        <v>1561</v>
      </c>
      <c r="D253" s="17" t="s">
        <v>1454</v>
      </c>
      <c r="E253" s="17" t="s">
        <v>1456</v>
      </c>
      <c r="G253" s="17" t="s">
        <v>1047</v>
      </c>
      <c r="I253" s="17" t="s">
        <v>147</v>
      </c>
      <c r="J253" s="17" t="s">
        <v>147</v>
      </c>
      <c r="K253" s="17" t="s">
        <v>147</v>
      </c>
      <c r="L253" s="17" t="s">
        <v>147</v>
      </c>
      <c r="M253" s="17" t="s">
        <v>147</v>
      </c>
      <c r="N253" s="17" t="s">
        <v>147</v>
      </c>
      <c r="O253" s="17" t="s">
        <v>147</v>
      </c>
      <c r="P253" s="17" t="s">
        <v>147</v>
      </c>
      <c r="T253" s="17" t="s">
        <v>147</v>
      </c>
      <c r="U253" s="17" t="s">
        <v>147</v>
      </c>
      <c r="V253" s="17" t="s">
        <v>147</v>
      </c>
      <c r="W253" s="17" t="s">
        <v>147</v>
      </c>
      <c r="X253" s="17" t="s">
        <v>147</v>
      </c>
      <c r="Y253" s="17" t="s">
        <v>146</v>
      </c>
      <c r="Z253" s="17" t="s">
        <v>146</v>
      </c>
      <c r="AA253" s="17" t="s">
        <v>147</v>
      </c>
      <c r="AB253" s="17" t="s">
        <v>147</v>
      </c>
      <c r="AC253" s="17" t="s">
        <v>147</v>
      </c>
      <c r="AD253" s="17" t="s">
        <v>147</v>
      </c>
      <c r="AE253" s="17" t="s">
        <v>147</v>
      </c>
      <c r="AF253" s="17" t="s">
        <v>147</v>
      </c>
      <c r="AG253" s="17" t="s">
        <v>147</v>
      </c>
      <c r="AH253" s="17" t="s">
        <v>147</v>
      </c>
      <c r="AI253" s="17" t="s">
        <v>146</v>
      </c>
      <c r="AJ253" s="17" t="s">
        <v>146</v>
      </c>
      <c r="AK253" s="17" t="s">
        <v>146</v>
      </c>
      <c r="AL253" s="17" t="s">
        <v>146</v>
      </c>
      <c r="AM253" s="17" t="s">
        <v>146</v>
      </c>
      <c r="AN253" s="17" t="s">
        <v>147</v>
      </c>
      <c r="AR253" s="17">
        <v>250</v>
      </c>
      <c r="AT253" s="17" t="b">
        <f>IF(ISERROR(VLOOKUP(A253,[4]cleaning!$1:$1048576, 1, FALSE)), FALSE, TRUE)</f>
        <v>1</v>
      </c>
      <c r="AU253" s="17" t="b">
        <f>IF(ISERROR(VLOOKUP(A253,Values!A:A,1,FALSE)),FALSE,TRUE)</f>
        <v>1</v>
      </c>
      <c r="AV253" s="17" t="b">
        <f>IF(ISERROR(VLOOKUP(Variables!A:A, Rename!B:B, 1, FALSE)), FALSE, TRUE)</f>
        <v>1</v>
      </c>
      <c r="AW253" s="17" t="b">
        <f>IF(ISERROR(VLOOKUP(A253,'[3]Base checks'!$1:$1048576, 1, FALSE)), FALSE, TRUE)</f>
        <v>1</v>
      </c>
      <c r="AX253" s="17" t="b">
        <f>IF(ISERROR(VLOOKUP(A253,'[3]Value checks'!$1:$1048576, 1, FALSE)), FALSE, TRUE)</f>
        <v>1</v>
      </c>
    </row>
    <row r="254" spans="1:50" x14ac:dyDescent="0.2">
      <c r="A254" s="17" t="s">
        <v>530</v>
      </c>
      <c r="B254" s="17" t="str">
        <f>IFERROR(VLOOKUP(A254, Rename!B:C, 2, FALSE), "")</f>
        <v>PREQ07</v>
      </c>
      <c r="C254" s="17" t="s">
        <v>1562</v>
      </c>
      <c r="D254" s="17" t="s">
        <v>1454</v>
      </c>
      <c r="E254" s="17" t="s">
        <v>1456</v>
      </c>
      <c r="G254" s="17" t="s">
        <v>1047</v>
      </c>
      <c r="I254" s="17" t="s">
        <v>147</v>
      </c>
      <c r="J254" s="17" t="s">
        <v>147</v>
      </c>
      <c r="K254" s="17" t="s">
        <v>147</v>
      </c>
      <c r="L254" s="17" t="s">
        <v>147</v>
      </c>
      <c r="M254" s="17" t="s">
        <v>147</v>
      </c>
      <c r="N254" s="17" t="s">
        <v>147</v>
      </c>
      <c r="O254" s="17" t="s">
        <v>147</v>
      </c>
      <c r="P254" s="17" t="s">
        <v>147</v>
      </c>
      <c r="T254" s="17" t="s">
        <v>147</v>
      </c>
      <c r="U254" s="17" t="s">
        <v>147</v>
      </c>
      <c r="V254" s="17" t="s">
        <v>147</v>
      </c>
      <c r="W254" s="17" t="s">
        <v>147</v>
      </c>
      <c r="X254" s="17" t="s">
        <v>147</v>
      </c>
      <c r="Y254" s="17" t="s">
        <v>146</v>
      </c>
      <c r="Z254" s="17" t="s">
        <v>146</v>
      </c>
      <c r="AA254" s="17" t="s">
        <v>147</v>
      </c>
      <c r="AB254" s="17" t="s">
        <v>147</v>
      </c>
      <c r="AC254" s="17" t="s">
        <v>147</v>
      </c>
      <c r="AD254" s="17" t="s">
        <v>147</v>
      </c>
      <c r="AE254" s="17" t="s">
        <v>147</v>
      </c>
      <c r="AF254" s="17" t="s">
        <v>147</v>
      </c>
      <c r="AG254" s="17" t="s">
        <v>147</v>
      </c>
      <c r="AH254" s="17" t="s">
        <v>147</v>
      </c>
      <c r="AI254" s="17" t="s">
        <v>146</v>
      </c>
      <c r="AJ254" s="17" t="s">
        <v>146</v>
      </c>
      <c r="AK254" s="17" t="s">
        <v>146</v>
      </c>
      <c r="AL254" s="17" t="s">
        <v>146</v>
      </c>
      <c r="AM254" s="17" t="s">
        <v>146</v>
      </c>
      <c r="AN254" s="17" t="s">
        <v>147</v>
      </c>
      <c r="AR254" s="17">
        <v>251</v>
      </c>
      <c r="AT254" s="17" t="b">
        <f>IF(ISERROR(VLOOKUP(A254,[4]cleaning!$1:$1048576, 1, FALSE)), FALSE, TRUE)</f>
        <v>1</v>
      </c>
      <c r="AU254" s="17" t="b">
        <f>IF(ISERROR(VLOOKUP(A254,Values!A:A,1,FALSE)),FALSE,TRUE)</f>
        <v>1</v>
      </c>
      <c r="AV254" s="17" t="b">
        <f>IF(ISERROR(VLOOKUP(Variables!A:A, Rename!B:B, 1, FALSE)), FALSE, TRUE)</f>
        <v>1</v>
      </c>
      <c r="AW254" s="17" t="b">
        <f>IF(ISERROR(VLOOKUP(A254,'[3]Base checks'!$1:$1048576, 1, FALSE)), FALSE, TRUE)</f>
        <v>1</v>
      </c>
      <c r="AX254" s="17" t="b">
        <f>IF(ISERROR(VLOOKUP(A254,'[3]Value checks'!$1:$1048576, 1, FALSE)), FALSE, TRUE)</f>
        <v>1</v>
      </c>
    </row>
    <row r="255" spans="1:50" x14ac:dyDescent="0.2">
      <c r="A255" s="17" t="s">
        <v>531</v>
      </c>
      <c r="B255" s="17" t="str">
        <f>IFERROR(VLOOKUP(A255, Rename!B:C, 2, FALSE), "")</f>
        <v>PREQ08</v>
      </c>
      <c r="C255" s="17" t="s">
        <v>1563</v>
      </c>
      <c r="D255" s="17" t="s">
        <v>1454</v>
      </c>
      <c r="E255" s="17" t="s">
        <v>1456</v>
      </c>
      <c r="G255" s="17" t="s">
        <v>1047</v>
      </c>
      <c r="I255" s="17" t="s">
        <v>147</v>
      </c>
      <c r="J255" s="17" t="s">
        <v>147</v>
      </c>
      <c r="K255" s="17" t="s">
        <v>147</v>
      </c>
      <c r="L255" s="17" t="s">
        <v>147</v>
      </c>
      <c r="M255" s="17" t="s">
        <v>147</v>
      </c>
      <c r="N255" s="17" t="s">
        <v>147</v>
      </c>
      <c r="O255" s="17" t="s">
        <v>147</v>
      </c>
      <c r="P255" s="17" t="s">
        <v>147</v>
      </c>
      <c r="T255" s="17" t="s">
        <v>147</v>
      </c>
      <c r="U255" s="17" t="s">
        <v>147</v>
      </c>
      <c r="V255" s="17" t="s">
        <v>147</v>
      </c>
      <c r="W255" s="17" t="s">
        <v>147</v>
      </c>
      <c r="X255" s="17" t="s">
        <v>147</v>
      </c>
      <c r="Y255" s="17" t="s">
        <v>146</v>
      </c>
      <c r="Z255" s="17" t="s">
        <v>146</v>
      </c>
      <c r="AA255" s="17" t="s">
        <v>147</v>
      </c>
      <c r="AB255" s="17" t="s">
        <v>147</v>
      </c>
      <c r="AC255" s="17" t="s">
        <v>147</v>
      </c>
      <c r="AD255" s="17" t="s">
        <v>147</v>
      </c>
      <c r="AE255" s="17" t="s">
        <v>147</v>
      </c>
      <c r="AF255" s="17" t="s">
        <v>147</v>
      </c>
      <c r="AG255" s="17" t="s">
        <v>147</v>
      </c>
      <c r="AH255" s="17" t="s">
        <v>147</v>
      </c>
      <c r="AI255" s="17" t="s">
        <v>146</v>
      </c>
      <c r="AJ255" s="17" t="s">
        <v>146</v>
      </c>
      <c r="AK255" s="17" t="s">
        <v>146</v>
      </c>
      <c r="AL255" s="17" t="s">
        <v>146</v>
      </c>
      <c r="AM255" s="17" t="s">
        <v>146</v>
      </c>
      <c r="AN255" s="17" t="s">
        <v>147</v>
      </c>
      <c r="AR255" s="17">
        <v>252</v>
      </c>
      <c r="AT255" s="17" t="b">
        <f>IF(ISERROR(VLOOKUP(A255,[4]cleaning!$1:$1048576, 1, FALSE)), FALSE, TRUE)</f>
        <v>1</v>
      </c>
      <c r="AU255" s="17" t="b">
        <f>IF(ISERROR(VLOOKUP(A255,Values!A:A,1,FALSE)),FALSE,TRUE)</f>
        <v>1</v>
      </c>
      <c r="AV255" s="17" t="b">
        <f>IF(ISERROR(VLOOKUP(Variables!A:A, Rename!B:B, 1, FALSE)), FALSE, TRUE)</f>
        <v>1</v>
      </c>
      <c r="AW255" s="17" t="b">
        <f>IF(ISERROR(VLOOKUP(A255,'[3]Base checks'!$1:$1048576, 1, FALSE)), FALSE, TRUE)</f>
        <v>1</v>
      </c>
      <c r="AX255" s="17" t="b">
        <f>IF(ISERROR(VLOOKUP(A255,'[3]Value checks'!$1:$1048576, 1, FALSE)), FALSE, TRUE)</f>
        <v>1</v>
      </c>
    </row>
    <row r="256" spans="1:50" x14ac:dyDescent="0.2">
      <c r="A256" s="17" t="s">
        <v>532</v>
      </c>
      <c r="B256" s="17" t="str">
        <f>IFERROR(VLOOKUP(A256, Rename!B:C, 2, FALSE), "")</f>
        <v>PREQ09</v>
      </c>
      <c r="C256" s="17" t="s">
        <v>1564</v>
      </c>
      <c r="D256" s="17" t="s">
        <v>1454</v>
      </c>
      <c r="E256" s="17" t="s">
        <v>1456</v>
      </c>
      <c r="G256" s="17" t="s">
        <v>1047</v>
      </c>
      <c r="I256" s="17" t="s">
        <v>147</v>
      </c>
      <c r="J256" s="17" t="s">
        <v>147</v>
      </c>
      <c r="K256" s="17" t="s">
        <v>147</v>
      </c>
      <c r="L256" s="17" t="s">
        <v>147</v>
      </c>
      <c r="M256" s="17" t="s">
        <v>147</v>
      </c>
      <c r="N256" s="17" t="s">
        <v>147</v>
      </c>
      <c r="O256" s="17" t="s">
        <v>147</v>
      </c>
      <c r="P256" s="17" t="s">
        <v>147</v>
      </c>
      <c r="T256" s="17" t="s">
        <v>147</v>
      </c>
      <c r="U256" s="17" t="s">
        <v>147</v>
      </c>
      <c r="V256" s="17" t="s">
        <v>147</v>
      </c>
      <c r="W256" s="17" t="s">
        <v>147</v>
      </c>
      <c r="X256" s="17" t="s">
        <v>147</v>
      </c>
      <c r="Y256" s="17" t="s">
        <v>146</v>
      </c>
      <c r="Z256" s="17" t="s">
        <v>146</v>
      </c>
      <c r="AA256" s="17" t="s">
        <v>147</v>
      </c>
      <c r="AB256" s="17" t="s">
        <v>147</v>
      </c>
      <c r="AC256" s="17" t="s">
        <v>147</v>
      </c>
      <c r="AD256" s="17" t="s">
        <v>147</v>
      </c>
      <c r="AE256" s="17" t="s">
        <v>147</v>
      </c>
      <c r="AF256" s="17" t="s">
        <v>147</v>
      </c>
      <c r="AG256" s="17" t="s">
        <v>147</v>
      </c>
      <c r="AH256" s="17" t="s">
        <v>147</v>
      </c>
      <c r="AI256" s="17" t="s">
        <v>146</v>
      </c>
      <c r="AJ256" s="17" t="s">
        <v>146</v>
      </c>
      <c r="AK256" s="17" t="s">
        <v>146</v>
      </c>
      <c r="AL256" s="17" t="s">
        <v>146</v>
      </c>
      <c r="AM256" s="17" t="s">
        <v>146</v>
      </c>
      <c r="AN256" s="17" t="s">
        <v>147</v>
      </c>
      <c r="AR256" s="17">
        <v>253</v>
      </c>
      <c r="AT256" s="17" t="b">
        <f>IF(ISERROR(VLOOKUP(A256,[4]cleaning!$1:$1048576, 1, FALSE)), FALSE, TRUE)</f>
        <v>1</v>
      </c>
      <c r="AU256" s="17" t="b">
        <f>IF(ISERROR(VLOOKUP(A256,Values!A:A,1,FALSE)),FALSE,TRUE)</f>
        <v>1</v>
      </c>
      <c r="AV256" s="17" t="b">
        <f>IF(ISERROR(VLOOKUP(Variables!A:A, Rename!B:B, 1, FALSE)), FALSE, TRUE)</f>
        <v>1</v>
      </c>
      <c r="AW256" s="17" t="b">
        <f>IF(ISERROR(VLOOKUP(A256,'[3]Base checks'!$1:$1048576, 1, FALSE)), FALSE, TRUE)</f>
        <v>1</v>
      </c>
      <c r="AX256" s="17" t="b">
        <f>IF(ISERROR(VLOOKUP(A256,'[3]Value checks'!$1:$1048576, 1, FALSE)), FALSE, TRUE)</f>
        <v>1</v>
      </c>
    </row>
    <row r="257" spans="1:50" x14ac:dyDescent="0.2">
      <c r="A257" s="17" t="s">
        <v>533</v>
      </c>
      <c r="B257" s="17" t="str">
        <f>IFERROR(VLOOKUP(A257, Rename!B:C, 2, FALSE), "")</f>
        <v>PREQ10</v>
      </c>
      <c r="C257" s="17" t="s">
        <v>1565</v>
      </c>
      <c r="D257" s="17" t="s">
        <v>1454</v>
      </c>
      <c r="E257" s="17" t="s">
        <v>1456</v>
      </c>
      <c r="G257" s="17" t="s">
        <v>1047</v>
      </c>
      <c r="I257" s="17" t="s">
        <v>147</v>
      </c>
      <c r="J257" s="17" t="s">
        <v>147</v>
      </c>
      <c r="K257" s="17" t="s">
        <v>147</v>
      </c>
      <c r="L257" s="17" t="s">
        <v>147</v>
      </c>
      <c r="M257" s="17" t="s">
        <v>147</v>
      </c>
      <c r="N257" s="17" t="s">
        <v>147</v>
      </c>
      <c r="O257" s="17" t="s">
        <v>147</v>
      </c>
      <c r="P257" s="17" t="s">
        <v>147</v>
      </c>
      <c r="T257" s="17" t="s">
        <v>147</v>
      </c>
      <c r="U257" s="17" t="s">
        <v>147</v>
      </c>
      <c r="V257" s="17" t="s">
        <v>147</v>
      </c>
      <c r="W257" s="17" t="s">
        <v>147</v>
      </c>
      <c r="X257" s="17" t="s">
        <v>147</v>
      </c>
      <c r="Y257" s="17" t="s">
        <v>146</v>
      </c>
      <c r="Z257" s="17" t="s">
        <v>146</v>
      </c>
      <c r="AA257" s="17" t="s">
        <v>147</v>
      </c>
      <c r="AB257" s="17" t="s">
        <v>147</v>
      </c>
      <c r="AC257" s="17" t="s">
        <v>147</v>
      </c>
      <c r="AD257" s="17" t="s">
        <v>147</v>
      </c>
      <c r="AE257" s="17" t="s">
        <v>147</v>
      </c>
      <c r="AF257" s="17" t="s">
        <v>147</v>
      </c>
      <c r="AG257" s="17" t="s">
        <v>147</v>
      </c>
      <c r="AH257" s="17" t="s">
        <v>147</v>
      </c>
      <c r="AI257" s="17" t="s">
        <v>146</v>
      </c>
      <c r="AJ257" s="17" t="s">
        <v>146</v>
      </c>
      <c r="AK257" s="17" t="s">
        <v>146</v>
      </c>
      <c r="AL257" s="17" t="s">
        <v>146</v>
      </c>
      <c r="AM257" s="17" t="s">
        <v>146</v>
      </c>
      <c r="AN257" s="17" t="s">
        <v>147</v>
      </c>
      <c r="AR257" s="17">
        <v>254</v>
      </c>
      <c r="AT257" s="17" t="b">
        <f>IF(ISERROR(VLOOKUP(A257,[4]cleaning!$1:$1048576, 1, FALSE)), FALSE, TRUE)</f>
        <v>1</v>
      </c>
      <c r="AU257" s="17" t="b">
        <f>IF(ISERROR(VLOOKUP(A257,Values!A:A,1,FALSE)),FALSE,TRUE)</f>
        <v>1</v>
      </c>
      <c r="AV257" s="17" t="b">
        <f>IF(ISERROR(VLOOKUP(Variables!A:A, Rename!B:B, 1, FALSE)), FALSE, TRUE)</f>
        <v>1</v>
      </c>
      <c r="AW257" s="17" t="b">
        <f>IF(ISERROR(VLOOKUP(A257,'[3]Base checks'!$1:$1048576, 1, FALSE)), FALSE, TRUE)</f>
        <v>1</v>
      </c>
      <c r="AX257" s="17" t="b">
        <f>IF(ISERROR(VLOOKUP(A257,'[3]Value checks'!$1:$1048576, 1, FALSE)), FALSE, TRUE)</f>
        <v>1</v>
      </c>
    </row>
    <row r="258" spans="1:50" x14ac:dyDescent="0.2">
      <c r="A258" s="17" t="s">
        <v>534</v>
      </c>
      <c r="B258" s="17" t="str">
        <f>IFERROR(VLOOKUP(A258, Rename!B:C, 2, FALSE), "")</f>
        <v>PREQ11</v>
      </c>
      <c r="C258" s="17" t="s">
        <v>1566</v>
      </c>
      <c r="D258" s="17" t="s">
        <v>1454</v>
      </c>
      <c r="E258" s="17" t="s">
        <v>1456</v>
      </c>
      <c r="G258" s="17" t="s">
        <v>1047</v>
      </c>
      <c r="I258" s="17" t="s">
        <v>147</v>
      </c>
      <c r="J258" s="17" t="s">
        <v>147</v>
      </c>
      <c r="K258" s="17" t="s">
        <v>147</v>
      </c>
      <c r="L258" s="17" t="s">
        <v>147</v>
      </c>
      <c r="M258" s="17" t="s">
        <v>147</v>
      </c>
      <c r="N258" s="17" t="s">
        <v>147</v>
      </c>
      <c r="O258" s="17" t="s">
        <v>147</v>
      </c>
      <c r="P258" s="17" t="s">
        <v>147</v>
      </c>
      <c r="T258" s="17" t="s">
        <v>147</v>
      </c>
      <c r="U258" s="17" t="s">
        <v>147</v>
      </c>
      <c r="V258" s="17" t="s">
        <v>147</v>
      </c>
      <c r="W258" s="17" t="s">
        <v>147</v>
      </c>
      <c r="X258" s="17" t="s">
        <v>147</v>
      </c>
      <c r="Y258" s="17" t="s">
        <v>146</v>
      </c>
      <c r="Z258" s="17" t="s">
        <v>146</v>
      </c>
      <c r="AA258" s="17" t="s">
        <v>147</v>
      </c>
      <c r="AB258" s="17" t="s">
        <v>147</v>
      </c>
      <c r="AC258" s="17" t="s">
        <v>147</v>
      </c>
      <c r="AD258" s="17" t="s">
        <v>147</v>
      </c>
      <c r="AE258" s="17" t="s">
        <v>147</v>
      </c>
      <c r="AF258" s="17" t="s">
        <v>147</v>
      </c>
      <c r="AG258" s="17" t="s">
        <v>147</v>
      </c>
      <c r="AH258" s="17" t="s">
        <v>147</v>
      </c>
      <c r="AI258" s="17" t="s">
        <v>146</v>
      </c>
      <c r="AJ258" s="17" t="s">
        <v>146</v>
      </c>
      <c r="AK258" s="17" t="s">
        <v>146</v>
      </c>
      <c r="AL258" s="17" t="s">
        <v>146</v>
      </c>
      <c r="AM258" s="17" t="s">
        <v>146</v>
      </c>
      <c r="AN258" s="17" t="s">
        <v>147</v>
      </c>
      <c r="AR258" s="17">
        <v>255</v>
      </c>
      <c r="AT258" s="17" t="b">
        <f>IF(ISERROR(VLOOKUP(A258,[4]cleaning!$1:$1048576, 1, FALSE)), FALSE, TRUE)</f>
        <v>1</v>
      </c>
      <c r="AU258" s="17" t="b">
        <f>IF(ISERROR(VLOOKUP(A258,Values!A:A,1,FALSE)),FALSE,TRUE)</f>
        <v>1</v>
      </c>
      <c r="AV258" s="17" t="b">
        <f>IF(ISERROR(VLOOKUP(Variables!A:A, Rename!B:B, 1, FALSE)), FALSE, TRUE)</f>
        <v>1</v>
      </c>
      <c r="AW258" s="17" t="b">
        <f>IF(ISERROR(VLOOKUP(A258,'[3]Base checks'!$1:$1048576, 1, FALSE)), FALSE, TRUE)</f>
        <v>1</v>
      </c>
      <c r="AX258" s="17" t="b">
        <f>IF(ISERROR(VLOOKUP(A258,'[3]Value checks'!$1:$1048576, 1, FALSE)), FALSE, TRUE)</f>
        <v>1</v>
      </c>
    </row>
    <row r="259" spans="1:50" x14ac:dyDescent="0.2">
      <c r="A259" s="17" t="s">
        <v>535</v>
      </c>
      <c r="B259" s="17" t="str">
        <f>IFERROR(VLOOKUP(A259, Rename!B:C, 2, FALSE), "")</f>
        <v>PREQ12</v>
      </c>
      <c r="C259" s="17" t="s">
        <v>1567</v>
      </c>
      <c r="D259" s="17" t="s">
        <v>1454</v>
      </c>
      <c r="E259" s="17" t="s">
        <v>1456</v>
      </c>
      <c r="G259" s="17" t="s">
        <v>1047</v>
      </c>
      <c r="I259" s="17" t="s">
        <v>147</v>
      </c>
      <c r="J259" s="17" t="s">
        <v>147</v>
      </c>
      <c r="K259" s="17" t="s">
        <v>147</v>
      </c>
      <c r="L259" s="17" t="s">
        <v>147</v>
      </c>
      <c r="M259" s="17" t="s">
        <v>147</v>
      </c>
      <c r="N259" s="17" t="s">
        <v>147</v>
      </c>
      <c r="O259" s="17" t="s">
        <v>147</v>
      </c>
      <c r="P259" s="17" t="s">
        <v>147</v>
      </c>
      <c r="T259" s="17" t="s">
        <v>147</v>
      </c>
      <c r="U259" s="17" t="s">
        <v>147</v>
      </c>
      <c r="V259" s="17" t="s">
        <v>147</v>
      </c>
      <c r="W259" s="17" t="s">
        <v>147</v>
      </c>
      <c r="X259" s="17" t="s">
        <v>147</v>
      </c>
      <c r="Y259" s="17" t="s">
        <v>146</v>
      </c>
      <c r="Z259" s="17" t="s">
        <v>146</v>
      </c>
      <c r="AA259" s="17" t="s">
        <v>147</v>
      </c>
      <c r="AB259" s="17" t="s">
        <v>147</v>
      </c>
      <c r="AC259" s="17" t="s">
        <v>147</v>
      </c>
      <c r="AD259" s="17" t="s">
        <v>147</v>
      </c>
      <c r="AE259" s="17" t="s">
        <v>147</v>
      </c>
      <c r="AF259" s="17" t="s">
        <v>147</v>
      </c>
      <c r="AG259" s="17" t="s">
        <v>147</v>
      </c>
      <c r="AH259" s="17" t="s">
        <v>147</v>
      </c>
      <c r="AI259" s="17" t="s">
        <v>146</v>
      </c>
      <c r="AJ259" s="17" t="s">
        <v>146</v>
      </c>
      <c r="AK259" s="17" t="s">
        <v>146</v>
      </c>
      <c r="AL259" s="17" t="s">
        <v>146</v>
      </c>
      <c r="AM259" s="17" t="s">
        <v>146</v>
      </c>
      <c r="AN259" s="17" t="s">
        <v>147</v>
      </c>
      <c r="AR259" s="17">
        <v>256</v>
      </c>
      <c r="AT259" s="17" t="b">
        <f>IF(ISERROR(VLOOKUP(A259,[4]cleaning!$1:$1048576, 1, FALSE)), FALSE, TRUE)</f>
        <v>1</v>
      </c>
      <c r="AU259" s="17" t="b">
        <f>IF(ISERROR(VLOOKUP(A259,Values!A:A,1,FALSE)),FALSE,TRUE)</f>
        <v>1</v>
      </c>
      <c r="AV259" s="17" t="b">
        <f>IF(ISERROR(VLOOKUP(Variables!A:A, Rename!B:B, 1, FALSE)), FALSE, TRUE)</f>
        <v>1</v>
      </c>
      <c r="AW259" s="17" t="b">
        <f>IF(ISERROR(VLOOKUP(A259,'[3]Base checks'!$1:$1048576, 1, FALSE)), FALSE, TRUE)</f>
        <v>1</v>
      </c>
      <c r="AX259" s="17" t="b">
        <f>IF(ISERROR(VLOOKUP(A259,'[3]Value checks'!$1:$1048576, 1, FALSE)), FALSE, TRUE)</f>
        <v>1</v>
      </c>
    </row>
    <row r="260" spans="1:50" x14ac:dyDescent="0.2">
      <c r="A260" s="17" t="s">
        <v>536</v>
      </c>
      <c r="B260" s="17" t="str">
        <f>IFERROR(VLOOKUP(A260, Rename!B:C, 2, FALSE), "")</f>
        <v>PREQ13</v>
      </c>
      <c r="C260" s="17" t="s">
        <v>1568</v>
      </c>
      <c r="D260" s="17" t="s">
        <v>1454</v>
      </c>
      <c r="E260" s="17" t="s">
        <v>1456</v>
      </c>
      <c r="G260" s="17" t="s">
        <v>1047</v>
      </c>
      <c r="I260" s="17" t="s">
        <v>147</v>
      </c>
      <c r="J260" s="17" t="s">
        <v>147</v>
      </c>
      <c r="K260" s="17" t="s">
        <v>147</v>
      </c>
      <c r="L260" s="17" t="s">
        <v>147</v>
      </c>
      <c r="M260" s="17" t="s">
        <v>147</v>
      </c>
      <c r="N260" s="17" t="s">
        <v>147</v>
      </c>
      <c r="O260" s="17" t="s">
        <v>147</v>
      </c>
      <c r="P260" s="17" t="s">
        <v>147</v>
      </c>
      <c r="T260" s="17" t="s">
        <v>147</v>
      </c>
      <c r="U260" s="17" t="s">
        <v>147</v>
      </c>
      <c r="V260" s="17" t="s">
        <v>147</v>
      </c>
      <c r="W260" s="17" t="s">
        <v>147</v>
      </c>
      <c r="X260" s="17" t="s">
        <v>147</v>
      </c>
      <c r="Y260" s="17" t="s">
        <v>146</v>
      </c>
      <c r="Z260" s="17" t="s">
        <v>146</v>
      </c>
      <c r="AA260" s="17" t="s">
        <v>147</v>
      </c>
      <c r="AB260" s="17" t="s">
        <v>147</v>
      </c>
      <c r="AC260" s="17" t="s">
        <v>147</v>
      </c>
      <c r="AD260" s="17" t="s">
        <v>147</v>
      </c>
      <c r="AE260" s="17" t="s">
        <v>147</v>
      </c>
      <c r="AF260" s="17" t="s">
        <v>147</v>
      </c>
      <c r="AG260" s="17" t="s">
        <v>147</v>
      </c>
      <c r="AH260" s="17" t="s">
        <v>147</v>
      </c>
      <c r="AI260" s="17" t="s">
        <v>146</v>
      </c>
      <c r="AJ260" s="17" t="s">
        <v>146</v>
      </c>
      <c r="AK260" s="17" t="s">
        <v>146</v>
      </c>
      <c r="AL260" s="17" t="s">
        <v>146</v>
      </c>
      <c r="AM260" s="17" t="s">
        <v>146</v>
      </c>
      <c r="AN260" s="17" t="s">
        <v>147</v>
      </c>
      <c r="AR260" s="17">
        <v>257</v>
      </c>
      <c r="AT260" s="17" t="b">
        <f>IF(ISERROR(VLOOKUP(A260,[4]cleaning!$1:$1048576, 1, FALSE)), FALSE, TRUE)</f>
        <v>1</v>
      </c>
      <c r="AU260" s="17" t="b">
        <f>IF(ISERROR(VLOOKUP(A260,Values!A:A,1,FALSE)),FALSE,TRUE)</f>
        <v>1</v>
      </c>
      <c r="AV260" s="17" t="b">
        <f>IF(ISERROR(VLOOKUP(Variables!A:A, Rename!B:B, 1, FALSE)), FALSE, TRUE)</f>
        <v>1</v>
      </c>
      <c r="AW260" s="17" t="b">
        <f>IF(ISERROR(VLOOKUP(A260,'[3]Base checks'!$1:$1048576, 1, FALSE)), FALSE, TRUE)</f>
        <v>1</v>
      </c>
      <c r="AX260" s="17" t="b">
        <f>IF(ISERROR(VLOOKUP(A260,'[3]Value checks'!$1:$1048576, 1, FALSE)), FALSE, TRUE)</f>
        <v>1</v>
      </c>
    </row>
    <row r="261" spans="1:50" x14ac:dyDescent="0.2">
      <c r="A261" s="17" t="s">
        <v>537</v>
      </c>
      <c r="B261" s="17" t="str">
        <f>IFERROR(VLOOKUP(A261, Rename!B:C, 2, FALSE), "")</f>
        <v>PREQ14</v>
      </c>
      <c r="C261" s="17" t="s">
        <v>1569</v>
      </c>
      <c r="D261" s="17" t="s">
        <v>1454</v>
      </c>
      <c r="E261" s="17" t="s">
        <v>1456</v>
      </c>
      <c r="G261" s="17" t="s">
        <v>1047</v>
      </c>
      <c r="I261" s="17" t="s">
        <v>147</v>
      </c>
      <c r="J261" s="17" t="s">
        <v>147</v>
      </c>
      <c r="K261" s="17" t="s">
        <v>147</v>
      </c>
      <c r="L261" s="17" t="s">
        <v>147</v>
      </c>
      <c r="M261" s="17" t="s">
        <v>147</v>
      </c>
      <c r="N261" s="17" t="s">
        <v>147</v>
      </c>
      <c r="O261" s="17" t="s">
        <v>147</v>
      </c>
      <c r="P261" s="17" t="s">
        <v>147</v>
      </c>
      <c r="T261" s="17" t="s">
        <v>147</v>
      </c>
      <c r="U261" s="17" t="s">
        <v>147</v>
      </c>
      <c r="V261" s="17" t="s">
        <v>147</v>
      </c>
      <c r="W261" s="17" t="s">
        <v>147</v>
      </c>
      <c r="X261" s="17" t="s">
        <v>147</v>
      </c>
      <c r="Y261" s="17" t="s">
        <v>146</v>
      </c>
      <c r="Z261" s="17" t="s">
        <v>146</v>
      </c>
      <c r="AA261" s="17" t="s">
        <v>147</v>
      </c>
      <c r="AB261" s="17" t="s">
        <v>147</v>
      </c>
      <c r="AC261" s="17" t="s">
        <v>147</v>
      </c>
      <c r="AD261" s="17" t="s">
        <v>147</v>
      </c>
      <c r="AE261" s="17" t="s">
        <v>147</v>
      </c>
      <c r="AF261" s="17" t="s">
        <v>147</v>
      </c>
      <c r="AG261" s="17" t="s">
        <v>147</v>
      </c>
      <c r="AH261" s="17" t="s">
        <v>147</v>
      </c>
      <c r="AI261" s="17" t="s">
        <v>146</v>
      </c>
      <c r="AJ261" s="17" t="s">
        <v>146</v>
      </c>
      <c r="AK261" s="17" t="s">
        <v>146</v>
      </c>
      <c r="AL261" s="17" t="s">
        <v>146</v>
      </c>
      <c r="AM261" s="17" t="s">
        <v>146</v>
      </c>
      <c r="AN261" s="17" t="s">
        <v>147</v>
      </c>
      <c r="AR261" s="17">
        <v>258</v>
      </c>
      <c r="AT261" s="17" t="b">
        <f>IF(ISERROR(VLOOKUP(A261,[4]cleaning!$1:$1048576, 1, FALSE)), FALSE, TRUE)</f>
        <v>1</v>
      </c>
      <c r="AU261" s="17" t="b">
        <f>IF(ISERROR(VLOOKUP(A261,Values!A:A,1,FALSE)),FALSE,TRUE)</f>
        <v>1</v>
      </c>
      <c r="AV261" s="17" t="b">
        <f>IF(ISERROR(VLOOKUP(Variables!A:A, Rename!B:B, 1, FALSE)), FALSE, TRUE)</f>
        <v>1</v>
      </c>
      <c r="AW261" s="17" t="b">
        <f>IF(ISERROR(VLOOKUP(A261,'[3]Base checks'!$1:$1048576, 1, FALSE)), FALSE, TRUE)</f>
        <v>1</v>
      </c>
      <c r="AX261" s="17" t="b">
        <f>IF(ISERROR(VLOOKUP(A261,'[3]Value checks'!$1:$1048576, 1, FALSE)), FALSE, TRUE)</f>
        <v>1</v>
      </c>
    </row>
    <row r="262" spans="1:50" x14ac:dyDescent="0.2">
      <c r="A262" s="17" t="s">
        <v>538</v>
      </c>
      <c r="B262" s="17" t="str">
        <f>IFERROR(VLOOKUP(A262, Rename!B:C, 2, FALSE), "")</f>
        <v>PREQ15</v>
      </c>
      <c r="C262" s="17" t="s">
        <v>1570</v>
      </c>
      <c r="D262" s="17" t="s">
        <v>1454</v>
      </c>
      <c r="E262" s="17" t="s">
        <v>1456</v>
      </c>
      <c r="G262" s="17" t="s">
        <v>1047</v>
      </c>
      <c r="I262" s="17" t="s">
        <v>147</v>
      </c>
      <c r="J262" s="17" t="s">
        <v>147</v>
      </c>
      <c r="K262" s="17" t="s">
        <v>147</v>
      </c>
      <c r="L262" s="17" t="s">
        <v>147</v>
      </c>
      <c r="M262" s="17" t="s">
        <v>147</v>
      </c>
      <c r="N262" s="17" t="s">
        <v>147</v>
      </c>
      <c r="O262" s="17" t="s">
        <v>147</v>
      </c>
      <c r="P262" s="17" t="s">
        <v>147</v>
      </c>
      <c r="T262" s="17" t="s">
        <v>147</v>
      </c>
      <c r="U262" s="17" t="s">
        <v>147</v>
      </c>
      <c r="V262" s="17" t="s">
        <v>147</v>
      </c>
      <c r="W262" s="17" t="s">
        <v>147</v>
      </c>
      <c r="X262" s="17" t="s">
        <v>147</v>
      </c>
      <c r="Y262" s="17" t="s">
        <v>146</v>
      </c>
      <c r="Z262" s="17" t="s">
        <v>146</v>
      </c>
      <c r="AA262" s="17" t="s">
        <v>147</v>
      </c>
      <c r="AB262" s="17" t="s">
        <v>147</v>
      </c>
      <c r="AC262" s="17" t="s">
        <v>147</v>
      </c>
      <c r="AD262" s="17" t="s">
        <v>147</v>
      </c>
      <c r="AE262" s="17" t="s">
        <v>147</v>
      </c>
      <c r="AF262" s="17" t="s">
        <v>147</v>
      </c>
      <c r="AG262" s="17" t="s">
        <v>147</v>
      </c>
      <c r="AH262" s="17" t="s">
        <v>147</v>
      </c>
      <c r="AI262" s="17" t="s">
        <v>146</v>
      </c>
      <c r="AJ262" s="17" t="s">
        <v>146</v>
      </c>
      <c r="AK262" s="17" t="s">
        <v>146</v>
      </c>
      <c r="AL262" s="17" t="s">
        <v>146</v>
      </c>
      <c r="AM262" s="17" t="s">
        <v>146</v>
      </c>
      <c r="AN262" s="17" t="s">
        <v>147</v>
      </c>
      <c r="AR262" s="17">
        <v>259</v>
      </c>
      <c r="AT262" s="17" t="b">
        <f>IF(ISERROR(VLOOKUP(A262,[4]cleaning!$1:$1048576, 1, FALSE)), FALSE, TRUE)</f>
        <v>1</v>
      </c>
      <c r="AU262" s="17" t="b">
        <f>IF(ISERROR(VLOOKUP(A262,Values!A:A,1,FALSE)),FALSE,TRUE)</f>
        <v>1</v>
      </c>
      <c r="AV262" s="17" t="b">
        <f>IF(ISERROR(VLOOKUP(Variables!A:A, Rename!B:B, 1, FALSE)), FALSE, TRUE)</f>
        <v>1</v>
      </c>
      <c r="AW262" s="17" t="b">
        <f>IF(ISERROR(VLOOKUP(A262,'[3]Base checks'!$1:$1048576, 1, FALSE)), FALSE, TRUE)</f>
        <v>1</v>
      </c>
      <c r="AX262" s="17" t="b">
        <f>IF(ISERROR(VLOOKUP(A262,'[3]Value checks'!$1:$1048576, 1, FALSE)), FALSE, TRUE)</f>
        <v>1</v>
      </c>
    </row>
    <row r="263" spans="1:50" x14ac:dyDescent="0.2">
      <c r="A263" s="17" t="s">
        <v>539</v>
      </c>
      <c r="B263" s="17" t="str">
        <f>IFERROR(VLOOKUP(A263, Rename!B:C, 2, FALSE), "")</f>
        <v>PREQ16</v>
      </c>
      <c r="C263" s="17" t="s">
        <v>1571</v>
      </c>
      <c r="D263" s="17" t="s">
        <v>1454</v>
      </c>
      <c r="E263" s="17" t="s">
        <v>1456</v>
      </c>
      <c r="G263" s="17" t="s">
        <v>1047</v>
      </c>
      <c r="I263" s="17" t="s">
        <v>147</v>
      </c>
      <c r="J263" s="17" t="s">
        <v>147</v>
      </c>
      <c r="K263" s="17" t="s">
        <v>147</v>
      </c>
      <c r="L263" s="17" t="s">
        <v>147</v>
      </c>
      <c r="M263" s="17" t="s">
        <v>147</v>
      </c>
      <c r="N263" s="17" t="s">
        <v>147</v>
      </c>
      <c r="O263" s="17" t="s">
        <v>147</v>
      </c>
      <c r="P263" s="17" t="s">
        <v>147</v>
      </c>
      <c r="T263" s="17" t="s">
        <v>147</v>
      </c>
      <c r="U263" s="17" t="s">
        <v>147</v>
      </c>
      <c r="V263" s="17" t="s">
        <v>147</v>
      </c>
      <c r="W263" s="17" t="s">
        <v>147</v>
      </c>
      <c r="X263" s="17" t="s">
        <v>147</v>
      </c>
      <c r="Y263" s="17" t="s">
        <v>146</v>
      </c>
      <c r="Z263" s="17" t="s">
        <v>146</v>
      </c>
      <c r="AA263" s="17" t="s">
        <v>147</v>
      </c>
      <c r="AB263" s="17" t="s">
        <v>147</v>
      </c>
      <c r="AC263" s="17" t="s">
        <v>147</v>
      </c>
      <c r="AD263" s="17" t="s">
        <v>147</v>
      </c>
      <c r="AE263" s="17" t="s">
        <v>147</v>
      </c>
      <c r="AF263" s="17" t="s">
        <v>147</v>
      </c>
      <c r="AG263" s="17" t="s">
        <v>147</v>
      </c>
      <c r="AH263" s="17" t="s">
        <v>147</v>
      </c>
      <c r="AI263" s="17" t="s">
        <v>146</v>
      </c>
      <c r="AJ263" s="17" t="s">
        <v>146</v>
      </c>
      <c r="AK263" s="17" t="s">
        <v>146</v>
      </c>
      <c r="AL263" s="17" t="s">
        <v>146</v>
      </c>
      <c r="AM263" s="17" t="s">
        <v>146</v>
      </c>
      <c r="AN263" s="17" t="s">
        <v>147</v>
      </c>
      <c r="AR263" s="17">
        <v>260</v>
      </c>
      <c r="AT263" s="17" t="b">
        <f>IF(ISERROR(VLOOKUP(A263,[4]cleaning!$1:$1048576, 1, FALSE)), FALSE, TRUE)</f>
        <v>1</v>
      </c>
      <c r="AU263" s="17" t="b">
        <f>IF(ISERROR(VLOOKUP(A263,Values!A:A,1,FALSE)),FALSE,TRUE)</f>
        <v>1</v>
      </c>
      <c r="AV263" s="17" t="b">
        <f>IF(ISERROR(VLOOKUP(Variables!A:A, Rename!B:B, 1, FALSE)), FALSE, TRUE)</f>
        <v>1</v>
      </c>
      <c r="AW263" s="17" t="b">
        <f>IF(ISERROR(VLOOKUP(A263,'[3]Base checks'!$1:$1048576, 1, FALSE)), FALSE, TRUE)</f>
        <v>1</v>
      </c>
      <c r="AX263" s="17" t="b">
        <f>IF(ISERROR(VLOOKUP(A263,'[3]Value checks'!$1:$1048576, 1, FALSE)), FALSE, TRUE)</f>
        <v>1</v>
      </c>
    </row>
    <row r="264" spans="1:50" x14ac:dyDescent="0.2">
      <c r="A264" s="17" t="s">
        <v>540</v>
      </c>
      <c r="B264" s="17" t="str">
        <f>IFERROR(VLOOKUP(A264, Rename!B:C, 2, FALSE), "")</f>
        <v>PREQ17</v>
      </c>
      <c r="C264" s="17" t="s">
        <v>1572</v>
      </c>
      <c r="D264" s="17" t="s">
        <v>1454</v>
      </c>
      <c r="E264" s="17" t="s">
        <v>1456</v>
      </c>
      <c r="G264" s="17" t="s">
        <v>1047</v>
      </c>
      <c r="I264" s="17" t="s">
        <v>147</v>
      </c>
      <c r="J264" s="17" t="s">
        <v>147</v>
      </c>
      <c r="K264" s="17" t="s">
        <v>147</v>
      </c>
      <c r="L264" s="17" t="s">
        <v>147</v>
      </c>
      <c r="M264" s="17" t="s">
        <v>147</v>
      </c>
      <c r="N264" s="17" t="s">
        <v>147</v>
      </c>
      <c r="O264" s="17" t="s">
        <v>147</v>
      </c>
      <c r="P264" s="17" t="s">
        <v>147</v>
      </c>
      <c r="T264" s="17" t="s">
        <v>147</v>
      </c>
      <c r="U264" s="17" t="s">
        <v>147</v>
      </c>
      <c r="V264" s="17" t="s">
        <v>147</v>
      </c>
      <c r="W264" s="17" t="s">
        <v>147</v>
      </c>
      <c r="X264" s="17" t="s">
        <v>147</v>
      </c>
      <c r="Y264" s="17" t="s">
        <v>146</v>
      </c>
      <c r="Z264" s="17" t="s">
        <v>146</v>
      </c>
      <c r="AA264" s="17" t="s">
        <v>147</v>
      </c>
      <c r="AB264" s="17" t="s">
        <v>147</v>
      </c>
      <c r="AC264" s="17" t="s">
        <v>147</v>
      </c>
      <c r="AD264" s="17" t="s">
        <v>147</v>
      </c>
      <c r="AE264" s="17" t="s">
        <v>147</v>
      </c>
      <c r="AF264" s="17" t="s">
        <v>147</v>
      </c>
      <c r="AG264" s="17" t="s">
        <v>147</v>
      </c>
      <c r="AH264" s="17" t="s">
        <v>147</v>
      </c>
      <c r="AI264" s="17" t="s">
        <v>146</v>
      </c>
      <c r="AJ264" s="17" t="s">
        <v>146</v>
      </c>
      <c r="AK264" s="17" t="s">
        <v>146</v>
      </c>
      <c r="AL264" s="17" t="s">
        <v>146</v>
      </c>
      <c r="AM264" s="17" t="s">
        <v>146</v>
      </c>
      <c r="AN264" s="17" t="s">
        <v>147</v>
      </c>
      <c r="AR264" s="17">
        <v>261</v>
      </c>
      <c r="AT264" s="17" t="b">
        <f>IF(ISERROR(VLOOKUP(A264,[4]cleaning!$1:$1048576, 1, FALSE)), FALSE, TRUE)</f>
        <v>1</v>
      </c>
      <c r="AU264" s="17" t="b">
        <f>IF(ISERROR(VLOOKUP(A264,Values!A:A,1,FALSE)),FALSE,TRUE)</f>
        <v>1</v>
      </c>
      <c r="AV264" s="17" t="b">
        <f>IF(ISERROR(VLOOKUP(Variables!A:A, Rename!B:B, 1, FALSE)), FALSE, TRUE)</f>
        <v>1</v>
      </c>
      <c r="AW264" s="17" t="b">
        <f>IF(ISERROR(VLOOKUP(A264,'[3]Base checks'!$1:$1048576, 1, FALSE)), FALSE, TRUE)</f>
        <v>1</v>
      </c>
      <c r="AX264" s="17" t="b">
        <f>IF(ISERROR(VLOOKUP(A264,'[3]Value checks'!$1:$1048576, 1, FALSE)), FALSE, TRUE)</f>
        <v>1</v>
      </c>
    </row>
    <row r="265" spans="1:50" x14ac:dyDescent="0.2">
      <c r="A265" s="17" t="s">
        <v>541</v>
      </c>
      <c r="B265" s="17" t="str">
        <f>IFERROR(VLOOKUP(A265, Rename!B:C, 2, FALSE), "")</f>
        <v>PREQ18</v>
      </c>
      <c r="C265" s="17" t="s">
        <v>1573</v>
      </c>
      <c r="D265" s="17" t="s">
        <v>1454</v>
      </c>
      <c r="E265" s="17" t="s">
        <v>1456</v>
      </c>
      <c r="G265" s="17" t="s">
        <v>1047</v>
      </c>
      <c r="I265" s="17" t="s">
        <v>147</v>
      </c>
      <c r="J265" s="17" t="s">
        <v>147</v>
      </c>
      <c r="K265" s="17" t="s">
        <v>147</v>
      </c>
      <c r="L265" s="17" t="s">
        <v>147</v>
      </c>
      <c r="M265" s="17" t="s">
        <v>147</v>
      </c>
      <c r="N265" s="17" t="s">
        <v>147</v>
      </c>
      <c r="O265" s="17" t="s">
        <v>147</v>
      </c>
      <c r="P265" s="17" t="s">
        <v>147</v>
      </c>
      <c r="T265" s="17" t="s">
        <v>147</v>
      </c>
      <c r="U265" s="17" t="s">
        <v>147</v>
      </c>
      <c r="V265" s="17" t="s">
        <v>147</v>
      </c>
      <c r="W265" s="17" t="s">
        <v>147</v>
      </c>
      <c r="X265" s="17" t="s">
        <v>147</v>
      </c>
      <c r="Y265" s="17" t="s">
        <v>146</v>
      </c>
      <c r="Z265" s="17" t="s">
        <v>146</v>
      </c>
      <c r="AA265" s="17" t="s">
        <v>147</v>
      </c>
      <c r="AB265" s="17" t="s">
        <v>147</v>
      </c>
      <c r="AC265" s="17" t="s">
        <v>147</v>
      </c>
      <c r="AD265" s="17" t="s">
        <v>147</v>
      </c>
      <c r="AE265" s="17" t="s">
        <v>147</v>
      </c>
      <c r="AF265" s="17" t="s">
        <v>147</v>
      </c>
      <c r="AG265" s="17" t="s">
        <v>147</v>
      </c>
      <c r="AH265" s="17" t="s">
        <v>147</v>
      </c>
      <c r="AI265" s="17" t="s">
        <v>146</v>
      </c>
      <c r="AJ265" s="17" t="s">
        <v>146</v>
      </c>
      <c r="AK265" s="17" t="s">
        <v>146</v>
      </c>
      <c r="AL265" s="17" t="s">
        <v>146</v>
      </c>
      <c r="AM265" s="17" t="s">
        <v>146</v>
      </c>
      <c r="AN265" s="17" t="s">
        <v>147</v>
      </c>
      <c r="AR265" s="17">
        <v>262</v>
      </c>
      <c r="AT265" s="17" t="b">
        <f>IF(ISERROR(VLOOKUP(A265,[4]cleaning!$1:$1048576, 1, FALSE)), FALSE, TRUE)</f>
        <v>1</v>
      </c>
      <c r="AU265" s="17" t="b">
        <f>IF(ISERROR(VLOOKUP(A265,Values!A:A,1,FALSE)),FALSE,TRUE)</f>
        <v>1</v>
      </c>
      <c r="AV265" s="17" t="b">
        <f>IF(ISERROR(VLOOKUP(Variables!A:A, Rename!B:B, 1, FALSE)), FALSE, TRUE)</f>
        <v>1</v>
      </c>
      <c r="AW265" s="17" t="b">
        <f>IF(ISERROR(VLOOKUP(A265,'[3]Base checks'!$1:$1048576, 1, FALSE)), FALSE, TRUE)</f>
        <v>1</v>
      </c>
      <c r="AX265" s="17" t="b">
        <f>IF(ISERROR(VLOOKUP(A265,'[3]Value checks'!$1:$1048576, 1, FALSE)), FALSE, TRUE)</f>
        <v>1</v>
      </c>
    </row>
    <row r="266" spans="1:50" x14ac:dyDescent="0.2">
      <c r="A266" s="17" t="s">
        <v>542</v>
      </c>
      <c r="B266" s="17" t="str">
        <f>IFERROR(VLOOKUP(A266, Rename!B:C, 2, FALSE), "")</f>
        <v>PREQ19</v>
      </c>
      <c r="C266" s="17" t="s">
        <v>1574</v>
      </c>
      <c r="D266" s="17" t="s">
        <v>1454</v>
      </c>
      <c r="E266" s="17" t="s">
        <v>1456</v>
      </c>
      <c r="G266" s="17" t="s">
        <v>1047</v>
      </c>
      <c r="I266" s="17" t="s">
        <v>147</v>
      </c>
      <c r="J266" s="17" t="s">
        <v>147</v>
      </c>
      <c r="K266" s="17" t="s">
        <v>147</v>
      </c>
      <c r="L266" s="17" t="s">
        <v>147</v>
      </c>
      <c r="M266" s="17" t="s">
        <v>147</v>
      </c>
      <c r="N266" s="17" t="s">
        <v>147</v>
      </c>
      <c r="O266" s="17" t="s">
        <v>147</v>
      </c>
      <c r="P266" s="17" t="s">
        <v>147</v>
      </c>
      <c r="T266" s="17" t="s">
        <v>147</v>
      </c>
      <c r="U266" s="17" t="s">
        <v>147</v>
      </c>
      <c r="V266" s="17" t="s">
        <v>147</v>
      </c>
      <c r="W266" s="17" t="s">
        <v>147</v>
      </c>
      <c r="X266" s="17" t="s">
        <v>147</v>
      </c>
      <c r="Y266" s="17" t="s">
        <v>146</v>
      </c>
      <c r="Z266" s="17" t="s">
        <v>146</v>
      </c>
      <c r="AA266" s="17" t="s">
        <v>147</v>
      </c>
      <c r="AB266" s="17" t="s">
        <v>147</v>
      </c>
      <c r="AC266" s="17" t="s">
        <v>147</v>
      </c>
      <c r="AD266" s="17" t="s">
        <v>147</v>
      </c>
      <c r="AE266" s="17" t="s">
        <v>147</v>
      </c>
      <c r="AF266" s="17" t="s">
        <v>147</v>
      </c>
      <c r="AG266" s="17" t="s">
        <v>147</v>
      </c>
      <c r="AH266" s="17" t="s">
        <v>147</v>
      </c>
      <c r="AI266" s="17" t="s">
        <v>146</v>
      </c>
      <c r="AJ266" s="17" t="s">
        <v>146</v>
      </c>
      <c r="AK266" s="17" t="s">
        <v>146</v>
      </c>
      <c r="AL266" s="17" t="s">
        <v>146</v>
      </c>
      <c r="AM266" s="17" t="s">
        <v>146</v>
      </c>
      <c r="AN266" s="17" t="s">
        <v>147</v>
      </c>
      <c r="AR266" s="17">
        <v>263</v>
      </c>
      <c r="AT266" s="17" t="b">
        <f>IF(ISERROR(VLOOKUP(A266,[4]cleaning!$1:$1048576, 1, FALSE)), FALSE, TRUE)</f>
        <v>1</v>
      </c>
      <c r="AU266" s="17" t="b">
        <f>IF(ISERROR(VLOOKUP(A266,Values!A:A,1,FALSE)),FALSE,TRUE)</f>
        <v>1</v>
      </c>
      <c r="AV266" s="17" t="b">
        <f>IF(ISERROR(VLOOKUP(Variables!A:A, Rename!B:B, 1, FALSE)), FALSE, TRUE)</f>
        <v>1</v>
      </c>
      <c r="AW266" s="17" t="b">
        <f>IF(ISERROR(VLOOKUP(A266,'[3]Base checks'!$1:$1048576, 1, FALSE)), FALSE, TRUE)</f>
        <v>1</v>
      </c>
      <c r="AX266" s="17" t="b">
        <f>IF(ISERROR(VLOOKUP(A266,'[3]Value checks'!$1:$1048576, 1, FALSE)), FALSE, TRUE)</f>
        <v>1</v>
      </c>
    </row>
    <row r="267" spans="1:50" x14ac:dyDescent="0.2">
      <c r="A267" s="17" t="s">
        <v>543</v>
      </c>
      <c r="B267" s="17" t="str">
        <f>IFERROR(VLOOKUP(A267, Rename!B:C, 2, FALSE), "")</f>
        <v>PREQ20</v>
      </c>
      <c r="C267" s="17" t="s">
        <v>1575</v>
      </c>
      <c r="D267" s="17" t="s">
        <v>1454</v>
      </c>
      <c r="E267" s="17" t="s">
        <v>1456</v>
      </c>
      <c r="G267" s="17" t="s">
        <v>1047</v>
      </c>
      <c r="I267" s="17" t="s">
        <v>147</v>
      </c>
      <c r="J267" s="17" t="s">
        <v>147</v>
      </c>
      <c r="K267" s="17" t="s">
        <v>147</v>
      </c>
      <c r="L267" s="17" t="s">
        <v>147</v>
      </c>
      <c r="M267" s="17" t="s">
        <v>147</v>
      </c>
      <c r="N267" s="17" t="s">
        <v>147</v>
      </c>
      <c r="O267" s="17" t="s">
        <v>147</v>
      </c>
      <c r="P267" s="17" t="s">
        <v>147</v>
      </c>
      <c r="T267" s="17" t="s">
        <v>147</v>
      </c>
      <c r="U267" s="17" t="s">
        <v>147</v>
      </c>
      <c r="V267" s="17" t="s">
        <v>147</v>
      </c>
      <c r="W267" s="17" t="s">
        <v>147</v>
      </c>
      <c r="X267" s="17" t="s">
        <v>147</v>
      </c>
      <c r="Y267" s="17" t="s">
        <v>146</v>
      </c>
      <c r="Z267" s="17" t="s">
        <v>146</v>
      </c>
      <c r="AA267" s="17" t="s">
        <v>147</v>
      </c>
      <c r="AB267" s="17" t="s">
        <v>147</v>
      </c>
      <c r="AC267" s="17" t="s">
        <v>147</v>
      </c>
      <c r="AD267" s="17" t="s">
        <v>147</v>
      </c>
      <c r="AE267" s="17" t="s">
        <v>147</v>
      </c>
      <c r="AF267" s="17" t="s">
        <v>147</v>
      </c>
      <c r="AG267" s="17" t="s">
        <v>147</v>
      </c>
      <c r="AH267" s="17" t="s">
        <v>147</v>
      </c>
      <c r="AI267" s="17" t="s">
        <v>146</v>
      </c>
      <c r="AJ267" s="17" t="s">
        <v>146</v>
      </c>
      <c r="AK267" s="17" t="s">
        <v>146</v>
      </c>
      <c r="AL267" s="17" t="s">
        <v>146</v>
      </c>
      <c r="AM267" s="17" t="s">
        <v>146</v>
      </c>
      <c r="AN267" s="17" t="s">
        <v>147</v>
      </c>
      <c r="AR267" s="17">
        <v>264</v>
      </c>
      <c r="AT267" s="17" t="b">
        <f>IF(ISERROR(VLOOKUP(A267,[4]cleaning!$1:$1048576, 1, FALSE)), FALSE, TRUE)</f>
        <v>1</v>
      </c>
      <c r="AU267" s="17" t="b">
        <f>IF(ISERROR(VLOOKUP(A267,Values!A:A,1,FALSE)),FALSE,TRUE)</f>
        <v>1</v>
      </c>
      <c r="AV267" s="17" t="b">
        <f>IF(ISERROR(VLOOKUP(Variables!A:A, Rename!B:B, 1, FALSE)), FALSE, TRUE)</f>
        <v>1</v>
      </c>
      <c r="AW267" s="17" t="b">
        <f>IF(ISERROR(VLOOKUP(A267,'[3]Base checks'!$1:$1048576, 1, FALSE)), FALSE, TRUE)</f>
        <v>1</v>
      </c>
      <c r="AX267" s="17" t="b">
        <f>IF(ISERROR(VLOOKUP(A267,'[3]Value checks'!$1:$1048576, 1, FALSE)), FALSE, TRUE)</f>
        <v>1</v>
      </c>
    </row>
    <row r="268" spans="1:50" x14ac:dyDescent="0.2">
      <c r="A268" s="17" t="s">
        <v>544</v>
      </c>
      <c r="B268" s="17" t="str">
        <f>IFERROR(VLOOKUP(A268, Rename!B:C, 2, FALSE), "")</f>
        <v>PREQ21</v>
      </c>
      <c r="C268" s="17" t="s">
        <v>1576</v>
      </c>
      <c r="D268" s="17" t="s">
        <v>1454</v>
      </c>
      <c r="E268" s="17" t="s">
        <v>1456</v>
      </c>
      <c r="G268" s="17" t="s">
        <v>1047</v>
      </c>
      <c r="I268" s="17" t="s">
        <v>147</v>
      </c>
      <c r="J268" s="17" t="s">
        <v>147</v>
      </c>
      <c r="K268" s="17" t="s">
        <v>147</v>
      </c>
      <c r="L268" s="17" t="s">
        <v>147</v>
      </c>
      <c r="M268" s="17" t="s">
        <v>147</v>
      </c>
      <c r="N268" s="17" t="s">
        <v>147</v>
      </c>
      <c r="O268" s="17" t="s">
        <v>147</v>
      </c>
      <c r="P268" s="17" t="s">
        <v>147</v>
      </c>
      <c r="T268" s="17" t="s">
        <v>147</v>
      </c>
      <c r="U268" s="17" t="s">
        <v>147</v>
      </c>
      <c r="V268" s="17" t="s">
        <v>147</v>
      </c>
      <c r="W268" s="17" t="s">
        <v>147</v>
      </c>
      <c r="X268" s="17" t="s">
        <v>147</v>
      </c>
      <c r="Y268" s="17" t="s">
        <v>146</v>
      </c>
      <c r="Z268" s="17" t="s">
        <v>146</v>
      </c>
      <c r="AA268" s="17" t="s">
        <v>147</v>
      </c>
      <c r="AB268" s="17" t="s">
        <v>147</v>
      </c>
      <c r="AC268" s="17" t="s">
        <v>147</v>
      </c>
      <c r="AD268" s="17" t="s">
        <v>147</v>
      </c>
      <c r="AE268" s="17" t="s">
        <v>147</v>
      </c>
      <c r="AF268" s="17" t="s">
        <v>147</v>
      </c>
      <c r="AG268" s="17" t="s">
        <v>147</v>
      </c>
      <c r="AH268" s="17" t="s">
        <v>147</v>
      </c>
      <c r="AI268" s="17" t="s">
        <v>146</v>
      </c>
      <c r="AJ268" s="17" t="s">
        <v>146</v>
      </c>
      <c r="AK268" s="17" t="s">
        <v>146</v>
      </c>
      <c r="AL268" s="17" t="s">
        <v>146</v>
      </c>
      <c r="AM268" s="17" t="s">
        <v>146</v>
      </c>
      <c r="AN268" s="17" t="s">
        <v>147</v>
      </c>
      <c r="AR268" s="17">
        <v>265</v>
      </c>
      <c r="AT268" s="17" t="b">
        <f>IF(ISERROR(VLOOKUP(A268,[4]cleaning!$1:$1048576, 1, FALSE)), FALSE, TRUE)</f>
        <v>1</v>
      </c>
      <c r="AU268" s="17" t="b">
        <f>IF(ISERROR(VLOOKUP(A268,Values!A:A,1,FALSE)),FALSE,TRUE)</f>
        <v>1</v>
      </c>
      <c r="AV268" s="17" t="b">
        <f>IF(ISERROR(VLOOKUP(Variables!A:A, Rename!B:B, 1, FALSE)), FALSE, TRUE)</f>
        <v>1</v>
      </c>
      <c r="AW268" s="17" t="b">
        <f>IF(ISERROR(VLOOKUP(A268,'[3]Base checks'!$1:$1048576, 1, FALSE)), FALSE, TRUE)</f>
        <v>1</v>
      </c>
      <c r="AX268" s="17" t="b">
        <f>IF(ISERROR(VLOOKUP(A268,'[3]Value checks'!$1:$1048576, 1, FALSE)), FALSE, TRUE)</f>
        <v>1</v>
      </c>
    </row>
    <row r="269" spans="1:50" x14ac:dyDescent="0.2">
      <c r="A269" s="17" t="s">
        <v>545</v>
      </c>
      <c r="B269" s="17" t="str">
        <f>IFERROR(VLOOKUP(A269, Rename!B:C, 2, FALSE), "")</f>
        <v>PREQ22</v>
      </c>
      <c r="C269" s="17" t="s">
        <v>1577</v>
      </c>
      <c r="D269" s="17" t="s">
        <v>1454</v>
      </c>
      <c r="E269" s="17" t="s">
        <v>1456</v>
      </c>
      <c r="G269" s="17" t="s">
        <v>1047</v>
      </c>
      <c r="I269" s="17" t="s">
        <v>147</v>
      </c>
      <c r="J269" s="17" t="s">
        <v>147</v>
      </c>
      <c r="K269" s="17" t="s">
        <v>147</v>
      </c>
      <c r="L269" s="17" t="s">
        <v>147</v>
      </c>
      <c r="M269" s="17" t="s">
        <v>147</v>
      </c>
      <c r="N269" s="17" t="s">
        <v>147</v>
      </c>
      <c r="O269" s="17" t="s">
        <v>147</v>
      </c>
      <c r="P269" s="17" t="s">
        <v>147</v>
      </c>
      <c r="T269" s="17" t="s">
        <v>147</v>
      </c>
      <c r="U269" s="17" t="s">
        <v>147</v>
      </c>
      <c r="V269" s="17" t="s">
        <v>147</v>
      </c>
      <c r="W269" s="17" t="s">
        <v>147</v>
      </c>
      <c r="X269" s="17" t="s">
        <v>147</v>
      </c>
      <c r="Y269" s="17" t="s">
        <v>146</v>
      </c>
      <c r="Z269" s="17" t="s">
        <v>146</v>
      </c>
      <c r="AA269" s="17" t="s">
        <v>147</v>
      </c>
      <c r="AB269" s="17" t="s">
        <v>147</v>
      </c>
      <c r="AC269" s="17" t="s">
        <v>147</v>
      </c>
      <c r="AD269" s="17" t="s">
        <v>147</v>
      </c>
      <c r="AE269" s="17" t="s">
        <v>147</v>
      </c>
      <c r="AF269" s="17" t="s">
        <v>147</v>
      </c>
      <c r="AG269" s="17" t="s">
        <v>147</v>
      </c>
      <c r="AH269" s="17" t="s">
        <v>147</v>
      </c>
      <c r="AI269" s="17" t="s">
        <v>146</v>
      </c>
      <c r="AJ269" s="17" t="s">
        <v>146</v>
      </c>
      <c r="AK269" s="17" t="s">
        <v>146</v>
      </c>
      <c r="AL269" s="17" t="s">
        <v>146</v>
      </c>
      <c r="AM269" s="17" t="s">
        <v>146</v>
      </c>
      <c r="AN269" s="17" t="s">
        <v>147</v>
      </c>
      <c r="AR269" s="17">
        <v>266</v>
      </c>
      <c r="AT269" s="17" t="b">
        <f>IF(ISERROR(VLOOKUP(A269,[4]cleaning!$1:$1048576, 1, FALSE)), FALSE, TRUE)</f>
        <v>1</v>
      </c>
      <c r="AU269" s="17" t="b">
        <f>IF(ISERROR(VLOOKUP(A269,Values!A:A,1,FALSE)),FALSE,TRUE)</f>
        <v>1</v>
      </c>
      <c r="AV269" s="17" t="b">
        <f>IF(ISERROR(VLOOKUP(Variables!A:A, Rename!B:B, 1, FALSE)), FALSE, TRUE)</f>
        <v>1</v>
      </c>
      <c r="AW269" s="17" t="b">
        <f>IF(ISERROR(VLOOKUP(A269,'[3]Base checks'!$1:$1048576, 1, FALSE)), FALSE, TRUE)</f>
        <v>1</v>
      </c>
      <c r="AX269" s="17" t="b">
        <f>IF(ISERROR(VLOOKUP(A269,'[3]Value checks'!$1:$1048576, 1, FALSE)), FALSE, TRUE)</f>
        <v>1</v>
      </c>
    </row>
    <row r="270" spans="1:50" x14ac:dyDescent="0.2">
      <c r="A270" s="17" t="s">
        <v>546</v>
      </c>
      <c r="B270" s="17" t="str">
        <f>IFERROR(VLOOKUP(A270, Rename!B:C, 2, FALSE), "")</f>
        <v>PREQ23</v>
      </c>
      <c r="C270" s="17" t="s">
        <v>1578</v>
      </c>
      <c r="D270" s="17" t="s">
        <v>1454</v>
      </c>
      <c r="E270" s="17" t="s">
        <v>1456</v>
      </c>
      <c r="G270" s="17" t="s">
        <v>1047</v>
      </c>
      <c r="I270" s="17" t="s">
        <v>147</v>
      </c>
      <c r="J270" s="17" t="s">
        <v>147</v>
      </c>
      <c r="K270" s="17" t="s">
        <v>147</v>
      </c>
      <c r="L270" s="17" t="s">
        <v>147</v>
      </c>
      <c r="M270" s="17" t="s">
        <v>147</v>
      </c>
      <c r="N270" s="17" t="s">
        <v>147</v>
      </c>
      <c r="O270" s="17" t="s">
        <v>147</v>
      </c>
      <c r="P270" s="17" t="s">
        <v>147</v>
      </c>
      <c r="T270" s="17" t="s">
        <v>147</v>
      </c>
      <c r="U270" s="17" t="s">
        <v>147</v>
      </c>
      <c r="V270" s="17" t="s">
        <v>147</v>
      </c>
      <c r="W270" s="17" t="s">
        <v>147</v>
      </c>
      <c r="X270" s="17" t="s">
        <v>147</v>
      </c>
      <c r="Y270" s="17" t="s">
        <v>146</v>
      </c>
      <c r="Z270" s="17" t="s">
        <v>146</v>
      </c>
      <c r="AA270" s="17" t="s">
        <v>147</v>
      </c>
      <c r="AB270" s="17" t="s">
        <v>147</v>
      </c>
      <c r="AC270" s="17" t="s">
        <v>147</v>
      </c>
      <c r="AD270" s="17" t="s">
        <v>147</v>
      </c>
      <c r="AE270" s="17" t="s">
        <v>147</v>
      </c>
      <c r="AF270" s="17" t="s">
        <v>147</v>
      </c>
      <c r="AG270" s="17" t="s">
        <v>147</v>
      </c>
      <c r="AH270" s="17" t="s">
        <v>147</v>
      </c>
      <c r="AI270" s="17" t="s">
        <v>146</v>
      </c>
      <c r="AJ270" s="17" t="s">
        <v>146</v>
      </c>
      <c r="AK270" s="17" t="s">
        <v>146</v>
      </c>
      <c r="AL270" s="17" t="s">
        <v>146</v>
      </c>
      <c r="AM270" s="17" t="s">
        <v>146</v>
      </c>
      <c r="AN270" s="17" t="s">
        <v>147</v>
      </c>
      <c r="AR270" s="17">
        <v>267</v>
      </c>
      <c r="AT270" s="17" t="b">
        <f>IF(ISERROR(VLOOKUP(A270,[4]cleaning!$1:$1048576, 1, FALSE)), FALSE, TRUE)</f>
        <v>1</v>
      </c>
      <c r="AU270" s="17" t="b">
        <f>IF(ISERROR(VLOOKUP(A270,Values!A:A,1,FALSE)),FALSE,TRUE)</f>
        <v>1</v>
      </c>
      <c r="AV270" s="17" t="b">
        <f>IF(ISERROR(VLOOKUP(Variables!A:A, Rename!B:B, 1, FALSE)), FALSE, TRUE)</f>
        <v>1</v>
      </c>
      <c r="AW270" s="17" t="b">
        <f>IF(ISERROR(VLOOKUP(A270,'[3]Base checks'!$1:$1048576, 1, FALSE)), FALSE, TRUE)</f>
        <v>1</v>
      </c>
      <c r="AX270" s="17" t="b">
        <f>IF(ISERROR(VLOOKUP(A270,'[3]Value checks'!$1:$1048576, 1, FALSE)), FALSE, TRUE)</f>
        <v>1</v>
      </c>
    </row>
    <row r="271" spans="1:50" x14ac:dyDescent="0.2">
      <c r="A271" s="17" t="s">
        <v>547</v>
      </c>
      <c r="B271" s="17" t="str">
        <f>IFERROR(VLOOKUP(A271, Rename!B:C, 2, FALSE), "")</f>
        <v>PREQ24</v>
      </c>
      <c r="C271" s="17" t="s">
        <v>1579</v>
      </c>
      <c r="D271" s="17" t="s">
        <v>1454</v>
      </c>
      <c r="E271" s="17" t="s">
        <v>1456</v>
      </c>
      <c r="G271" s="17" t="s">
        <v>1047</v>
      </c>
      <c r="I271" s="17" t="s">
        <v>147</v>
      </c>
      <c r="J271" s="17" t="s">
        <v>147</v>
      </c>
      <c r="K271" s="17" t="s">
        <v>147</v>
      </c>
      <c r="L271" s="17" t="s">
        <v>147</v>
      </c>
      <c r="M271" s="17" t="s">
        <v>147</v>
      </c>
      <c r="N271" s="17" t="s">
        <v>147</v>
      </c>
      <c r="O271" s="17" t="s">
        <v>147</v>
      </c>
      <c r="P271" s="17" t="s">
        <v>147</v>
      </c>
      <c r="T271" s="17" t="s">
        <v>147</v>
      </c>
      <c r="U271" s="17" t="s">
        <v>147</v>
      </c>
      <c r="V271" s="17" t="s">
        <v>147</v>
      </c>
      <c r="W271" s="17" t="s">
        <v>147</v>
      </c>
      <c r="X271" s="17" t="s">
        <v>147</v>
      </c>
      <c r="Y271" s="17" t="s">
        <v>146</v>
      </c>
      <c r="Z271" s="17" t="s">
        <v>146</v>
      </c>
      <c r="AA271" s="17" t="s">
        <v>147</v>
      </c>
      <c r="AB271" s="17" t="s">
        <v>147</v>
      </c>
      <c r="AC271" s="17" t="s">
        <v>147</v>
      </c>
      <c r="AD271" s="17" t="s">
        <v>147</v>
      </c>
      <c r="AE271" s="17" t="s">
        <v>147</v>
      </c>
      <c r="AF271" s="17" t="s">
        <v>147</v>
      </c>
      <c r="AG271" s="17" t="s">
        <v>147</v>
      </c>
      <c r="AH271" s="17" t="s">
        <v>147</v>
      </c>
      <c r="AI271" s="17" t="s">
        <v>146</v>
      </c>
      <c r="AJ271" s="17" t="s">
        <v>146</v>
      </c>
      <c r="AK271" s="17" t="s">
        <v>146</v>
      </c>
      <c r="AL271" s="17" t="s">
        <v>146</v>
      </c>
      <c r="AM271" s="17" t="s">
        <v>146</v>
      </c>
      <c r="AN271" s="17" t="s">
        <v>147</v>
      </c>
      <c r="AR271" s="17">
        <v>268</v>
      </c>
      <c r="AT271" s="17" t="b">
        <f>IF(ISERROR(VLOOKUP(A271,[4]cleaning!$1:$1048576, 1, FALSE)), FALSE, TRUE)</f>
        <v>1</v>
      </c>
      <c r="AU271" s="17" t="b">
        <f>IF(ISERROR(VLOOKUP(A271,Values!A:A,1,FALSE)),FALSE,TRUE)</f>
        <v>1</v>
      </c>
      <c r="AV271" s="17" t="b">
        <f>IF(ISERROR(VLOOKUP(Variables!A:A, Rename!B:B, 1, FALSE)), FALSE, TRUE)</f>
        <v>1</v>
      </c>
      <c r="AW271" s="17" t="b">
        <f>IF(ISERROR(VLOOKUP(A271,'[3]Base checks'!$1:$1048576, 1, FALSE)), FALSE, TRUE)</f>
        <v>1</v>
      </c>
      <c r="AX271" s="17" t="b">
        <f>IF(ISERROR(VLOOKUP(A271,'[3]Value checks'!$1:$1048576, 1, FALSE)), FALSE, TRUE)</f>
        <v>1</v>
      </c>
    </row>
    <row r="272" spans="1:50" x14ac:dyDescent="0.2">
      <c r="A272" s="17" t="s">
        <v>548</v>
      </c>
      <c r="B272" s="17" t="str">
        <f>IFERROR(VLOOKUP(A272, Rename!B:C, 2, FALSE), "")</f>
        <v>PREQ25</v>
      </c>
      <c r="C272" s="17" t="s">
        <v>1580</v>
      </c>
      <c r="D272" s="17" t="s">
        <v>1454</v>
      </c>
      <c r="E272" s="17" t="s">
        <v>1456</v>
      </c>
      <c r="G272" s="17" t="s">
        <v>1047</v>
      </c>
      <c r="I272" s="17" t="s">
        <v>147</v>
      </c>
      <c r="J272" s="17" t="s">
        <v>147</v>
      </c>
      <c r="K272" s="17" t="s">
        <v>147</v>
      </c>
      <c r="L272" s="17" t="s">
        <v>147</v>
      </c>
      <c r="M272" s="17" t="s">
        <v>147</v>
      </c>
      <c r="N272" s="17" t="s">
        <v>147</v>
      </c>
      <c r="O272" s="17" t="s">
        <v>147</v>
      </c>
      <c r="P272" s="17" t="s">
        <v>147</v>
      </c>
      <c r="T272" s="17" t="s">
        <v>147</v>
      </c>
      <c r="U272" s="17" t="s">
        <v>147</v>
      </c>
      <c r="V272" s="17" t="s">
        <v>147</v>
      </c>
      <c r="W272" s="17" t="s">
        <v>147</v>
      </c>
      <c r="X272" s="17" t="s">
        <v>147</v>
      </c>
      <c r="Y272" s="17" t="s">
        <v>146</v>
      </c>
      <c r="Z272" s="17" t="s">
        <v>146</v>
      </c>
      <c r="AA272" s="17" t="s">
        <v>147</v>
      </c>
      <c r="AB272" s="17" t="s">
        <v>147</v>
      </c>
      <c r="AC272" s="17" t="s">
        <v>147</v>
      </c>
      <c r="AD272" s="17" t="s">
        <v>147</v>
      </c>
      <c r="AE272" s="17" t="s">
        <v>147</v>
      </c>
      <c r="AF272" s="17" t="s">
        <v>147</v>
      </c>
      <c r="AG272" s="17" t="s">
        <v>147</v>
      </c>
      <c r="AH272" s="17" t="s">
        <v>147</v>
      </c>
      <c r="AI272" s="17" t="s">
        <v>146</v>
      </c>
      <c r="AJ272" s="17" t="s">
        <v>146</v>
      </c>
      <c r="AK272" s="17" t="s">
        <v>146</v>
      </c>
      <c r="AL272" s="17" t="s">
        <v>146</v>
      </c>
      <c r="AM272" s="17" t="s">
        <v>146</v>
      </c>
      <c r="AN272" s="17" t="s">
        <v>147</v>
      </c>
      <c r="AR272" s="17">
        <v>269</v>
      </c>
      <c r="AT272" s="17" t="b">
        <f>IF(ISERROR(VLOOKUP(A272,[4]cleaning!$1:$1048576, 1, FALSE)), FALSE, TRUE)</f>
        <v>1</v>
      </c>
      <c r="AU272" s="17" t="b">
        <f>IF(ISERROR(VLOOKUP(A272,Values!A:A,1,FALSE)),FALSE,TRUE)</f>
        <v>1</v>
      </c>
      <c r="AV272" s="17" t="b">
        <f>IF(ISERROR(VLOOKUP(Variables!A:A, Rename!B:B, 1, FALSE)), FALSE, TRUE)</f>
        <v>1</v>
      </c>
      <c r="AW272" s="17" t="b">
        <f>IF(ISERROR(VLOOKUP(A272,'[3]Base checks'!$1:$1048576, 1, FALSE)), FALSE, TRUE)</f>
        <v>1</v>
      </c>
      <c r="AX272" s="17" t="b">
        <f>IF(ISERROR(VLOOKUP(A272,'[3]Value checks'!$1:$1048576, 1, FALSE)), FALSE, TRUE)</f>
        <v>1</v>
      </c>
    </row>
    <row r="273" spans="1:50" x14ac:dyDescent="0.2">
      <c r="A273" s="17" t="s">
        <v>549</v>
      </c>
      <c r="B273" s="17" t="str">
        <f>IFERROR(VLOOKUP(A273, Rename!B:C, 2, FALSE), "")</f>
        <v>PREQ26</v>
      </c>
      <c r="C273" s="17" t="s">
        <v>1581</v>
      </c>
      <c r="D273" s="17" t="s">
        <v>1454</v>
      </c>
      <c r="E273" s="17" t="s">
        <v>1456</v>
      </c>
      <c r="G273" s="17" t="s">
        <v>1047</v>
      </c>
      <c r="I273" s="17" t="s">
        <v>147</v>
      </c>
      <c r="J273" s="17" t="s">
        <v>147</v>
      </c>
      <c r="K273" s="17" t="s">
        <v>147</v>
      </c>
      <c r="L273" s="17" t="s">
        <v>147</v>
      </c>
      <c r="M273" s="17" t="s">
        <v>147</v>
      </c>
      <c r="N273" s="17" t="s">
        <v>147</v>
      </c>
      <c r="O273" s="17" t="s">
        <v>147</v>
      </c>
      <c r="P273" s="17" t="s">
        <v>147</v>
      </c>
      <c r="T273" s="17" t="s">
        <v>147</v>
      </c>
      <c r="U273" s="17" t="s">
        <v>147</v>
      </c>
      <c r="V273" s="17" t="s">
        <v>147</v>
      </c>
      <c r="W273" s="17" t="s">
        <v>147</v>
      </c>
      <c r="X273" s="17" t="s">
        <v>147</v>
      </c>
      <c r="Y273" s="17" t="s">
        <v>146</v>
      </c>
      <c r="Z273" s="17" t="s">
        <v>146</v>
      </c>
      <c r="AA273" s="17" t="s">
        <v>147</v>
      </c>
      <c r="AB273" s="17" t="s">
        <v>147</v>
      </c>
      <c r="AC273" s="17" t="s">
        <v>147</v>
      </c>
      <c r="AD273" s="17" t="s">
        <v>147</v>
      </c>
      <c r="AE273" s="17" t="s">
        <v>147</v>
      </c>
      <c r="AF273" s="17" t="s">
        <v>147</v>
      </c>
      <c r="AG273" s="17" t="s">
        <v>147</v>
      </c>
      <c r="AH273" s="17" t="s">
        <v>147</v>
      </c>
      <c r="AI273" s="17" t="s">
        <v>146</v>
      </c>
      <c r="AJ273" s="17" t="s">
        <v>146</v>
      </c>
      <c r="AK273" s="17" t="s">
        <v>146</v>
      </c>
      <c r="AL273" s="17" t="s">
        <v>146</v>
      </c>
      <c r="AM273" s="17" t="s">
        <v>146</v>
      </c>
      <c r="AN273" s="17" t="s">
        <v>147</v>
      </c>
      <c r="AR273" s="17">
        <v>270</v>
      </c>
      <c r="AT273" s="17" t="b">
        <f>IF(ISERROR(VLOOKUP(A273,[4]cleaning!$1:$1048576, 1, FALSE)), FALSE, TRUE)</f>
        <v>1</v>
      </c>
      <c r="AU273" s="17" t="b">
        <f>IF(ISERROR(VLOOKUP(A273,Values!A:A,1,FALSE)),FALSE,TRUE)</f>
        <v>1</v>
      </c>
      <c r="AV273" s="17" t="b">
        <f>IF(ISERROR(VLOOKUP(Variables!A:A, Rename!B:B, 1, FALSE)), FALSE, TRUE)</f>
        <v>1</v>
      </c>
      <c r="AW273" s="17" t="b">
        <f>IF(ISERROR(VLOOKUP(A273,'[3]Base checks'!$1:$1048576, 1, FALSE)), FALSE, TRUE)</f>
        <v>1</v>
      </c>
      <c r="AX273" s="17" t="b">
        <f>IF(ISERROR(VLOOKUP(A273,'[3]Value checks'!$1:$1048576, 1, FALSE)), FALSE, TRUE)</f>
        <v>1</v>
      </c>
    </row>
    <row r="274" spans="1:50" x14ac:dyDescent="0.2">
      <c r="A274" s="17" t="s">
        <v>550</v>
      </c>
      <c r="B274" s="17" t="str">
        <f>IFERROR(VLOOKUP(A274, Rename!B:C, 2, FALSE), "")</f>
        <v>PREQ27</v>
      </c>
      <c r="C274" s="17" t="s">
        <v>1582</v>
      </c>
      <c r="D274" s="17" t="s">
        <v>1454</v>
      </c>
      <c r="E274" s="17" t="s">
        <v>1456</v>
      </c>
      <c r="G274" s="17" t="s">
        <v>1047</v>
      </c>
      <c r="I274" s="17" t="s">
        <v>147</v>
      </c>
      <c r="J274" s="17" t="s">
        <v>147</v>
      </c>
      <c r="K274" s="17" t="s">
        <v>147</v>
      </c>
      <c r="L274" s="17" t="s">
        <v>147</v>
      </c>
      <c r="M274" s="17" t="s">
        <v>147</v>
      </c>
      <c r="N274" s="17" t="s">
        <v>147</v>
      </c>
      <c r="O274" s="17" t="s">
        <v>147</v>
      </c>
      <c r="P274" s="17" t="s">
        <v>147</v>
      </c>
      <c r="T274" s="17" t="s">
        <v>147</v>
      </c>
      <c r="U274" s="17" t="s">
        <v>147</v>
      </c>
      <c r="V274" s="17" t="s">
        <v>147</v>
      </c>
      <c r="W274" s="17" t="s">
        <v>147</v>
      </c>
      <c r="X274" s="17" t="s">
        <v>147</v>
      </c>
      <c r="Y274" s="17" t="s">
        <v>146</v>
      </c>
      <c r="Z274" s="17" t="s">
        <v>146</v>
      </c>
      <c r="AA274" s="17" t="s">
        <v>147</v>
      </c>
      <c r="AB274" s="17" t="s">
        <v>147</v>
      </c>
      <c r="AC274" s="17" t="s">
        <v>147</v>
      </c>
      <c r="AD274" s="17" t="s">
        <v>147</v>
      </c>
      <c r="AE274" s="17" t="s">
        <v>147</v>
      </c>
      <c r="AF274" s="17" t="s">
        <v>147</v>
      </c>
      <c r="AG274" s="17" t="s">
        <v>147</v>
      </c>
      <c r="AH274" s="17" t="s">
        <v>147</v>
      </c>
      <c r="AI274" s="17" t="s">
        <v>146</v>
      </c>
      <c r="AJ274" s="17" t="s">
        <v>146</v>
      </c>
      <c r="AK274" s="17" t="s">
        <v>146</v>
      </c>
      <c r="AL274" s="17" t="s">
        <v>146</v>
      </c>
      <c r="AM274" s="17" t="s">
        <v>146</v>
      </c>
      <c r="AN274" s="17" t="s">
        <v>147</v>
      </c>
      <c r="AR274" s="17">
        <v>271</v>
      </c>
      <c r="AT274" s="17" t="b">
        <f>IF(ISERROR(VLOOKUP(A274,[4]cleaning!$1:$1048576, 1, FALSE)), FALSE, TRUE)</f>
        <v>1</v>
      </c>
      <c r="AU274" s="17" t="b">
        <f>IF(ISERROR(VLOOKUP(A274,Values!A:A,1,FALSE)),FALSE,TRUE)</f>
        <v>1</v>
      </c>
      <c r="AV274" s="17" t="b">
        <f>IF(ISERROR(VLOOKUP(Variables!A:A, Rename!B:B, 1, FALSE)), FALSE, TRUE)</f>
        <v>1</v>
      </c>
      <c r="AW274" s="17" t="b">
        <f>IF(ISERROR(VLOOKUP(A274,'[3]Base checks'!$1:$1048576, 1, FALSE)), FALSE, TRUE)</f>
        <v>1</v>
      </c>
      <c r="AX274" s="17" t="b">
        <f>IF(ISERROR(VLOOKUP(A274,'[3]Value checks'!$1:$1048576, 1, FALSE)), FALSE, TRUE)</f>
        <v>1</v>
      </c>
    </row>
    <row r="275" spans="1:50" x14ac:dyDescent="0.2">
      <c r="A275" s="17" t="s">
        <v>551</v>
      </c>
      <c r="B275" s="17" t="str">
        <f>IFERROR(VLOOKUP(A275, Rename!B:C, 2, FALSE), "")</f>
        <v>PREQ28</v>
      </c>
      <c r="C275" s="17" t="s">
        <v>1583</v>
      </c>
      <c r="D275" s="17" t="s">
        <v>1454</v>
      </c>
      <c r="E275" s="17" t="s">
        <v>1456</v>
      </c>
      <c r="G275" s="17" t="s">
        <v>1047</v>
      </c>
      <c r="I275" s="17" t="s">
        <v>147</v>
      </c>
      <c r="J275" s="17" t="s">
        <v>147</v>
      </c>
      <c r="K275" s="17" t="s">
        <v>147</v>
      </c>
      <c r="L275" s="17" t="s">
        <v>147</v>
      </c>
      <c r="M275" s="17" t="s">
        <v>147</v>
      </c>
      <c r="N275" s="17" t="s">
        <v>147</v>
      </c>
      <c r="O275" s="17" t="s">
        <v>147</v>
      </c>
      <c r="P275" s="17" t="s">
        <v>147</v>
      </c>
      <c r="T275" s="17" t="s">
        <v>147</v>
      </c>
      <c r="U275" s="17" t="s">
        <v>147</v>
      </c>
      <c r="V275" s="17" t="s">
        <v>147</v>
      </c>
      <c r="W275" s="17" t="s">
        <v>147</v>
      </c>
      <c r="X275" s="17" t="s">
        <v>147</v>
      </c>
      <c r="Y275" s="17" t="s">
        <v>146</v>
      </c>
      <c r="Z275" s="17" t="s">
        <v>146</v>
      </c>
      <c r="AA275" s="17" t="s">
        <v>147</v>
      </c>
      <c r="AB275" s="17" t="s">
        <v>147</v>
      </c>
      <c r="AC275" s="17" t="s">
        <v>147</v>
      </c>
      <c r="AD275" s="17" t="s">
        <v>147</v>
      </c>
      <c r="AE275" s="17" t="s">
        <v>147</v>
      </c>
      <c r="AF275" s="17" t="s">
        <v>147</v>
      </c>
      <c r="AG275" s="17" t="s">
        <v>147</v>
      </c>
      <c r="AH275" s="17" t="s">
        <v>147</v>
      </c>
      <c r="AI275" s="17" t="s">
        <v>146</v>
      </c>
      <c r="AJ275" s="17" t="s">
        <v>146</v>
      </c>
      <c r="AK275" s="17" t="s">
        <v>146</v>
      </c>
      <c r="AL275" s="17" t="s">
        <v>146</v>
      </c>
      <c r="AM275" s="17" t="s">
        <v>146</v>
      </c>
      <c r="AN275" s="17" t="s">
        <v>147</v>
      </c>
      <c r="AR275" s="17">
        <v>272</v>
      </c>
      <c r="AT275" s="17" t="b">
        <f>IF(ISERROR(VLOOKUP(A275,[4]cleaning!$1:$1048576, 1, FALSE)), FALSE, TRUE)</f>
        <v>1</v>
      </c>
      <c r="AU275" s="17" t="b">
        <f>IF(ISERROR(VLOOKUP(A275,Values!A:A,1,FALSE)),FALSE,TRUE)</f>
        <v>1</v>
      </c>
      <c r="AV275" s="17" t="b">
        <f>IF(ISERROR(VLOOKUP(Variables!A:A, Rename!B:B, 1, FALSE)), FALSE, TRUE)</f>
        <v>1</v>
      </c>
      <c r="AW275" s="17" t="b">
        <f>IF(ISERROR(VLOOKUP(A275,'[3]Base checks'!$1:$1048576, 1, FALSE)), FALSE, TRUE)</f>
        <v>1</v>
      </c>
      <c r="AX275" s="17" t="b">
        <f>IF(ISERROR(VLOOKUP(A275,'[3]Value checks'!$1:$1048576, 1, FALSE)), FALSE, TRUE)</f>
        <v>1</v>
      </c>
    </row>
    <row r="276" spans="1:50" x14ac:dyDescent="0.2">
      <c r="A276" s="17" t="s">
        <v>552</v>
      </c>
      <c r="B276" s="17" t="str">
        <f>IFERROR(VLOOKUP(A276, Rename!B:C, 2, FALSE), "")</f>
        <v>PREQ_OSI</v>
      </c>
      <c r="C276" s="17" t="s">
        <v>1584</v>
      </c>
      <c r="D276" s="17" t="s">
        <v>1523</v>
      </c>
      <c r="E276" s="17" t="s">
        <v>1468</v>
      </c>
      <c r="G276" s="17" t="s">
        <v>150</v>
      </c>
      <c r="I276" s="17" t="s">
        <v>147</v>
      </c>
      <c r="J276" s="17" t="s">
        <v>147</v>
      </c>
      <c r="K276" s="17" t="s">
        <v>147</v>
      </c>
      <c r="L276" s="17" t="s">
        <v>147</v>
      </c>
      <c r="M276" s="17" t="s">
        <v>147</v>
      </c>
      <c r="N276" s="17" t="s">
        <v>147</v>
      </c>
      <c r="O276" s="17" t="s">
        <v>147</v>
      </c>
      <c r="P276" s="17" t="s">
        <v>147</v>
      </c>
      <c r="T276" s="17" t="s">
        <v>147</v>
      </c>
      <c r="U276" s="17" t="s">
        <v>147</v>
      </c>
      <c r="V276" s="17" t="s">
        <v>147</v>
      </c>
      <c r="W276" s="17" t="s">
        <v>147</v>
      </c>
      <c r="X276" s="17" t="s">
        <v>147</v>
      </c>
      <c r="Y276" s="17" t="s">
        <v>146</v>
      </c>
      <c r="Z276" s="17" t="s">
        <v>146</v>
      </c>
      <c r="AA276" s="17" t="s">
        <v>147</v>
      </c>
      <c r="AB276" s="17" t="s">
        <v>147</v>
      </c>
      <c r="AC276" s="17" t="s">
        <v>147</v>
      </c>
      <c r="AD276" s="17" t="s">
        <v>147</v>
      </c>
      <c r="AE276" s="17" t="s">
        <v>147</v>
      </c>
      <c r="AF276" s="17" t="s">
        <v>147</v>
      </c>
      <c r="AG276" s="17" t="s">
        <v>147</v>
      </c>
      <c r="AH276" s="17" t="s">
        <v>147</v>
      </c>
      <c r="AI276" s="17" t="s">
        <v>146</v>
      </c>
      <c r="AJ276" s="17" t="s">
        <v>146</v>
      </c>
      <c r="AK276" s="17" t="s">
        <v>146</v>
      </c>
      <c r="AL276" s="17" t="s">
        <v>146</v>
      </c>
      <c r="AM276" s="17" t="s">
        <v>146</v>
      </c>
      <c r="AN276" s="17" t="s">
        <v>147</v>
      </c>
      <c r="AR276" s="17">
        <v>273</v>
      </c>
      <c r="AT276" s="17" t="b">
        <f>IF(ISERROR(VLOOKUP(A276,[4]cleaning!$1:$1048576, 1, FALSE)), FALSE, TRUE)</f>
        <v>0</v>
      </c>
      <c r="AU276" s="17" t="b">
        <f>IF(ISERROR(VLOOKUP(A276,Values!A:A,1,FALSE)),FALSE,TRUE)</f>
        <v>1</v>
      </c>
      <c r="AV276" s="17" t="b">
        <f>IF(ISERROR(VLOOKUP(Variables!A:A, Rename!B:B, 1, FALSE)), FALSE, TRUE)</f>
        <v>1</v>
      </c>
      <c r="AW276" s="17" t="b">
        <f>IF(ISERROR(VLOOKUP(A276,'[3]Base checks'!$1:$1048576, 1, FALSE)), FALSE, TRUE)</f>
        <v>1</v>
      </c>
      <c r="AX276" s="17" t="b">
        <f>IF(ISERROR(VLOOKUP(A276,'[3]Value checks'!$1:$1048576, 1, FALSE)), FALSE, TRUE)</f>
        <v>1</v>
      </c>
    </row>
    <row r="277" spans="1:50" x14ac:dyDescent="0.2">
      <c r="A277" s="17" t="s">
        <v>553</v>
      </c>
      <c r="B277" s="17" t="str">
        <f>IFERROR(VLOOKUP(A277, Rename!B:C, 2, FALSE), "")</f>
        <v>PREQ_SS</v>
      </c>
      <c r="C277" s="17" t="s">
        <v>1585</v>
      </c>
      <c r="D277" s="17" t="s">
        <v>1523</v>
      </c>
      <c r="E277" s="17" t="s">
        <v>1468</v>
      </c>
      <c r="G277" s="17" t="s">
        <v>150</v>
      </c>
      <c r="I277" s="17" t="s">
        <v>147</v>
      </c>
      <c r="J277" s="17" t="s">
        <v>147</v>
      </c>
      <c r="K277" s="17" t="s">
        <v>147</v>
      </c>
      <c r="L277" s="17" t="s">
        <v>147</v>
      </c>
      <c r="M277" s="17" t="s">
        <v>147</v>
      </c>
      <c r="N277" s="17" t="s">
        <v>147</v>
      </c>
      <c r="O277" s="17" t="s">
        <v>147</v>
      </c>
      <c r="P277" s="17" t="s">
        <v>147</v>
      </c>
      <c r="T277" s="17" t="s">
        <v>147</v>
      </c>
      <c r="U277" s="17" t="s">
        <v>147</v>
      </c>
      <c r="V277" s="17" t="s">
        <v>147</v>
      </c>
      <c r="W277" s="17" t="s">
        <v>147</v>
      </c>
      <c r="X277" s="17" t="s">
        <v>147</v>
      </c>
      <c r="Y277" s="17" t="s">
        <v>146</v>
      </c>
      <c r="Z277" s="17" t="s">
        <v>146</v>
      </c>
      <c r="AA277" s="17" t="s">
        <v>147</v>
      </c>
      <c r="AB277" s="17" t="s">
        <v>147</v>
      </c>
      <c r="AC277" s="17" t="s">
        <v>147</v>
      </c>
      <c r="AD277" s="17" t="s">
        <v>147</v>
      </c>
      <c r="AE277" s="17" t="s">
        <v>147</v>
      </c>
      <c r="AF277" s="17" t="s">
        <v>147</v>
      </c>
      <c r="AG277" s="17" t="s">
        <v>147</v>
      </c>
      <c r="AH277" s="17" t="s">
        <v>147</v>
      </c>
      <c r="AI277" s="17" t="s">
        <v>146</v>
      </c>
      <c r="AJ277" s="17" t="s">
        <v>146</v>
      </c>
      <c r="AK277" s="17" t="s">
        <v>146</v>
      </c>
      <c r="AL277" s="17" t="s">
        <v>146</v>
      </c>
      <c r="AM277" s="17" t="s">
        <v>146</v>
      </c>
      <c r="AN277" s="17" t="s">
        <v>147</v>
      </c>
      <c r="AR277" s="17">
        <v>274</v>
      </c>
      <c r="AT277" s="17" t="b">
        <f>IF(ISERROR(VLOOKUP(A277,[4]cleaning!$1:$1048576, 1, FALSE)), FALSE, TRUE)</f>
        <v>0</v>
      </c>
      <c r="AU277" s="17" t="b">
        <f>IF(ISERROR(VLOOKUP(A277,Values!A:A,1,FALSE)),FALSE,TRUE)</f>
        <v>1</v>
      </c>
      <c r="AV277" s="17" t="b">
        <f>IF(ISERROR(VLOOKUP(Variables!A:A, Rename!B:B, 1, FALSE)), FALSE, TRUE)</f>
        <v>1</v>
      </c>
      <c r="AW277" s="17" t="b">
        <f>IF(ISERROR(VLOOKUP(A277,'[3]Base checks'!$1:$1048576, 1, FALSE)), FALSE, TRUE)</f>
        <v>1</v>
      </c>
      <c r="AX277" s="17" t="b">
        <f>IF(ISERROR(VLOOKUP(A277,'[3]Value checks'!$1:$1048576, 1, FALSE)), FALSE, TRUE)</f>
        <v>1</v>
      </c>
    </row>
    <row r="278" spans="1:50" x14ac:dyDescent="0.2">
      <c r="A278" s="17" t="s">
        <v>554</v>
      </c>
      <c r="B278" s="17" t="str">
        <f>IFERROR(VLOOKUP(A278, Rename!B:C, 2, FALSE), "")</f>
        <v>PREQ_ICS</v>
      </c>
      <c r="C278" s="17" t="s">
        <v>1586</v>
      </c>
      <c r="D278" s="17" t="s">
        <v>1523</v>
      </c>
      <c r="E278" s="17" t="s">
        <v>1468</v>
      </c>
      <c r="G278" s="17" t="s">
        <v>150</v>
      </c>
      <c r="I278" s="17" t="s">
        <v>147</v>
      </c>
      <c r="J278" s="17" t="s">
        <v>147</v>
      </c>
      <c r="K278" s="17" t="s">
        <v>147</v>
      </c>
      <c r="L278" s="17" t="s">
        <v>147</v>
      </c>
      <c r="M278" s="17" t="s">
        <v>147</v>
      </c>
      <c r="N278" s="17" t="s">
        <v>147</v>
      </c>
      <c r="O278" s="17" t="s">
        <v>147</v>
      </c>
      <c r="P278" s="17" t="s">
        <v>147</v>
      </c>
      <c r="T278" s="17" t="s">
        <v>147</v>
      </c>
      <c r="U278" s="17" t="s">
        <v>147</v>
      </c>
      <c r="V278" s="17" t="s">
        <v>147</v>
      </c>
      <c r="W278" s="17" t="s">
        <v>147</v>
      </c>
      <c r="X278" s="17" t="s">
        <v>147</v>
      </c>
      <c r="Y278" s="17" t="s">
        <v>146</v>
      </c>
      <c r="Z278" s="17" t="s">
        <v>146</v>
      </c>
      <c r="AA278" s="17" t="s">
        <v>147</v>
      </c>
      <c r="AB278" s="17" t="s">
        <v>147</v>
      </c>
      <c r="AC278" s="17" t="s">
        <v>147</v>
      </c>
      <c r="AD278" s="17" t="s">
        <v>147</v>
      </c>
      <c r="AE278" s="17" t="s">
        <v>147</v>
      </c>
      <c r="AF278" s="17" t="s">
        <v>147</v>
      </c>
      <c r="AG278" s="17" t="s">
        <v>147</v>
      </c>
      <c r="AH278" s="17" t="s">
        <v>147</v>
      </c>
      <c r="AI278" s="17" t="s">
        <v>146</v>
      </c>
      <c r="AJ278" s="17" t="s">
        <v>146</v>
      </c>
      <c r="AK278" s="17" t="s">
        <v>146</v>
      </c>
      <c r="AL278" s="17" t="s">
        <v>146</v>
      </c>
      <c r="AM278" s="17" t="s">
        <v>146</v>
      </c>
      <c r="AN278" s="17" t="s">
        <v>147</v>
      </c>
      <c r="AR278" s="17">
        <v>275</v>
      </c>
      <c r="AT278" s="17" t="b">
        <f>IF(ISERROR(VLOOKUP(A278,[4]cleaning!$1:$1048576, 1, FALSE)), FALSE, TRUE)</f>
        <v>0</v>
      </c>
      <c r="AU278" s="17" t="b">
        <f>IF(ISERROR(VLOOKUP(A278,Values!A:A,1,FALSE)),FALSE,TRUE)</f>
        <v>1</v>
      </c>
      <c r="AV278" s="17" t="b">
        <f>IF(ISERROR(VLOOKUP(Variables!A:A, Rename!B:B, 1, FALSE)), FALSE, TRUE)</f>
        <v>1</v>
      </c>
      <c r="AW278" s="17" t="b">
        <f>IF(ISERROR(VLOOKUP(A278,'[3]Base checks'!$1:$1048576, 1, FALSE)), FALSE, TRUE)</f>
        <v>1</v>
      </c>
      <c r="AX278" s="17" t="b">
        <f>IF(ISERROR(VLOOKUP(A278,'[3]Value checks'!$1:$1048576, 1, FALSE)), FALSE, TRUE)</f>
        <v>1</v>
      </c>
    </row>
    <row r="279" spans="1:50" x14ac:dyDescent="0.2">
      <c r="A279" s="17" t="s">
        <v>555</v>
      </c>
      <c r="B279" s="17" t="str">
        <f>IFERROR(VLOOKUP(A279, Rename!B:C, 2, FALSE), "")</f>
        <v>PREQ_SDS</v>
      </c>
      <c r="C279" s="17" t="s">
        <v>1587</v>
      </c>
      <c r="D279" s="17" t="s">
        <v>1523</v>
      </c>
      <c r="E279" s="17" t="s">
        <v>1468</v>
      </c>
      <c r="G279" s="17" t="s">
        <v>150</v>
      </c>
      <c r="I279" s="17" t="s">
        <v>147</v>
      </c>
      <c r="J279" s="17" t="s">
        <v>147</v>
      </c>
      <c r="K279" s="17" t="s">
        <v>147</v>
      </c>
      <c r="L279" s="17" t="s">
        <v>147</v>
      </c>
      <c r="M279" s="17" t="s">
        <v>147</v>
      </c>
      <c r="N279" s="17" t="s">
        <v>147</v>
      </c>
      <c r="O279" s="17" t="s">
        <v>147</v>
      </c>
      <c r="P279" s="17" t="s">
        <v>147</v>
      </c>
      <c r="T279" s="17" t="s">
        <v>147</v>
      </c>
      <c r="U279" s="17" t="s">
        <v>147</v>
      </c>
      <c r="V279" s="17" t="s">
        <v>147</v>
      </c>
      <c r="W279" s="17" t="s">
        <v>147</v>
      </c>
      <c r="X279" s="17" t="s">
        <v>147</v>
      </c>
      <c r="Y279" s="17" t="s">
        <v>146</v>
      </c>
      <c r="Z279" s="17" t="s">
        <v>146</v>
      </c>
      <c r="AA279" s="17" t="s">
        <v>147</v>
      </c>
      <c r="AB279" s="17" t="s">
        <v>147</v>
      </c>
      <c r="AC279" s="17" t="s">
        <v>147</v>
      </c>
      <c r="AD279" s="17" t="s">
        <v>147</v>
      </c>
      <c r="AE279" s="17" t="s">
        <v>147</v>
      </c>
      <c r="AF279" s="17" t="s">
        <v>147</v>
      </c>
      <c r="AG279" s="17" t="s">
        <v>147</v>
      </c>
      <c r="AH279" s="17" t="s">
        <v>147</v>
      </c>
      <c r="AI279" s="17" t="s">
        <v>146</v>
      </c>
      <c r="AJ279" s="17" t="s">
        <v>146</v>
      </c>
      <c r="AK279" s="17" t="s">
        <v>146</v>
      </c>
      <c r="AL279" s="17" t="s">
        <v>146</v>
      </c>
      <c r="AM279" s="17" t="s">
        <v>146</v>
      </c>
      <c r="AN279" s="17" t="s">
        <v>147</v>
      </c>
      <c r="AR279" s="17">
        <v>276</v>
      </c>
      <c r="AT279" s="17" t="b">
        <f>IF(ISERROR(VLOOKUP(A279,[4]cleaning!$1:$1048576, 1, FALSE)), FALSE, TRUE)</f>
        <v>0</v>
      </c>
      <c r="AU279" s="17" t="b">
        <f>IF(ISERROR(VLOOKUP(A279,Values!A:A,1,FALSE)),FALSE,TRUE)</f>
        <v>1</v>
      </c>
      <c r="AV279" s="17" t="b">
        <f>IF(ISERROR(VLOOKUP(Variables!A:A, Rename!B:B, 1, FALSE)), FALSE, TRUE)</f>
        <v>1</v>
      </c>
      <c r="AW279" s="17" t="b">
        <f>IF(ISERROR(VLOOKUP(A279,'[3]Base checks'!$1:$1048576, 1, FALSE)), FALSE, TRUE)</f>
        <v>1</v>
      </c>
      <c r="AX279" s="17" t="b">
        <f>IF(ISERROR(VLOOKUP(A279,'[3]Value checks'!$1:$1048576, 1, FALSE)), FALSE, TRUE)</f>
        <v>1</v>
      </c>
    </row>
    <row r="280" spans="1:50" x14ac:dyDescent="0.2">
      <c r="A280" s="17" t="s">
        <v>556</v>
      </c>
      <c r="B280" s="17" t="str">
        <f>IFERROR(VLOOKUP(A280, Rename!B:C, 2, FALSE), "")</f>
        <v>PREQ_IS</v>
      </c>
      <c r="C280" s="17" t="s">
        <v>1588</v>
      </c>
      <c r="D280" s="17" t="s">
        <v>1523</v>
      </c>
      <c r="E280" s="17" t="s">
        <v>1468</v>
      </c>
      <c r="G280" s="17" t="s">
        <v>150</v>
      </c>
      <c r="I280" s="17" t="s">
        <v>147</v>
      </c>
      <c r="J280" s="17" t="s">
        <v>147</v>
      </c>
      <c r="K280" s="17" t="s">
        <v>147</v>
      </c>
      <c r="L280" s="17" t="s">
        <v>147</v>
      </c>
      <c r="M280" s="17" t="s">
        <v>147</v>
      </c>
      <c r="N280" s="17" t="s">
        <v>147</v>
      </c>
      <c r="O280" s="17" t="s">
        <v>147</v>
      </c>
      <c r="P280" s="17" t="s">
        <v>147</v>
      </c>
      <c r="T280" s="17" t="s">
        <v>147</v>
      </c>
      <c r="U280" s="17" t="s">
        <v>147</v>
      </c>
      <c r="V280" s="17" t="s">
        <v>147</v>
      </c>
      <c r="W280" s="17" t="s">
        <v>147</v>
      </c>
      <c r="X280" s="17" t="s">
        <v>147</v>
      </c>
      <c r="Y280" s="17" t="s">
        <v>146</v>
      </c>
      <c r="Z280" s="17" t="s">
        <v>146</v>
      </c>
      <c r="AA280" s="17" t="s">
        <v>147</v>
      </c>
      <c r="AB280" s="17" t="s">
        <v>147</v>
      </c>
      <c r="AC280" s="17" t="s">
        <v>147</v>
      </c>
      <c r="AD280" s="17" t="s">
        <v>147</v>
      </c>
      <c r="AE280" s="17" t="s">
        <v>147</v>
      </c>
      <c r="AF280" s="17" t="s">
        <v>147</v>
      </c>
      <c r="AG280" s="17" t="s">
        <v>147</v>
      </c>
      <c r="AH280" s="17" t="s">
        <v>147</v>
      </c>
      <c r="AI280" s="17" t="s">
        <v>146</v>
      </c>
      <c r="AJ280" s="17" t="s">
        <v>146</v>
      </c>
      <c r="AK280" s="17" t="s">
        <v>146</v>
      </c>
      <c r="AL280" s="17" t="s">
        <v>146</v>
      </c>
      <c r="AM280" s="17" t="s">
        <v>146</v>
      </c>
      <c r="AN280" s="17" t="s">
        <v>147</v>
      </c>
      <c r="AR280" s="17">
        <v>277</v>
      </c>
      <c r="AT280" s="17" t="b">
        <f>IF(ISERROR(VLOOKUP(A280,[4]cleaning!$1:$1048576, 1, FALSE)), FALSE, TRUE)</f>
        <v>0</v>
      </c>
      <c r="AU280" s="17" t="b">
        <f>IF(ISERROR(VLOOKUP(A280,Values!A:A,1,FALSE)),FALSE,TRUE)</f>
        <v>1</v>
      </c>
      <c r="AV280" s="17" t="b">
        <f>IF(ISERROR(VLOOKUP(Variables!A:A, Rename!B:B, 1, FALSE)), FALSE, TRUE)</f>
        <v>1</v>
      </c>
      <c r="AW280" s="17" t="b">
        <f>IF(ISERROR(VLOOKUP(A280,'[3]Base checks'!$1:$1048576, 1, FALSE)), FALSE, TRUE)</f>
        <v>1</v>
      </c>
      <c r="AX280" s="17" t="b">
        <f>IF(ISERROR(VLOOKUP(A280,'[3]Value checks'!$1:$1048576, 1, FALSE)), FALSE, TRUE)</f>
        <v>1</v>
      </c>
    </row>
    <row r="281" spans="1:50" x14ac:dyDescent="0.2">
      <c r="A281" s="17" t="s">
        <v>557</v>
      </c>
      <c r="B281" s="17" t="str">
        <f>IFERROR(VLOOKUP(A281, Rename!B:C, 2, FALSE), "")</f>
        <v>PREQ_TES</v>
      </c>
      <c r="C281" s="17" t="s">
        <v>1589</v>
      </c>
      <c r="D281" s="17" t="s">
        <v>1523</v>
      </c>
      <c r="E281" s="17" t="s">
        <v>1468</v>
      </c>
      <c r="G281" s="17" t="s">
        <v>150</v>
      </c>
      <c r="I281" s="17" t="s">
        <v>147</v>
      </c>
      <c r="J281" s="17" t="s">
        <v>147</v>
      </c>
      <c r="K281" s="17" t="s">
        <v>147</v>
      </c>
      <c r="L281" s="17" t="s">
        <v>147</v>
      </c>
      <c r="M281" s="17" t="s">
        <v>147</v>
      </c>
      <c r="N281" s="17" t="s">
        <v>147</v>
      </c>
      <c r="O281" s="17" t="s">
        <v>147</v>
      </c>
      <c r="P281" s="17" t="s">
        <v>147</v>
      </c>
      <c r="T281" s="17" t="s">
        <v>147</v>
      </c>
      <c r="U281" s="17" t="s">
        <v>147</v>
      </c>
      <c r="V281" s="17" t="s">
        <v>147</v>
      </c>
      <c r="W281" s="17" t="s">
        <v>147</v>
      </c>
      <c r="X281" s="17" t="s">
        <v>147</v>
      </c>
      <c r="Y281" s="17" t="s">
        <v>146</v>
      </c>
      <c r="Z281" s="17" t="s">
        <v>146</v>
      </c>
      <c r="AA281" s="17" t="s">
        <v>147</v>
      </c>
      <c r="AB281" s="17" t="s">
        <v>147</v>
      </c>
      <c r="AC281" s="17" t="s">
        <v>147</v>
      </c>
      <c r="AD281" s="17" t="s">
        <v>147</v>
      </c>
      <c r="AE281" s="17" t="s">
        <v>147</v>
      </c>
      <c r="AF281" s="17" t="s">
        <v>147</v>
      </c>
      <c r="AG281" s="17" t="s">
        <v>147</v>
      </c>
      <c r="AH281" s="17" t="s">
        <v>147</v>
      </c>
      <c r="AI281" s="17" t="s">
        <v>146</v>
      </c>
      <c r="AJ281" s="17" t="s">
        <v>146</v>
      </c>
      <c r="AK281" s="17" t="s">
        <v>146</v>
      </c>
      <c r="AL281" s="17" t="s">
        <v>146</v>
      </c>
      <c r="AM281" s="17" t="s">
        <v>146</v>
      </c>
      <c r="AN281" s="17" t="s">
        <v>147</v>
      </c>
      <c r="AR281" s="17">
        <v>278</v>
      </c>
      <c r="AT281" s="17" t="b">
        <f>IF(ISERROR(VLOOKUP(A281,[4]cleaning!$1:$1048576, 1, FALSE)), FALSE, TRUE)</f>
        <v>0</v>
      </c>
      <c r="AU281" s="17" t="b">
        <f>IF(ISERROR(VLOOKUP(A281,Values!A:A,1,FALSE)),FALSE,TRUE)</f>
        <v>1</v>
      </c>
      <c r="AV281" s="17" t="b">
        <f>IF(ISERROR(VLOOKUP(Variables!A:A, Rename!B:B, 1, FALSE)), FALSE, TRUE)</f>
        <v>1</v>
      </c>
      <c r="AW281" s="17" t="b">
        <f>IF(ISERROR(VLOOKUP(A281,'[3]Base checks'!$1:$1048576, 1, FALSE)), FALSE, TRUE)</f>
        <v>1</v>
      </c>
      <c r="AX281" s="17" t="b">
        <f>IF(ISERROR(VLOOKUP(A281,'[3]Value checks'!$1:$1048576, 1, FALSE)), FALSE, TRUE)</f>
        <v>1</v>
      </c>
    </row>
    <row r="282" spans="1:50" x14ac:dyDescent="0.2">
      <c r="A282" s="17" t="s">
        <v>558</v>
      </c>
      <c r="B282" s="17" t="str">
        <f>IFERROR(VLOOKUP(A282, Rename!B:C, 2, FALSE), "")</f>
        <v>PREQ_GES</v>
      </c>
      <c r="C282" s="17" t="s">
        <v>1590</v>
      </c>
      <c r="D282" s="17" t="s">
        <v>1523</v>
      </c>
      <c r="E282" s="17" t="s">
        <v>1468</v>
      </c>
      <c r="G282" s="17" t="s">
        <v>150</v>
      </c>
      <c r="I282" s="17" t="s">
        <v>147</v>
      </c>
      <c r="J282" s="17" t="s">
        <v>147</v>
      </c>
      <c r="K282" s="17" t="s">
        <v>147</v>
      </c>
      <c r="L282" s="17" t="s">
        <v>147</v>
      </c>
      <c r="M282" s="17" t="s">
        <v>147</v>
      </c>
      <c r="N282" s="17" t="s">
        <v>147</v>
      </c>
      <c r="O282" s="17" t="s">
        <v>147</v>
      </c>
      <c r="P282" s="17" t="s">
        <v>147</v>
      </c>
      <c r="T282" s="17" t="s">
        <v>147</v>
      </c>
      <c r="U282" s="17" t="s">
        <v>147</v>
      </c>
      <c r="V282" s="17" t="s">
        <v>147</v>
      </c>
      <c r="W282" s="17" t="s">
        <v>147</v>
      </c>
      <c r="X282" s="17" t="s">
        <v>147</v>
      </c>
      <c r="Y282" s="17" t="s">
        <v>146</v>
      </c>
      <c r="Z282" s="17" t="s">
        <v>146</v>
      </c>
      <c r="AA282" s="17" t="s">
        <v>147</v>
      </c>
      <c r="AB282" s="17" t="s">
        <v>147</v>
      </c>
      <c r="AC282" s="17" t="s">
        <v>147</v>
      </c>
      <c r="AD282" s="17" t="s">
        <v>147</v>
      </c>
      <c r="AE282" s="17" t="s">
        <v>147</v>
      </c>
      <c r="AF282" s="17" t="s">
        <v>147</v>
      </c>
      <c r="AG282" s="17" t="s">
        <v>147</v>
      </c>
      <c r="AH282" s="17" t="s">
        <v>147</v>
      </c>
      <c r="AI282" s="17" t="s">
        <v>146</v>
      </c>
      <c r="AJ282" s="17" t="s">
        <v>146</v>
      </c>
      <c r="AK282" s="17" t="s">
        <v>146</v>
      </c>
      <c r="AL282" s="17" t="s">
        <v>146</v>
      </c>
      <c r="AM282" s="17" t="s">
        <v>146</v>
      </c>
      <c r="AN282" s="17" t="s">
        <v>147</v>
      </c>
      <c r="AR282" s="17">
        <v>279</v>
      </c>
      <c r="AT282" s="17" t="b">
        <f>IF(ISERROR(VLOOKUP(A282,[4]cleaning!$1:$1048576, 1, FALSE)), FALSE, TRUE)</f>
        <v>0</v>
      </c>
      <c r="AU282" s="17" t="b">
        <f>IF(ISERROR(VLOOKUP(A282,Values!A:A,1,FALSE)),FALSE,TRUE)</f>
        <v>1</v>
      </c>
      <c r="AV282" s="17" t="b">
        <f>IF(ISERROR(VLOOKUP(Variables!A:A, Rename!B:B, 1, FALSE)), FALSE, TRUE)</f>
        <v>1</v>
      </c>
      <c r="AW282" s="17" t="b">
        <f>IF(ISERROR(VLOOKUP(A282,'[3]Base checks'!$1:$1048576, 1, FALSE)), FALSE, TRUE)</f>
        <v>1</v>
      </c>
      <c r="AX282" s="17" t="b">
        <f>IF(ISERROR(VLOOKUP(A282,'[3]Value checks'!$1:$1048576, 1, FALSE)), FALSE, TRUE)</f>
        <v>1</v>
      </c>
    </row>
    <row r="283" spans="1:50" x14ac:dyDescent="0.2">
      <c r="A283" s="17" t="s">
        <v>559</v>
      </c>
      <c r="B283" s="17" t="str">
        <f>IFERROR(VLOOKUP(A283, Rename!B:C, 2, FALSE), "")</f>
        <v/>
      </c>
      <c r="C283" s="17" t="s">
        <v>1591</v>
      </c>
      <c r="D283" s="17" t="s">
        <v>1523</v>
      </c>
      <c r="E283" s="17" t="s">
        <v>1468</v>
      </c>
      <c r="G283" s="17" t="s">
        <v>150</v>
      </c>
      <c r="I283" s="17" t="s">
        <v>147</v>
      </c>
      <c r="J283" s="17" t="s">
        <v>147</v>
      </c>
      <c r="K283" s="17" t="s">
        <v>147</v>
      </c>
      <c r="L283" s="17" t="s">
        <v>147</v>
      </c>
      <c r="M283" s="17" t="s">
        <v>147</v>
      </c>
      <c r="N283" s="17" t="s">
        <v>146</v>
      </c>
      <c r="O283" s="17" t="s">
        <v>146</v>
      </c>
      <c r="P283" s="17" t="s">
        <v>146</v>
      </c>
      <c r="T283" s="17" t="s">
        <v>147</v>
      </c>
      <c r="U283" s="17" t="s">
        <v>147</v>
      </c>
      <c r="V283" s="17" t="s">
        <v>147</v>
      </c>
      <c r="W283" s="17" t="s">
        <v>147</v>
      </c>
      <c r="X283" s="17" t="s">
        <v>147</v>
      </c>
      <c r="Y283" s="17" t="s">
        <v>146</v>
      </c>
      <c r="Z283" s="17" t="s">
        <v>146</v>
      </c>
      <c r="AA283" s="17" t="s">
        <v>147</v>
      </c>
      <c r="AB283" s="17" t="s">
        <v>147</v>
      </c>
      <c r="AC283" s="17" t="s">
        <v>147</v>
      </c>
      <c r="AD283" s="17" t="s">
        <v>147</v>
      </c>
      <c r="AE283" s="17" t="s">
        <v>147</v>
      </c>
      <c r="AF283" s="17" t="s">
        <v>147</v>
      </c>
      <c r="AG283" s="17" t="s">
        <v>147</v>
      </c>
      <c r="AH283" s="17" t="s">
        <v>147</v>
      </c>
      <c r="AI283" s="17" t="s">
        <v>146</v>
      </c>
      <c r="AJ283" s="17" t="s">
        <v>146</v>
      </c>
      <c r="AK283" s="17" t="s">
        <v>146</v>
      </c>
      <c r="AL283" s="17" t="s">
        <v>146</v>
      </c>
      <c r="AM283" s="17" t="s">
        <v>146</v>
      </c>
      <c r="AN283" s="17" t="s">
        <v>147</v>
      </c>
      <c r="AR283" s="17">
        <v>280</v>
      </c>
      <c r="AT283" s="17" t="b">
        <f>IF(ISERROR(VLOOKUP(A283,[4]cleaning!$1:$1048576, 1, FALSE)), FALSE, TRUE)</f>
        <v>0</v>
      </c>
      <c r="AU283" s="17" t="b">
        <f>IF(ISERROR(VLOOKUP(A283,Values!A:A,1,FALSE)),FALSE,TRUE)</f>
        <v>1</v>
      </c>
      <c r="AV283" s="17" t="b">
        <f>IF(ISERROR(VLOOKUP(Variables!A:A, Rename!B:B, 1, FALSE)), FALSE, TRUE)</f>
        <v>0</v>
      </c>
      <c r="AW283" s="17" t="b">
        <f>IF(ISERROR(VLOOKUP(A283,'[3]Base checks'!$1:$1048576, 1, FALSE)), FALSE, TRUE)</f>
        <v>1</v>
      </c>
      <c r="AX283" s="17" t="b">
        <f>IF(ISERROR(VLOOKUP(A283,'[3]Value checks'!$1:$1048576, 1, FALSE)), FALSE, TRUE)</f>
        <v>1</v>
      </c>
    </row>
    <row r="284" spans="1:50" x14ac:dyDescent="0.2">
      <c r="A284" s="17" t="s">
        <v>560</v>
      </c>
      <c r="B284" s="17" t="str">
        <f>IFERROR(VLOOKUP(A284, Rename!B:C, 2, FALSE), "")</f>
        <v>FURSTUD</v>
      </c>
      <c r="C284" s="17" t="s">
        <v>1592</v>
      </c>
      <c r="D284" s="17" t="s">
        <v>1454</v>
      </c>
      <c r="E284" s="17">
        <v>99</v>
      </c>
      <c r="G284" s="17" t="s">
        <v>1047</v>
      </c>
      <c r="I284" s="17" t="s">
        <v>147</v>
      </c>
      <c r="J284" s="17" t="s">
        <v>147</v>
      </c>
      <c r="K284" s="17" t="s">
        <v>147</v>
      </c>
      <c r="L284" s="17" t="s">
        <v>147</v>
      </c>
      <c r="M284" s="17" t="s">
        <v>147</v>
      </c>
      <c r="N284" s="17" t="s">
        <v>147</v>
      </c>
      <c r="O284" s="17" t="s">
        <v>147</v>
      </c>
      <c r="P284" s="17" t="s">
        <v>147</v>
      </c>
      <c r="T284" s="17" t="s">
        <v>147</v>
      </c>
      <c r="U284" s="17" t="s">
        <v>147</v>
      </c>
      <c r="V284" s="17" t="s">
        <v>147</v>
      </c>
      <c r="W284" s="17" t="s">
        <v>147</v>
      </c>
      <c r="X284" s="17" t="s">
        <v>147</v>
      </c>
      <c r="Y284" s="17" t="s">
        <v>147</v>
      </c>
      <c r="Z284" s="17" t="s">
        <v>146</v>
      </c>
      <c r="AA284" s="17" t="s">
        <v>147</v>
      </c>
      <c r="AB284" s="17" t="s">
        <v>147</v>
      </c>
      <c r="AC284" s="17" t="s">
        <v>147</v>
      </c>
      <c r="AD284" s="17" t="s">
        <v>147</v>
      </c>
      <c r="AE284" s="17" t="s">
        <v>147</v>
      </c>
      <c r="AF284" s="17" t="s">
        <v>147</v>
      </c>
      <c r="AG284" s="17" t="s">
        <v>147</v>
      </c>
      <c r="AH284" s="17" t="s">
        <v>147</v>
      </c>
      <c r="AI284" s="17" t="s">
        <v>147</v>
      </c>
      <c r="AJ284" s="17" t="s">
        <v>146</v>
      </c>
      <c r="AK284" s="17" t="s">
        <v>147</v>
      </c>
      <c r="AL284" s="17" t="s">
        <v>146</v>
      </c>
      <c r="AM284" s="17" t="s">
        <v>147</v>
      </c>
      <c r="AN284" s="17" t="s">
        <v>147</v>
      </c>
      <c r="AR284" s="17">
        <v>281</v>
      </c>
      <c r="AT284" s="17" t="b">
        <f>IF(ISERROR(VLOOKUP(A284,[4]cleaning!$1:$1048576, 1, FALSE)), FALSE, TRUE)</f>
        <v>1</v>
      </c>
      <c r="AU284" s="17" t="b">
        <f>IF(ISERROR(VLOOKUP(A284,Values!A:A,1,FALSE)),FALSE,TRUE)</f>
        <v>1</v>
      </c>
      <c r="AV284" s="17" t="b">
        <f>IF(ISERROR(VLOOKUP(Variables!A:A, Rename!B:B, 1, FALSE)), FALSE, TRUE)</f>
        <v>1</v>
      </c>
      <c r="AW284" s="17" t="b">
        <f>IF(ISERROR(VLOOKUP(A284,'[3]Base checks'!$1:$1048576, 1, FALSE)), FALSE, TRUE)</f>
        <v>1</v>
      </c>
      <c r="AX284" s="17" t="b">
        <f>IF(ISERROR(VLOOKUP(A284,'[3]Value checks'!$1:$1048576, 1, FALSE)), FALSE, TRUE)</f>
        <v>1</v>
      </c>
    </row>
    <row r="285" spans="1:50" x14ac:dyDescent="0.2">
      <c r="A285" s="17" t="s">
        <v>4196</v>
      </c>
      <c r="B285" s="17" t="str">
        <f>IFERROR(VLOOKUP(A285, Rename!B:C, 2, FALSE), "")</f>
        <v>FURNEW</v>
      </c>
      <c r="C285" s="17" t="s">
        <v>4197</v>
      </c>
      <c r="D285" s="17" t="s">
        <v>1454</v>
      </c>
      <c r="E285" s="17" t="s">
        <v>1456</v>
      </c>
      <c r="G285" s="17" t="s">
        <v>1047</v>
      </c>
      <c r="I285" s="17" t="s">
        <v>147</v>
      </c>
      <c r="J285" s="17" t="s">
        <v>147</v>
      </c>
      <c r="K285" s="17" t="s">
        <v>147</v>
      </c>
      <c r="L285" s="17" t="s">
        <v>147</v>
      </c>
      <c r="M285" s="17" t="s">
        <v>146</v>
      </c>
      <c r="N285" s="17" t="s">
        <v>146</v>
      </c>
      <c r="O285" s="17" t="s">
        <v>146</v>
      </c>
      <c r="P285" s="17" t="s">
        <v>146</v>
      </c>
      <c r="S285" s="17" t="s">
        <v>4195</v>
      </c>
      <c r="T285" s="17" t="s">
        <v>147</v>
      </c>
      <c r="U285" s="17" t="s">
        <v>147</v>
      </c>
      <c r="V285" s="17" t="s">
        <v>147</v>
      </c>
      <c r="W285" s="17" t="s">
        <v>147</v>
      </c>
      <c r="X285" s="17" t="s">
        <v>147</v>
      </c>
      <c r="Y285" s="17" t="s">
        <v>146</v>
      </c>
      <c r="Z285" s="17" t="s">
        <v>146</v>
      </c>
      <c r="AA285" s="17" t="s">
        <v>147</v>
      </c>
      <c r="AB285" s="17" t="s">
        <v>147</v>
      </c>
      <c r="AC285" s="17" t="s">
        <v>147</v>
      </c>
      <c r="AD285" s="17" t="s">
        <v>147</v>
      </c>
      <c r="AE285" s="17" t="s">
        <v>147</v>
      </c>
      <c r="AF285" s="17" t="s">
        <v>147</v>
      </c>
      <c r="AG285" s="17" t="s">
        <v>147</v>
      </c>
      <c r="AH285" s="17" t="s">
        <v>147</v>
      </c>
      <c r="AI285" s="17" t="s">
        <v>147</v>
      </c>
      <c r="AJ285" s="17" t="s">
        <v>146</v>
      </c>
      <c r="AK285" s="17" t="s">
        <v>146</v>
      </c>
      <c r="AL285" s="17" t="s">
        <v>146</v>
      </c>
      <c r="AM285" s="17" t="s">
        <v>146</v>
      </c>
      <c r="AN285" s="17" t="s">
        <v>147</v>
      </c>
      <c r="AR285" s="17">
        <v>282</v>
      </c>
      <c r="AT285" s="17" t="b">
        <f>IF(ISERROR(VLOOKUP(A285,[4]cleaning!$1:$1048576, 1, FALSE)), FALSE, TRUE)</f>
        <v>1</v>
      </c>
      <c r="AU285" s="17" t="b">
        <f>IF(ISERROR(VLOOKUP(A285,Values!A:A,1,FALSE)),FALSE,TRUE)</f>
        <v>1</v>
      </c>
      <c r="AV285" s="17" t="b">
        <f>IF(ISERROR(VLOOKUP(Variables!A:A, Rename!B:B, 1, FALSE)), FALSE, TRUE)</f>
        <v>1</v>
      </c>
      <c r="AW285" s="17" t="b">
        <f>IF(ISERROR(VLOOKUP(A285,'[3]Base checks'!$1:$1048576, 1, FALSE)), FALSE, TRUE)</f>
        <v>1</v>
      </c>
      <c r="AX285" s="17" t="b">
        <f>IF(ISERROR(VLOOKUP(A285,'[3]Value checks'!$1:$1048576, 1, FALSE)), FALSE, TRUE)</f>
        <v>1</v>
      </c>
    </row>
    <row r="286" spans="1:50" x14ac:dyDescent="0.2">
      <c r="A286" s="17" t="s">
        <v>561</v>
      </c>
      <c r="B286" s="17" t="str">
        <f>IFERROR(VLOOKUP(A286, Rename!B:C, 2, FALSE), "")</f>
        <v>FURFOE</v>
      </c>
      <c r="C286" s="17" t="s">
        <v>1593</v>
      </c>
      <c r="D286" s="17" t="s">
        <v>1454</v>
      </c>
      <c r="E286" s="17" t="s">
        <v>1456</v>
      </c>
      <c r="G286" s="17" t="s">
        <v>1047</v>
      </c>
      <c r="I286" s="17" t="s">
        <v>147</v>
      </c>
      <c r="J286" s="17" t="s">
        <v>147</v>
      </c>
      <c r="K286" s="17" t="s">
        <v>147</v>
      </c>
      <c r="L286" s="17" t="s">
        <v>147</v>
      </c>
      <c r="M286" s="17" t="s">
        <v>147</v>
      </c>
      <c r="N286" s="17" t="s">
        <v>147</v>
      </c>
      <c r="O286" s="17" t="s">
        <v>147</v>
      </c>
      <c r="P286" s="17" t="s">
        <v>147</v>
      </c>
      <c r="T286" s="17" t="s">
        <v>147</v>
      </c>
      <c r="U286" s="17" t="s">
        <v>147</v>
      </c>
      <c r="V286" s="17" t="s">
        <v>147</v>
      </c>
      <c r="W286" s="17" t="s">
        <v>147</v>
      </c>
      <c r="X286" s="17" t="s">
        <v>147</v>
      </c>
      <c r="Y286" s="17" t="s">
        <v>146</v>
      </c>
      <c r="Z286" s="17" t="s">
        <v>146</v>
      </c>
      <c r="AA286" s="17" t="s">
        <v>147</v>
      </c>
      <c r="AB286" s="17" t="s">
        <v>147</v>
      </c>
      <c r="AC286" s="17" t="s">
        <v>147</v>
      </c>
      <c r="AD286" s="17" t="s">
        <v>147</v>
      </c>
      <c r="AE286" s="17" t="s">
        <v>147</v>
      </c>
      <c r="AF286" s="17" t="s">
        <v>147</v>
      </c>
      <c r="AG286" s="17" t="s">
        <v>147</v>
      </c>
      <c r="AH286" s="17" t="s">
        <v>147</v>
      </c>
      <c r="AI286" s="17" t="s">
        <v>146</v>
      </c>
      <c r="AJ286" s="17" t="s">
        <v>146</v>
      </c>
      <c r="AK286" s="17" t="s">
        <v>147</v>
      </c>
      <c r="AL286" s="17" t="s">
        <v>146</v>
      </c>
      <c r="AM286" s="17" t="s">
        <v>147</v>
      </c>
      <c r="AN286" s="17" t="s">
        <v>147</v>
      </c>
      <c r="AR286" s="17">
        <v>283</v>
      </c>
      <c r="AT286" s="17" t="b">
        <f>IF(ISERROR(VLOOKUP(A286,[4]cleaning!$1:$1048576, 1, FALSE)), FALSE, TRUE)</f>
        <v>1</v>
      </c>
      <c r="AU286" s="17" t="b">
        <f>IF(ISERROR(VLOOKUP(A286,Values!A:A,1,FALSE)),FALSE,TRUE)</f>
        <v>1</v>
      </c>
      <c r="AV286" s="17" t="b">
        <f>IF(ISERROR(VLOOKUP(Variables!A:A, Rename!B:B, 1, FALSE)), FALSE, TRUE)</f>
        <v>1</v>
      </c>
      <c r="AW286" s="17" t="b">
        <f>IF(ISERROR(VLOOKUP(A286,'[3]Base checks'!$1:$1048576, 1, FALSE)), FALSE, TRUE)</f>
        <v>1</v>
      </c>
      <c r="AX286" s="17" t="b">
        <f>IF(ISERROR(VLOOKUP(A286,'[3]Value checks'!$1:$1048576, 1, FALSE)), FALSE, TRUE)</f>
        <v>1</v>
      </c>
    </row>
    <row r="287" spans="1:50" x14ac:dyDescent="0.2">
      <c r="A287" s="17" t="s">
        <v>562</v>
      </c>
      <c r="B287" s="17" t="str">
        <f>IFERROR(VLOOKUP(A287, Rename!B:C, 2, FALSE), "")</f>
        <v>FURLEV</v>
      </c>
      <c r="C287" s="17" t="s">
        <v>1594</v>
      </c>
      <c r="D287" s="17" t="s">
        <v>1454</v>
      </c>
      <c r="E287" s="17" t="s">
        <v>1456</v>
      </c>
      <c r="G287" s="17" t="s">
        <v>1047</v>
      </c>
      <c r="I287" s="17" t="s">
        <v>147</v>
      </c>
      <c r="J287" s="17" t="s">
        <v>147</v>
      </c>
      <c r="K287" s="17" t="s">
        <v>147</v>
      </c>
      <c r="L287" s="17" t="s">
        <v>147</v>
      </c>
      <c r="M287" s="17" t="s">
        <v>147</v>
      </c>
      <c r="N287" s="17" t="s">
        <v>147</v>
      </c>
      <c r="O287" s="17" t="s">
        <v>147</v>
      </c>
      <c r="P287" s="17" t="s">
        <v>147</v>
      </c>
      <c r="T287" s="17" t="s">
        <v>147</v>
      </c>
      <c r="U287" s="17" t="s">
        <v>147</v>
      </c>
      <c r="V287" s="17" t="s">
        <v>147</v>
      </c>
      <c r="W287" s="17" t="s">
        <v>147</v>
      </c>
      <c r="X287" s="17" t="s">
        <v>147</v>
      </c>
      <c r="Y287" s="17" t="s">
        <v>146</v>
      </c>
      <c r="Z287" s="17" t="s">
        <v>146</v>
      </c>
      <c r="AA287" s="17" t="s">
        <v>147</v>
      </c>
      <c r="AB287" s="17" t="s">
        <v>147</v>
      </c>
      <c r="AC287" s="17" t="s">
        <v>147</v>
      </c>
      <c r="AD287" s="17" t="s">
        <v>147</v>
      </c>
      <c r="AE287" s="17" t="s">
        <v>147</v>
      </c>
      <c r="AF287" s="17" t="s">
        <v>147</v>
      </c>
      <c r="AG287" s="17" t="s">
        <v>147</v>
      </c>
      <c r="AH287" s="17" t="s">
        <v>147</v>
      </c>
      <c r="AI287" s="17" t="s">
        <v>146</v>
      </c>
      <c r="AJ287" s="17" t="s">
        <v>146</v>
      </c>
      <c r="AK287" s="17" t="s">
        <v>147</v>
      </c>
      <c r="AL287" s="17" t="s">
        <v>146</v>
      </c>
      <c r="AM287" s="17" t="s">
        <v>147</v>
      </c>
      <c r="AN287" s="17" t="s">
        <v>147</v>
      </c>
      <c r="AR287" s="17">
        <v>284</v>
      </c>
      <c r="AT287" s="17" t="b">
        <f>IF(ISERROR(VLOOKUP(A287,[4]cleaning!$1:$1048576, 1, FALSE)), FALSE, TRUE)</f>
        <v>1</v>
      </c>
      <c r="AU287" s="17" t="b">
        <f>IF(ISERROR(VLOOKUP(A287,Values!A:A,1,FALSE)),FALSE,TRUE)</f>
        <v>1</v>
      </c>
      <c r="AV287" s="17" t="b">
        <f>IF(ISERROR(VLOOKUP(Variables!A:A, Rename!B:B, 1, FALSE)), FALSE, TRUE)</f>
        <v>1</v>
      </c>
      <c r="AW287" s="17" t="b">
        <f>IF(ISERROR(VLOOKUP(A287,'[3]Base checks'!$1:$1048576, 1, FALSE)), FALSE, TRUE)</f>
        <v>1</v>
      </c>
      <c r="AX287" s="17" t="b">
        <f>IF(ISERROR(VLOOKUP(A287,'[3]Value checks'!$1:$1048576, 1, FALSE)), FALSE, TRUE)</f>
        <v>1</v>
      </c>
    </row>
    <row r="288" spans="1:50" x14ac:dyDescent="0.2">
      <c r="A288" s="17" t="s">
        <v>563</v>
      </c>
      <c r="B288" s="17" t="str">
        <f>IFERROR(VLOOKUP(A288, Rename!B:C, 2, FALSE), "")</f>
        <v>FURINST</v>
      </c>
      <c r="C288" s="17" t="s">
        <v>1595</v>
      </c>
      <c r="D288" s="17" t="s">
        <v>1500</v>
      </c>
      <c r="E288" s="17" t="s">
        <v>5408</v>
      </c>
      <c r="G288" s="17" t="s">
        <v>3298</v>
      </c>
      <c r="I288" s="17" t="s">
        <v>147</v>
      </c>
      <c r="J288" s="17" t="s">
        <v>147</v>
      </c>
      <c r="K288" s="17" t="s">
        <v>147</v>
      </c>
      <c r="L288" s="17" t="s">
        <v>147</v>
      </c>
      <c r="M288" s="17" t="s">
        <v>147</v>
      </c>
      <c r="N288" s="17" t="s">
        <v>147</v>
      </c>
      <c r="O288" s="17" t="s">
        <v>147</v>
      </c>
      <c r="P288" s="17" t="s">
        <v>147</v>
      </c>
      <c r="T288" s="17" t="s">
        <v>147</v>
      </c>
      <c r="U288" s="17" t="s">
        <v>147</v>
      </c>
      <c r="V288" s="17" t="s">
        <v>147</v>
      </c>
      <c r="W288" s="17" t="s">
        <v>147</v>
      </c>
      <c r="X288" s="17" t="s">
        <v>147</v>
      </c>
      <c r="Y288" s="17" t="s">
        <v>146</v>
      </c>
      <c r="Z288" s="17" t="s">
        <v>146</v>
      </c>
      <c r="AA288" s="17" t="s">
        <v>147</v>
      </c>
      <c r="AB288" s="17" t="s">
        <v>147</v>
      </c>
      <c r="AC288" s="17" t="s">
        <v>147</v>
      </c>
      <c r="AD288" s="17" t="s">
        <v>147</v>
      </c>
      <c r="AE288" s="17" t="s">
        <v>147</v>
      </c>
      <c r="AF288" s="17" t="s">
        <v>147</v>
      </c>
      <c r="AG288" s="17" t="s">
        <v>147</v>
      </c>
      <c r="AH288" s="17" t="s">
        <v>147</v>
      </c>
      <c r="AI288" s="17" t="s">
        <v>146</v>
      </c>
      <c r="AJ288" s="17" t="s">
        <v>146</v>
      </c>
      <c r="AK288" s="17" t="s">
        <v>146</v>
      </c>
      <c r="AL288" s="17" t="s">
        <v>146</v>
      </c>
      <c r="AM288" s="17" t="s">
        <v>146</v>
      </c>
      <c r="AN288" s="17" t="s">
        <v>147</v>
      </c>
      <c r="AR288" s="17">
        <v>285</v>
      </c>
      <c r="AT288" s="17" t="b">
        <f>IF(ISERROR(VLOOKUP(A288,[4]cleaning!$1:$1048576, 1, FALSE)), FALSE, TRUE)</f>
        <v>1</v>
      </c>
      <c r="AU288" s="17" t="b">
        <f>IF(ISERROR(VLOOKUP(A288,Values!A:A,1,FALSE)),FALSE,TRUE)</f>
        <v>1</v>
      </c>
      <c r="AV288" s="17" t="b">
        <f>IF(ISERROR(VLOOKUP(Variables!A:A, Rename!B:B, 1, FALSE)), FALSE, TRUE)</f>
        <v>1</v>
      </c>
      <c r="AW288" s="17" t="b">
        <f>IF(ISERROR(VLOOKUP(A288,'[3]Base checks'!$1:$1048576, 1, FALSE)), FALSE, TRUE)</f>
        <v>1</v>
      </c>
      <c r="AX288" s="17" t="b">
        <f>IF(ISERROR(VLOOKUP(A288,'[3]Value checks'!$1:$1048576, 1, FALSE)), FALSE, TRUE)</f>
        <v>1</v>
      </c>
    </row>
    <row r="289" spans="1:50" x14ac:dyDescent="0.2">
      <c r="A289" s="17" t="s">
        <v>9</v>
      </c>
      <c r="B289" s="17" t="str">
        <f>IFERROR(VLOOKUP(A289, Rename!B:C, 2, FALSE), "")</f>
        <v>FACULTY</v>
      </c>
      <c r="C289" s="17" t="s">
        <v>1596</v>
      </c>
      <c r="D289" s="17" t="s">
        <v>1597</v>
      </c>
      <c r="G289" s="17" t="s">
        <v>994</v>
      </c>
      <c r="I289" s="17" t="s">
        <v>147</v>
      </c>
      <c r="J289" s="17" t="s">
        <v>147</v>
      </c>
      <c r="K289" s="17" t="s">
        <v>147</v>
      </c>
      <c r="L289" s="17" t="s">
        <v>147</v>
      </c>
      <c r="M289" s="17" t="s">
        <v>147</v>
      </c>
      <c r="N289" s="17" t="s">
        <v>147</v>
      </c>
      <c r="O289" s="17" t="s">
        <v>147</v>
      </c>
      <c r="P289" s="17" t="s">
        <v>147</v>
      </c>
      <c r="T289" s="17" t="s">
        <v>147</v>
      </c>
      <c r="U289" s="17" t="s">
        <v>147</v>
      </c>
      <c r="V289" s="17" t="s">
        <v>147</v>
      </c>
      <c r="W289" s="17" t="s">
        <v>147</v>
      </c>
      <c r="X289" s="17" t="s">
        <v>147</v>
      </c>
      <c r="Y289" s="17" t="s">
        <v>147</v>
      </c>
      <c r="Z289" s="17" t="s">
        <v>147</v>
      </c>
      <c r="AA289" s="17" t="s">
        <v>147</v>
      </c>
      <c r="AB289" s="17" t="s">
        <v>146</v>
      </c>
      <c r="AC289" s="17" t="s">
        <v>4531</v>
      </c>
      <c r="AD289" s="17" t="s">
        <v>4531</v>
      </c>
      <c r="AE289" s="17" t="s">
        <v>146</v>
      </c>
      <c r="AF289" s="17" t="s">
        <v>4531</v>
      </c>
      <c r="AG289" s="17" t="s">
        <v>4531</v>
      </c>
      <c r="AH289" s="17" t="s">
        <v>147</v>
      </c>
      <c r="AI289" s="17" t="s">
        <v>146</v>
      </c>
      <c r="AJ289" s="17" t="s">
        <v>146</v>
      </c>
      <c r="AK289" s="17" t="s">
        <v>146</v>
      </c>
      <c r="AL289" s="17" t="s">
        <v>146</v>
      </c>
      <c r="AM289" s="17" t="s">
        <v>146</v>
      </c>
      <c r="AN289" s="17" t="s">
        <v>147</v>
      </c>
      <c r="AR289" s="17">
        <v>286</v>
      </c>
      <c r="AT289" s="17" t="b">
        <f>IF(ISERROR(VLOOKUP(A289,[4]cleaning!$1:$1048576, 1, FALSE)), FALSE, TRUE)</f>
        <v>0</v>
      </c>
      <c r="AU289" s="17" t="b">
        <f>IF(ISERROR(VLOOKUP(A289,Values!A:A,1,FALSE)),FALSE,TRUE)</f>
        <v>0</v>
      </c>
      <c r="AV289" s="17" t="b">
        <f>IF(ISERROR(VLOOKUP(Variables!A:A, Rename!B:B, 1, FALSE)), FALSE, TRUE)</f>
        <v>1</v>
      </c>
      <c r="AW289" s="17" t="b">
        <f>IF(ISERROR(VLOOKUP(A289,'[3]Base checks'!$1:$1048576, 1, FALSE)), FALSE, TRUE)</f>
        <v>1</v>
      </c>
      <c r="AX289" s="17" t="b">
        <f>IF(ISERROR(VLOOKUP(A289,'[3]Value checks'!$1:$1048576, 1, FALSE)), FALSE, TRUE)</f>
        <v>1</v>
      </c>
    </row>
    <row r="290" spans="1:50" x14ac:dyDescent="0.2">
      <c r="A290" s="17" t="s">
        <v>34</v>
      </c>
      <c r="B290" s="17" t="str">
        <f>IFERROR(VLOOKUP(A290, Rename!B:C, 2, FALSE), "")</f>
        <v>CAMPUS</v>
      </c>
      <c r="C290" s="17" t="s">
        <v>1598</v>
      </c>
      <c r="D290" s="17" t="s">
        <v>1597</v>
      </c>
      <c r="G290" s="17" t="s">
        <v>3296</v>
      </c>
      <c r="I290" s="17" t="s">
        <v>147</v>
      </c>
      <c r="J290" s="17" t="s">
        <v>147</v>
      </c>
      <c r="K290" s="17" t="s">
        <v>147</v>
      </c>
      <c r="L290" s="17" t="s">
        <v>147</v>
      </c>
      <c r="M290" s="17" t="s">
        <v>147</v>
      </c>
      <c r="N290" s="17" t="s">
        <v>147</v>
      </c>
      <c r="O290" s="17" t="s">
        <v>147</v>
      </c>
      <c r="P290" s="17" t="s">
        <v>147</v>
      </c>
      <c r="T290" s="17" t="s">
        <v>147</v>
      </c>
      <c r="U290" s="17" t="s">
        <v>147</v>
      </c>
      <c r="V290" s="17" t="s">
        <v>147</v>
      </c>
      <c r="W290" s="17" t="s">
        <v>147</v>
      </c>
      <c r="X290" s="17" t="s">
        <v>147</v>
      </c>
      <c r="Y290" s="17" t="s">
        <v>147</v>
      </c>
      <c r="Z290" s="17" t="s">
        <v>147</v>
      </c>
      <c r="AA290" s="17" t="s">
        <v>147</v>
      </c>
      <c r="AB290" s="17" t="s">
        <v>146</v>
      </c>
      <c r="AC290" s="17" t="s">
        <v>4531</v>
      </c>
      <c r="AD290" s="17" t="s">
        <v>4531</v>
      </c>
      <c r="AE290" s="17" t="s">
        <v>146</v>
      </c>
      <c r="AF290" s="17" t="s">
        <v>4531</v>
      </c>
      <c r="AG290" s="17" t="s">
        <v>4531</v>
      </c>
      <c r="AH290" s="17" t="s">
        <v>147</v>
      </c>
      <c r="AI290" s="17" t="s">
        <v>146</v>
      </c>
      <c r="AJ290" s="17" t="s">
        <v>146</v>
      </c>
      <c r="AK290" s="17" t="s">
        <v>146</v>
      </c>
      <c r="AL290" s="17" t="s">
        <v>146</v>
      </c>
      <c r="AM290" s="17" t="s">
        <v>146</v>
      </c>
      <c r="AN290" s="17" t="s">
        <v>147</v>
      </c>
      <c r="AR290" s="17">
        <v>287</v>
      </c>
      <c r="AT290" s="17" t="b">
        <f>IF(ISERROR(VLOOKUP(A290,[4]cleaning!$1:$1048576, 1, FALSE)), FALSE, TRUE)</f>
        <v>0</v>
      </c>
      <c r="AU290" s="17" t="b">
        <f>IF(ISERROR(VLOOKUP(A290,Values!A:A,1,FALSE)),FALSE,TRUE)</f>
        <v>0</v>
      </c>
      <c r="AV290" s="17" t="b">
        <f>IF(ISERROR(VLOOKUP(Variables!A:A, Rename!B:B, 1, FALSE)), FALSE, TRUE)</f>
        <v>1</v>
      </c>
      <c r="AW290" s="17" t="b">
        <f>IF(ISERROR(VLOOKUP(A290,'[3]Base checks'!$1:$1048576, 1, FALSE)), FALSE, TRUE)</f>
        <v>1</v>
      </c>
      <c r="AX290" s="17" t="b">
        <f>IF(ISERROR(VLOOKUP(A290,'[3]Value checks'!$1:$1048576, 1, FALSE)), FALSE, TRUE)</f>
        <v>1</v>
      </c>
    </row>
    <row r="291" spans="1:50" x14ac:dyDescent="0.2">
      <c r="A291" s="17" t="s">
        <v>31</v>
      </c>
      <c r="B291" s="17" t="str">
        <f>IFERROR(VLOOKUP(A291, Rename!B:C, 2, FALSE), "")</f>
        <v>EXTQUOTA</v>
      </c>
      <c r="C291" s="17" t="s">
        <v>74</v>
      </c>
      <c r="D291" s="17" t="s">
        <v>1426</v>
      </c>
      <c r="G291" s="17" t="s">
        <v>994</v>
      </c>
      <c r="I291" s="17" t="s">
        <v>147</v>
      </c>
      <c r="J291" s="17" t="s">
        <v>147</v>
      </c>
      <c r="K291" s="17" t="s">
        <v>147</v>
      </c>
      <c r="L291" s="17" t="s">
        <v>147</v>
      </c>
      <c r="M291" s="17" t="s">
        <v>147</v>
      </c>
      <c r="N291" s="17" t="s">
        <v>147</v>
      </c>
      <c r="O291" s="17" t="s">
        <v>147</v>
      </c>
      <c r="P291" s="17" t="s">
        <v>147</v>
      </c>
      <c r="T291" s="17" t="s">
        <v>147</v>
      </c>
      <c r="U291" s="17" t="s">
        <v>147</v>
      </c>
      <c r="V291" s="17" t="s">
        <v>147</v>
      </c>
      <c r="W291" s="17" t="s">
        <v>147</v>
      </c>
      <c r="X291" s="17" t="s">
        <v>147</v>
      </c>
      <c r="Y291" s="17" t="s">
        <v>147</v>
      </c>
      <c r="Z291" s="17" t="s">
        <v>147</v>
      </c>
      <c r="AA291" s="17" t="s">
        <v>147</v>
      </c>
      <c r="AB291" s="17" t="s">
        <v>147</v>
      </c>
      <c r="AC291" s="17" t="s">
        <v>147</v>
      </c>
      <c r="AD291" s="17" t="s">
        <v>147</v>
      </c>
      <c r="AE291" s="17" t="s">
        <v>147</v>
      </c>
      <c r="AF291" s="17" t="s">
        <v>147</v>
      </c>
      <c r="AG291" s="17" t="s">
        <v>147</v>
      </c>
      <c r="AH291" s="17" t="s">
        <v>147</v>
      </c>
      <c r="AI291" s="17" t="s">
        <v>147</v>
      </c>
      <c r="AJ291" s="17" t="s">
        <v>146</v>
      </c>
      <c r="AK291" s="17" t="s">
        <v>146</v>
      </c>
      <c r="AL291" s="17" t="s">
        <v>146</v>
      </c>
      <c r="AM291" s="17" t="s">
        <v>146</v>
      </c>
      <c r="AN291" s="17" t="s">
        <v>147</v>
      </c>
      <c r="AR291" s="17">
        <v>288</v>
      </c>
      <c r="AT291" s="17" t="b">
        <f>IF(ISERROR(VLOOKUP(A291,[4]cleaning!$1:$1048576, 1, FALSE)), FALSE, TRUE)</f>
        <v>0</v>
      </c>
      <c r="AU291" s="17" t="b">
        <f>IF(ISERROR(VLOOKUP(A291,Values!A:A,1,FALSE)),FALSE,TRUE)</f>
        <v>0</v>
      </c>
      <c r="AV291" s="17" t="b">
        <f>IF(ISERROR(VLOOKUP(Variables!A:A, Rename!B:B, 1, FALSE)), FALSE, TRUE)</f>
        <v>1</v>
      </c>
      <c r="AW291" s="17" t="b">
        <f>IF(ISERROR(VLOOKUP(A291,'[3]Base checks'!$1:$1048576, 1, FALSE)), FALSE, TRUE)</f>
        <v>1</v>
      </c>
      <c r="AX291" s="17" t="b">
        <f>IF(ISERROR(VLOOKUP(A291,'[3]Value checks'!$1:$1048576, 1, FALSE)), FALSE, TRUE)</f>
        <v>1</v>
      </c>
    </row>
    <row r="292" spans="1:50" x14ac:dyDescent="0.2">
      <c r="A292" s="17" t="s">
        <v>32</v>
      </c>
      <c r="B292" s="17" t="str">
        <f>IFERROR(VLOOKUP(A292, Rename!B:C, 2, FALSE), "")</f>
        <v>EXTQUOTD</v>
      </c>
      <c r="C292" s="17" t="s">
        <v>75</v>
      </c>
      <c r="D292" s="17" t="s">
        <v>1599</v>
      </c>
      <c r="G292" s="17" t="s">
        <v>994</v>
      </c>
      <c r="I292" s="17" t="s">
        <v>147</v>
      </c>
      <c r="J292" s="17" t="s">
        <v>147</v>
      </c>
      <c r="K292" s="17" t="s">
        <v>147</v>
      </c>
      <c r="L292" s="17" t="s">
        <v>147</v>
      </c>
      <c r="M292" s="17" t="s">
        <v>147</v>
      </c>
      <c r="N292" s="17" t="s">
        <v>147</v>
      </c>
      <c r="O292" s="17" t="s">
        <v>147</v>
      </c>
      <c r="P292" s="17" t="s">
        <v>147</v>
      </c>
      <c r="T292" s="17" t="s">
        <v>147</v>
      </c>
      <c r="U292" s="17" t="s">
        <v>147</v>
      </c>
      <c r="V292" s="17" t="s">
        <v>146</v>
      </c>
      <c r="W292" s="17" t="s">
        <v>146</v>
      </c>
      <c r="X292" s="17" t="s">
        <v>147</v>
      </c>
      <c r="Y292" s="17" t="s">
        <v>147</v>
      </c>
      <c r="Z292" s="17" t="s">
        <v>147</v>
      </c>
      <c r="AA292" s="17" t="s">
        <v>147</v>
      </c>
      <c r="AB292" s="17" t="s">
        <v>146</v>
      </c>
      <c r="AC292" s="17" t="s">
        <v>147</v>
      </c>
      <c r="AD292" s="17" t="s">
        <v>147</v>
      </c>
      <c r="AE292" s="17" t="s">
        <v>147</v>
      </c>
      <c r="AF292" s="17" t="s">
        <v>147</v>
      </c>
      <c r="AG292" s="17" t="s">
        <v>147</v>
      </c>
      <c r="AH292" s="17" t="s">
        <v>146</v>
      </c>
      <c r="AI292" s="17" t="s">
        <v>146</v>
      </c>
      <c r="AJ292" s="17" t="s">
        <v>146</v>
      </c>
      <c r="AK292" s="17" t="s">
        <v>146</v>
      </c>
      <c r="AL292" s="17" t="s">
        <v>146</v>
      </c>
      <c r="AM292" s="17" t="s">
        <v>146</v>
      </c>
      <c r="AN292" s="17" t="s">
        <v>146</v>
      </c>
      <c r="AR292" s="17">
        <v>289</v>
      </c>
      <c r="AT292" s="17" t="b">
        <f>IF(ISERROR(VLOOKUP(A292,[4]cleaning!$1:$1048576, 1, FALSE)), FALSE, TRUE)</f>
        <v>0</v>
      </c>
      <c r="AU292" s="17" t="b">
        <f>IF(ISERROR(VLOOKUP(A292,Values!A:A,1,FALSE)),FALSE,TRUE)</f>
        <v>0</v>
      </c>
      <c r="AV292" s="17" t="b">
        <f>IF(ISERROR(VLOOKUP(Variables!A:A, Rename!B:B, 1, FALSE)), FALSE, TRUE)</f>
        <v>1</v>
      </c>
      <c r="AW292" s="17" t="b">
        <f>IF(ISERROR(VLOOKUP(A292,'[3]Base checks'!$1:$1048576, 1, FALSE)), FALSE, TRUE)</f>
        <v>1</v>
      </c>
      <c r="AX292" s="17" t="b">
        <f>IF(ISERROR(VLOOKUP(A292,'[3]Value checks'!$1:$1048576, 1, FALSE)), FALSE, TRUE)</f>
        <v>0</v>
      </c>
    </row>
    <row r="293" spans="1:50" x14ac:dyDescent="0.2">
      <c r="A293" s="17" t="s">
        <v>564</v>
      </c>
      <c r="B293" s="17" t="str">
        <f>IFERROR(VLOOKUP(A293, Rename!B:C, 2, FALSE), "")</f>
        <v>SALCONFB</v>
      </c>
      <c r="C293" s="17" t="s">
        <v>1600</v>
      </c>
      <c r="D293" s="17" t="s">
        <v>1601</v>
      </c>
      <c r="E293" s="17" t="s">
        <v>5420</v>
      </c>
      <c r="G293" s="17" t="s">
        <v>1047</v>
      </c>
      <c r="I293" s="17" t="s">
        <v>147</v>
      </c>
      <c r="J293" s="17" t="s">
        <v>147</v>
      </c>
      <c r="K293" s="17" t="s">
        <v>147</v>
      </c>
      <c r="L293" s="17" t="s">
        <v>147</v>
      </c>
      <c r="M293" s="17" t="s">
        <v>147</v>
      </c>
      <c r="N293" s="17" t="s">
        <v>147</v>
      </c>
      <c r="O293" s="17" t="s">
        <v>147</v>
      </c>
      <c r="P293" s="17" t="s">
        <v>146</v>
      </c>
      <c r="T293" s="17" t="s">
        <v>147</v>
      </c>
      <c r="U293" s="17" t="s">
        <v>147</v>
      </c>
      <c r="V293" s="17" t="s">
        <v>147</v>
      </c>
      <c r="W293" s="17" t="s">
        <v>147</v>
      </c>
      <c r="X293" s="17" t="s">
        <v>147</v>
      </c>
      <c r="Y293" s="17" t="s">
        <v>146</v>
      </c>
      <c r="Z293" s="17" t="s">
        <v>146</v>
      </c>
      <c r="AA293" s="17" t="s">
        <v>147</v>
      </c>
      <c r="AB293" s="17" t="s">
        <v>147</v>
      </c>
      <c r="AC293" s="17" t="s">
        <v>147</v>
      </c>
      <c r="AD293" s="17" t="s">
        <v>147</v>
      </c>
      <c r="AE293" s="17" t="s">
        <v>147</v>
      </c>
      <c r="AF293" s="17" t="s">
        <v>147</v>
      </c>
      <c r="AG293" s="17" t="s">
        <v>147</v>
      </c>
      <c r="AH293" s="17" t="s">
        <v>147</v>
      </c>
      <c r="AI293" s="17" t="s">
        <v>146</v>
      </c>
      <c r="AJ293" s="17" t="s">
        <v>146</v>
      </c>
      <c r="AK293" s="17" t="s">
        <v>146</v>
      </c>
      <c r="AL293" s="17" t="s">
        <v>146</v>
      </c>
      <c r="AM293" s="17" t="s">
        <v>146</v>
      </c>
      <c r="AN293" s="17" t="s">
        <v>147</v>
      </c>
      <c r="AR293" s="17">
        <v>290</v>
      </c>
      <c r="AT293" s="17" t="b">
        <f>IF(ISERROR(VLOOKUP(A293,[4]cleaning!$1:$1048576, 1, FALSE)), FALSE, TRUE)</f>
        <v>1</v>
      </c>
      <c r="AU293" s="17" t="b">
        <f>IF(ISERROR(VLOOKUP(A293,Values!A:A,1,FALSE)),FALSE,TRUE)</f>
        <v>1</v>
      </c>
      <c r="AV293" s="17" t="b">
        <f>IF(ISERROR(VLOOKUP(Variables!A:A, Rename!B:B, 1, FALSE)), FALSE, TRUE)</f>
        <v>1</v>
      </c>
      <c r="AW293" s="17" t="b">
        <f>IF(ISERROR(VLOOKUP(A293,'[3]Base checks'!$1:$1048576, 1, FALSE)), FALSE, TRUE)</f>
        <v>1</v>
      </c>
      <c r="AX293" s="17" t="b">
        <f>IF(ISERROR(VLOOKUP(A293,'[3]Value checks'!$1:$1048576, 1, FALSE)), FALSE, TRUE)</f>
        <v>1</v>
      </c>
    </row>
    <row r="294" spans="1:50" x14ac:dyDescent="0.2">
      <c r="A294" s="17" t="s">
        <v>565</v>
      </c>
      <c r="B294" s="17" t="str">
        <f>IFERROR(VLOOKUP(A294, Rename!B:C, 2, FALSE), "")</f>
        <v>SALCONFA</v>
      </c>
      <c r="C294" s="17" t="s">
        <v>1602</v>
      </c>
      <c r="D294" s="17" t="s">
        <v>1601</v>
      </c>
      <c r="E294" s="17" t="s">
        <v>5420</v>
      </c>
      <c r="G294" s="17" t="s">
        <v>1047</v>
      </c>
      <c r="I294" s="17" t="s">
        <v>147</v>
      </c>
      <c r="J294" s="17" t="s">
        <v>147</v>
      </c>
      <c r="K294" s="17" t="s">
        <v>147</v>
      </c>
      <c r="L294" s="17" t="s">
        <v>147</v>
      </c>
      <c r="M294" s="17" t="s">
        <v>147</v>
      </c>
      <c r="N294" s="17" t="s">
        <v>147</v>
      </c>
      <c r="O294" s="17" t="s">
        <v>147</v>
      </c>
      <c r="P294" s="17" t="s">
        <v>146</v>
      </c>
      <c r="T294" s="17" t="s">
        <v>147</v>
      </c>
      <c r="U294" s="17" t="s">
        <v>147</v>
      </c>
      <c r="V294" s="17" t="s">
        <v>147</v>
      </c>
      <c r="W294" s="17" t="s">
        <v>147</v>
      </c>
      <c r="X294" s="17" t="s">
        <v>147</v>
      </c>
      <c r="Y294" s="17" t="s">
        <v>146</v>
      </c>
      <c r="Z294" s="17" t="s">
        <v>146</v>
      </c>
      <c r="AA294" s="17" t="s">
        <v>147</v>
      </c>
      <c r="AB294" s="17" t="s">
        <v>147</v>
      </c>
      <c r="AC294" s="17" t="s">
        <v>147</v>
      </c>
      <c r="AD294" s="17" t="s">
        <v>147</v>
      </c>
      <c r="AE294" s="17" t="s">
        <v>147</v>
      </c>
      <c r="AF294" s="17" t="s">
        <v>147</v>
      </c>
      <c r="AG294" s="17" t="s">
        <v>147</v>
      </c>
      <c r="AH294" s="17" t="s">
        <v>147</v>
      </c>
      <c r="AI294" s="17" t="s">
        <v>146</v>
      </c>
      <c r="AJ294" s="17" t="s">
        <v>146</v>
      </c>
      <c r="AK294" s="17" t="s">
        <v>146</v>
      </c>
      <c r="AL294" s="17" t="s">
        <v>146</v>
      </c>
      <c r="AM294" s="17" t="s">
        <v>146</v>
      </c>
      <c r="AN294" s="17" t="s">
        <v>147</v>
      </c>
      <c r="AR294" s="17">
        <v>291</v>
      </c>
      <c r="AT294" s="17" t="b">
        <f>IF(ISERROR(VLOOKUP(A294,[4]cleaning!$1:$1048576, 1, FALSE)), FALSE, TRUE)</f>
        <v>1</v>
      </c>
      <c r="AU294" s="17" t="b">
        <f>IF(ISERROR(VLOOKUP(A294,Values!A:A,1,FALSE)),FALSE,TRUE)</f>
        <v>1</v>
      </c>
      <c r="AV294" s="17" t="b">
        <f>IF(ISERROR(VLOOKUP(Variables!A:A, Rename!B:B, 1, FALSE)), FALSE, TRUE)</f>
        <v>1</v>
      </c>
      <c r="AW294" s="17" t="b">
        <f>IF(ISERROR(VLOOKUP(A294,'[3]Base checks'!$1:$1048576, 1, FALSE)), FALSE, TRUE)</f>
        <v>1</v>
      </c>
      <c r="AX294" s="17" t="b">
        <f>IF(ISERROR(VLOOKUP(A294,'[3]Value checks'!$1:$1048576, 1, FALSE)), FALSE, TRUE)</f>
        <v>1</v>
      </c>
    </row>
    <row r="295" spans="1:50" x14ac:dyDescent="0.2">
      <c r="A295" s="17" t="s">
        <v>566</v>
      </c>
      <c r="B295" s="17" t="str">
        <f>IFERROR(VLOOKUP(A295, Rename!B:C, 2, FALSE), "")</f>
        <v>PREQTYPE</v>
      </c>
      <c r="C295" s="17" t="s">
        <v>1603</v>
      </c>
      <c r="D295" s="17" t="s">
        <v>1426</v>
      </c>
      <c r="G295" s="17" t="s">
        <v>1047</v>
      </c>
      <c r="I295" s="17" t="s">
        <v>146</v>
      </c>
      <c r="J295" s="17" t="s">
        <v>146</v>
      </c>
      <c r="K295" s="17" t="s">
        <v>146</v>
      </c>
      <c r="L295" s="17" t="s">
        <v>146</v>
      </c>
      <c r="M295" s="17" t="s">
        <v>146</v>
      </c>
      <c r="N295" s="17" t="s">
        <v>146</v>
      </c>
      <c r="O295" s="17" t="s">
        <v>147</v>
      </c>
      <c r="P295" s="17" t="s">
        <v>146</v>
      </c>
      <c r="T295" s="17" t="s">
        <v>147</v>
      </c>
      <c r="U295" s="17" t="s">
        <v>147</v>
      </c>
      <c r="V295" s="17" t="s">
        <v>147</v>
      </c>
      <c r="W295" s="17" t="s">
        <v>147</v>
      </c>
      <c r="X295" s="17" t="s">
        <v>147</v>
      </c>
      <c r="Y295" s="17" t="s">
        <v>146</v>
      </c>
      <c r="Z295" s="17" t="s">
        <v>146</v>
      </c>
      <c r="AA295" s="17" t="s">
        <v>147</v>
      </c>
      <c r="AB295" s="17" t="s">
        <v>147</v>
      </c>
      <c r="AC295" s="17" t="s">
        <v>147</v>
      </c>
      <c r="AD295" s="17" t="s">
        <v>147</v>
      </c>
      <c r="AE295" s="17" t="s">
        <v>147</v>
      </c>
      <c r="AF295" s="17" t="s">
        <v>147</v>
      </c>
      <c r="AG295" s="17" t="s">
        <v>147</v>
      </c>
      <c r="AH295" s="17" t="s">
        <v>147</v>
      </c>
      <c r="AI295" s="17" t="s">
        <v>146</v>
      </c>
      <c r="AJ295" s="17" t="s">
        <v>146</v>
      </c>
      <c r="AK295" s="17" t="s">
        <v>146</v>
      </c>
      <c r="AL295" s="17" t="s">
        <v>146</v>
      </c>
      <c r="AM295" s="17" t="s">
        <v>146</v>
      </c>
      <c r="AN295" s="17" t="s">
        <v>147</v>
      </c>
      <c r="AR295" s="17">
        <v>292</v>
      </c>
      <c r="AT295" s="17" t="b">
        <f>IF(ISERROR(VLOOKUP(A295,[4]cleaning!$1:$1048576, 1, FALSE)), FALSE, TRUE)</f>
        <v>0</v>
      </c>
      <c r="AU295" s="17" t="b">
        <f>IF(ISERROR(VLOOKUP(A295,Values!A:A,1,FALSE)),FALSE,TRUE)</f>
        <v>1</v>
      </c>
      <c r="AV295" s="17" t="b">
        <f>IF(ISERROR(VLOOKUP(Variables!A:A, Rename!B:B, 1, FALSE)), FALSE, TRUE)</f>
        <v>1</v>
      </c>
      <c r="AW295" s="17" t="b">
        <f>IF(ISERROR(VLOOKUP(A295,'[3]Base checks'!$1:$1048576, 1, FALSE)), FALSE, TRUE)</f>
        <v>0</v>
      </c>
      <c r="AX295" s="17" t="b">
        <f>IF(ISERROR(VLOOKUP(A295,'[3]Value checks'!$1:$1048576, 1, FALSE)), FALSE, TRUE)</f>
        <v>1</v>
      </c>
    </row>
    <row r="296" spans="1:50" x14ac:dyDescent="0.2">
      <c r="A296" s="17" t="s">
        <v>385</v>
      </c>
      <c r="B296" s="17" t="str">
        <f>IFERROR(VLOOKUP(A296, Rename!B:C, 2, FALSE), "")</f>
        <v/>
      </c>
      <c r="C296" s="17" t="s">
        <v>155</v>
      </c>
      <c r="D296" s="17" t="s">
        <v>361</v>
      </c>
      <c r="G296" s="17" t="s">
        <v>150</v>
      </c>
      <c r="I296" s="17" t="s">
        <v>146</v>
      </c>
      <c r="J296" s="17" t="s">
        <v>146</v>
      </c>
      <c r="K296" s="17" t="s">
        <v>146</v>
      </c>
      <c r="L296" s="17" t="s">
        <v>147</v>
      </c>
      <c r="M296" s="17" t="s">
        <v>147</v>
      </c>
      <c r="N296" s="17" t="s">
        <v>147</v>
      </c>
      <c r="O296" s="17" t="s">
        <v>147</v>
      </c>
      <c r="P296" s="17" t="s">
        <v>146</v>
      </c>
      <c r="T296" s="17" t="s">
        <v>146</v>
      </c>
      <c r="U296" s="17" t="s">
        <v>146</v>
      </c>
      <c r="V296" s="17" t="s">
        <v>146</v>
      </c>
      <c r="W296" s="17" t="s">
        <v>146</v>
      </c>
      <c r="X296" s="17" t="s">
        <v>147</v>
      </c>
      <c r="Y296" s="17" t="s">
        <v>146</v>
      </c>
      <c r="Z296" s="17" t="s">
        <v>146</v>
      </c>
      <c r="AA296" s="17" t="s">
        <v>146</v>
      </c>
      <c r="AB296" s="17" t="s">
        <v>147</v>
      </c>
      <c r="AC296" s="17" t="s">
        <v>147</v>
      </c>
      <c r="AD296" s="17" t="s">
        <v>147</v>
      </c>
      <c r="AE296" s="17" t="s">
        <v>147</v>
      </c>
      <c r="AF296" s="17" t="s">
        <v>147</v>
      </c>
      <c r="AG296" s="17" t="s">
        <v>147</v>
      </c>
      <c r="AH296" s="17" t="s">
        <v>146</v>
      </c>
      <c r="AI296" s="17" t="s">
        <v>147</v>
      </c>
      <c r="AJ296" s="17" t="s">
        <v>146</v>
      </c>
      <c r="AK296" s="17" t="s">
        <v>146</v>
      </c>
      <c r="AL296" s="17" t="s">
        <v>146</v>
      </c>
      <c r="AM296" s="17" t="s">
        <v>146</v>
      </c>
      <c r="AN296" s="17" t="s">
        <v>146</v>
      </c>
      <c r="AR296" s="17">
        <v>293</v>
      </c>
      <c r="AT296" s="17" t="b">
        <f>IF(ISERROR(VLOOKUP(A296,[4]cleaning!$1:$1048576, 1, FALSE)), FALSE, TRUE)</f>
        <v>0</v>
      </c>
      <c r="AU296" s="17" t="b">
        <f>IF(ISERROR(VLOOKUP(A296,Values!A:A,1,FALSE)),FALSE,TRUE)</f>
        <v>0</v>
      </c>
      <c r="AV296" s="17" t="b">
        <f>IF(ISERROR(VLOOKUP(Variables!A:A, Rename!B:B, 1, FALSE)), FALSE, TRUE)</f>
        <v>0</v>
      </c>
      <c r="AW296" s="17" t="b">
        <f>IF(ISERROR(VLOOKUP(A296,'[3]Base checks'!$1:$1048576, 1, FALSE)), FALSE, TRUE)</f>
        <v>0</v>
      </c>
      <c r="AX296" s="17" t="b">
        <f>IF(ISERROR(VLOOKUP(A296,'[3]Value checks'!$1:$1048576, 1, FALSE)), FALSE, TRUE)</f>
        <v>0</v>
      </c>
    </row>
    <row r="297" spans="1:50" x14ac:dyDescent="0.2">
      <c r="A297" s="17" t="s">
        <v>156</v>
      </c>
      <c r="B297" s="17" t="str">
        <f>IFERROR(VLOOKUP(A297, Rename!B:C, 2, FALSE), "")</f>
        <v>first_ASGS_metro</v>
      </c>
      <c r="C297" s="17" t="s">
        <v>157</v>
      </c>
      <c r="D297" s="17" t="s">
        <v>364</v>
      </c>
      <c r="G297" s="17" t="s">
        <v>994</v>
      </c>
      <c r="I297" s="17" t="s">
        <v>147</v>
      </c>
      <c r="J297" s="17" t="s">
        <v>147</v>
      </c>
      <c r="K297" s="17" t="s">
        <v>147</v>
      </c>
      <c r="L297" s="17" t="s">
        <v>147</v>
      </c>
      <c r="M297" s="17" t="s">
        <v>147</v>
      </c>
      <c r="N297" s="17" t="s">
        <v>147</v>
      </c>
      <c r="O297" s="17" t="s">
        <v>147</v>
      </c>
      <c r="P297" s="17" t="s">
        <v>146</v>
      </c>
      <c r="T297" s="17" t="s">
        <v>147</v>
      </c>
      <c r="U297" s="17" t="s">
        <v>147</v>
      </c>
      <c r="V297" s="17" t="s">
        <v>147</v>
      </c>
      <c r="W297" s="17" t="s">
        <v>147</v>
      </c>
      <c r="X297" s="17" t="s">
        <v>147</v>
      </c>
      <c r="Y297" s="17" t="s">
        <v>146</v>
      </c>
      <c r="Z297" s="17" t="s">
        <v>146</v>
      </c>
      <c r="AA297" s="17" t="s">
        <v>147</v>
      </c>
      <c r="AB297" s="17" t="s">
        <v>147</v>
      </c>
      <c r="AC297" s="17" t="s">
        <v>147</v>
      </c>
      <c r="AD297" s="17" t="s">
        <v>147</v>
      </c>
      <c r="AE297" s="17" t="s">
        <v>147</v>
      </c>
      <c r="AF297" s="17" t="s">
        <v>147</v>
      </c>
      <c r="AG297" s="17" t="s">
        <v>147</v>
      </c>
      <c r="AH297" s="17" t="s">
        <v>147</v>
      </c>
      <c r="AI297" s="17" t="s">
        <v>147</v>
      </c>
      <c r="AJ297" s="17" t="s">
        <v>146</v>
      </c>
      <c r="AK297" s="17" t="s">
        <v>147</v>
      </c>
      <c r="AL297" s="17" t="s">
        <v>146</v>
      </c>
      <c r="AM297" s="17" t="s">
        <v>147</v>
      </c>
      <c r="AN297" s="17" t="s">
        <v>147</v>
      </c>
      <c r="AR297" s="17">
        <v>294</v>
      </c>
      <c r="AT297" s="17" t="b">
        <f>IF(ISERROR(VLOOKUP(A297,[4]cleaning!$1:$1048576, 1, FALSE)), FALSE, TRUE)</f>
        <v>0</v>
      </c>
      <c r="AU297" s="17" t="b">
        <f>IF(ISERROR(VLOOKUP(A297,Values!A:A,1,FALSE)),FALSE,TRUE)</f>
        <v>0</v>
      </c>
      <c r="AV297" s="17" t="b">
        <f>IF(ISERROR(VLOOKUP(Variables!A:A, Rename!B:B, 1, FALSE)), FALSE, TRUE)</f>
        <v>1</v>
      </c>
      <c r="AW297" s="17" t="b">
        <f>IF(ISERROR(VLOOKUP(A297,'[3]Base checks'!$1:$1048576, 1, FALSE)), FALSE, TRUE)</f>
        <v>1</v>
      </c>
      <c r="AX297" s="17" t="b">
        <f>IF(ISERROR(VLOOKUP(A297,'[3]Value checks'!$1:$1048576, 1, FALSE)), FALSE, TRUE)</f>
        <v>0</v>
      </c>
    </row>
    <row r="298" spans="1:50" x14ac:dyDescent="0.2">
      <c r="A298" s="17" t="s">
        <v>158</v>
      </c>
      <c r="B298" s="17" t="str">
        <f>IFERROR(VLOOKUP(A298, Rename!B:C, 2, FALSE), "")</f>
        <v>first_ASGS_regional</v>
      </c>
      <c r="C298" s="17" t="s">
        <v>159</v>
      </c>
      <c r="D298" s="17" t="s">
        <v>364</v>
      </c>
      <c r="G298" s="17" t="s">
        <v>994</v>
      </c>
      <c r="I298" s="17" t="s">
        <v>147</v>
      </c>
      <c r="J298" s="17" t="s">
        <v>147</v>
      </c>
      <c r="K298" s="17" t="s">
        <v>147</v>
      </c>
      <c r="L298" s="17" t="s">
        <v>147</v>
      </c>
      <c r="M298" s="17" t="s">
        <v>147</v>
      </c>
      <c r="N298" s="17" t="s">
        <v>147</v>
      </c>
      <c r="O298" s="17" t="s">
        <v>147</v>
      </c>
      <c r="P298" s="17" t="s">
        <v>146</v>
      </c>
      <c r="T298" s="17" t="s">
        <v>147</v>
      </c>
      <c r="U298" s="17" t="s">
        <v>147</v>
      </c>
      <c r="V298" s="17" t="s">
        <v>147</v>
      </c>
      <c r="W298" s="17" t="s">
        <v>147</v>
      </c>
      <c r="X298" s="17" t="s">
        <v>147</v>
      </c>
      <c r="Y298" s="17" t="s">
        <v>146</v>
      </c>
      <c r="Z298" s="17" t="s">
        <v>146</v>
      </c>
      <c r="AA298" s="17" t="s">
        <v>147</v>
      </c>
      <c r="AB298" s="17" t="s">
        <v>147</v>
      </c>
      <c r="AC298" s="17" t="s">
        <v>147</v>
      </c>
      <c r="AD298" s="17" t="s">
        <v>147</v>
      </c>
      <c r="AE298" s="17" t="s">
        <v>147</v>
      </c>
      <c r="AF298" s="17" t="s">
        <v>147</v>
      </c>
      <c r="AG298" s="17" t="s">
        <v>147</v>
      </c>
      <c r="AH298" s="17" t="s">
        <v>147</v>
      </c>
      <c r="AI298" s="17" t="s">
        <v>147</v>
      </c>
      <c r="AJ298" s="17" t="s">
        <v>146</v>
      </c>
      <c r="AK298" s="17" t="s">
        <v>147</v>
      </c>
      <c r="AL298" s="17" t="s">
        <v>146</v>
      </c>
      <c r="AM298" s="17" t="s">
        <v>147</v>
      </c>
      <c r="AN298" s="17" t="s">
        <v>147</v>
      </c>
      <c r="AR298" s="17">
        <v>295</v>
      </c>
      <c r="AT298" s="17" t="b">
        <f>IF(ISERROR(VLOOKUP(A298,[4]cleaning!$1:$1048576, 1, FALSE)), FALSE, TRUE)</f>
        <v>0</v>
      </c>
      <c r="AU298" s="17" t="b">
        <f>IF(ISERROR(VLOOKUP(A298,Values!A:A,1,FALSE)),FALSE,TRUE)</f>
        <v>0</v>
      </c>
      <c r="AV298" s="17" t="b">
        <f>IF(ISERROR(VLOOKUP(Variables!A:A, Rename!B:B, 1, FALSE)), FALSE, TRUE)</f>
        <v>1</v>
      </c>
      <c r="AW298" s="17" t="b">
        <f>IF(ISERROR(VLOOKUP(A298,'[3]Base checks'!$1:$1048576, 1, FALSE)), FALSE, TRUE)</f>
        <v>1</v>
      </c>
      <c r="AX298" s="17" t="b">
        <f>IF(ISERROR(VLOOKUP(A298,'[3]Value checks'!$1:$1048576, 1, FALSE)), FALSE, TRUE)</f>
        <v>0</v>
      </c>
    </row>
    <row r="299" spans="1:50" x14ac:dyDescent="0.2">
      <c r="A299" s="17" t="s">
        <v>160</v>
      </c>
      <c r="B299" s="17" t="str">
        <f>IFERROR(VLOOKUP(A299, Rename!B:C, 2, FALSE), "")</f>
        <v>first_ASGS_remote</v>
      </c>
      <c r="C299" s="17" t="s">
        <v>161</v>
      </c>
      <c r="D299" s="17" t="s">
        <v>364</v>
      </c>
      <c r="G299" s="17" t="s">
        <v>994</v>
      </c>
      <c r="I299" s="17" t="s">
        <v>147</v>
      </c>
      <c r="J299" s="17" t="s">
        <v>147</v>
      </c>
      <c r="K299" s="17" t="s">
        <v>147</v>
      </c>
      <c r="L299" s="17" t="s">
        <v>147</v>
      </c>
      <c r="M299" s="17" t="s">
        <v>147</v>
      </c>
      <c r="N299" s="17" t="s">
        <v>147</v>
      </c>
      <c r="O299" s="17" t="s">
        <v>147</v>
      </c>
      <c r="P299" s="17" t="s">
        <v>146</v>
      </c>
      <c r="T299" s="17" t="s">
        <v>147</v>
      </c>
      <c r="U299" s="17" t="s">
        <v>147</v>
      </c>
      <c r="V299" s="17" t="s">
        <v>147</v>
      </c>
      <c r="W299" s="17" t="s">
        <v>147</v>
      </c>
      <c r="X299" s="17" t="s">
        <v>147</v>
      </c>
      <c r="Y299" s="17" t="s">
        <v>146</v>
      </c>
      <c r="Z299" s="17" t="s">
        <v>146</v>
      </c>
      <c r="AA299" s="17" t="s">
        <v>147</v>
      </c>
      <c r="AB299" s="17" t="s">
        <v>147</v>
      </c>
      <c r="AC299" s="17" t="s">
        <v>147</v>
      </c>
      <c r="AD299" s="17" t="s">
        <v>147</v>
      </c>
      <c r="AE299" s="17" t="s">
        <v>147</v>
      </c>
      <c r="AF299" s="17" t="s">
        <v>147</v>
      </c>
      <c r="AG299" s="17" t="s">
        <v>147</v>
      </c>
      <c r="AH299" s="17" t="s">
        <v>147</v>
      </c>
      <c r="AI299" s="17" t="s">
        <v>147</v>
      </c>
      <c r="AJ299" s="17" t="s">
        <v>146</v>
      </c>
      <c r="AK299" s="17" t="s">
        <v>147</v>
      </c>
      <c r="AL299" s="17" t="s">
        <v>146</v>
      </c>
      <c r="AM299" s="17" t="s">
        <v>147</v>
      </c>
      <c r="AN299" s="17" t="s">
        <v>147</v>
      </c>
      <c r="AR299" s="17">
        <v>296</v>
      </c>
      <c r="AT299" s="17" t="b">
        <f>IF(ISERROR(VLOOKUP(A299,[4]cleaning!$1:$1048576, 1, FALSE)), FALSE, TRUE)</f>
        <v>0</v>
      </c>
      <c r="AU299" s="17" t="b">
        <f>IF(ISERROR(VLOOKUP(A299,Values!A:A,1,FALSE)),FALSE,TRUE)</f>
        <v>0</v>
      </c>
      <c r="AV299" s="17" t="b">
        <f>IF(ISERROR(VLOOKUP(Variables!A:A, Rename!B:B, 1, FALSE)), FALSE, TRUE)</f>
        <v>1</v>
      </c>
      <c r="AW299" s="17" t="b">
        <f>IF(ISERROR(VLOOKUP(A299,'[3]Base checks'!$1:$1048576, 1, FALSE)), FALSE, TRUE)</f>
        <v>1</v>
      </c>
      <c r="AX299" s="17" t="b">
        <f>IF(ISERROR(VLOOKUP(A299,'[3]Value checks'!$1:$1048576, 1, FALSE)), FALSE, TRUE)</f>
        <v>0</v>
      </c>
    </row>
    <row r="300" spans="1:50" x14ac:dyDescent="0.2">
      <c r="A300" s="17" t="s">
        <v>567</v>
      </c>
      <c r="B300" s="17" t="str">
        <f>IFERROR(VLOOKUP(A300, Rename!B:C, 2, FALSE), "")</f>
        <v>OSSTUDY</v>
      </c>
      <c r="C300" s="17" t="s">
        <v>1604</v>
      </c>
      <c r="D300" s="17" t="s">
        <v>1454</v>
      </c>
      <c r="E300" s="17" t="s">
        <v>1456</v>
      </c>
      <c r="G300" s="17" t="s">
        <v>1047</v>
      </c>
      <c r="I300" s="17" t="s">
        <v>147</v>
      </c>
      <c r="J300" s="17" t="s">
        <v>147</v>
      </c>
      <c r="K300" s="17" t="s">
        <v>147</v>
      </c>
      <c r="L300" s="17" t="s">
        <v>147</v>
      </c>
      <c r="M300" s="17" t="s">
        <v>147</v>
      </c>
      <c r="N300" s="17" t="s">
        <v>147</v>
      </c>
      <c r="O300" s="17" t="s">
        <v>147</v>
      </c>
      <c r="P300" s="17" t="s">
        <v>146</v>
      </c>
      <c r="T300" s="17" t="s">
        <v>147</v>
      </c>
      <c r="U300" s="17" t="s">
        <v>147</v>
      </c>
      <c r="V300" s="17" t="s">
        <v>147</v>
      </c>
      <c r="W300" s="17" t="s">
        <v>147</v>
      </c>
      <c r="X300" s="17" t="s">
        <v>147</v>
      </c>
      <c r="Y300" s="17" t="s">
        <v>146</v>
      </c>
      <c r="Z300" s="17" t="s">
        <v>146</v>
      </c>
      <c r="AA300" s="17" t="s">
        <v>147</v>
      </c>
      <c r="AB300" s="17" t="s">
        <v>147</v>
      </c>
      <c r="AC300" s="17" t="s">
        <v>147</v>
      </c>
      <c r="AD300" s="17" t="s">
        <v>147</v>
      </c>
      <c r="AE300" s="17" t="s">
        <v>147</v>
      </c>
      <c r="AF300" s="17" t="s">
        <v>147</v>
      </c>
      <c r="AG300" s="17" t="s">
        <v>147</v>
      </c>
      <c r="AH300" s="17" t="s">
        <v>147</v>
      </c>
      <c r="AI300" s="17" t="s">
        <v>146</v>
      </c>
      <c r="AJ300" s="17" t="s">
        <v>146</v>
      </c>
      <c r="AK300" s="17" t="s">
        <v>146</v>
      </c>
      <c r="AL300" s="17" t="s">
        <v>146</v>
      </c>
      <c r="AM300" s="17" t="s">
        <v>146</v>
      </c>
      <c r="AN300" s="17" t="s">
        <v>147</v>
      </c>
      <c r="AR300" s="17">
        <v>297</v>
      </c>
      <c r="AT300" s="17" t="b">
        <f>IF(ISERROR(VLOOKUP(A300,[4]cleaning!$1:$1048576, 1, FALSE)), FALSE, TRUE)</f>
        <v>1</v>
      </c>
      <c r="AU300" s="17" t="b">
        <f>IF(ISERROR(VLOOKUP(A300,Values!A:A,1,FALSE)),FALSE,TRUE)</f>
        <v>1</v>
      </c>
      <c r="AV300" s="17" t="b">
        <f>IF(ISERROR(VLOOKUP(Variables!A:A, Rename!B:B, 1, FALSE)), FALSE, TRUE)</f>
        <v>1</v>
      </c>
      <c r="AW300" s="17" t="b">
        <f>IF(ISERROR(VLOOKUP(A300,'[3]Base checks'!$1:$1048576, 1, FALSE)), FALSE, TRUE)</f>
        <v>1</v>
      </c>
      <c r="AX300" s="17" t="b">
        <f>IF(ISERROR(VLOOKUP(A300,'[3]Value checks'!$1:$1048576, 1, FALSE)), FALSE, TRUE)</f>
        <v>1</v>
      </c>
    </row>
    <row r="301" spans="1:50" x14ac:dyDescent="0.2">
      <c r="A301" s="17" t="s">
        <v>568</v>
      </c>
      <c r="B301" s="17" t="str">
        <f>IFERROR(VLOOKUP(A301, Rename!B:C, 2, FALSE), "")</f>
        <v>INTERN</v>
      </c>
      <c r="C301" s="17" t="s">
        <v>1605</v>
      </c>
      <c r="D301" s="17" t="s">
        <v>1454</v>
      </c>
      <c r="E301" s="17" t="s">
        <v>1456</v>
      </c>
      <c r="G301" s="17" t="s">
        <v>1047</v>
      </c>
      <c r="I301" s="17" t="s">
        <v>147</v>
      </c>
      <c r="J301" s="17" t="s">
        <v>147</v>
      </c>
      <c r="K301" s="17" t="s">
        <v>147</v>
      </c>
      <c r="L301" s="17" t="s">
        <v>147</v>
      </c>
      <c r="M301" s="17" t="s">
        <v>147</v>
      </c>
      <c r="N301" s="17" t="s">
        <v>147</v>
      </c>
      <c r="O301" s="17" t="s">
        <v>147</v>
      </c>
      <c r="P301" s="17" t="s">
        <v>146</v>
      </c>
      <c r="T301" s="17" t="s">
        <v>147</v>
      </c>
      <c r="U301" s="17" t="s">
        <v>147</v>
      </c>
      <c r="V301" s="17" t="s">
        <v>147</v>
      </c>
      <c r="W301" s="17" t="s">
        <v>147</v>
      </c>
      <c r="X301" s="17" t="s">
        <v>147</v>
      </c>
      <c r="Y301" s="17" t="s">
        <v>146</v>
      </c>
      <c r="Z301" s="17" t="s">
        <v>146</v>
      </c>
      <c r="AA301" s="17" t="s">
        <v>147</v>
      </c>
      <c r="AB301" s="17" t="s">
        <v>147</v>
      </c>
      <c r="AC301" s="17" t="s">
        <v>147</v>
      </c>
      <c r="AD301" s="17" t="s">
        <v>147</v>
      </c>
      <c r="AE301" s="17" t="s">
        <v>147</v>
      </c>
      <c r="AF301" s="17" t="s">
        <v>147</v>
      </c>
      <c r="AG301" s="17" t="s">
        <v>147</v>
      </c>
      <c r="AH301" s="17" t="s">
        <v>147</v>
      </c>
      <c r="AI301" s="17" t="s">
        <v>146</v>
      </c>
      <c r="AJ301" s="17" t="s">
        <v>146</v>
      </c>
      <c r="AK301" s="17" t="s">
        <v>146</v>
      </c>
      <c r="AL301" s="17" t="s">
        <v>146</v>
      </c>
      <c r="AM301" s="17" t="s">
        <v>146</v>
      </c>
      <c r="AN301" s="17" t="s">
        <v>147</v>
      </c>
      <c r="AR301" s="17">
        <v>298</v>
      </c>
      <c r="AT301" s="17" t="b">
        <f>IF(ISERROR(VLOOKUP(A301,[4]cleaning!$1:$1048576, 1, FALSE)), FALSE, TRUE)</f>
        <v>1</v>
      </c>
      <c r="AU301" s="17" t="b">
        <f>IF(ISERROR(VLOOKUP(A301,Values!A:A,1,FALSE)),FALSE,TRUE)</f>
        <v>1</v>
      </c>
      <c r="AV301" s="17" t="b">
        <f>IF(ISERROR(VLOOKUP(Variables!A:A, Rename!B:B, 1, FALSE)), FALSE, TRUE)</f>
        <v>1</v>
      </c>
      <c r="AW301" s="17" t="b">
        <f>IF(ISERROR(VLOOKUP(A301,'[3]Base checks'!$1:$1048576, 1, FALSE)), FALSE, TRUE)</f>
        <v>1</v>
      </c>
      <c r="AX301" s="17" t="b">
        <f>IF(ISERROR(VLOOKUP(A301,'[3]Value checks'!$1:$1048576, 1, FALSE)), FALSE, TRUE)</f>
        <v>1</v>
      </c>
    </row>
    <row r="302" spans="1:50" x14ac:dyDescent="0.2">
      <c r="A302" s="17" t="s">
        <v>569</v>
      </c>
      <c r="B302" s="17" t="str">
        <f>IFERROR(VLOOKUP(A302, Rename!B:C, 2, FALSE), "")</f>
        <v>INTLEARN</v>
      </c>
      <c r="C302" s="17" t="s">
        <v>1606</v>
      </c>
      <c r="D302" s="17" t="s">
        <v>1426</v>
      </c>
      <c r="E302" s="17" t="s">
        <v>1456</v>
      </c>
      <c r="G302" s="17" t="s">
        <v>1047</v>
      </c>
      <c r="I302" s="17" t="s">
        <v>147</v>
      </c>
      <c r="J302" s="17" t="s">
        <v>147</v>
      </c>
      <c r="K302" s="17" t="s">
        <v>147</v>
      </c>
      <c r="L302" s="17" t="s">
        <v>147</v>
      </c>
      <c r="M302" s="17" t="s">
        <v>147</v>
      </c>
      <c r="N302" s="17" t="s">
        <v>147</v>
      </c>
      <c r="O302" s="17" t="s">
        <v>147</v>
      </c>
      <c r="P302" s="17" t="s">
        <v>146</v>
      </c>
      <c r="T302" s="17" t="s">
        <v>147</v>
      </c>
      <c r="U302" s="17" t="s">
        <v>147</v>
      </c>
      <c r="V302" s="17" t="s">
        <v>147</v>
      </c>
      <c r="W302" s="17" t="s">
        <v>147</v>
      </c>
      <c r="X302" s="17" t="s">
        <v>147</v>
      </c>
      <c r="Y302" s="17" t="s">
        <v>146</v>
      </c>
      <c r="Z302" s="17" t="s">
        <v>146</v>
      </c>
      <c r="AA302" s="17" t="s">
        <v>147</v>
      </c>
      <c r="AB302" s="17" t="s">
        <v>147</v>
      </c>
      <c r="AC302" s="17" t="s">
        <v>147</v>
      </c>
      <c r="AD302" s="17" t="s">
        <v>147</v>
      </c>
      <c r="AE302" s="17" t="s">
        <v>147</v>
      </c>
      <c r="AF302" s="17" t="s">
        <v>147</v>
      </c>
      <c r="AG302" s="17" t="s">
        <v>147</v>
      </c>
      <c r="AH302" s="17" t="s">
        <v>147</v>
      </c>
      <c r="AI302" s="17" t="s">
        <v>146</v>
      </c>
      <c r="AJ302" s="17" t="s">
        <v>146</v>
      </c>
      <c r="AK302" s="17" t="s">
        <v>146</v>
      </c>
      <c r="AL302" s="17" t="s">
        <v>146</v>
      </c>
      <c r="AM302" s="17" t="s">
        <v>146</v>
      </c>
      <c r="AN302" s="17" t="s">
        <v>147</v>
      </c>
      <c r="AR302" s="17">
        <v>299</v>
      </c>
      <c r="AT302" s="17" t="b">
        <f>IF(ISERROR(VLOOKUP(A302,[4]cleaning!$1:$1048576, 1, FALSE)), FALSE, TRUE)</f>
        <v>1</v>
      </c>
      <c r="AU302" s="17" t="b">
        <f>IF(ISERROR(VLOOKUP(A302,Values!A:A,1,FALSE)),FALSE,TRUE)</f>
        <v>1</v>
      </c>
      <c r="AV302" s="17" t="b">
        <f>IF(ISERROR(VLOOKUP(Variables!A:A, Rename!B:B, 1, FALSE)), FALSE, TRUE)</f>
        <v>1</v>
      </c>
      <c r="AW302" s="17" t="b">
        <f>IF(ISERROR(VLOOKUP(A302,'[3]Base checks'!$1:$1048576, 1, FALSE)), FALSE, TRUE)</f>
        <v>1</v>
      </c>
      <c r="AX302" s="17" t="b">
        <f>IF(ISERROR(VLOOKUP(A302,'[3]Value checks'!$1:$1048576, 1, FALSE)), FALSE, TRUE)</f>
        <v>1</v>
      </c>
    </row>
    <row r="303" spans="1:50" x14ac:dyDescent="0.2">
      <c r="A303" s="17" t="s">
        <v>570</v>
      </c>
      <c r="B303" s="17" t="str">
        <f>IFERROR(VLOOKUP(A303, Rename!B:C, 2, FALSE), "")</f>
        <v>IPA</v>
      </c>
      <c r="C303" s="17" t="s">
        <v>1607</v>
      </c>
      <c r="D303" s="17" t="s">
        <v>1454</v>
      </c>
      <c r="E303" s="17" t="s">
        <v>1456</v>
      </c>
      <c r="G303" s="17" t="s">
        <v>1047</v>
      </c>
      <c r="I303" s="17" t="s">
        <v>147</v>
      </c>
      <c r="J303" s="17" t="s">
        <v>147</v>
      </c>
      <c r="K303" s="17" t="s">
        <v>147</v>
      </c>
      <c r="L303" s="17" t="s">
        <v>147</v>
      </c>
      <c r="M303" s="17" t="s">
        <v>147</v>
      </c>
      <c r="N303" s="17" t="s">
        <v>147</v>
      </c>
      <c r="O303" s="17" t="s">
        <v>147</v>
      </c>
      <c r="P303" s="17" t="s">
        <v>146</v>
      </c>
      <c r="T303" s="17" t="s">
        <v>147</v>
      </c>
      <c r="U303" s="17" t="s">
        <v>147</v>
      </c>
      <c r="V303" s="17" t="s">
        <v>147</v>
      </c>
      <c r="W303" s="17" t="s">
        <v>147</v>
      </c>
      <c r="X303" s="17" t="s">
        <v>147</v>
      </c>
      <c r="Y303" s="17" t="s">
        <v>146</v>
      </c>
      <c r="Z303" s="17" t="s">
        <v>146</v>
      </c>
      <c r="AA303" s="17" t="s">
        <v>147</v>
      </c>
      <c r="AB303" s="17" t="s">
        <v>147</v>
      </c>
      <c r="AC303" s="17" t="s">
        <v>147</v>
      </c>
      <c r="AD303" s="17" t="s">
        <v>147</v>
      </c>
      <c r="AE303" s="17" t="s">
        <v>147</v>
      </c>
      <c r="AF303" s="17" t="s">
        <v>147</v>
      </c>
      <c r="AG303" s="17" t="s">
        <v>147</v>
      </c>
      <c r="AH303" s="17" t="s">
        <v>147</v>
      </c>
      <c r="AI303" s="17" t="s">
        <v>146</v>
      </c>
      <c r="AJ303" s="17" t="s">
        <v>146</v>
      </c>
      <c r="AK303" s="17" t="s">
        <v>146</v>
      </c>
      <c r="AL303" s="17" t="s">
        <v>146</v>
      </c>
      <c r="AM303" s="17" t="s">
        <v>146</v>
      </c>
      <c r="AN303" s="17" t="s">
        <v>147</v>
      </c>
      <c r="AR303" s="17">
        <v>300</v>
      </c>
      <c r="AT303" s="17" t="b">
        <f>IF(ISERROR(VLOOKUP(A303,[4]cleaning!$1:$1048576, 1, FALSE)), FALSE, TRUE)</f>
        <v>1</v>
      </c>
      <c r="AU303" s="17" t="b">
        <f>IF(ISERROR(VLOOKUP(A303,Values!A:A,1,FALSE)),FALSE,TRUE)</f>
        <v>1</v>
      </c>
      <c r="AV303" s="17" t="b">
        <f>IF(ISERROR(VLOOKUP(Variables!A:A, Rename!B:B, 1, FALSE)), FALSE, TRUE)</f>
        <v>1</v>
      </c>
      <c r="AW303" s="17" t="b">
        <f>IF(ISERROR(VLOOKUP(A303,'[3]Base checks'!$1:$1048576, 1, FALSE)), FALSE, TRUE)</f>
        <v>1</v>
      </c>
      <c r="AX303" s="17" t="b">
        <f>IF(ISERROR(VLOOKUP(A303,'[3]Value checks'!$1:$1048576, 1, FALSE)), FALSE, TRUE)</f>
        <v>1</v>
      </c>
    </row>
    <row r="304" spans="1:50" x14ac:dyDescent="0.2">
      <c r="A304" s="17" t="s">
        <v>571</v>
      </c>
      <c r="B304" s="17" t="str">
        <f>IFERROR(VLOOKUP(A304, Rename!B:C, 2, FALSE), "")</f>
        <v>BUSMAN</v>
      </c>
      <c r="C304" s="17" t="s">
        <v>1608</v>
      </c>
      <c r="D304" s="17" t="s">
        <v>1454</v>
      </c>
      <c r="E304" s="17" t="s">
        <v>1456</v>
      </c>
      <c r="G304" s="17" t="s">
        <v>1047</v>
      </c>
      <c r="I304" s="17" t="s">
        <v>147</v>
      </c>
      <c r="J304" s="17" t="s">
        <v>147</v>
      </c>
      <c r="K304" s="17" t="s">
        <v>147</v>
      </c>
      <c r="L304" s="17" t="s">
        <v>147</v>
      </c>
      <c r="M304" s="17" t="s">
        <v>147</v>
      </c>
      <c r="N304" s="17" t="s">
        <v>147</v>
      </c>
      <c r="O304" s="17" t="s">
        <v>147</v>
      </c>
      <c r="P304" s="17" t="s">
        <v>146</v>
      </c>
      <c r="T304" s="17" t="s">
        <v>147</v>
      </c>
      <c r="U304" s="17" t="s">
        <v>147</v>
      </c>
      <c r="V304" s="17" t="s">
        <v>147</v>
      </c>
      <c r="W304" s="17" t="s">
        <v>147</v>
      </c>
      <c r="X304" s="17" t="s">
        <v>147</v>
      </c>
      <c r="Y304" s="17" t="s">
        <v>146</v>
      </c>
      <c r="Z304" s="17" t="s">
        <v>146</v>
      </c>
      <c r="AA304" s="17" t="s">
        <v>147</v>
      </c>
      <c r="AB304" s="17" t="s">
        <v>147</v>
      </c>
      <c r="AC304" s="17" t="s">
        <v>147</v>
      </c>
      <c r="AD304" s="17" t="s">
        <v>147</v>
      </c>
      <c r="AE304" s="17" t="s">
        <v>147</v>
      </c>
      <c r="AF304" s="17" t="s">
        <v>147</v>
      </c>
      <c r="AG304" s="17" t="s">
        <v>147</v>
      </c>
      <c r="AH304" s="17" t="s">
        <v>147</v>
      </c>
      <c r="AI304" s="17" t="s">
        <v>146</v>
      </c>
      <c r="AJ304" s="17" t="s">
        <v>146</v>
      </c>
      <c r="AK304" s="17" t="s">
        <v>146</v>
      </c>
      <c r="AL304" s="17" t="s">
        <v>146</v>
      </c>
      <c r="AM304" s="17" t="s">
        <v>146</v>
      </c>
      <c r="AN304" s="17" t="s">
        <v>147</v>
      </c>
      <c r="AR304" s="17">
        <v>301</v>
      </c>
      <c r="AT304" s="17" t="b">
        <f>IF(ISERROR(VLOOKUP(A304,[4]cleaning!$1:$1048576, 1, FALSE)), FALSE, TRUE)</f>
        <v>1</v>
      </c>
      <c r="AU304" s="17" t="b">
        <f>IF(ISERROR(VLOOKUP(A304,Values!A:A,1,FALSE)),FALSE,TRUE)</f>
        <v>1</v>
      </c>
      <c r="AV304" s="17" t="b">
        <f>IF(ISERROR(VLOOKUP(Variables!A:A, Rename!B:B, 1, FALSE)), FALSE, TRUE)</f>
        <v>1</v>
      </c>
      <c r="AW304" s="17" t="b">
        <f>IF(ISERROR(VLOOKUP(A304,'[3]Base checks'!$1:$1048576, 1, FALSE)), FALSE, TRUE)</f>
        <v>1</v>
      </c>
      <c r="AX304" s="17" t="b">
        <f>IF(ISERROR(VLOOKUP(A304,'[3]Value checks'!$1:$1048576, 1, FALSE)), FALSE, TRUE)</f>
        <v>1</v>
      </c>
    </row>
    <row r="305" spans="1:50" x14ac:dyDescent="0.2">
      <c r="A305" s="17" t="s">
        <v>572</v>
      </c>
      <c r="B305" s="17" t="str">
        <f>IFERROR(VLOOKUP(A305, Rename!B:C, 2, FALSE), "")</f>
        <v>ENTPNR</v>
      </c>
      <c r="C305" s="17" t="s">
        <v>1609</v>
      </c>
      <c r="D305" s="17" t="s">
        <v>1454</v>
      </c>
      <c r="E305" s="17" t="s">
        <v>1456</v>
      </c>
      <c r="G305" s="17" t="s">
        <v>1047</v>
      </c>
      <c r="I305" s="17" t="s">
        <v>147</v>
      </c>
      <c r="J305" s="17" t="s">
        <v>147</v>
      </c>
      <c r="K305" s="17" t="s">
        <v>147</v>
      </c>
      <c r="L305" s="17" t="s">
        <v>147</v>
      </c>
      <c r="M305" s="17" t="s">
        <v>147</v>
      </c>
      <c r="N305" s="17" t="s">
        <v>147</v>
      </c>
      <c r="O305" s="17" t="s">
        <v>147</v>
      </c>
      <c r="P305" s="17" t="s">
        <v>146</v>
      </c>
      <c r="T305" s="17" t="s">
        <v>147</v>
      </c>
      <c r="U305" s="17" t="s">
        <v>147</v>
      </c>
      <c r="V305" s="17" t="s">
        <v>147</v>
      </c>
      <c r="W305" s="17" t="s">
        <v>147</v>
      </c>
      <c r="X305" s="17" t="s">
        <v>147</v>
      </c>
      <c r="Y305" s="17" t="s">
        <v>146</v>
      </c>
      <c r="Z305" s="17" t="s">
        <v>146</v>
      </c>
      <c r="AA305" s="17" t="s">
        <v>147</v>
      </c>
      <c r="AB305" s="17" t="s">
        <v>147</v>
      </c>
      <c r="AC305" s="17" t="s">
        <v>147</v>
      </c>
      <c r="AD305" s="17" t="s">
        <v>147</v>
      </c>
      <c r="AE305" s="17" t="s">
        <v>147</v>
      </c>
      <c r="AF305" s="17" t="s">
        <v>147</v>
      </c>
      <c r="AG305" s="17" t="s">
        <v>147</v>
      </c>
      <c r="AH305" s="17" t="s">
        <v>147</v>
      </c>
      <c r="AI305" s="17" t="s">
        <v>146</v>
      </c>
      <c r="AJ305" s="17" t="s">
        <v>146</v>
      </c>
      <c r="AK305" s="17" t="s">
        <v>146</v>
      </c>
      <c r="AL305" s="17" t="s">
        <v>146</v>
      </c>
      <c r="AM305" s="17" t="s">
        <v>146</v>
      </c>
      <c r="AN305" s="17" t="s">
        <v>147</v>
      </c>
      <c r="AR305" s="17">
        <v>302</v>
      </c>
      <c r="AT305" s="17" t="b">
        <f>IF(ISERROR(VLOOKUP(A305,[4]cleaning!$1:$1048576, 1, FALSE)), FALSE, TRUE)</f>
        <v>1</v>
      </c>
      <c r="AU305" s="17" t="b">
        <f>IF(ISERROR(VLOOKUP(A305,Values!A:A,1,FALSE)),FALSE,TRUE)</f>
        <v>1</v>
      </c>
      <c r="AV305" s="17" t="b">
        <f>IF(ISERROR(VLOOKUP(Variables!A:A, Rename!B:B, 1, FALSE)), FALSE, TRUE)</f>
        <v>1</v>
      </c>
      <c r="AW305" s="17" t="b">
        <f>IF(ISERROR(VLOOKUP(A305,'[3]Base checks'!$1:$1048576, 1, FALSE)), FALSE, TRUE)</f>
        <v>1</v>
      </c>
      <c r="AX305" s="17" t="b">
        <f>IF(ISERROR(VLOOKUP(A305,'[3]Value checks'!$1:$1048576, 1, FALSE)), FALSE, TRUE)</f>
        <v>1</v>
      </c>
    </row>
    <row r="306" spans="1:50" x14ac:dyDescent="0.2">
      <c r="A306" s="17" t="s">
        <v>573</v>
      </c>
      <c r="B306" s="17" t="str">
        <f>IFERROR(VLOOKUP(A306, Rename!B:C, 2, FALSE), "")</f>
        <v>JOINTSUP</v>
      </c>
      <c r="C306" s="17" t="s">
        <v>1610</v>
      </c>
      <c r="D306" s="17" t="s">
        <v>1426</v>
      </c>
      <c r="E306" s="17" t="s">
        <v>1456</v>
      </c>
      <c r="G306" s="17" t="s">
        <v>1047</v>
      </c>
      <c r="I306" s="17" t="s">
        <v>147</v>
      </c>
      <c r="J306" s="17" t="s">
        <v>147</v>
      </c>
      <c r="K306" s="17" t="s">
        <v>147</v>
      </c>
      <c r="L306" s="17" t="s">
        <v>147</v>
      </c>
      <c r="M306" s="17" t="s">
        <v>147</v>
      </c>
      <c r="N306" s="17" t="s">
        <v>147</v>
      </c>
      <c r="O306" s="17" t="s">
        <v>147</v>
      </c>
      <c r="P306" s="17" t="s">
        <v>146</v>
      </c>
      <c r="R306" s="17" t="s">
        <v>4529</v>
      </c>
      <c r="T306" s="17" t="s">
        <v>147</v>
      </c>
      <c r="U306" s="17" t="s">
        <v>147</v>
      </c>
      <c r="V306" s="17" t="s">
        <v>147</v>
      </c>
      <c r="W306" s="17" t="s">
        <v>147</v>
      </c>
      <c r="X306" s="17" t="s">
        <v>147</v>
      </c>
      <c r="Y306" s="17" t="s">
        <v>146</v>
      </c>
      <c r="Z306" s="17" t="s">
        <v>146</v>
      </c>
      <c r="AA306" s="17" t="s">
        <v>147</v>
      </c>
      <c r="AB306" s="17" t="s">
        <v>147</v>
      </c>
      <c r="AC306" s="17" t="s">
        <v>147</v>
      </c>
      <c r="AD306" s="17" t="s">
        <v>147</v>
      </c>
      <c r="AE306" s="17" t="s">
        <v>147</v>
      </c>
      <c r="AF306" s="17" t="s">
        <v>147</v>
      </c>
      <c r="AG306" s="17" t="s">
        <v>147</v>
      </c>
      <c r="AH306" s="17" t="s">
        <v>147</v>
      </c>
      <c r="AI306" s="17" t="s">
        <v>146</v>
      </c>
      <c r="AJ306" s="17" t="s">
        <v>146</v>
      </c>
      <c r="AK306" s="17" t="s">
        <v>146</v>
      </c>
      <c r="AL306" s="17" t="s">
        <v>146</v>
      </c>
      <c r="AM306" s="17" t="s">
        <v>146</v>
      </c>
      <c r="AN306" s="17" t="s">
        <v>147</v>
      </c>
      <c r="AR306" s="17">
        <v>303</v>
      </c>
      <c r="AT306" s="17" t="b">
        <f>IF(ISERROR(VLOOKUP(A306,[4]cleaning!$1:$1048576, 1, FALSE)), FALSE, TRUE)</f>
        <v>1</v>
      </c>
      <c r="AU306" s="17" t="b">
        <f>IF(ISERROR(VLOOKUP(A306,Values!A:A,1,FALSE)),FALSE,TRUE)</f>
        <v>1</v>
      </c>
      <c r="AV306" s="17" t="b">
        <f>IF(ISERROR(VLOOKUP(Variables!A:A, Rename!B:B, 1, FALSE)), FALSE, TRUE)</f>
        <v>1</v>
      </c>
      <c r="AW306" s="17" t="b">
        <f>IF(ISERROR(VLOOKUP(A306,'[3]Base checks'!$1:$1048576, 1, FALSE)), FALSE, TRUE)</f>
        <v>1</v>
      </c>
      <c r="AX306" s="17" t="b">
        <f>IF(ISERROR(VLOOKUP(A306,'[3]Value checks'!$1:$1048576, 1, FALSE)), FALSE, TRUE)</f>
        <v>1</v>
      </c>
    </row>
    <row r="307" spans="1:50" x14ac:dyDescent="0.2">
      <c r="A307" s="17" t="s">
        <v>574</v>
      </c>
      <c r="B307" s="17" t="str">
        <f>IFERROR(VLOOKUP(A307, Rename!B:C, 2, FALSE), "")</f>
        <v>COFUND</v>
      </c>
      <c r="C307" s="17" t="s">
        <v>1611</v>
      </c>
      <c r="D307" s="17" t="s">
        <v>1426</v>
      </c>
      <c r="E307" s="17" t="s">
        <v>1456</v>
      </c>
      <c r="G307" s="17" t="s">
        <v>1047</v>
      </c>
      <c r="I307" s="17" t="s">
        <v>147</v>
      </c>
      <c r="J307" s="17" t="s">
        <v>147</v>
      </c>
      <c r="K307" s="17" t="s">
        <v>147</v>
      </c>
      <c r="L307" s="17" t="s">
        <v>147</v>
      </c>
      <c r="M307" s="17" t="s">
        <v>147</v>
      </c>
      <c r="N307" s="17" t="s">
        <v>147</v>
      </c>
      <c r="O307" s="17" t="s">
        <v>147</v>
      </c>
      <c r="P307" s="17" t="s">
        <v>146</v>
      </c>
      <c r="R307" s="17" t="s">
        <v>4529</v>
      </c>
      <c r="T307" s="17" t="s">
        <v>147</v>
      </c>
      <c r="U307" s="17" t="s">
        <v>147</v>
      </c>
      <c r="V307" s="17" t="s">
        <v>147</v>
      </c>
      <c r="W307" s="17" t="s">
        <v>147</v>
      </c>
      <c r="X307" s="17" t="s">
        <v>147</v>
      </c>
      <c r="Y307" s="17" t="s">
        <v>146</v>
      </c>
      <c r="Z307" s="17" t="s">
        <v>146</v>
      </c>
      <c r="AA307" s="17" t="s">
        <v>147</v>
      </c>
      <c r="AB307" s="17" t="s">
        <v>147</v>
      </c>
      <c r="AC307" s="17" t="s">
        <v>147</v>
      </c>
      <c r="AD307" s="17" t="s">
        <v>147</v>
      </c>
      <c r="AE307" s="17" t="s">
        <v>147</v>
      </c>
      <c r="AF307" s="17" t="s">
        <v>147</v>
      </c>
      <c r="AG307" s="17" t="s">
        <v>147</v>
      </c>
      <c r="AH307" s="17" t="s">
        <v>147</v>
      </c>
      <c r="AI307" s="17" t="s">
        <v>146</v>
      </c>
      <c r="AJ307" s="17" t="s">
        <v>146</v>
      </c>
      <c r="AK307" s="17" t="s">
        <v>146</v>
      </c>
      <c r="AL307" s="17" t="s">
        <v>146</v>
      </c>
      <c r="AM307" s="17" t="s">
        <v>146</v>
      </c>
      <c r="AN307" s="17" t="s">
        <v>147</v>
      </c>
      <c r="AR307" s="17">
        <v>304</v>
      </c>
      <c r="AT307" s="17" t="b">
        <f>IF(ISERROR(VLOOKUP(A307,[4]cleaning!$1:$1048576, 1, FALSE)), FALSE, TRUE)</f>
        <v>1</v>
      </c>
      <c r="AU307" s="17" t="b">
        <f>IF(ISERROR(VLOOKUP(A307,Values!A:A,1,FALSE)),FALSE,TRUE)</f>
        <v>1</v>
      </c>
      <c r="AV307" s="17" t="b">
        <f>IF(ISERROR(VLOOKUP(Variables!A:A, Rename!B:B, 1, FALSE)), FALSE, TRUE)</f>
        <v>1</v>
      </c>
      <c r="AW307" s="17" t="b">
        <f>IF(ISERROR(VLOOKUP(A307,'[3]Base checks'!$1:$1048576, 1, FALSE)), FALSE, TRUE)</f>
        <v>1</v>
      </c>
      <c r="AX307" s="17" t="b">
        <f>IF(ISERROR(VLOOKUP(A307,'[3]Value checks'!$1:$1048576, 1, FALSE)), FALSE, TRUE)</f>
        <v>1</v>
      </c>
    </row>
    <row r="308" spans="1:50" x14ac:dyDescent="0.2">
      <c r="A308" s="17" t="s">
        <v>575</v>
      </c>
      <c r="B308" s="17" t="str">
        <f>IFERROR(VLOOKUP(A308, Rename!B:C, 2, FALSE), "")</f>
        <v>NOJSCF</v>
      </c>
      <c r="C308" s="17" t="s">
        <v>1612</v>
      </c>
      <c r="D308" s="17" t="s">
        <v>1426</v>
      </c>
      <c r="E308" s="17" t="s">
        <v>1456</v>
      </c>
      <c r="G308" s="17" t="s">
        <v>1047</v>
      </c>
      <c r="I308" s="17" t="s">
        <v>147</v>
      </c>
      <c r="J308" s="17" t="s">
        <v>147</v>
      </c>
      <c r="K308" s="17" t="s">
        <v>147</v>
      </c>
      <c r="L308" s="17" t="s">
        <v>147</v>
      </c>
      <c r="M308" s="17" t="s">
        <v>147</v>
      </c>
      <c r="N308" s="17" t="s">
        <v>147</v>
      </c>
      <c r="O308" s="17" t="s">
        <v>147</v>
      </c>
      <c r="P308" s="17" t="s">
        <v>146</v>
      </c>
      <c r="R308" s="17" t="s">
        <v>4529</v>
      </c>
      <c r="T308" s="17" t="s">
        <v>147</v>
      </c>
      <c r="U308" s="17" t="s">
        <v>147</v>
      </c>
      <c r="V308" s="17" t="s">
        <v>147</v>
      </c>
      <c r="W308" s="17" t="s">
        <v>147</v>
      </c>
      <c r="X308" s="17" t="s">
        <v>147</v>
      </c>
      <c r="Y308" s="17" t="s">
        <v>146</v>
      </c>
      <c r="Z308" s="17" t="s">
        <v>146</v>
      </c>
      <c r="AA308" s="17" t="s">
        <v>147</v>
      </c>
      <c r="AB308" s="17" t="s">
        <v>147</v>
      </c>
      <c r="AC308" s="17" t="s">
        <v>147</v>
      </c>
      <c r="AD308" s="17" t="s">
        <v>147</v>
      </c>
      <c r="AE308" s="17" t="s">
        <v>147</v>
      </c>
      <c r="AF308" s="17" t="s">
        <v>147</v>
      </c>
      <c r="AG308" s="17" t="s">
        <v>147</v>
      </c>
      <c r="AH308" s="17" t="s">
        <v>147</v>
      </c>
      <c r="AI308" s="17" t="s">
        <v>146</v>
      </c>
      <c r="AJ308" s="17" t="s">
        <v>146</v>
      </c>
      <c r="AK308" s="17" t="s">
        <v>146</v>
      </c>
      <c r="AL308" s="17" t="s">
        <v>146</v>
      </c>
      <c r="AM308" s="17" t="s">
        <v>146</v>
      </c>
      <c r="AN308" s="17" t="s">
        <v>147</v>
      </c>
      <c r="AR308" s="17">
        <v>305</v>
      </c>
      <c r="AT308" s="17" t="b">
        <f>IF(ISERROR(VLOOKUP(A308,[4]cleaning!$1:$1048576, 1, FALSE)), FALSE, TRUE)</f>
        <v>1</v>
      </c>
      <c r="AU308" s="17" t="b">
        <f>IF(ISERROR(VLOOKUP(A308,Values!A:A,1,FALSE)),FALSE,TRUE)</f>
        <v>1</v>
      </c>
      <c r="AV308" s="17" t="b">
        <f>IF(ISERROR(VLOOKUP(Variables!A:A, Rename!B:B, 1, FALSE)), FALSE, TRUE)</f>
        <v>1</v>
      </c>
      <c r="AW308" s="17" t="b">
        <f>IF(ISERROR(VLOOKUP(A308,'[3]Base checks'!$1:$1048576, 1, FALSE)), FALSE, TRUE)</f>
        <v>1</v>
      </c>
      <c r="AX308" s="17" t="b">
        <f>IF(ISERROR(VLOOKUP(A308,'[3]Value checks'!$1:$1048576, 1, FALSE)), FALSE, TRUE)</f>
        <v>1</v>
      </c>
    </row>
    <row r="309" spans="1:50" x14ac:dyDescent="0.2">
      <c r="A309" s="17" t="s">
        <v>576</v>
      </c>
      <c r="B309" s="17" t="str">
        <f>IFERROR(VLOOKUP(A309, Rename!B:C, 2, FALSE), "")</f>
        <v>DKJSCF</v>
      </c>
      <c r="C309" s="17" t="s">
        <v>1613</v>
      </c>
      <c r="D309" s="17" t="s">
        <v>1426</v>
      </c>
      <c r="E309" s="17" t="s">
        <v>1456</v>
      </c>
      <c r="G309" s="17" t="s">
        <v>1047</v>
      </c>
      <c r="I309" s="17" t="s">
        <v>147</v>
      </c>
      <c r="J309" s="17" t="s">
        <v>147</v>
      </c>
      <c r="K309" s="17" t="s">
        <v>147</v>
      </c>
      <c r="L309" s="17" t="s">
        <v>147</v>
      </c>
      <c r="M309" s="17" t="s">
        <v>147</v>
      </c>
      <c r="N309" s="17" t="s">
        <v>147</v>
      </c>
      <c r="O309" s="17" t="s">
        <v>147</v>
      </c>
      <c r="P309" s="17" t="s">
        <v>146</v>
      </c>
      <c r="R309" s="17" t="s">
        <v>4529</v>
      </c>
      <c r="T309" s="17" t="s">
        <v>147</v>
      </c>
      <c r="U309" s="17" t="s">
        <v>147</v>
      </c>
      <c r="V309" s="17" t="s">
        <v>147</v>
      </c>
      <c r="W309" s="17" t="s">
        <v>147</v>
      </c>
      <c r="X309" s="17" t="s">
        <v>147</v>
      </c>
      <c r="Y309" s="17" t="s">
        <v>146</v>
      </c>
      <c r="Z309" s="17" t="s">
        <v>146</v>
      </c>
      <c r="AA309" s="17" t="s">
        <v>147</v>
      </c>
      <c r="AB309" s="17" t="s">
        <v>147</v>
      </c>
      <c r="AC309" s="17" t="s">
        <v>147</v>
      </c>
      <c r="AD309" s="17" t="s">
        <v>147</v>
      </c>
      <c r="AE309" s="17" t="s">
        <v>147</v>
      </c>
      <c r="AF309" s="17" t="s">
        <v>147</v>
      </c>
      <c r="AG309" s="17" t="s">
        <v>147</v>
      </c>
      <c r="AH309" s="17" t="s">
        <v>147</v>
      </c>
      <c r="AI309" s="17" t="s">
        <v>146</v>
      </c>
      <c r="AJ309" s="17" t="s">
        <v>146</v>
      </c>
      <c r="AK309" s="17" t="s">
        <v>146</v>
      </c>
      <c r="AL309" s="17" t="s">
        <v>146</v>
      </c>
      <c r="AM309" s="17" t="s">
        <v>146</v>
      </c>
      <c r="AN309" s="17" t="s">
        <v>147</v>
      </c>
      <c r="AR309" s="17">
        <v>306</v>
      </c>
      <c r="AT309" s="17" t="b">
        <f>IF(ISERROR(VLOOKUP(A309,[4]cleaning!$1:$1048576, 1, FALSE)), FALSE, TRUE)</f>
        <v>1</v>
      </c>
      <c r="AU309" s="17" t="b">
        <f>IF(ISERROR(VLOOKUP(A309,Values!A:A,1,FALSE)),FALSE,TRUE)</f>
        <v>1</v>
      </c>
      <c r="AV309" s="17" t="b">
        <f>IF(ISERROR(VLOOKUP(Variables!A:A, Rename!B:B, 1, FALSE)), FALSE, TRUE)</f>
        <v>1</v>
      </c>
      <c r="AW309" s="17" t="b">
        <f>IF(ISERROR(VLOOKUP(A309,'[3]Base checks'!$1:$1048576, 1, FALSE)), FALSE, TRUE)</f>
        <v>1</v>
      </c>
      <c r="AX309" s="17" t="b">
        <f>IF(ISERROR(VLOOKUP(A309,'[3]Value checks'!$1:$1048576, 1, FALSE)), FALSE, TRUE)</f>
        <v>1</v>
      </c>
    </row>
    <row r="310" spans="1:50" x14ac:dyDescent="0.2">
      <c r="A310" s="17" t="s">
        <v>577</v>
      </c>
      <c r="B310" s="17" t="str">
        <f>IFERROR(VLOOKUP(A310, Rename!B:C, 2, FALSE), "")</f>
        <v>MSJSCF</v>
      </c>
      <c r="C310" s="17" t="s">
        <v>1614</v>
      </c>
      <c r="D310" s="17" t="s">
        <v>1426</v>
      </c>
      <c r="G310" s="17" t="s">
        <v>1047</v>
      </c>
      <c r="I310" s="17" t="s">
        <v>147</v>
      </c>
      <c r="J310" s="17" t="s">
        <v>147</v>
      </c>
      <c r="K310" s="17" t="s">
        <v>147</v>
      </c>
      <c r="L310" s="17" t="s">
        <v>147</v>
      </c>
      <c r="M310" s="17" t="s">
        <v>147</v>
      </c>
      <c r="N310" s="17" t="s">
        <v>147</v>
      </c>
      <c r="O310" s="17" t="s">
        <v>147</v>
      </c>
      <c r="P310" s="17" t="s">
        <v>146</v>
      </c>
      <c r="R310" s="17" t="s">
        <v>4529</v>
      </c>
      <c r="T310" s="17" t="s">
        <v>147</v>
      </c>
      <c r="U310" s="17" t="s">
        <v>147</v>
      </c>
      <c r="V310" s="17" t="s">
        <v>147</v>
      </c>
      <c r="W310" s="17" t="s">
        <v>147</v>
      </c>
      <c r="X310" s="17" t="s">
        <v>147</v>
      </c>
      <c r="Y310" s="17" t="s">
        <v>146</v>
      </c>
      <c r="Z310" s="17" t="s">
        <v>146</v>
      </c>
      <c r="AA310" s="17" t="s">
        <v>147</v>
      </c>
      <c r="AB310" s="17" t="s">
        <v>147</v>
      </c>
      <c r="AC310" s="17" t="s">
        <v>147</v>
      </c>
      <c r="AD310" s="17" t="s">
        <v>147</v>
      </c>
      <c r="AE310" s="17" t="s">
        <v>147</v>
      </c>
      <c r="AF310" s="17" t="s">
        <v>147</v>
      </c>
      <c r="AG310" s="17" t="s">
        <v>147</v>
      </c>
      <c r="AH310" s="17" t="s">
        <v>147</v>
      </c>
      <c r="AI310" s="17" t="s">
        <v>146</v>
      </c>
      <c r="AJ310" s="17" t="s">
        <v>146</v>
      </c>
      <c r="AK310" s="17" t="s">
        <v>146</v>
      </c>
      <c r="AL310" s="17" t="s">
        <v>146</v>
      </c>
      <c r="AM310" s="17" t="s">
        <v>146</v>
      </c>
      <c r="AN310" s="17" t="s">
        <v>147</v>
      </c>
      <c r="AR310" s="17">
        <v>307</v>
      </c>
      <c r="AT310" s="17" t="b">
        <f>IF(ISERROR(VLOOKUP(A310,[4]cleaning!$1:$1048576, 1, FALSE)), FALSE, TRUE)</f>
        <v>1</v>
      </c>
      <c r="AU310" s="17" t="b">
        <f>IF(ISERROR(VLOOKUP(A310,Values!A:A,1,FALSE)),FALSE,TRUE)</f>
        <v>1</v>
      </c>
      <c r="AV310" s="17" t="b">
        <f>IF(ISERROR(VLOOKUP(Variables!A:A, Rename!B:B, 1, FALSE)), FALSE, TRUE)</f>
        <v>1</v>
      </c>
      <c r="AW310" s="17" t="b">
        <f>IF(ISERROR(VLOOKUP(A310,'[3]Base checks'!$1:$1048576, 1, FALSE)), FALSE, TRUE)</f>
        <v>1</v>
      </c>
      <c r="AX310" s="17" t="b">
        <f>IF(ISERROR(VLOOKUP(A310,'[3]Value checks'!$1:$1048576, 1, FALSE)), FALSE, TRUE)</f>
        <v>1</v>
      </c>
    </row>
    <row r="311" spans="1:50" x14ac:dyDescent="0.2">
      <c r="A311" s="17" t="s">
        <v>578</v>
      </c>
      <c r="B311" s="17" t="str">
        <f>IFERROR(VLOOKUP(A311, Rename!B:C, 2, FALSE), "")</f>
        <v>curcountry</v>
      </c>
      <c r="C311" s="17" t="s">
        <v>5185</v>
      </c>
      <c r="D311" s="17" t="s">
        <v>1454</v>
      </c>
      <c r="E311" s="17" t="s">
        <v>1456</v>
      </c>
      <c r="G311" s="17" t="s">
        <v>1047</v>
      </c>
      <c r="I311" s="17" t="s">
        <v>147</v>
      </c>
      <c r="J311" s="17" t="s">
        <v>147</v>
      </c>
      <c r="K311" s="17" t="s">
        <v>147</v>
      </c>
      <c r="L311" s="17" t="s">
        <v>147</v>
      </c>
      <c r="M311" s="17" t="s">
        <v>147</v>
      </c>
      <c r="N311" s="17" t="s">
        <v>147</v>
      </c>
      <c r="O311" s="17" t="s">
        <v>146</v>
      </c>
      <c r="P311" s="17" t="s">
        <v>146</v>
      </c>
      <c r="T311" s="17" t="s">
        <v>147</v>
      </c>
      <c r="U311" s="17" t="s">
        <v>147</v>
      </c>
      <c r="V311" s="17" t="s">
        <v>147</v>
      </c>
      <c r="W311" s="17" t="s">
        <v>147</v>
      </c>
      <c r="X311" s="17" t="s">
        <v>147</v>
      </c>
      <c r="Y311" s="17" t="s">
        <v>147</v>
      </c>
      <c r="Z311" s="17" t="s">
        <v>146</v>
      </c>
      <c r="AA311" s="17" t="s">
        <v>146</v>
      </c>
      <c r="AB311" s="17" t="s">
        <v>147</v>
      </c>
      <c r="AC311" s="17" t="s">
        <v>147</v>
      </c>
      <c r="AD311" s="17" t="s">
        <v>147</v>
      </c>
      <c r="AE311" s="17" t="s">
        <v>147</v>
      </c>
      <c r="AF311" s="17" t="s">
        <v>147</v>
      </c>
      <c r="AG311" s="17" t="s">
        <v>147</v>
      </c>
      <c r="AH311" s="17" t="s">
        <v>147</v>
      </c>
      <c r="AI311" s="17" t="s">
        <v>146</v>
      </c>
      <c r="AJ311" s="17" t="s">
        <v>146</v>
      </c>
      <c r="AK311" s="17" t="s">
        <v>147</v>
      </c>
      <c r="AL311" s="17" t="s">
        <v>146</v>
      </c>
      <c r="AM311" s="17" t="s">
        <v>147</v>
      </c>
      <c r="AN311" s="17" t="s">
        <v>147</v>
      </c>
      <c r="AR311" s="17">
        <v>308</v>
      </c>
      <c r="AT311" s="17" t="b">
        <f>IF(ISERROR(VLOOKUP(A311,[4]cleaning!$1:$1048576, 1, FALSE)), FALSE, TRUE)</f>
        <v>1</v>
      </c>
      <c r="AU311" s="17" t="b">
        <f>IF(ISERROR(VLOOKUP(A311,Values!A:A,1,FALSE)),FALSE,TRUE)</f>
        <v>1</v>
      </c>
      <c r="AV311" s="17" t="b">
        <f>IF(ISERROR(VLOOKUP(Variables!A:A, Rename!B:B, 1, FALSE)), FALSE, TRUE)</f>
        <v>1</v>
      </c>
      <c r="AW311" s="17" t="b">
        <f>IF(ISERROR(VLOOKUP(A311,'[3]Base checks'!$1:$1048576, 1, FALSE)), FALSE, TRUE)</f>
        <v>1</v>
      </c>
      <c r="AX311" s="17" t="b">
        <f>IF(ISERROR(VLOOKUP(A311,'[3]Value checks'!$1:$1048576, 1, FALSE)), FALSE, TRUE)</f>
        <v>1</v>
      </c>
    </row>
    <row r="312" spans="1:50" x14ac:dyDescent="0.2">
      <c r="A312" s="17" t="s">
        <v>579</v>
      </c>
      <c r="B312" s="17" t="str">
        <f>IFERROR(VLOOKUP(A312, Rename!B:C, 2, FALSE), "")</f>
        <v>curpcode</v>
      </c>
      <c r="C312" s="17" t="s">
        <v>5301</v>
      </c>
      <c r="D312" s="17" t="s">
        <v>362</v>
      </c>
      <c r="E312" s="17" t="s">
        <v>5408</v>
      </c>
      <c r="G312" s="17" t="s">
        <v>3298</v>
      </c>
      <c r="I312" s="17" t="s">
        <v>147</v>
      </c>
      <c r="J312" s="17" t="s">
        <v>147</v>
      </c>
      <c r="K312" s="17" t="s">
        <v>147</v>
      </c>
      <c r="L312" s="17" t="s">
        <v>147</v>
      </c>
      <c r="M312" s="17" t="s">
        <v>147</v>
      </c>
      <c r="N312" s="17" t="s">
        <v>147</v>
      </c>
      <c r="O312" s="17" t="s">
        <v>146</v>
      </c>
      <c r="P312" s="17" t="s">
        <v>146</v>
      </c>
      <c r="T312" s="17" t="s">
        <v>147</v>
      </c>
      <c r="U312" s="17" t="s">
        <v>147</v>
      </c>
      <c r="V312" s="17" t="s">
        <v>147</v>
      </c>
      <c r="W312" s="17" t="s">
        <v>147</v>
      </c>
      <c r="X312" s="17" t="s">
        <v>147</v>
      </c>
      <c r="Y312" s="17" t="s">
        <v>146</v>
      </c>
      <c r="Z312" s="17" t="s">
        <v>146</v>
      </c>
      <c r="AA312" s="17" t="s">
        <v>147</v>
      </c>
      <c r="AB312" s="17" t="s">
        <v>147</v>
      </c>
      <c r="AC312" s="17" t="s">
        <v>147</v>
      </c>
      <c r="AD312" s="17" t="s">
        <v>147</v>
      </c>
      <c r="AE312" s="17" t="s">
        <v>147</v>
      </c>
      <c r="AF312" s="17" t="s">
        <v>147</v>
      </c>
      <c r="AG312" s="17" t="s">
        <v>147</v>
      </c>
      <c r="AH312" s="17" t="s">
        <v>147</v>
      </c>
      <c r="AI312" s="17" t="s">
        <v>146</v>
      </c>
      <c r="AJ312" s="17" t="s">
        <v>146</v>
      </c>
      <c r="AK312" s="17" t="s">
        <v>146</v>
      </c>
      <c r="AL312" s="17" t="s">
        <v>146</v>
      </c>
      <c r="AM312" s="17" t="s">
        <v>146</v>
      </c>
      <c r="AN312" s="17" t="s">
        <v>147</v>
      </c>
      <c r="AR312" s="17">
        <v>309</v>
      </c>
      <c r="AT312" s="17" t="b">
        <f>IF(ISERROR(VLOOKUP(A312,[4]cleaning!$1:$1048576, 1, FALSE)), FALSE, TRUE)</f>
        <v>1</v>
      </c>
      <c r="AU312" s="17" t="b">
        <f>IF(ISERROR(VLOOKUP(A312,Values!A:A,1,FALSE)),FALSE,TRUE)</f>
        <v>1</v>
      </c>
      <c r="AV312" s="17" t="b">
        <f>IF(ISERROR(VLOOKUP(Variables!A:A, Rename!B:B, 1, FALSE)), FALSE, TRUE)</f>
        <v>1</v>
      </c>
      <c r="AW312" s="17" t="b">
        <f>IF(ISERROR(VLOOKUP(A312,'[3]Base checks'!$1:$1048576, 1, FALSE)), FALSE, TRUE)</f>
        <v>1</v>
      </c>
      <c r="AX312" s="17" t="b">
        <f>IF(ISERROR(VLOOKUP(A312,'[3]Value checks'!$1:$1048576, 1, FALSE)), FALSE, TRUE)</f>
        <v>1</v>
      </c>
    </row>
    <row r="313" spans="1:50" x14ac:dyDescent="0.2">
      <c r="A313" s="17" t="s">
        <v>580</v>
      </c>
      <c r="B313" s="17" t="str">
        <f>IFERROR(VLOOKUP(A313, Rename!B:C, 2, FALSE), "")</f>
        <v>oscountry</v>
      </c>
      <c r="C313" s="17" t="s">
        <v>1615</v>
      </c>
      <c r="D313" s="17" t="s">
        <v>1500</v>
      </c>
      <c r="E313" s="17" t="s">
        <v>5408</v>
      </c>
      <c r="G313" s="17" t="s">
        <v>3298</v>
      </c>
      <c r="I313" s="17" t="s">
        <v>147</v>
      </c>
      <c r="J313" s="17" t="s">
        <v>147</v>
      </c>
      <c r="K313" s="17" t="s">
        <v>147</v>
      </c>
      <c r="L313" s="17" t="s">
        <v>147</v>
      </c>
      <c r="M313" s="17" t="s">
        <v>147</v>
      </c>
      <c r="N313" s="17" t="s">
        <v>147</v>
      </c>
      <c r="O313" s="17" t="s">
        <v>146</v>
      </c>
      <c r="P313" s="17" t="s">
        <v>146</v>
      </c>
      <c r="T313" s="17" t="s">
        <v>147</v>
      </c>
      <c r="U313" s="17" t="s">
        <v>147</v>
      </c>
      <c r="V313" s="17" t="s">
        <v>147</v>
      </c>
      <c r="W313" s="17" t="s">
        <v>147</v>
      </c>
      <c r="X313" s="17" t="s">
        <v>147</v>
      </c>
      <c r="Y313" s="17" t="s">
        <v>147</v>
      </c>
      <c r="Z313" s="17" t="s">
        <v>146</v>
      </c>
      <c r="AA313" s="17" t="s">
        <v>147</v>
      </c>
      <c r="AB313" s="17" t="s">
        <v>147</v>
      </c>
      <c r="AC313" s="17" t="s">
        <v>147</v>
      </c>
      <c r="AD313" s="17" t="s">
        <v>147</v>
      </c>
      <c r="AE313" s="17" t="s">
        <v>147</v>
      </c>
      <c r="AF313" s="17" t="s">
        <v>147</v>
      </c>
      <c r="AG313" s="17" t="s">
        <v>147</v>
      </c>
      <c r="AH313" s="17" t="s">
        <v>147</v>
      </c>
      <c r="AI313" s="17" t="s">
        <v>146</v>
      </c>
      <c r="AJ313" s="17" t="s">
        <v>146</v>
      </c>
      <c r="AK313" s="17" t="s">
        <v>147</v>
      </c>
      <c r="AL313" s="17" t="s">
        <v>146</v>
      </c>
      <c r="AM313" s="17" t="s">
        <v>147</v>
      </c>
      <c r="AN313" s="17" t="s">
        <v>147</v>
      </c>
      <c r="AR313" s="17">
        <v>310</v>
      </c>
      <c r="AT313" s="17" t="b">
        <f>IF(ISERROR(VLOOKUP(A313,[4]cleaning!$1:$1048576, 1, FALSE)), FALSE, TRUE)</f>
        <v>1</v>
      </c>
      <c r="AU313" s="17" t="b">
        <f>IF(ISERROR(VLOOKUP(A313,Values!A:A,1,FALSE)),FALSE,TRUE)</f>
        <v>1</v>
      </c>
      <c r="AV313" s="17" t="b">
        <f>IF(ISERROR(VLOOKUP(Variables!A:A, Rename!B:B, 1, FALSE)), FALSE, TRUE)</f>
        <v>1</v>
      </c>
      <c r="AW313" s="17" t="b">
        <f>IF(ISERROR(VLOOKUP(A313,'[3]Base checks'!$1:$1048576, 1, FALSE)), FALSE, TRUE)</f>
        <v>1</v>
      </c>
      <c r="AX313" s="17" t="b">
        <f>IF(ISERROR(VLOOKUP(A313,'[3]Value checks'!$1:$1048576, 1, FALSE)), FALSE, TRUE)</f>
        <v>1</v>
      </c>
    </row>
    <row r="314" spans="1:50" x14ac:dyDescent="0.2">
      <c r="A314" s="17" t="s">
        <v>5186</v>
      </c>
      <c r="B314" s="17" t="str">
        <f>IFERROR(VLOOKUP(A314, Rename!B:C, 2, FALSE), "")</f>
        <v/>
      </c>
      <c r="C314" s="17" t="s">
        <v>5187</v>
      </c>
      <c r="D314" s="17" t="s">
        <v>5138</v>
      </c>
      <c r="E314" s="17" t="s">
        <v>5408</v>
      </c>
      <c r="G314" s="17" t="s">
        <v>3298</v>
      </c>
      <c r="I314" s="17" t="s">
        <v>147</v>
      </c>
      <c r="J314" s="17" t="s">
        <v>147</v>
      </c>
      <c r="K314" s="17" t="s">
        <v>147</v>
      </c>
      <c r="L314" s="17" t="s">
        <v>146</v>
      </c>
      <c r="M314" s="17" t="s">
        <v>146</v>
      </c>
      <c r="N314" s="17" t="s">
        <v>146</v>
      </c>
      <c r="O314" s="17" t="s">
        <v>146</v>
      </c>
      <c r="P314" s="17" t="s">
        <v>146</v>
      </c>
      <c r="S314" s="17" t="s">
        <v>5188</v>
      </c>
      <c r="T314" s="17" t="s">
        <v>147</v>
      </c>
      <c r="U314" s="17" t="s">
        <v>147</v>
      </c>
      <c r="V314" s="17" t="s">
        <v>147</v>
      </c>
      <c r="W314" s="17" t="s">
        <v>147</v>
      </c>
      <c r="X314" s="17" t="s">
        <v>146</v>
      </c>
      <c r="Y314" s="17" t="s">
        <v>146</v>
      </c>
      <c r="Z314" s="17" t="s">
        <v>146</v>
      </c>
      <c r="AA314" s="17" t="s">
        <v>146</v>
      </c>
      <c r="AB314" s="17" t="s">
        <v>146</v>
      </c>
      <c r="AC314" s="17" t="s">
        <v>146</v>
      </c>
      <c r="AD314" s="17" t="s">
        <v>146</v>
      </c>
      <c r="AE314" s="17" t="s">
        <v>146</v>
      </c>
      <c r="AF314" s="17" t="s">
        <v>146</v>
      </c>
      <c r="AG314" s="17" t="s">
        <v>146</v>
      </c>
      <c r="AH314" s="17" t="s">
        <v>146</v>
      </c>
      <c r="AI314" s="17" t="s">
        <v>146</v>
      </c>
      <c r="AJ314" s="17" t="s">
        <v>146</v>
      </c>
      <c r="AK314" s="17" t="s">
        <v>146</v>
      </c>
      <c r="AL314" s="17" t="s">
        <v>146</v>
      </c>
      <c r="AM314" s="17" t="s">
        <v>146</v>
      </c>
      <c r="AN314" s="17" t="s">
        <v>146</v>
      </c>
      <c r="AR314" s="17">
        <v>311</v>
      </c>
      <c r="AT314" s="17" t="b">
        <f>IF(ISERROR(VLOOKUP(A314,[4]cleaning!$1:$1048576, 1, FALSE)), FALSE, TRUE)</f>
        <v>0</v>
      </c>
      <c r="AU314" s="17" t="b">
        <f>IF(ISERROR(VLOOKUP(A314,Values!A:A,1,FALSE)),FALSE,TRUE)</f>
        <v>0</v>
      </c>
      <c r="AV314" s="17" t="b">
        <f>IF(ISERROR(VLOOKUP(Variables!A:A, Rename!B:B, 1, FALSE)), FALSE, TRUE)</f>
        <v>0</v>
      </c>
      <c r="AW314" s="17" t="b">
        <f>IF(ISERROR(VLOOKUP(A314,'[3]Base checks'!$1:$1048576, 1, FALSE)), FALSE, TRUE)</f>
        <v>1</v>
      </c>
      <c r="AX314" s="17" t="b">
        <f>IF(ISERROR(VLOOKUP(A314,'[3]Value checks'!$1:$1048576, 1, FALSE)), FALSE, TRUE)</f>
        <v>0</v>
      </c>
    </row>
    <row r="315" spans="1:50" x14ac:dyDescent="0.2">
      <c r="A315" s="17" t="s">
        <v>162</v>
      </c>
      <c r="B315" s="17" t="str">
        <f>IFERROR(VLOOKUP(A315, Rename!B:C, 2, FALSE), "")</f>
        <v>first_SES_SA1</v>
      </c>
      <c r="C315" s="17" t="s">
        <v>155</v>
      </c>
      <c r="D315" s="17" t="s">
        <v>361</v>
      </c>
      <c r="G315" s="17" t="s">
        <v>994</v>
      </c>
      <c r="I315" s="17" t="s">
        <v>147</v>
      </c>
      <c r="J315" s="17" t="s">
        <v>147</v>
      </c>
      <c r="K315" s="17" t="s">
        <v>147</v>
      </c>
      <c r="L315" s="17" t="s">
        <v>147</v>
      </c>
      <c r="M315" s="17" t="s">
        <v>147</v>
      </c>
      <c r="N315" s="17" t="s">
        <v>147</v>
      </c>
      <c r="O315" s="17" t="s">
        <v>146</v>
      </c>
      <c r="P315" s="17" t="s">
        <v>146</v>
      </c>
      <c r="T315" s="17" t="s">
        <v>147</v>
      </c>
      <c r="U315" s="17" t="s">
        <v>147</v>
      </c>
      <c r="V315" s="17" t="s">
        <v>147</v>
      </c>
      <c r="W315" s="17" t="s">
        <v>147</v>
      </c>
      <c r="X315" s="17" t="s">
        <v>147</v>
      </c>
      <c r="Y315" s="17" t="s">
        <v>146</v>
      </c>
      <c r="Z315" s="17" t="s">
        <v>146</v>
      </c>
      <c r="AA315" s="17" t="s">
        <v>147</v>
      </c>
      <c r="AB315" s="17" t="s">
        <v>147</v>
      </c>
      <c r="AC315" s="17" t="s">
        <v>147</v>
      </c>
      <c r="AD315" s="17" t="s">
        <v>147</v>
      </c>
      <c r="AE315" s="17" t="s">
        <v>147</v>
      </c>
      <c r="AF315" s="17" t="s">
        <v>147</v>
      </c>
      <c r="AG315" s="17" t="s">
        <v>147</v>
      </c>
      <c r="AH315" s="17" t="s">
        <v>147</v>
      </c>
      <c r="AI315" s="17" t="s">
        <v>147</v>
      </c>
      <c r="AJ315" s="17" t="s">
        <v>146</v>
      </c>
      <c r="AK315" s="17" t="s">
        <v>147</v>
      </c>
      <c r="AL315" s="17" t="s">
        <v>146</v>
      </c>
      <c r="AM315" s="17" t="s">
        <v>147</v>
      </c>
      <c r="AN315" s="17" t="s">
        <v>147</v>
      </c>
      <c r="AR315" s="17">
        <v>312</v>
      </c>
      <c r="AT315" s="17" t="b">
        <f>IF(ISERROR(VLOOKUP(A315,[4]cleaning!$1:$1048576, 1, FALSE)), FALSE, TRUE)</f>
        <v>0</v>
      </c>
      <c r="AU315" s="17" t="b">
        <f>IF(ISERROR(VLOOKUP(A315,Values!A:A,1,FALSE)),FALSE,TRUE)</f>
        <v>1</v>
      </c>
      <c r="AV315" s="17" t="b">
        <f>IF(ISERROR(VLOOKUP(Variables!A:A, Rename!B:B, 1, FALSE)), FALSE, TRUE)</f>
        <v>1</v>
      </c>
      <c r="AW315" s="17" t="b">
        <f>IF(ISERROR(VLOOKUP(A315,'[3]Base checks'!$1:$1048576, 1, FALSE)), FALSE, TRUE)</f>
        <v>1</v>
      </c>
      <c r="AX315" s="17" t="b">
        <f>IF(ISERROR(VLOOKUP(A315,'[3]Value checks'!$1:$1048576, 1, FALSE)), FALSE, TRUE)</f>
        <v>1</v>
      </c>
    </row>
    <row r="316" spans="1:50" x14ac:dyDescent="0.2">
      <c r="A316" s="17" t="s">
        <v>581</v>
      </c>
      <c r="B316" s="17" t="str">
        <f>IFERROR(VLOOKUP(A316, Rename!B:C, 2, FALSE), "")</f>
        <v>respondent_id</v>
      </c>
      <c r="C316" s="17" t="s">
        <v>1616</v>
      </c>
      <c r="D316" s="17" t="s">
        <v>1617</v>
      </c>
      <c r="G316" s="17" t="s">
        <v>1047</v>
      </c>
      <c r="I316" s="17" t="s">
        <v>147</v>
      </c>
      <c r="J316" s="17" t="s">
        <v>147</v>
      </c>
      <c r="K316" s="17" t="s">
        <v>147</v>
      </c>
      <c r="L316" s="17" t="s">
        <v>147</v>
      </c>
      <c r="M316" s="17" t="s">
        <v>147</v>
      </c>
      <c r="N316" s="17" t="s">
        <v>147</v>
      </c>
      <c r="O316" s="17" t="s">
        <v>146</v>
      </c>
      <c r="P316" s="17" t="s">
        <v>146</v>
      </c>
      <c r="T316" s="17" t="s">
        <v>147</v>
      </c>
      <c r="U316" s="17" t="s">
        <v>147</v>
      </c>
      <c r="V316" s="17" t="s">
        <v>147</v>
      </c>
      <c r="W316" s="17" t="s">
        <v>147</v>
      </c>
      <c r="X316" s="17" t="s">
        <v>147</v>
      </c>
      <c r="Y316" s="17" t="s">
        <v>147</v>
      </c>
      <c r="Z316" s="17" t="s">
        <v>146</v>
      </c>
      <c r="AA316" s="17" t="s">
        <v>146</v>
      </c>
      <c r="AB316" s="17" t="s">
        <v>147</v>
      </c>
      <c r="AC316" s="17" t="s">
        <v>4531</v>
      </c>
      <c r="AD316" s="17" t="s">
        <v>4531</v>
      </c>
      <c r="AE316" s="17" t="s">
        <v>147</v>
      </c>
      <c r="AF316" s="17" t="s">
        <v>4531</v>
      </c>
      <c r="AG316" s="17" t="s">
        <v>4531</v>
      </c>
      <c r="AH316" s="17" t="s">
        <v>147</v>
      </c>
      <c r="AI316" s="17" t="s">
        <v>146</v>
      </c>
      <c r="AJ316" s="17" t="s">
        <v>146</v>
      </c>
      <c r="AK316" s="17" t="s">
        <v>146</v>
      </c>
      <c r="AL316" s="17" t="s">
        <v>146</v>
      </c>
      <c r="AM316" s="17" t="s">
        <v>146</v>
      </c>
      <c r="AN316" s="17" t="s">
        <v>147</v>
      </c>
      <c r="AR316" s="17">
        <v>313</v>
      </c>
      <c r="AT316" s="17" t="b">
        <f>IF(ISERROR(VLOOKUP(A316,[4]cleaning!$1:$1048576, 1, FALSE)), FALSE, TRUE)</f>
        <v>0</v>
      </c>
      <c r="AU316" s="17" t="b">
        <f>IF(ISERROR(VLOOKUP(A316,Values!A:A,1,FALSE)),FALSE,TRUE)</f>
        <v>0</v>
      </c>
      <c r="AV316" s="17" t="b">
        <f>IF(ISERROR(VLOOKUP(Variables!A:A, Rename!B:B, 1, FALSE)), FALSE, TRUE)</f>
        <v>1</v>
      </c>
      <c r="AW316" s="17" t="b">
        <f>IF(ISERROR(VLOOKUP(A316,'[3]Base checks'!$1:$1048576, 1, FALSE)), FALSE, TRUE)</f>
        <v>1</v>
      </c>
      <c r="AX316" s="17" t="b">
        <f>IF(ISERROR(VLOOKUP(A316,'[3]Value checks'!$1:$1048576, 1, FALSE)), FALSE, TRUE)</f>
        <v>1</v>
      </c>
    </row>
    <row r="317" spans="1:50" x14ac:dyDescent="0.2">
      <c r="A317" s="17" t="s">
        <v>582</v>
      </c>
      <c r="B317" s="17" t="str">
        <f>IFERROR(VLOOKUP(A317, Rename!B:C, 2, FALSE), "")</f>
        <v>RECORD</v>
      </c>
      <c r="C317" s="17" t="s">
        <v>1618</v>
      </c>
      <c r="D317" s="17" t="s">
        <v>1426</v>
      </c>
      <c r="G317" s="17" t="s">
        <v>3316</v>
      </c>
      <c r="I317" s="17" t="s">
        <v>147</v>
      </c>
      <c r="J317" s="17" t="s">
        <v>147</v>
      </c>
      <c r="K317" s="17" t="s">
        <v>147</v>
      </c>
      <c r="L317" s="17" t="s">
        <v>147</v>
      </c>
      <c r="M317" s="17" t="s">
        <v>147</v>
      </c>
      <c r="N317" s="17" t="s">
        <v>147</v>
      </c>
      <c r="O317" s="17" t="s">
        <v>146</v>
      </c>
      <c r="P317" s="17" t="s">
        <v>146</v>
      </c>
      <c r="T317" s="17" t="s">
        <v>147</v>
      </c>
      <c r="U317" s="17" t="s">
        <v>147</v>
      </c>
      <c r="V317" s="17" t="s">
        <v>147</v>
      </c>
      <c r="W317" s="17" t="s">
        <v>147</v>
      </c>
      <c r="X317" s="17" t="s">
        <v>147</v>
      </c>
      <c r="Y317" s="17" t="s">
        <v>147</v>
      </c>
      <c r="Z317" s="17" t="s">
        <v>146</v>
      </c>
      <c r="AA317" s="17" t="s">
        <v>146</v>
      </c>
      <c r="AB317" s="17" t="s">
        <v>147</v>
      </c>
      <c r="AC317" s="17" t="s">
        <v>147</v>
      </c>
      <c r="AD317" s="17" t="s">
        <v>147</v>
      </c>
      <c r="AE317" s="17" t="s">
        <v>147</v>
      </c>
      <c r="AF317" s="17" t="s">
        <v>147</v>
      </c>
      <c r="AG317" s="17" t="s">
        <v>147</v>
      </c>
      <c r="AH317" s="17" t="s">
        <v>147</v>
      </c>
      <c r="AI317" s="17" t="s">
        <v>146</v>
      </c>
      <c r="AJ317" s="17" t="s">
        <v>146</v>
      </c>
      <c r="AK317" s="17" t="s">
        <v>146</v>
      </c>
      <c r="AL317" s="17" t="s">
        <v>146</v>
      </c>
      <c r="AM317" s="17" t="s">
        <v>146</v>
      </c>
      <c r="AN317" s="17" t="s">
        <v>147</v>
      </c>
      <c r="AR317" s="17">
        <v>314</v>
      </c>
      <c r="AT317" s="17" t="b">
        <f>IF(ISERROR(VLOOKUP(A317,[4]cleaning!$1:$1048576, 1, FALSE)), FALSE, TRUE)</f>
        <v>0</v>
      </c>
      <c r="AU317" s="17" t="b">
        <f>IF(ISERROR(VLOOKUP(A317,Values!A:A,1,FALSE)),FALSE,TRUE)</f>
        <v>1</v>
      </c>
      <c r="AV317" s="17" t="b">
        <f>IF(ISERROR(VLOOKUP(Variables!A:A, Rename!B:B, 1, FALSE)), FALSE, TRUE)</f>
        <v>1</v>
      </c>
      <c r="AW317" s="17" t="b">
        <f>IF(ISERROR(VLOOKUP(A317,'[3]Base checks'!$1:$1048576, 1, FALSE)), FALSE, TRUE)</f>
        <v>1</v>
      </c>
      <c r="AX317" s="17" t="b">
        <f>IF(ISERROR(VLOOKUP(A317,'[3]Value checks'!$1:$1048576, 1, FALSE)), FALSE, TRUE)</f>
        <v>1</v>
      </c>
    </row>
    <row r="318" spans="1:50" x14ac:dyDescent="0.2">
      <c r="A318" s="17" t="s">
        <v>4949</v>
      </c>
      <c r="B318" s="17" t="str">
        <f>IFERROR(VLOOKUP(A318, Rename!B:C, 2, FALSE), "")</f>
        <v/>
      </c>
      <c r="C318" s="17" t="s">
        <v>4950</v>
      </c>
      <c r="D318" s="17" t="s">
        <v>1426</v>
      </c>
      <c r="G318" s="17" t="s">
        <v>3316</v>
      </c>
      <c r="I318" s="17" t="s">
        <v>147</v>
      </c>
      <c r="J318" s="17" t="s">
        <v>147</v>
      </c>
      <c r="K318" s="17" t="s">
        <v>147</v>
      </c>
      <c r="L318" s="17" t="s">
        <v>146</v>
      </c>
      <c r="M318" s="17" t="s">
        <v>146</v>
      </c>
      <c r="N318" s="17" t="s">
        <v>146</v>
      </c>
      <c r="O318" s="17" t="s">
        <v>146</v>
      </c>
      <c r="P318" s="17" t="s">
        <v>146</v>
      </c>
      <c r="S318" s="17" t="s">
        <v>4948</v>
      </c>
      <c r="T318" s="17" t="s">
        <v>147</v>
      </c>
      <c r="U318" s="17" t="s">
        <v>147</v>
      </c>
      <c r="V318" s="17" t="s">
        <v>146</v>
      </c>
      <c r="W318" s="17" t="s">
        <v>147</v>
      </c>
      <c r="X318" s="17" t="s">
        <v>146</v>
      </c>
      <c r="Y318" s="17" t="s">
        <v>146</v>
      </c>
      <c r="Z318" s="17" t="s">
        <v>146</v>
      </c>
      <c r="AA318" s="17" t="s">
        <v>146</v>
      </c>
      <c r="AB318" s="17" t="s">
        <v>146</v>
      </c>
      <c r="AC318" s="17" t="s">
        <v>146</v>
      </c>
      <c r="AD318" s="17" t="s">
        <v>146</v>
      </c>
      <c r="AE318" s="17" t="s">
        <v>146</v>
      </c>
      <c r="AF318" s="17" t="s">
        <v>146</v>
      </c>
      <c r="AG318" s="17" t="s">
        <v>146</v>
      </c>
      <c r="AH318" s="17" t="s">
        <v>146</v>
      </c>
      <c r="AI318" s="17" t="s">
        <v>146</v>
      </c>
      <c r="AJ318" s="17" t="s">
        <v>146</v>
      </c>
      <c r="AK318" s="17" t="s">
        <v>146</v>
      </c>
      <c r="AL318" s="17" t="s">
        <v>146</v>
      </c>
      <c r="AM318" s="17" t="s">
        <v>146</v>
      </c>
      <c r="AN318" s="17" t="s">
        <v>146</v>
      </c>
      <c r="AR318" s="17">
        <v>315</v>
      </c>
      <c r="AT318" s="17" t="b">
        <f>IF(ISERROR(VLOOKUP(A318,[4]cleaning!$1:$1048576, 1, FALSE)), FALSE, TRUE)</f>
        <v>0</v>
      </c>
      <c r="AU318" s="17" t="b">
        <f>IF(ISERROR(VLOOKUP(A318,Values!A:A,1,FALSE)),FALSE,TRUE)</f>
        <v>0</v>
      </c>
      <c r="AV318" s="17" t="b">
        <f>IF(ISERROR(VLOOKUP(Variables!A:A, Rename!B:B, 1, FALSE)), FALSE, TRUE)</f>
        <v>0</v>
      </c>
      <c r="AW318" s="17" t="b">
        <f>IF(ISERROR(VLOOKUP(A318,'[3]Base checks'!$1:$1048576, 1, FALSE)), FALSE, TRUE)</f>
        <v>1</v>
      </c>
      <c r="AX318" s="17" t="b">
        <f>IF(ISERROR(VLOOKUP(A318,'[3]Value checks'!$1:$1048576, 1, FALSE)), FALSE, TRUE)</f>
        <v>1</v>
      </c>
    </row>
    <row r="319" spans="1:50" x14ac:dyDescent="0.2">
      <c r="A319" s="17" t="s">
        <v>583</v>
      </c>
      <c r="B319" s="17" t="str">
        <f>IFERROR(VLOOKUP(A319, Rename!B:C, 2, FALSE), "")</f>
        <v>concurrent</v>
      </c>
      <c r="C319" s="17" t="s">
        <v>1619</v>
      </c>
      <c r="D319" s="17" t="s">
        <v>1426</v>
      </c>
      <c r="G319" s="17" t="s">
        <v>3296</v>
      </c>
      <c r="I319" s="17" t="s">
        <v>147</v>
      </c>
      <c r="J319" s="17" t="s">
        <v>147</v>
      </c>
      <c r="K319" s="17" t="s">
        <v>147</v>
      </c>
      <c r="L319" s="17" t="s">
        <v>147</v>
      </c>
      <c r="M319" s="17" t="s">
        <v>147</v>
      </c>
      <c r="N319" s="17" t="s">
        <v>147</v>
      </c>
      <c r="O319" s="17" t="s">
        <v>146</v>
      </c>
      <c r="P319" s="17" t="s">
        <v>146</v>
      </c>
      <c r="T319" s="17" t="s">
        <v>147</v>
      </c>
      <c r="U319" s="17" t="s">
        <v>147</v>
      </c>
      <c r="V319" s="17" t="s">
        <v>147</v>
      </c>
      <c r="W319" s="17" t="s">
        <v>147</v>
      </c>
      <c r="X319" s="17" t="s">
        <v>147</v>
      </c>
      <c r="Y319" s="17" t="s">
        <v>146</v>
      </c>
      <c r="Z319" s="17" t="s">
        <v>146</v>
      </c>
      <c r="AA319" s="17" t="s">
        <v>147</v>
      </c>
      <c r="AB319" s="17" t="s">
        <v>147</v>
      </c>
      <c r="AC319" s="17" t="s">
        <v>147</v>
      </c>
      <c r="AD319" s="17" t="s">
        <v>147</v>
      </c>
      <c r="AE319" s="17" t="s">
        <v>147</v>
      </c>
      <c r="AF319" s="17" t="s">
        <v>147</v>
      </c>
      <c r="AG319" s="17" t="s">
        <v>147</v>
      </c>
      <c r="AH319" s="17" t="s">
        <v>147</v>
      </c>
      <c r="AI319" s="17" t="s">
        <v>146</v>
      </c>
      <c r="AJ319" s="17" t="s">
        <v>146</v>
      </c>
      <c r="AK319" s="17" t="s">
        <v>146</v>
      </c>
      <c r="AL319" s="17" t="s">
        <v>146</v>
      </c>
      <c r="AM319" s="17" t="s">
        <v>146</v>
      </c>
      <c r="AN319" s="17" t="s">
        <v>147</v>
      </c>
      <c r="AR319" s="17">
        <v>316</v>
      </c>
      <c r="AT319" s="17" t="b">
        <f>IF(ISERROR(VLOOKUP(A319,[4]cleaning!$1:$1048576, 1, FALSE)), FALSE, TRUE)</f>
        <v>0</v>
      </c>
      <c r="AU319" s="17" t="b">
        <f>IF(ISERROR(VLOOKUP(A319,Values!A:A,1,FALSE)),FALSE,TRUE)</f>
        <v>1</v>
      </c>
      <c r="AV319" s="17" t="b">
        <f>IF(ISERROR(VLOOKUP(Variables!A:A, Rename!B:B, 1, FALSE)), FALSE, TRUE)</f>
        <v>1</v>
      </c>
      <c r="AW319" s="17" t="b">
        <f>IF(ISERROR(VLOOKUP(A319,'[3]Base checks'!$1:$1048576, 1, FALSE)), FALSE, TRUE)</f>
        <v>1</v>
      </c>
      <c r="AX319" s="17" t="b">
        <f>IF(ISERROR(VLOOKUP(A319,'[3]Value checks'!$1:$1048576, 1, FALSE)), FALSE, TRUE)</f>
        <v>1</v>
      </c>
    </row>
    <row r="320" spans="1:50" x14ac:dyDescent="0.2">
      <c r="A320" s="17" t="s">
        <v>584</v>
      </c>
      <c r="B320" s="17" t="str">
        <f>IFERROR(VLOOKUP(A320, Rename!B:C, 2, FALSE), "")</f>
        <v>preq29</v>
      </c>
      <c r="C320" s="17" t="s">
        <v>1620</v>
      </c>
      <c r="D320" s="17" t="s">
        <v>1454</v>
      </c>
      <c r="E320" s="17" t="s">
        <v>1456</v>
      </c>
      <c r="G320" s="17" t="s">
        <v>1047</v>
      </c>
      <c r="I320" s="17" t="s">
        <v>147</v>
      </c>
      <c r="J320" s="17" t="s">
        <v>147</v>
      </c>
      <c r="K320" s="17" t="s">
        <v>147</v>
      </c>
      <c r="L320" s="17" t="s">
        <v>147</v>
      </c>
      <c r="M320" s="17" t="s">
        <v>147</v>
      </c>
      <c r="N320" s="17" t="s">
        <v>146</v>
      </c>
      <c r="O320" s="17" t="s">
        <v>146</v>
      </c>
      <c r="P320" s="17" t="s">
        <v>146</v>
      </c>
      <c r="T320" s="17" t="s">
        <v>147</v>
      </c>
      <c r="U320" s="17" t="s">
        <v>147</v>
      </c>
      <c r="V320" s="17" t="s">
        <v>147</v>
      </c>
      <c r="W320" s="17" t="s">
        <v>147</v>
      </c>
      <c r="X320" s="17" t="s">
        <v>147</v>
      </c>
      <c r="Y320" s="17" t="s">
        <v>146</v>
      </c>
      <c r="Z320" s="17" t="s">
        <v>146</v>
      </c>
      <c r="AA320" s="17" t="s">
        <v>147</v>
      </c>
      <c r="AB320" s="17" t="s">
        <v>147</v>
      </c>
      <c r="AC320" s="17" t="s">
        <v>147</v>
      </c>
      <c r="AD320" s="17" t="s">
        <v>147</v>
      </c>
      <c r="AE320" s="17" t="s">
        <v>147</v>
      </c>
      <c r="AF320" s="17" t="s">
        <v>147</v>
      </c>
      <c r="AG320" s="17" t="s">
        <v>147</v>
      </c>
      <c r="AH320" s="17" t="s">
        <v>147</v>
      </c>
      <c r="AI320" s="17" t="s">
        <v>146</v>
      </c>
      <c r="AJ320" s="17" t="s">
        <v>146</v>
      </c>
      <c r="AK320" s="17" t="s">
        <v>146</v>
      </c>
      <c r="AL320" s="17" t="s">
        <v>146</v>
      </c>
      <c r="AM320" s="17" t="s">
        <v>146</v>
      </c>
      <c r="AN320" s="17" t="s">
        <v>147</v>
      </c>
      <c r="AR320" s="17">
        <v>317</v>
      </c>
      <c r="AT320" s="17" t="b">
        <f>IF(ISERROR(VLOOKUP(A320,[4]cleaning!$1:$1048576, 1, FALSE)), FALSE, TRUE)</f>
        <v>1</v>
      </c>
      <c r="AU320" s="17" t="b">
        <f>IF(ISERROR(VLOOKUP(A320,Values!A:A,1,FALSE)),FALSE,TRUE)</f>
        <v>1</v>
      </c>
      <c r="AV320" s="17" t="b">
        <f>IF(ISERROR(VLOOKUP(Variables!A:A, Rename!B:B, 1, FALSE)), FALSE, TRUE)</f>
        <v>1</v>
      </c>
      <c r="AW320" s="17" t="b">
        <f>IF(ISERROR(VLOOKUP(A320,'[3]Base checks'!$1:$1048576, 1, FALSE)), FALSE, TRUE)</f>
        <v>1</v>
      </c>
      <c r="AX320" s="17" t="b">
        <f>IF(ISERROR(VLOOKUP(A320,'[3]Value checks'!$1:$1048576, 1, FALSE)), FALSE, TRUE)</f>
        <v>1</v>
      </c>
    </row>
    <row r="321" spans="1:50" x14ac:dyDescent="0.2">
      <c r="A321" s="17" t="s">
        <v>585</v>
      </c>
      <c r="B321" s="17" t="str">
        <f>IFERROR(VLOOKUP(A321, Rename!B:C, 2, FALSE), "")</f>
        <v>preq30</v>
      </c>
      <c r="C321" s="17" t="s">
        <v>1621</v>
      </c>
      <c r="D321" s="17" t="s">
        <v>1454</v>
      </c>
      <c r="E321" s="17" t="s">
        <v>1456</v>
      </c>
      <c r="G321" s="17" t="s">
        <v>1047</v>
      </c>
      <c r="I321" s="17" t="s">
        <v>147</v>
      </c>
      <c r="J321" s="17" t="s">
        <v>147</v>
      </c>
      <c r="K321" s="17" t="s">
        <v>147</v>
      </c>
      <c r="L321" s="17" t="s">
        <v>147</v>
      </c>
      <c r="M321" s="17" t="s">
        <v>147</v>
      </c>
      <c r="N321" s="17" t="s">
        <v>146</v>
      </c>
      <c r="O321" s="17" t="s">
        <v>146</v>
      </c>
      <c r="P321" s="17" t="s">
        <v>146</v>
      </c>
      <c r="T321" s="17" t="s">
        <v>147</v>
      </c>
      <c r="U321" s="17" t="s">
        <v>147</v>
      </c>
      <c r="V321" s="17" t="s">
        <v>147</v>
      </c>
      <c r="W321" s="17" t="s">
        <v>147</v>
      </c>
      <c r="X321" s="17" t="s">
        <v>147</v>
      </c>
      <c r="Y321" s="17" t="s">
        <v>146</v>
      </c>
      <c r="Z321" s="17" t="s">
        <v>146</v>
      </c>
      <c r="AA321" s="17" t="s">
        <v>147</v>
      </c>
      <c r="AB321" s="17" t="s">
        <v>147</v>
      </c>
      <c r="AC321" s="17" t="s">
        <v>147</v>
      </c>
      <c r="AD321" s="17" t="s">
        <v>147</v>
      </c>
      <c r="AE321" s="17" t="s">
        <v>147</v>
      </c>
      <c r="AF321" s="17" t="s">
        <v>147</v>
      </c>
      <c r="AG321" s="17" t="s">
        <v>147</v>
      </c>
      <c r="AH321" s="17" t="s">
        <v>147</v>
      </c>
      <c r="AI321" s="17" t="s">
        <v>146</v>
      </c>
      <c r="AJ321" s="17" t="s">
        <v>146</v>
      </c>
      <c r="AK321" s="17" t="s">
        <v>146</v>
      </c>
      <c r="AL321" s="17" t="s">
        <v>146</v>
      </c>
      <c r="AM321" s="17" t="s">
        <v>146</v>
      </c>
      <c r="AN321" s="17" t="s">
        <v>147</v>
      </c>
      <c r="AR321" s="17">
        <v>318</v>
      </c>
      <c r="AT321" s="17" t="b">
        <f>IF(ISERROR(VLOOKUP(A321,[4]cleaning!$1:$1048576, 1, FALSE)), FALSE, TRUE)</f>
        <v>1</v>
      </c>
      <c r="AU321" s="17" t="b">
        <f>IF(ISERROR(VLOOKUP(A321,Values!A:A,1,FALSE)),FALSE,TRUE)</f>
        <v>1</v>
      </c>
      <c r="AV321" s="17" t="b">
        <f>IF(ISERROR(VLOOKUP(Variables!A:A, Rename!B:B, 1, FALSE)), FALSE, TRUE)</f>
        <v>1</v>
      </c>
      <c r="AW321" s="17" t="b">
        <f>IF(ISERROR(VLOOKUP(A321,'[3]Base checks'!$1:$1048576, 1, FALSE)), FALSE, TRUE)</f>
        <v>1</v>
      </c>
      <c r="AX321" s="17" t="b">
        <f>IF(ISERROR(VLOOKUP(A321,'[3]Value checks'!$1:$1048576, 1, FALSE)), FALSE, TRUE)</f>
        <v>1</v>
      </c>
    </row>
    <row r="322" spans="1:50" x14ac:dyDescent="0.2">
      <c r="A322" s="17" t="s">
        <v>586</v>
      </c>
      <c r="B322" s="17" t="str">
        <f>IFERROR(VLOOKUP(A322, Rename!B:C, 2, FALSE), "")</f>
        <v>preq31</v>
      </c>
      <c r="C322" s="17" t="s">
        <v>1622</v>
      </c>
      <c r="D322" s="17" t="s">
        <v>1454</v>
      </c>
      <c r="E322" s="17" t="s">
        <v>1456</v>
      </c>
      <c r="G322" s="17" t="s">
        <v>1047</v>
      </c>
      <c r="I322" s="17" t="s">
        <v>147</v>
      </c>
      <c r="J322" s="17" t="s">
        <v>147</v>
      </c>
      <c r="K322" s="17" t="s">
        <v>147</v>
      </c>
      <c r="L322" s="17" t="s">
        <v>147</v>
      </c>
      <c r="M322" s="17" t="s">
        <v>147</v>
      </c>
      <c r="N322" s="17" t="s">
        <v>146</v>
      </c>
      <c r="O322" s="17" t="s">
        <v>146</v>
      </c>
      <c r="P322" s="17" t="s">
        <v>146</v>
      </c>
      <c r="T322" s="17" t="s">
        <v>147</v>
      </c>
      <c r="U322" s="17" t="s">
        <v>147</v>
      </c>
      <c r="V322" s="17" t="s">
        <v>147</v>
      </c>
      <c r="W322" s="17" t="s">
        <v>147</v>
      </c>
      <c r="X322" s="17" t="s">
        <v>147</v>
      </c>
      <c r="Y322" s="17" t="s">
        <v>146</v>
      </c>
      <c r="Z322" s="17" t="s">
        <v>146</v>
      </c>
      <c r="AA322" s="17" t="s">
        <v>147</v>
      </c>
      <c r="AB322" s="17" t="s">
        <v>147</v>
      </c>
      <c r="AC322" s="17" t="s">
        <v>147</v>
      </c>
      <c r="AD322" s="17" t="s">
        <v>147</v>
      </c>
      <c r="AE322" s="17" t="s">
        <v>147</v>
      </c>
      <c r="AF322" s="17" t="s">
        <v>147</v>
      </c>
      <c r="AG322" s="17" t="s">
        <v>147</v>
      </c>
      <c r="AH322" s="17" t="s">
        <v>147</v>
      </c>
      <c r="AI322" s="17" t="s">
        <v>146</v>
      </c>
      <c r="AJ322" s="17" t="s">
        <v>146</v>
      </c>
      <c r="AK322" s="17" t="s">
        <v>146</v>
      </c>
      <c r="AL322" s="17" t="s">
        <v>146</v>
      </c>
      <c r="AM322" s="17" t="s">
        <v>146</v>
      </c>
      <c r="AN322" s="17" t="s">
        <v>147</v>
      </c>
      <c r="AR322" s="17">
        <v>319</v>
      </c>
      <c r="AT322" s="17" t="b">
        <f>IF(ISERROR(VLOOKUP(A322,[4]cleaning!$1:$1048576, 1, FALSE)), FALSE, TRUE)</f>
        <v>1</v>
      </c>
      <c r="AU322" s="17" t="b">
        <f>IF(ISERROR(VLOOKUP(A322,Values!A:A,1,FALSE)),FALSE,TRUE)</f>
        <v>1</v>
      </c>
      <c r="AV322" s="17" t="b">
        <f>IF(ISERROR(VLOOKUP(Variables!A:A, Rename!B:B, 1, FALSE)), FALSE, TRUE)</f>
        <v>1</v>
      </c>
      <c r="AW322" s="17" t="b">
        <f>IF(ISERROR(VLOOKUP(A322,'[3]Base checks'!$1:$1048576, 1, FALSE)), FALSE, TRUE)</f>
        <v>1</v>
      </c>
      <c r="AX322" s="17" t="b">
        <f>IF(ISERROR(VLOOKUP(A322,'[3]Value checks'!$1:$1048576, 1, FALSE)), FALSE, TRUE)</f>
        <v>1</v>
      </c>
    </row>
    <row r="323" spans="1:50" x14ac:dyDescent="0.2">
      <c r="A323" s="17" t="s">
        <v>587</v>
      </c>
      <c r="B323" s="17" t="str">
        <f>IFERROR(VLOOKUP(A323, Rename!B:C, 2, FALSE), "")</f>
        <v>preq32</v>
      </c>
      <c r="C323" s="17" t="s">
        <v>1623</v>
      </c>
      <c r="D323" s="17" t="s">
        <v>1454</v>
      </c>
      <c r="E323" s="17" t="s">
        <v>1456</v>
      </c>
      <c r="G323" s="17" t="s">
        <v>1047</v>
      </c>
      <c r="I323" s="17" t="s">
        <v>147</v>
      </c>
      <c r="J323" s="17" t="s">
        <v>147</v>
      </c>
      <c r="K323" s="17" t="s">
        <v>147</v>
      </c>
      <c r="L323" s="17" t="s">
        <v>147</v>
      </c>
      <c r="M323" s="17" t="s">
        <v>147</v>
      </c>
      <c r="N323" s="17" t="s">
        <v>146</v>
      </c>
      <c r="O323" s="17" t="s">
        <v>146</v>
      </c>
      <c r="P323" s="17" t="s">
        <v>146</v>
      </c>
      <c r="T323" s="17" t="s">
        <v>147</v>
      </c>
      <c r="U323" s="17" t="s">
        <v>147</v>
      </c>
      <c r="V323" s="17" t="s">
        <v>147</v>
      </c>
      <c r="W323" s="17" t="s">
        <v>147</v>
      </c>
      <c r="X323" s="17" t="s">
        <v>147</v>
      </c>
      <c r="Y323" s="17" t="s">
        <v>146</v>
      </c>
      <c r="Z323" s="17" t="s">
        <v>146</v>
      </c>
      <c r="AA323" s="17" t="s">
        <v>147</v>
      </c>
      <c r="AB323" s="17" t="s">
        <v>147</v>
      </c>
      <c r="AC323" s="17" t="s">
        <v>147</v>
      </c>
      <c r="AD323" s="17" t="s">
        <v>147</v>
      </c>
      <c r="AE323" s="17" t="s">
        <v>147</v>
      </c>
      <c r="AF323" s="17" t="s">
        <v>147</v>
      </c>
      <c r="AG323" s="17" t="s">
        <v>147</v>
      </c>
      <c r="AH323" s="17" t="s">
        <v>147</v>
      </c>
      <c r="AI323" s="17" t="s">
        <v>146</v>
      </c>
      <c r="AJ323" s="17" t="s">
        <v>146</v>
      </c>
      <c r="AK323" s="17" t="s">
        <v>146</v>
      </c>
      <c r="AL323" s="17" t="s">
        <v>146</v>
      </c>
      <c r="AM323" s="17" t="s">
        <v>146</v>
      </c>
      <c r="AN323" s="17" t="s">
        <v>147</v>
      </c>
      <c r="AR323" s="17">
        <v>320</v>
      </c>
      <c r="AT323" s="17" t="b">
        <f>IF(ISERROR(VLOOKUP(A323,[4]cleaning!$1:$1048576, 1, FALSE)), FALSE, TRUE)</f>
        <v>1</v>
      </c>
      <c r="AU323" s="17" t="b">
        <f>IF(ISERROR(VLOOKUP(A323,Values!A:A,1,FALSE)),FALSE,TRUE)</f>
        <v>1</v>
      </c>
      <c r="AV323" s="17" t="b">
        <f>IF(ISERROR(VLOOKUP(Variables!A:A, Rename!B:B, 1, FALSE)), FALSE, TRUE)</f>
        <v>1</v>
      </c>
      <c r="AW323" s="17" t="b">
        <f>IF(ISERROR(VLOOKUP(A323,'[3]Base checks'!$1:$1048576, 1, FALSE)), FALSE, TRUE)</f>
        <v>1</v>
      </c>
      <c r="AX323" s="17" t="b">
        <f>IF(ISERROR(VLOOKUP(A323,'[3]Value checks'!$1:$1048576, 1, FALSE)), FALSE, TRUE)</f>
        <v>1</v>
      </c>
    </row>
    <row r="324" spans="1:50" x14ac:dyDescent="0.2">
      <c r="A324" s="17" t="s">
        <v>588</v>
      </c>
      <c r="B324" s="17" t="str">
        <f>IFERROR(VLOOKUP(A324, Rename!B:C, 2, FALSE), "")</f>
        <v>preq33</v>
      </c>
      <c r="C324" s="17" t="s">
        <v>1624</v>
      </c>
      <c r="D324" s="17" t="s">
        <v>1454</v>
      </c>
      <c r="E324" s="17" t="s">
        <v>1456</v>
      </c>
      <c r="G324" s="17" t="s">
        <v>1047</v>
      </c>
      <c r="I324" s="17" t="s">
        <v>147</v>
      </c>
      <c r="J324" s="17" t="s">
        <v>147</v>
      </c>
      <c r="K324" s="17" t="s">
        <v>147</v>
      </c>
      <c r="L324" s="17" t="s">
        <v>147</v>
      </c>
      <c r="M324" s="17" t="s">
        <v>147</v>
      </c>
      <c r="N324" s="17" t="s">
        <v>146</v>
      </c>
      <c r="O324" s="17" t="s">
        <v>146</v>
      </c>
      <c r="P324" s="17" t="s">
        <v>146</v>
      </c>
      <c r="T324" s="17" t="s">
        <v>147</v>
      </c>
      <c r="U324" s="17" t="s">
        <v>147</v>
      </c>
      <c r="V324" s="17" t="s">
        <v>147</v>
      </c>
      <c r="W324" s="17" t="s">
        <v>147</v>
      </c>
      <c r="X324" s="17" t="s">
        <v>147</v>
      </c>
      <c r="Y324" s="17" t="s">
        <v>146</v>
      </c>
      <c r="Z324" s="17" t="s">
        <v>146</v>
      </c>
      <c r="AA324" s="17" t="s">
        <v>147</v>
      </c>
      <c r="AB324" s="17" t="s">
        <v>147</v>
      </c>
      <c r="AC324" s="17" t="s">
        <v>147</v>
      </c>
      <c r="AD324" s="17" t="s">
        <v>147</v>
      </c>
      <c r="AE324" s="17" t="s">
        <v>147</v>
      </c>
      <c r="AF324" s="17" t="s">
        <v>147</v>
      </c>
      <c r="AG324" s="17" t="s">
        <v>147</v>
      </c>
      <c r="AH324" s="17" t="s">
        <v>147</v>
      </c>
      <c r="AI324" s="17" t="s">
        <v>146</v>
      </c>
      <c r="AJ324" s="17" t="s">
        <v>146</v>
      </c>
      <c r="AK324" s="17" t="s">
        <v>146</v>
      </c>
      <c r="AL324" s="17" t="s">
        <v>146</v>
      </c>
      <c r="AM324" s="17" t="s">
        <v>146</v>
      </c>
      <c r="AN324" s="17" t="s">
        <v>147</v>
      </c>
      <c r="AR324" s="17">
        <v>321</v>
      </c>
      <c r="AT324" s="17" t="b">
        <f>IF(ISERROR(VLOOKUP(A324,[4]cleaning!$1:$1048576, 1, FALSE)), FALSE, TRUE)</f>
        <v>1</v>
      </c>
      <c r="AU324" s="17" t="b">
        <f>IF(ISERROR(VLOOKUP(A324,Values!A:A,1,FALSE)),FALSE,TRUE)</f>
        <v>1</v>
      </c>
      <c r="AV324" s="17" t="b">
        <f>IF(ISERROR(VLOOKUP(Variables!A:A, Rename!B:B, 1, FALSE)), FALSE, TRUE)</f>
        <v>1</v>
      </c>
      <c r="AW324" s="17" t="b">
        <f>IF(ISERROR(VLOOKUP(A324,'[3]Base checks'!$1:$1048576, 1, FALSE)), FALSE, TRUE)</f>
        <v>1</v>
      </c>
      <c r="AX324" s="17" t="b">
        <f>IF(ISERROR(VLOOKUP(A324,'[3]Value checks'!$1:$1048576, 1, FALSE)), FALSE, TRUE)</f>
        <v>1</v>
      </c>
    </row>
    <row r="325" spans="1:50" x14ac:dyDescent="0.2">
      <c r="A325" s="17" t="s">
        <v>589</v>
      </c>
      <c r="B325" s="17" t="str">
        <f>IFERROR(VLOOKUP(A325, Rename!B:C, 2, FALSE), "")</f>
        <v>preq34</v>
      </c>
      <c r="C325" s="17" t="s">
        <v>1625</v>
      </c>
      <c r="D325" s="17" t="s">
        <v>1454</v>
      </c>
      <c r="E325" s="17" t="s">
        <v>1456</v>
      </c>
      <c r="G325" s="17" t="s">
        <v>1047</v>
      </c>
      <c r="I325" s="17" t="s">
        <v>147</v>
      </c>
      <c r="J325" s="17" t="s">
        <v>147</v>
      </c>
      <c r="K325" s="17" t="s">
        <v>147</v>
      </c>
      <c r="L325" s="17" t="s">
        <v>147</v>
      </c>
      <c r="M325" s="17" t="s">
        <v>147</v>
      </c>
      <c r="N325" s="17" t="s">
        <v>146</v>
      </c>
      <c r="O325" s="17" t="s">
        <v>146</v>
      </c>
      <c r="P325" s="17" t="s">
        <v>146</v>
      </c>
      <c r="T325" s="17" t="s">
        <v>147</v>
      </c>
      <c r="U325" s="17" t="s">
        <v>147</v>
      </c>
      <c r="V325" s="17" t="s">
        <v>147</v>
      </c>
      <c r="W325" s="17" t="s">
        <v>147</v>
      </c>
      <c r="X325" s="17" t="s">
        <v>147</v>
      </c>
      <c r="Y325" s="17" t="s">
        <v>146</v>
      </c>
      <c r="Z325" s="17" t="s">
        <v>146</v>
      </c>
      <c r="AA325" s="17" t="s">
        <v>147</v>
      </c>
      <c r="AB325" s="17" t="s">
        <v>147</v>
      </c>
      <c r="AC325" s="17" t="s">
        <v>147</v>
      </c>
      <c r="AD325" s="17" t="s">
        <v>147</v>
      </c>
      <c r="AE325" s="17" t="s">
        <v>147</v>
      </c>
      <c r="AF325" s="17" t="s">
        <v>147</v>
      </c>
      <c r="AG325" s="17" t="s">
        <v>147</v>
      </c>
      <c r="AH325" s="17" t="s">
        <v>147</v>
      </c>
      <c r="AI325" s="17" t="s">
        <v>146</v>
      </c>
      <c r="AJ325" s="17" t="s">
        <v>146</v>
      </c>
      <c r="AK325" s="17" t="s">
        <v>146</v>
      </c>
      <c r="AL325" s="17" t="s">
        <v>146</v>
      </c>
      <c r="AM325" s="17" t="s">
        <v>146</v>
      </c>
      <c r="AN325" s="17" t="s">
        <v>147</v>
      </c>
      <c r="AR325" s="17">
        <v>322</v>
      </c>
      <c r="AT325" s="17" t="b">
        <f>IF(ISERROR(VLOOKUP(A325,[4]cleaning!$1:$1048576, 1, FALSE)), FALSE, TRUE)</f>
        <v>1</v>
      </c>
      <c r="AU325" s="17" t="b">
        <f>IF(ISERROR(VLOOKUP(A325,Values!A:A,1,FALSE)),FALSE,TRUE)</f>
        <v>1</v>
      </c>
      <c r="AV325" s="17" t="b">
        <f>IF(ISERROR(VLOOKUP(Variables!A:A, Rename!B:B, 1, FALSE)), FALSE, TRUE)</f>
        <v>1</v>
      </c>
      <c r="AW325" s="17" t="b">
        <f>IF(ISERROR(VLOOKUP(A325,'[3]Base checks'!$1:$1048576, 1, FALSE)), FALSE, TRUE)</f>
        <v>1</v>
      </c>
      <c r="AX325" s="17" t="b">
        <f>IF(ISERROR(VLOOKUP(A325,'[3]Value checks'!$1:$1048576, 1, FALSE)), FALSE, TRUE)</f>
        <v>1</v>
      </c>
    </row>
    <row r="326" spans="1:50" x14ac:dyDescent="0.2">
      <c r="A326" s="17" t="s">
        <v>154</v>
      </c>
      <c r="B326" s="17" t="str">
        <f>IFERROR(VLOOKUP(A326, Rename!B:C, 2, FALSE), "")</f>
        <v>HEPROV</v>
      </c>
      <c r="C326" s="17" t="s">
        <v>1626</v>
      </c>
      <c r="D326" s="17" t="s">
        <v>1426</v>
      </c>
      <c r="G326" s="17" t="s">
        <v>994</v>
      </c>
      <c r="I326" s="17" t="s">
        <v>147</v>
      </c>
      <c r="J326" s="17" t="s">
        <v>147</v>
      </c>
      <c r="K326" s="17" t="s">
        <v>147</v>
      </c>
      <c r="L326" s="17" t="s">
        <v>147</v>
      </c>
      <c r="M326" s="17" t="s">
        <v>147</v>
      </c>
      <c r="N326" s="17" t="s">
        <v>146</v>
      </c>
      <c r="O326" s="17" t="s">
        <v>146</v>
      </c>
      <c r="P326" s="17" t="s">
        <v>146</v>
      </c>
      <c r="T326" s="17" t="s">
        <v>147</v>
      </c>
      <c r="U326" s="17" t="s">
        <v>147</v>
      </c>
      <c r="V326" s="17" t="s">
        <v>147</v>
      </c>
      <c r="W326" s="17" t="s">
        <v>147</v>
      </c>
      <c r="X326" s="17" t="s">
        <v>146</v>
      </c>
      <c r="Y326" s="17" t="s">
        <v>146</v>
      </c>
      <c r="Z326" s="17" t="s">
        <v>146</v>
      </c>
      <c r="AA326" s="17" t="s">
        <v>146</v>
      </c>
      <c r="AB326" s="17" t="s">
        <v>147</v>
      </c>
      <c r="AC326" s="17" t="s">
        <v>146</v>
      </c>
      <c r="AD326" s="17" t="s">
        <v>146</v>
      </c>
      <c r="AE326" s="17" t="s">
        <v>147</v>
      </c>
      <c r="AF326" s="17" t="s">
        <v>146</v>
      </c>
      <c r="AG326" s="17" t="s">
        <v>146</v>
      </c>
      <c r="AH326" s="17" t="s">
        <v>147</v>
      </c>
      <c r="AI326" s="17" t="s">
        <v>146</v>
      </c>
      <c r="AJ326" s="17" t="s">
        <v>146</v>
      </c>
      <c r="AK326" s="17" t="s">
        <v>146</v>
      </c>
      <c r="AL326" s="17" t="s">
        <v>146</v>
      </c>
      <c r="AM326" s="17" t="s">
        <v>146</v>
      </c>
      <c r="AN326" s="17" t="s">
        <v>147</v>
      </c>
      <c r="AR326" s="17">
        <v>323</v>
      </c>
      <c r="AT326" s="17" t="b">
        <f>IF(ISERROR(VLOOKUP(A326,[4]cleaning!$1:$1048576, 1, FALSE)), FALSE, TRUE)</f>
        <v>0</v>
      </c>
      <c r="AU326" s="17" t="b">
        <f>IF(ISERROR(VLOOKUP(A326,Values!A:A,1,FALSE)),FALSE,TRUE)</f>
        <v>1</v>
      </c>
      <c r="AV326" s="17" t="b">
        <f>IF(ISERROR(VLOOKUP(Variables!A:A, Rename!B:B, 1, FALSE)), FALSE, TRUE)</f>
        <v>1</v>
      </c>
      <c r="AW326" s="17" t="b">
        <f>IF(ISERROR(VLOOKUP(A326,'[3]Base checks'!$1:$1048576, 1, FALSE)), FALSE, TRUE)</f>
        <v>1</v>
      </c>
      <c r="AX326" s="17" t="b">
        <f>IF(ISERROR(VLOOKUP(A326,'[3]Value checks'!$1:$1048576, 1, FALSE)), FALSE, TRUE)</f>
        <v>1</v>
      </c>
    </row>
    <row r="327" spans="1:50" x14ac:dyDescent="0.2">
      <c r="A327" s="17" t="s">
        <v>590</v>
      </c>
      <c r="B327" s="17" t="str">
        <f>IFERROR(VLOOKUP(A327, Rename!B:C, 2, FALSE), "")</f>
        <v/>
      </c>
      <c r="C327" s="17" t="s">
        <v>1627</v>
      </c>
      <c r="D327" s="17" t="s">
        <v>1426</v>
      </c>
      <c r="G327" s="17" t="s">
        <v>150</v>
      </c>
      <c r="I327" s="17" t="s">
        <v>146</v>
      </c>
      <c r="J327" s="17" t="s">
        <v>146</v>
      </c>
      <c r="K327" s="17" t="s">
        <v>146</v>
      </c>
      <c r="L327" s="17" t="s">
        <v>147</v>
      </c>
      <c r="M327" s="17" t="s">
        <v>147</v>
      </c>
      <c r="N327" s="17" t="s">
        <v>146</v>
      </c>
      <c r="O327" s="17" t="s">
        <v>146</v>
      </c>
      <c r="P327" s="17" t="s">
        <v>146</v>
      </c>
      <c r="T327" s="17" t="s">
        <v>146</v>
      </c>
      <c r="U327" s="17" t="s">
        <v>146</v>
      </c>
      <c r="V327" s="17" t="s">
        <v>146</v>
      </c>
      <c r="W327" s="17" t="s">
        <v>146</v>
      </c>
      <c r="X327" s="17" t="s">
        <v>146</v>
      </c>
      <c r="Y327" s="17" t="s">
        <v>146</v>
      </c>
      <c r="Z327" s="17" t="s">
        <v>146</v>
      </c>
      <c r="AA327" s="17" t="s">
        <v>146</v>
      </c>
      <c r="AB327" s="17" t="s">
        <v>146</v>
      </c>
      <c r="AC327" s="17" t="s">
        <v>146</v>
      </c>
      <c r="AD327" s="17" t="s">
        <v>146</v>
      </c>
      <c r="AE327" s="17" t="s">
        <v>146</v>
      </c>
      <c r="AF327" s="17" t="s">
        <v>146</v>
      </c>
      <c r="AG327" s="17" t="s">
        <v>146</v>
      </c>
      <c r="AH327" s="17" t="s">
        <v>146</v>
      </c>
      <c r="AI327" s="17" t="s">
        <v>146</v>
      </c>
      <c r="AJ327" s="17" t="s">
        <v>146</v>
      </c>
      <c r="AK327" s="17" t="s">
        <v>146</v>
      </c>
      <c r="AL327" s="17" t="s">
        <v>146</v>
      </c>
      <c r="AM327" s="17" t="s">
        <v>146</v>
      </c>
      <c r="AN327" s="17" t="s">
        <v>146</v>
      </c>
      <c r="AR327" s="17">
        <v>324</v>
      </c>
      <c r="AT327" s="17" t="b">
        <f>IF(ISERROR(VLOOKUP(A327,[4]cleaning!$1:$1048576, 1, FALSE)), FALSE, TRUE)</f>
        <v>0</v>
      </c>
      <c r="AU327" s="17" t="b">
        <f>IF(ISERROR(VLOOKUP(A327,Values!A:A,1,FALSE)),FALSE,TRUE)</f>
        <v>0</v>
      </c>
      <c r="AV327" s="17" t="b">
        <f>IF(ISERROR(VLOOKUP(Variables!A:A, Rename!B:B, 1, FALSE)), FALSE, TRUE)</f>
        <v>0</v>
      </c>
      <c r="AW327" s="17" t="b">
        <f>IF(ISERROR(VLOOKUP(A327,'[3]Base checks'!$1:$1048576, 1, FALSE)), FALSE, TRUE)</f>
        <v>0</v>
      </c>
      <c r="AX327" s="17" t="b">
        <f>IF(ISERROR(VLOOKUP(A327,'[3]Value checks'!$1:$1048576, 1, FALSE)), FALSE, TRUE)</f>
        <v>0</v>
      </c>
    </row>
    <row r="328" spans="1:50" x14ac:dyDescent="0.2">
      <c r="A328" s="17" t="s">
        <v>591</v>
      </c>
      <c r="B328" s="17" t="str">
        <f>IFERROR(VLOOKUP(A328, Rename!B:C, 2, FALSE), "")</f>
        <v>ua</v>
      </c>
      <c r="C328" s="17" t="s">
        <v>1628</v>
      </c>
      <c r="D328" s="17" t="s">
        <v>1426</v>
      </c>
      <c r="G328" s="17" t="s">
        <v>3296</v>
      </c>
      <c r="I328" s="17" t="s">
        <v>147</v>
      </c>
      <c r="J328" s="17" t="s">
        <v>147</v>
      </c>
      <c r="K328" s="17" t="s">
        <v>147</v>
      </c>
      <c r="L328" s="17" t="s">
        <v>147</v>
      </c>
      <c r="M328" s="17" t="s">
        <v>147</v>
      </c>
      <c r="N328" s="17" t="s">
        <v>146</v>
      </c>
      <c r="O328" s="17" t="s">
        <v>146</v>
      </c>
      <c r="P328" s="17" t="s">
        <v>146</v>
      </c>
      <c r="T328" s="17" t="s">
        <v>147</v>
      </c>
      <c r="U328" s="17" t="s">
        <v>147</v>
      </c>
      <c r="V328" s="17" t="s">
        <v>147</v>
      </c>
      <c r="W328" s="17" t="s">
        <v>147</v>
      </c>
      <c r="X328" s="17" t="s">
        <v>146</v>
      </c>
      <c r="Y328" s="17" t="s">
        <v>146</v>
      </c>
      <c r="Z328" s="17" t="s">
        <v>146</v>
      </c>
      <c r="AA328" s="17" t="s">
        <v>146</v>
      </c>
      <c r="AB328" s="17" t="s">
        <v>147</v>
      </c>
      <c r="AC328" s="17" t="s">
        <v>146</v>
      </c>
      <c r="AD328" s="17" t="s">
        <v>146</v>
      </c>
      <c r="AE328" s="17" t="s">
        <v>146</v>
      </c>
      <c r="AF328" s="17" t="s">
        <v>146</v>
      </c>
      <c r="AG328" s="17" t="s">
        <v>146</v>
      </c>
      <c r="AH328" s="17" t="s">
        <v>147</v>
      </c>
      <c r="AI328" s="17" t="s">
        <v>146</v>
      </c>
      <c r="AJ328" s="17" t="s">
        <v>146</v>
      </c>
      <c r="AK328" s="17" t="s">
        <v>146</v>
      </c>
      <c r="AL328" s="17" t="s">
        <v>146</v>
      </c>
      <c r="AM328" s="17" t="s">
        <v>146</v>
      </c>
      <c r="AN328" s="17" t="s">
        <v>147</v>
      </c>
      <c r="AR328" s="17">
        <v>325</v>
      </c>
      <c r="AT328" s="17" t="b">
        <f>IF(ISERROR(VLOOKUP(A328,[4]cleaning!$1:$1048576, 1, FALSE)), FALSE, TRUE)</f>
        <v>0</v>
      </c>
      <c r="AU328" s="17" t="b">
        <f>IF(ISERROR(VLOOKUP(A328,Values!A:A,1,FALSE)),FALSE,TRUE)</f>
        <v>1</v>
      </c>
      <c r="AV328" s="17" t="b">
        <f>IF(ISERROR(VLOOKUP(Variables!A:A, Rename!B:B, 1, FALSE)), FALSE, TRUE)</f>
        <v>1</v>
      </c>
      <c r="AW328" s="17" t="b">
        <f>IF(ISERROR(VLOOKUP(A328,'[3]Base checks'!$1:$1048576, 1, FALSE)), FALSE, TRUE)</f>
        <v>1</v>
      </c>
      <c r="AX328" s="17" t="b">
        <f>IF(ISERROR(VLOOKUP(A328,'[3]Value checks'!$1:$1048576, 1, FALSE)), FALSE, TRUE)</f>
        <v>1</v>
      </c>
    </row>
    <row r="329" spans="1:50" x14ac:dyDescent="0.2">
      <c r="A329" s="17" t="s">
        <v>4603</v>
      </c>
      <c r="C329" s="17" t="s">
        <v>4604</v>
      </c>
      <c r="D329" s="17" t="s">
        <v>1426</v>
      </c>
      <c r="F329" s="17" t="s">
        <v>4530</v>
      </c>
      <c r="I329" s="17" t="s">
        <v>147</v>
      </c>
      <c r="J329" s="17" t="s">
        <v>147</v>
      </c>
      <c r="K329" s="17" t="s">
        <v>147</v>
      </c>
      <c r="L329" s="17" t="s">
        <v>147</v>
      </c>
      <c r="M329" s="17" t="s">
        <v>146</v>
      </c>
      <c r="N329" s="17" t="s">
        <v>146</v>
      </c>
      <c r="O329" s="17" t="s">
        <v>146</v>
      </c>
      <c r="P329" s="17" t="s">
        <v>146</v>
      </c>
      <c r="S329" s="17" t="s">
        <v>4195</v>
      </c>
      <c r="T329" s="17" t="s">
        <v>147</v>
      </c>
      <c r="U329" s="17" t="s">
        <v>147</v>
      </c>
      <c r="V329" s="17" t="s">
        <v>147</v>
      </c>
      <c r="W329" s="17" t="s">
        <v>147</v>
      </c>
      <c r="X329" s="17" t="s">
        <v>146</v>
      </c>
      <c r="Y329" s="17" t="s">
        <v>146</v>
      </c>
      <c r="Z329" s="17" t="s">
        <v>146</v>
      </c>
      <c r="AA329" s="17" t="s">
        <v>146</v>
      </c>
      <c r="AB329" s="17" t="s">
        <v>146</v>
      </c>
      <c r="AC329" s="17" t="s">
        <v>146</v>
      </c>
      <c r="AD329" s="17" t="s">
        <v>146</v>
      </c>
      <c r="AE329" s="17" t="s">
        <v>147</v>
      </c>
      <c r="AF329" s="17" t="s">
        <v>147</v>
      </c>
      <c r="AG329" s="17" t="s">
        <v>147</v>
      </c>
      <c r="AH329" s="17" t="s">
        <v>147</v>
      </c>
      <c r="AI329" s="17" t="s">
        <v>146</v>
      </c>
      <c r="AJ329" s="17" t="s">
        <v>146</v>
      </c>
      <c r="AK329" s="17" t="s">
        <v>146</v>
      </c>
      <c r="AL329" s="17" t="s">
        <v>146</v>
      </c>
      <c r="AM329" s="17" t="s">
        <v>146</v>
      </c>
      <c r="AN329" s="17" t="s">
        <v>147</v>
      </c>
      <c r="AR329" s="17">
        <v>326</v>
      </c>
      <c r="AT329" s="17" t="b">
        <f>IF(ISERROR(VLOOKUP(A329,[4]cleaning!$1:$1048576, 1, FALSE)), FALSE, TRUE)</f>
        <v>0</v>
      </c>
      <c r="AU329" s="17" t="b">
        <v>1</v>
      </c>
      <c r="AV329" s="17" t="b">
        <f>IF(ISERROR(VLOOKUP(Variables!A:A, Rename!B:B, 1, FALSE)), FALSE, TRUE)</f>
        <v>0</v>
      </c>
      <c r="AW329" s="17" t="b">
        <f>IF(ISERROR(VLOOKUP(A329,'[3]Base checks'!$1:$1048576, 1, FALSE)), FALSE, TRUE)</f>
        <v>1</v>
      </c>
      <c r="AX329" s="17" t="b">
        <f>IF(ISERROR(VLOOKUP(A329,'[3]Value checks'!$1:$1048576, 1, FALSE)), FALSE, TRUE)</f>
        <v>1</v>
      </c>
    </row>
    <row r="330" spans="1:50" x14ac:dyDescent="0.2">
      <c r="A330" s="17" t="s">
        <v>592</v>
      </c>
      <c r="B330" s="17" t="str">
        <f>IFERROR(VLOOKUP(A330, Rename!B:C, 2, FALSE), "")</f>
        <v>curstate</v>
      </c>
      <c r="C330" s="17" t="s">
        <v>5300</v>
      </c>
      <c r="D330" s="17" t="s">
        <v>1454</v>
      </c>
      <c r="E330" s="17" t="s">
        <v>5420</v>
      </c>
      <c r="G330" s="17" t="s">
        <v>1047</v>
      </c>
      <c r="I330" s="17" t="s">
        <v>147</v>
      </c>
      <c r="J330" s="17" t="s">
        <v>147</v>
      </c>
      <c r="K330" s="17" t="s">
        <v>147</v>
      </c>
      <c r="L330" s="17" t="s">
        <v>147</v>
      </c>
      <c r="M330" s="17" t="s">
        <v>147</v>
      </c>
      <c r="N330" s="17" t="s">
        <v>146</v>
      </c>
      <c r="O330" s="17" t="s">
        <v>146</v>
      </c>
      <c r="P330" s="17" t="s">
        <v>146</v>
      </c>
      <c r="T330" s="17" t="s">
        <v>147</v>
      </c>
      <c r="U330" s="17" t="s">
        <v>147</v>
      </c>
      <c r="V330" s="17" t="s">
        <v>147</v>
      </c>
      <c r="W330" s="17" t="s">
        <v>147</v>
      </c>
      <c r="X330" s="17" t="s">
        <v>147</v>
      </c>
      <c r="Y330" s="17" t="s">
        <v>147</v>
      </c>
      <c r="Z330" s="17" t="s">
        <v>146</v>
      </c>
      <c r="AA330" s="17" t="s">
        <v>147</v>
      </c>
      <c r="AB330" s="17" t="s">
        <v>147</v>
      </c>
      <c r="AC330" s="17" t="s">
        <v>147</v>
      </c>
      <c r="AD330" s="17" t="s">
        <v>147</v>
      </c>
      <c r="AE330" s="17" t="s">
        <v>147</v>
      </c>
      <c r="AF330" s="17" t="s">
        <v>147</v>
      </c>
      <c r="AG330" s="17" t="s">
        <v>147</v>
      </c>
      <c r="AH330" s="17" t="s">
        <v>147</v>
      </c>
      <c r="AI330" s="17" t="s">
        <v>146</v>
      </c>
      <c r="AJ330" s="17" t="s">
        <v>146</v>
      </c>
      <c r="AK330" s="17" t="s">
        <v>147</v>
      </c>
      <c r="AL330" s="17" t="s">
        <v>146</v>
      </c>
      <c r="AM330" s="17" t="s">
        <v>147</v>
      </c>
      <c r="AN330" s="17" t="s">
        <v>147</v>
      </c>
      <c r="AR330" s="17">
        <v>327</v>
      </c>
      <c r="AT330" s="17" t="b">
        <f>IF(ISERROR(VLOOKUP(A330,[4]cleaning!$1:$1048576, 1, FALSE)), FALSE, TRUE)</f>
        <v>1</v>
      </c>
      <c r="AU330" s="17" t="b">
        <f>IF(ISERROR(VLOOKUP(A330,Values!A:A,1,FALSE)),FALSE,TRUE)</f>
        <v>1</v>
      </c>
      <c r="AV330" s="17" t="b">
        <f>IF(ISERROR(VLOOKUP(Variables!A:A, Rename!B:B, 1, FALSE)), FALSE, TRUE)</f>
        <v>1</v>
      </c>
      <c r="AW330" s="17" t="b">
        <f>IF(ISERROR(VLOOKUP(A330,'[3]Base checks'!$1:$1048576, 1, FALSE)), FALSE, TRUE)</f>
        <v>1</v>
      </c>
      <c r="AX330" s="17" t="b">
        <f>IF(ISERROR(VLOOKUP(A330,'[3]Value checks'!$1:$1048576, 1, FALSE)), FALSE, TRUE)</f>
        <v>1</v>
      </c>
    </row>
    <row r="331" spans="1:50" x14ac:dyDescent="0.2">
      <c r="A331" s="17" t="s">
        <v>44</v>
      </c>
      <c r="B331" s="17" t="str">
        <f>IFERROR(VLOOKUP(A331, Rename!B:C, 2, FALSE), "")</f>
        <v>LCS18</v>
      </c>
      <c r="C331" s="17" t="s">
        <v>1629</v>
      </c>
      <c r="D331" s="17" t="s">
        <v>1454</v>
      </c>
      <c r="E331" s="17" t="s">
        <v>1456</v>
      </c>
      <c r="G331" s="17" t="s">
        <v>3316</v>
      </c>
      <c r="I331" s="17" t="s">
        <v>146</v>
      </c>
      <c r="J331" s="17" t="s">
        <v>146</v>
      </c>
      <c r="K331" s="17">
        <v>3010</v>
      </c>
      <c r="L331" s="17">
        <v>3010</v>
      </c>
      <c r="M331" s="17">
        <v>3010</v>
      </c>
      <c r="N331" s="17">
        <v>3010</v>
      </c>
      <c r="O331" s="17">
        <v>3010</v>
      </c>
      <c r="P331" s="17" t="s">
        <v>146</v>
      </c>
      <c r="S331" s="17" t="s">
        <v>5298</v>
      </c>
      <c r="T331" s="17" t="s">
        <v>147</v>
      </c>
      <c r="U331" s="17" t="s">
        <v>147</v>
      </c>
      <c r="V331" s="17" t="s">
        <v>146</v>
      </c>
      <c r="W331" s="17" t="s">
        <v>146</v>
      </c>
      <c r="X331" s="17" t="s">
        <v>147</v>
      </c>
      <c r="Y331" s="17" t="s">
        <v>146</v>
      </c>
      <c r="Z331" s="17" t="s">
        <v>146</v>
      </c>
      <c r="AA331" s="17" t="s">
        <v>146</v>
      </c>
      <c r="AB331" s="17" t="s">
        <v>147</v>
      </c>
      <c r="AC331" s="17" t="s">
        <v>147</v>
      </c>
      <c r="AD331" s="17" t="s">
        <v>147</v>
      </c>
      <c r="AE331" s="17" t="s">
        <v>147</v>
      </c>
      <c r="AF331" s="17" t="s">
        <v>146</v>
      </c>
      <c r="AG331" s="17" t="s">
        <v>146</v>
      </c>
      <c r="AH331" s="17" t="s">
        <v>146</v>
      </c>
      <c r="AI331" s="17" t="s">
        <v>146</v>
      </c>
      <c r="AJ331" s="17" t="s">
        <v>146</v>
      </c>
      <c r="AK331" s="17" t="s">
        <v>146</v>
      </c>
      <c r="AL331" s="17" t="s">
        <v>146</v>
      </c>
      <c r="AM331" s="17" t="s">
        <v>146</v>
      </c>
      <c r="AN331" s="17" t="s">
        <v>146</v>
      </c>
      <c r="AR331" s="17">
        <v>328</v>
      </c>
      <c r="AT331" s="17" t="b">
        <f>IF(ISERROR(VLOOKUP(A331,[4]cleaning!$1:$1048576, 1, FALSE)), FALSE, TRUE)</f>
        <v>1</v>
      </c>
      <c r="AU331" s="17" t="b">
        <f>IF(ISERROR(VLOOKUP(A331,Values!A:A,1,FALSE)),FALSE,TRUE)</f>
        <v>1</v>
      </c>
      <c r="AV331" s="17" t="b">
        <f>IF(ISERROR(VLOOKUP(Variables!A:A, Rename!B:B, 1, FALSE)), FALSE, TRUE)</f>
        <v>1</v>
      </c>
      <c r="AW331" s="17" t="b">
        <f>IF(ISERROR(VLOOKUP(A331,'[3]Base checks'!$1:$1048576, 1, FALSE)), FALSE, TRUE)</f>
        <v>0</v>
      </c>
      <c r="AX331" s="17" t="b">
        <f>IF(ISERROR(VLOOKUP(A331,'[3]Value checks'!$1:$1048576, 1, FALSE)), FALSE, TRUE)</f>
        <v>0</v>
      </c>
    </row>
    <row r="332" spans="1:50" x14ac:dyDescent="0.2">
      <c r="A332" s="17" t="s">
        <v>45</v>
      </c>
      <c r="B332" s="17" t="str">
        <f>IFERROR(VLOOKUP(A332, Rename!B:C, 2, FALSE), "")</f>
        <v>LCS20</v>
      </c>
      <c r="C332" s="17" t="s">
        <v>1630</v>
      </c>
      <c r="D332" s="17" t="s">
        <v>1454</v>
      </c>
      <c r="E332" s="17" t="s">
        <v>1456</v>
      </c>
      <c r="G332" s="17" t="s">
        <v>3316</v>
      </c>
      <c r="I332" s="17" t="s">
        <v>146</v>
      </c>
      <c r="J332" s="17" t="s">
        <v>146</v>
      </c>
      <c r="K332" s="17">
        <v>3010</v>
      </c>
      <c r="L332" s="17">
        <v>3010</v>
      </c>
      <c r="M332" s="17">
        <v>3010</v>
      </c>
      <c r="N332" s="17">
        <v>3010</v>
      </c>
      <c r="O332" s="17">
        <v>3010</v>
      </c>
      <c r="P332" s="17" t="s">
        <v>146</v>
      </c>
      <c r="S332" s="17" t="s">
        <v>5298</v>
      </c>
      <c r="T332" s="17" t="s">
        <v>147</v>
      </c>
      <c r="U332" s="17" t="s">
        <v>147</v>
      </c>
      <c r="V332" s="17" t="s">
        <v>146</v>
      </c>
      <c r="W332" s="17" t="s">
        <v>146</v>
      </c>
      <c r="X332" s="17" t="s">
        <v>147</v>
      </c>
      <c r="Y332" s="17" t="s">
        <v>146</v>
      </c>
      <c r="Z332" s="17" t="s">
        <v>146</v>
      </c>
      <c r="AA332" s="17" t="s">
        <v>146</v>
      </c>
      <c r="AB332" s="17" t="s">
        <v>147</v>
      </c>
      <c r="AC332" s="17" t="s">
        <v>147</v>
      </c>
      <c r="AD332" s="17" t="s">
        <v>147</v>
      </c>
      <c r="AE332" s="17" t="s">
        <v>147</v>
      </c>
      <c r="AF332" s="17" t="s">
        <v>146</v>
      </c>
      <c r="AG332" s="17" t="s">
        <v>146</v>
      </c>
      <c r="AH332" s="17" t="s">
        <v>146</v>
      </c>
      <c r="AI332" s="17" t="s">
        <v>146</v>
      </c>
      <c r="AJ332" s="17" t="s">
        <v>146</v>
      </c>
      <c r="AK332" s="17" t="s">
        <v>146</v>
      </c>
      <c r="AL332" s="17" t="s">
        <v>146</v>
      </c>
      <c r="AM332" s="17" t="s">
        <v>146</v>
      </c>
      <c r="AN332" s="17" t="s">
        <v>146</v>
      </c>
      <c r="AR332" s="17">
        <v>329</v>
      </c>
      <c r="AT332" s="17" t="b">
        <f>IF(ISERROR(VLOOKUP(A332,[4]cleaning!$1:$1048576, 1, FALSE)), FALSE, TRUE)</f>
        <v>1</v>
      </c>
      <c r="AU332" s="17" t="b">
        <f>IF(ISERROR(VLOOKUP(A332,Values!A:A,1,FALSE)),FALSE,TRUE)</f>
        <v>1</v>
      </c>
      <c r="AV332" s="17" t="b">
        <f>IF(ISERROR(VLOOKUP(Variables!A:A, Rename!B:B, 1, FALSE)), FALSE, TRUE)</f>
        <v>1</v>
      </c>
      <c r="AW332" s="17" t="b">
        <f>IF(ISERROR(VLOOKUP(A332,'[3]Base checks'!$1:$1048576, 1, FALSE)), FALSE, TRUE)</f>
        <v>0</v>
      </c>
      <c r="AX332" s="17" t="b">
        <f>IF(ISERROR(VLOOKUP(A332,'[3]Value checks'!$1:$1048576, 1, FALSE)), FALSE, TRUE)</f>
        <v>0</v>
      </c>
    </row>
    <row r="333" spans="1:50" x14ac:dyDescent="0.2">
      <c r="A333" s="17" t="s">
        <v>46</v>
      </c>
      <c r="B333" s="17" t="str">
        <f>IFERROR(VLOOKUP(A333, Rename!B:C, 2, FALSE), "")</f>
        <v>LCS22</v>
      </c>
      <c r="C333" s="17" t="s">
        <v>1631</v>
      </c>
      <c r="D333" s="17" t="s">
        <v>1454</v>
      </c>
      <c r="E333" s="17" t="s">
        <v>1456</v>
      </c>
      <c r="G333" s="17" t="s">
        <v>3316</v>
      </c>
      <c r="I333" s="17" t="s">
        <v>146</v>
      </c>
      <c r="J333" s="17" t="s">
        <v>146</v>
      </c>
      <c r="K333" s="17">
        <v>3010</v>
      </c>
      <c r="L333" s="17">
        <v>3010</v>
      </c>
      <c r="M333" s="17">
        <v>3010</v>
      </c>
      <c r="N333" s="17">
        <v>3010</v>
      </c>
      <c r="O333" s="17">
        <v>3010</v>
      </c>
      <c r="P333" s="17" t="s">
        <v>146</v>
      </c>
      <c r="S333" s="17" t="s">
        <v>5298</v>
      </c>
      <c r="T333" s="17" t="s">
        <v>147</v>
      </c>
      <c r="U333" s="17" t="s">
        <v>147</v>
      </c>
      <c r="V333" s="17" t="s">
        <v>146</v>
      </c>
      <c r="W333" s="17" t="s">
        <v>146</v>
      </c>
      <c r="X333" s="17" t="s">
        <v>147</v>
      </c>
      <c r="Y333" s="17" t="s">
        <v>146</v>
      </c>
      <c r="Z333" s="17" t="s">
        <v>146</v>
      </c>
      <c r="AA333" s="17" t="s">
        <v>146</v>
      </c>
      <c r="AB333" s="17" t="s">
        <v>147</v>
      </c>
      <c r="AC333" s="17" t="s">
        <v>147</v>
      </c>
      <c r="AD333" s="17" t="s">
        <v>147</v>
      </c>
      <c r="AE333" s="17" t="s">
        <v>147</v>
      </c>
      <c r="AF333" s="17" t="s">
        <v>146</v>
      </c>
      <c r="AG333" s="17" t="s">
        <v>146</v>
      </c>
      <c r="AH333" s="17" t="s">
        <v>146</v>
      </c>
      <c r="AI333" s="17" t="s">
        <v>146</v>
      </c>
      <c r="AJ333" s="17" t="s">
        <v>146</v>
      </c>
      <c r="AK333" s="17" t="s">
        <v>146</v>
      </c>
      <c r="AL333" s="17" t="s">
        <v>146</v>
      </c>
      <c r="AM333" s="17" t="s">
        <v>146</v>
      </c>
      <c r="AN333" s="17" t="s">
        <v>146</v>
      </c>
      <c r="AR333" s="17">
        <v>330</v>
      </c>
      <c r="AT333" s="17" t="b">
        <f>IF(ISERROR(VLOOKUP(A333,[4]cleaning!$1:$1048576, 1, FALSE)), FALSE, TRUE)</f>
        <v>1</v>
      </c>
      <c r="AU333" s="17" t="b">
        <f>IF(ISERROR(VLOOKUP(A333,Values!A:A,1,FALSE)),FALSE,TRUE)</f>
        <v>1</v>
      </c>
      <c r="AV333" s="17" t="b">
        <f>IF(ISERROR(VLOOKUP(Variables!A:A, Rename!B:B, 1, FALSE)), FALSE, TRUE)</f>
        <v>1</v>
      </c>
      <c r="AW333" s="17" t="b">
        <f>IF(ISERROR(VLOOKUP(A333,'[3]Base checks'!$1:$1048576, 1, FALSE)), FALSE, TRUE)</f>
        <v>0</v>
      </c>
      <c r="AX333" s="17" t="b">
        <f>IF(ISERROR(VLOOKUP(A333,'[3]Value checks'!$1:$1048576, 1, FALSE)), FALSE, TRUE)</f>
        <v>0</v>
      </c>
    </row>
    <row r="334" spans="1:50" x14ac:dyDescent="0.2">
      <c r="A334" s="17" t="s">
        <v>50</v>
      </c>
      <c r="B334" s="17" t="str">
        <f>IFERROR(VLOOKUP(A334, Rename!B:C, 2, FALSE), "")</f>
        <v>LCS31</v>
      </c>
      <c r="C334" s="17" t="s">
        <v>1632</v>
      </c>
      <c r="D334" s="17" t="s">
        <v>1454</v>
      </c>
      <c r="E334" s="17" t="s">
        <v>1456</v>
      </c>
      <c r="G334" s="17" t="s">
        <v>3316</v>
      </c>
      <c r="I334" s="17" t="s">
        <v>146</v>
      </c>
      <c r="J334" s="17" t="s">
        <v>146</v>
      </c>
      <c r="K334" s="17">
        <v>3010</v>
      </c>
      <c r="L334" s="17">
        <v>3010</v>
      </c>
      <c r="M334" s="17">
        <v>3010</v>
      </c>
      <c r="N334" s="17">
        <v>3010</v>
      </c>
      <c r="O334" s="17">
        <v>3010</v>
      </c>
      <c r="P334" s="17" t="s">
        <v>146</v>
      </c>
      <c r="S334" s="17" t="s">
        <v>5298</v>
      </c>
      <c r="T334" s="17" t="s">
        <v>147</v>
      </c>
      <c r="U334" s="17" t="s">
        <v>147</v>
      </c>
      <c r="V334" s="17" t="s">
        <v>146</v>
      </c>
      <c r="W334" s="17" t="s">
        <v>146</v>
      </c>
      <c r="X334" s="17" t="s">
        <v>147</v>
      </c>
      <c r="Y334" s="17" t="s">
        <v>146</v>
      </c>
      <c r="Z334" s="17" t="s">
        <v>146</v>
      </c>
      <c r="AA334" s="17" t="s">
        <v>146</v>
      </c>
      <c r="AB334" s="17" t="s">
        <v>147</v>
      </c>
      <c r="AC334" s="17" t="s">
        <v>147</v>
      </c>
      <c r="AD334" s="17" t="s">
        <v>147</v>
      </c>
      <c r="AE334" s="17" t="s">
        <v>147</v>
      </c>
      <c r="AF334" s="17" t="s">
        <v>146</v>
      </c>
      <c r="AG334" s="17" t="s">
        <v>146</v>
      </c>
      <c r="AH334" s="17" t="s">
        <v>146</v>
      </c>
      <c r="AI334" s="17" t="s">
        <v>146</v>
      </c>
      <c r="AJ334" s="17" t="s">
        <v>146</v>
      </c>
      <c r="AK334" s="17" t="s">
        <v>146</v>
      </c>
      <c r="AL334" s="17" t="s">
        <v>146</v>
      </c>
      <c r="AM334" s="17" t="s">
        <v>146</v>
      </c>
      <c r="AN334" s="17" t="s">
        <v>146</v>
      </c>
      <c r="AR334" s="17">
        <v>331</v>
      </c>
      <c r="AT334" s="17" t="b">
        <f>IF(ISERROR(VLOOKUP(A334,[4]cleaning!$1:$1048576, 1, FALSE)), FALSE, TRUE)</f>
        <v>1</v>
      </c>
      <c r="AU334" s="17" t="b">
        <f>IF(ISERROR(VLOOKUP(A334,Values!A:A,1,FALSE)),FALSE,TRUE)</f>
        <v>1</v>
      </c>
      <c r="AV334" s="17" t="b">
        <f>IF(ISERROR(VLOOKUP(Variables!A:A, Rename!B:B, 1, FALSE)), FALSE, TRUE)</f>
        <v>1</v>
      </c>
      <c r="AW334" s="17" t="b">
        <f>IF(ISERROR(VLOOKUP(A334,'[3]Base checks'!$1:$1048576, 1, FALSE)), FALSE, TRUE)</f>
        <v>0</v>
      </c>
      <c r="AX334" s="17" t="b">
        <f>IF(ISERROR(VLOOKUP(A334,'[3]Value checks'!$1:$1048576, 1, FALSE)), FALSE, TRUE)</f>
        <v>0</v>
      </c>
    </row>
    <row r="335" spans="1:50" x14ac:dyDescent="0.2">
      <c r="A335" s="17" t="s">
        <v>56</v>
      </c>
      <c r="B335" s="17" t="str">
        <f>IFERROR(VLOOKUP(A335, Rename!B:C, 2, FALSE), "")</f>
        <v>LCS45</v>
      </c>
      <c r="C335" s="17" t="s">
        <v>1633</v>
      </c>
      <c r="D335" s="17" t="s">
        <v>1454</v>
      </c>
      <c r="E335" s="17" t="s">
        <v>1456</v>
      </c>
      <c r="G335" s="17" t="s">
        <v>3316</v>
      </c>
      <c r="I335" s="17" t="s">
        <v>146</v>
      </c>
      <c r="J335" s="17" t="s">
        <v>146</v>
      </c>
      <c r="K335" s="17">
        <v>3010</v>
      </c>
      <c r="L335" s="17">
        <v>3010</v>
      </c>
      <c r="M335" s="17">
        <v>3010</v>
      </c>
      <c r="N335" s="17">
        <v>3010</v>
      </c>
      <c r="O335" s="17">
        <v>3010</v>
      </c>
      <c r="P335" s="17" t="s">
        <v>146</v>
      </c>
      <c r="S335" s="17" t="s">
        <v>5298</v>
      </c>
      <c r="T335" s="17" t="s">
        <v>147</v>
      </c>
      <c r="U335" s="17" t="s">
        <v>147</v>
      </c>
      <c r="V335" s="17" t="s">
        <v>146</v>
      </c>
      <c r="W335" s="17" t="s">
        <v>146</v>
      </c>
      <c r="X335" s="17" t="s">
        <v>147</v>
      </c>
      <c r="Y335" s="17" t="s">
        <v>146</v>
      </c>
      <c r="Z335" s="17" t="s">
        <v>146</v>
      </c>
      <c r="AA335" s="17" t="s">
        <v>146</v>
      </c>
      <c r="AB335" s="17" t="s">
        <v>147</v>
      </c>
      <c r="AC335" s="17" t="s">
        <v>147</v>
      </c>
      <c r="AD335" s="17" t="s">
        <v>147</v>
      </c>
      <c r="AE335" s="17" t="s">
        <v>147</v>
      </c>
      <c r="AF335" s="17" t="s">
        <v>146</v>
      </c>
      <c r="AG335" s="17" t="s">
        <v>146</v>
      </c>
      <c r="AH335" s="17" t="s">
        <v>146</v>
      </c>
      <c r="AI335" s="17" t="s">
        <v>146</v>
      </c>
      <c r="AJ335" s="17" t="s">
        <v>146</v>
      </c>
      <c r="AK335" s="17" t="s">
        <v>146</v>
      </c>
      <c r="AL335" s="17" t="s">
        <v>146</v>
      </c>
      <c r="AM335" s="17" t="s">
        <v>146</v>
      </c>
      <c r="AN335" s="17" t="s">
        <v>146</v>
      </c>
      <c r="AR335" s="17">
        <v>332</v>
      </c>
      <c r="AT335" s="17" t="b">
        <f>IF(ISERROR(VLOOKUP(A335,[4]cleaning!$1:$1048576, 1, FALSE)), FALSE, TRUE)</f>
        <v>1</v>
      </c>
      <c r="AU335" s="17" t="b">
        <f>IF(ISERROR(VLOOKUP(A335,Values!A:A,1,FALSE)),FALSE,TRUE)</f>
        <v>1</v>
      </c>
      <c r="AV335" s="17" t="b">
        <f>IF(ISERROR(VLOOKUP(Variables!A:A, Rename!B:B, 1, FALSE)), FALSE, TRUE)</f>
        <v>1</v>
      </c>
      <c r="AW335" s="17" t="b">
        <f>IF(ISERROR(VLOOKUP(A335,'[3]Base checks'!$1:$1048576, 1, FALSE)), FALSE, TRUE)</f>
        <v>0</v>
      </c>
      <c r="AX335" s="17" t="b">
        <f>IF(ISERROR(VLOOKUP(A335,'[3]Value checks'!$1:$1048576, 1, FALSE)), FALSE, TRUE)</f>
        <v>0</v>
      </c>
    </row>
    <row r="336" spans="1:50" x14ac:dyDescent="0.2">
      <c r="A336" s="17" t="s">
        <v>593</v>
      </c>
      <c r="B336" s="17" t="str">
        <f>IFERROR(VLOOKUP(A336, Rename!B:C, 2, FALSE), "")</f>
        <v>CEQ_LCS</v>
      </c>
      <c r="C336" s="17" t="s">
        <v>1634</v>
      </c>
      <c r="D336" s="17" t="s">
        <v>1523</v>
      </c>
      <c r="E336" s="17" t="s">
        <v>1468</v>
      </c>
      <c r="G336" s="17" t="s">
        <v>150</v>
      </c>
      <c r="I336" s="17" t="s">
        <v>146</v>
      </c>
      <c r="J336" s="17" t="s">
        <v>146</v>
      </c>
      <c r="K336" s="17">
        <v>3010</v>
      </c>
      <c r="L336" s="17">
        <v>3010</v>
      </c>
      <c r="M336" s="17">
        <v>3010</v>
      </c>
      <c r="N336" s="17">
        <v>3010</v>
      </c>
      <c r="O336" s="17">
        <v>3010</v>
      </c>
      <c r="P336" s="17" t="s">
        <v>146</v>
      </c>
      <c r="S336" s="17" t="s">
        <v>5299</v>
      </c>
      <c r="T336" s="17" t="s">
        <v>147</v>
      </c>
      <c r="U336" s="17" t="s">
        <v>147</v>
      </c>
      <c r="V336" s="17" t="s">
        <v>146</v>
      </c>
      <c r="W336" s="17" t="s">
        <v>146</v>
      </c>
      <c r="X336" s="17" t="s">
        <v>147</v>
      </c>
      <c r="Y336" s="17" t="s">
        <v>146</v>
      </c>
      <c r="Z336" s="17" t="s">
        <v>146</v>
      </c>
      <c r="AA336" s="17" t="s">
        <v>146</v>
      </c>
      <c r="AB336" s="17" t="s">
        <v>147</v>
      </c>
      <c r="AC336" s="17" t="s">
        <v>147</v>
      </c>
      <c r="AD336" s="17" t="s">
        <v>147</v>
      </c>
      <c r="AE336" s="17" t="s">
        <v>147</v>
      </c>
      <c r="AF336" s="17" t="s">
        <v>146</v>
      </c>
      <c r="AG336" s="17" t="s">
        <v>146</v>
      </c>
      <c r="AH336" s="17" t="s">
        <v>146</v>
      </c>
      <c r="AI336" s="17" t="s">
        <v>146</v>
      </c>
      <c r="AJ336" s="17" t="s">
        <v>146</v>
      </c>
      <c r="AK336" s="17" t="s">
        <v>146</v>
      </c>
      <c r="AL336" s="17" t="s">
        <v>146</v>
      </c>
      <c r="AM336" s="17" t="s">
        <v>146</v>
      </c>
      <c r="AN336" s="17" t="s">
        <v>146</v>
      </c>
      <c r="AR336" s="17">
        <v>333</v>
      </c>
      <c r="AT336" s="17" t="b">
        <f>IF(ISERROR(VLOOKUP(A336,[4]cleaning!$1:$1048576, 1, FALSE)), FALSE, TRUE)</f>
        <v>0</v>
      </c>
      <c r="AU336" s="17" t="b">
        <f>IF(ISERROR(VLOOKUP(A336,Values!A:A,1,FALSE)),FALSE,TRUE)</f>
        <v>1</v>
      </c>
      <c r="AV336" s="17" t="b">
        <f>IF(ISERROR(VLOOKUP(Variables!A:A, Rename!B:B, 1, FALSE)), FALSE, TRUE)</f>
        <v>1</v>
      </c>
      <c r="AW336" s="17" t="b">
        <f>IF(ISERROR(VLOOKUP(A336,'[3]Base checks'!$1:$1048576, 1, FALSE)), FALSE, TRUE)</f>
        <v>0</v>
      </c>
      <c r="AX336" s="17" t="b">
        <f>IF(ISERROR(VLOOKUP(A336,'[3]Value checks'!$1:$1048576, 1, FALSE)), FALSE, TRUE)</f>
        <v>0</v>
      </c>
    </row>
    <row r="337" spans="1:50" x14ac:dyDescent="0.2">
      <c r="A337" s="17" t="s">
        <v>5009</v>
      </c>
      <c r="B337" s="17" t="str">
        <f>IFERROR(VLOOKUP(A337, Rename!B:C, 2, FALSE), "")</f>
        <v/>
      </c>
      <c r="C337" s="17" t="s">
        <v>5015</v>
      </c>
      <c r="D337" s="17" t="s">
        <v>1454</v>
      </c>
      <c r="E337" s="17" t="s">
        <v>1456</v>
      </c>
      <c r="G337" s="17" t="s">
        <v>3316</v>
      </c>
      <c r="I337" s="17" t="s">
        <v>146</v>
      </c>
      <c r="J337" s="17" t="s">
        <v>146</v>
      </c>
      <c r="K337" s="17">
        <v>3010</v>
      </c>
      <c r="L337" s="17" t="s">
        <v>146</v>
      </c>
      <c r="M337" s="17" t="s">
        <v>146</v>
      </c>
      <c r="N337" s="17" t="s">
        <v>146</v>
      </c>
      <c r="O337" s="17" t="s">
        <v>146</v>
      </c>
      <c r="P337" s="17" t="s">
        <v>146</v>
      </c>
      <c r="S337" s="17" t="s">
        <v>5298</v>
      </c>
      <c r="T337" s="17" t="s">
        <v>147</v>
      </c>
      <c r="U337" s="17" t="s">
        <v>147</v>
      </c>
      <c r="V337" s="17" t="s">
        <v>146</v>
      </c>
      <c r="W337" s="17" t="s">
        <v>147</v>
      </c>
      <c r="X337" s="17" t="s">
        <v>146</v>
      </c>
      <c r="Y337" s="17" t="s">
        <v>146</v>
      </c>
      <c r="Z337" s="17" t="s">
        <v>146</v>
      </c>
      <c r="AA337" s="17" t="s">
        <v>146</v>
      </c>
      <c r="AB337" s="17" t="s">
        <v>146</v>
      </c>
      <c r="AC337" s="17" t="s">
        <v>146</v>
      </c>
      <c r="AD337" s="17" t="s">
        <v>146</v>
      </c>
      <c r="AE337" s="17" t="s">
        <v>146</v>
      </c>
      <c r="AF337" s="17" t="s">
        <v>146</v>
      </c>
      <c r="AG337" s="17" t="s">
        <v>146</v>
      </c>
      <c r="AH337" s="17" t="s">
        <v>146</v>
      </c>
      <c r="AI337" s="17" t="s">
        <v>146</v>
      </c>
      <c r="AJ337" s="17" t="s">
        <v>146</v>
      </c>
      <c r="AK337" s="17" t="s">
        <v>146</v>
      </c>
      <c r="AL337" s="17" t="s">
        <v>146</v>
      </c>
      <c r="AM337" s="17" t="s">
        <v>146</v>
      </c>
      <c r="AN337" s="17" t="s">
        <v>146</v>
      </c>
      <c r="AR337" s="17">
        <v>334</v>
      </c>
      <c r="AT337" s="17" t="b">
        <f>IF(ISERROR(VLOOKUP(A337,[4]cleaning!$1:$1048576, 1, FALSE)), FALSE, TRUE)</f>
        <v>1</v>
      </c>
      <c r="AU337" s="17" t="b">
        <f>IF(ISERROR(VLOOKUP(A337,Values!A:A,1,FALSE)),FALSE,TRUE)</f>
        <v>1</v>
      </c>
      <c r="AV337" s="17" t="b">
        <f>IF(ISERROR(VLOOKUP(Variables!A:A, Rename!B:B, 1, FALSE)), FALSE, TRUE)</f>
        <v>0</v>
      </c>
      <c r="AW337" s="17" t="b">
        <f>IF(ISERROR(VLOOKUP(A337,'[3]Base checks'!$1:$1048576, 1, FALSE)), FALSE, TRUE)</f>
        <v>0</v>
      </c>
      <c r="AX337" s="17" t="b">
        <f>IF(ISERROR(VLOOKUP(A337,'[3]Value checks'!$1:$1048576, 1, FALSE)), FALSE, TRUE)</f>
        <v>0</v>
      </c>
    </row>
    <row r="338" spans="1:50" x14ac:dyDescent="0.2">
      <c r="A338" s="17" t="s">
        <v>5010</v>
      </c>
      <c r="B338" s="17" t="str">
        <f>IFERROR(VLOOKUP(A338, Rename!B:C, 2, FALSE), "")</f>
        <v/>
      </c>
      <c r="C338" s="17" t="s">
        <v>5016</v>
      </c>
      <c r="D338" s="17" t="s">
        <v>1454</v>
      </c>
      <c r="E338" s="17" t="s">
        <v>1456</v>
      </c>
      <c r="G338" s="17" t="s">
        <v>3316</v>
      </c>
      <c r="I338" s="17" t="s">
        <v>146</v>
      </c>
      <c r="J338" s="17" t="s">
        <v>146</v>
      </c>
      <c r="K338" s="17">
        <v>3010</v>
      </c>
      <c r="L338" s="17" t="s">
        <v>146</v>
      </c>
      <c r="M338" s="17" t="s">
        <v>146</v>
      </c>
      <c r="N338" s="17" t="s">
        <v>146</v>
      </c>
      <c r="O338" s="17" t="s">
        <v>146</v>
      </c>
      <c r="P338" s="17" t="s">
        <v>146</v>
      </c>
      <c r="S338" s="17" t="s">
        <v>5298</v>
      </c>
      <c r="T338" s="17" t="s">
        <v>147</v>
      </c>
      <c r="U338" s="17" t="s">
        <v>147</v>
      </c>
      <c r="V338" s="17" t="s">
        <v>146</v>
      </c>
      <c r="W338" s="17" t="s">
        <v>147</v>
      </c>
      <c r="X338" s="17" t="s">
        <v>146</v>
      </c>
      <c r="Y338" s="17" t="s">
        <v>146</v>
      </c>
      <c r="Z338" s="17" t="s">
        <v>146</v>
      </c>
      <c r="AA338" s="17" t="s">
        <v>146</v>
      </c>
      <c r="AB338" s="17" t="s">
        <v>146</v>
      </c>
      <c r="AC338" s="17" t="s">
        <v>146</v>
      </c>
      <c r="AD338" s="17" t="s">
        <v>146</v>
      </c>
      <c r="AE338" s="17" t="s">
        <v>146</v>
      </c>
      <c r="AF338" s="17" t="s">
        <v>146</v>
      </c>
      <c r="AG338" s="17" t="s">
        <v>146</v>
      </c>
      <c r="AH338" s="17" t="s">
        <v>146</v>
      </c>
      <c r="AI338" s="17" t="s">
        <v>146</v>
      </c>
      <c r="AJ338" s="17" t="s">
        <v>146</v>
      </c>
      <c r="AK338" s="17" t="s">
        <v>146</v>
      </c>
      <c r="AL338" s="17" t="s">
        <v>146</v>
      </c>
      <c r="AM338" s="17" t="s">
        <v>146</v>
      </c>
      <c r="AN338" s="17" t="s">
        <v>146</v>
      </c>
      <c r="AR338" s="17">
        <v>335</v>
      </c>
      <c r="AT338" s="17" t="b">
        <f>IF(ISERROR(VLOOKUP(A338,[4]cleaning!$1:$1048576, 1, FALSE)), FALSE, TRUE)</f>
        <v>1</v>
      </c>
      <c r="AU338" s="17" t="b">
        <f>IF(ISERROR(VLOOKUP(A338,Values!A:A,1,FALSE)),FALSE,TRUE)</f>
        <v>1</v>
      </c>
      <c r="AV338" s="17" t="b">
        <f>IF(ISERROR(VLOOKUP(Variables!A:A, Rename!B:B, 1, FALSE)), FALSE, TRUE)</f>
        <v>0</v>
      </c>
      <c r="AW338" s="17" t="b">
        <f>IF(ISERROR(VLOOKUP(A338,'[3]Base checks'!$1:$1048576, 1, FALSE)), FALSE, TRUE)</f>
        <v>0</v>
      </c>
      <c r="AX338" s="17" t="b">
        <f>IF(ISERROR(VLOOKUP(A338,'[3]Value checks'!$1:$1048576, 1, FALSE)), FALSE, TRUE)</f>
        <v>0</v>
      </c>
    </row>
    <row r="339" spans="1:50" x14ac:dyDescent="0.2">
      <c r="A339" s="17" t="s">
        <v>5011</v>
      </c>
      <c r="B339" s="17" t="str">
        <f>IFERROR(VLOOKUP(A339, Rename!B:C, 2, FALSE), "")</f>
        <v/>
      </c>
      <c r="C339" s="17" t="s">
        <v>5017</v>
      </c>
      <c r="D339" s="17" t="s">
        <v>1454</v>
      </c>
      <c r="E339" s="17" t="s">
        <v>1456</v>
      </c>
      <c r="G339" s="17" t="s">
        <v>3316</v>
      </c>
      <c r="I339" s="17" t="s">
        <v>146</v>
      </c>
      <c r="J339" s="17" t="s">
        <v>146</v>
      </c>
      <c r="K339" s="17">
        <v>3010</v>
      </c>
      <c r="L339" s="17" t="s">
        <v>146</v>
      </c>
      <c r="M339" s="17" t="s">
        <v>146</v>
      </c>
      <c r="N339" s="17" t="s">
        <v>146</v>
      </c>
      <c r="O339" s="17" t="s">
        <v>146</v>
      </c>
      <c r="P339" s="17" t="s">
        <v>146</v>
      </c>
      <c r="S339" s="17" t="s">
        <v>5298</v>
      </c>
      <c r="T339" s="17" t="s">
        <v>147</v>
      </c>
      <c r="U339" s="17" t="s">
        <v>147</v>
      </c>
      <c r="V339" s="17" t="s">
        <v>146</v>
      </c>
      <c r="W339" s="17" t="s">
        <v>147</v>
      </c>
      <c r="X339" s="17" t="s">
        <v>146</v>
      </c>
      <c r="Y339" s="17" t="s">
        <v>146</v>
      </c>
      <c r="Z339" s="17" t="s">
        <v>146</v>
      </c>
      <c r="AA339" s="17" t="s">
        <v>146</v>
      </c>
      <c r="AB339" s="17" t="s">
        <v>146</v>
      </c>
      <c r="AC339" s="17" t="s">
        <v>146</v>
      </c>
      <c r="AD339" s="17" t="s">
        <v>146</v>
      </c>
      <c r="AE339" s="17" t="s">
        <v>146</v>
      </c>
      <c r="AF339" s="17" t="s">
        <v>146</v>
      </c>
      <c r="AG339" s="17" t="s">
        <v>146</v>
      </c>
      <c r="AH339" s="17" t="s">
        <v>146</v>
      </c>
      <c r="AI339" s="17" t="s">
        <v>146</v>
      </c>
      <c r="AJ339" s="17" t="s">
        <v>146</v>
      </c>
      <c r="AK339" s="17" t="s">
        <v>146</v>
      </c>
      <c r="AL339" s="17" t="s">
        <v>146</v>
      </c>
      <c r="AM339" s="17" t="s">
        <v>146</v>
      </c>
      <c r="AN339" s="17" t="s">
        <v>146</v>
      </c>
      <c r="AR339" s="17">
        <v>336</v>
      </c>
      <c r="AT339" s="17" t="b">
        <f>IF(ISERROR(VLOOKUP(A339,[4]cleaning!$1:$1048576, 1, FALSE)), FALSE, TRUE)</f>
        <v>1</v>
      </c>
      <c r="AU339" s="17" t="b">
        <f>IF(ISERROR(VLOOKUP(A339,Values!A:A,1,FALSE)),FALSE,TRUE)</f>
        <v>1</v>
      </c>
      <c r="AV339" s="17" t="b">
        <f>IF(ISERROR(VLOOKUP(Variables!A:A, Rename!B:B, 1, FALSE)), FALSE, TRUE)</f>
        <v>0</v>
      </c>
      <c r="AW339" s="17" t="b">
        <f>IF(ISERROR(VLOOKUP(A339,'[3]Base checks'!$1:$1048576, 1, FALSE)), FALSE, TRUE)</f>
        <v>0</v>
      </c>
      <c r="AX339" s="17" t="b">
        <f>IF(ISERROR(VLOOKUP(A339,'[3]Value checks'!$1:$1048576, 1, FALSE)), FALSE, TRUE)</f>
        <v>0</v>
      </c>
    </row>
    <row r="340" spans="1:50" x14ac:dyDescent="0.2">
      <c r="A340" s="17" t="s">
        <v>5012</v>
      </c>
      <c r="B340" s="17" t="str">
        <f>IFERROR(VLOOKUP(A340, Rename!B:C, 2, FALSE), "")</f>
        <v/>
      </c>
      <c r="C340" s="17" t="s">
        <v>5018</v>
      </c>
      <c r="D340" s="17" t="s">
        <v>1454</v>
      </c>
      <c r="E340" s="17" t="s">
        <v>1456</v>
      </c>
      <c r="G340" s="17" t="s">
        <v>3316</v>
      </c>
      <c r="I340" s="17" t="s">
        <v>146</v>
      </c>
      <c r="J340" s="17" t="s">
        <v>146</v>
      </c>
      <c r="K340" s="17">
        <v>3010</v>
      </c>
      <c r="L340" s="17" t="s">
        <v>146</v>
      </c>
      <c r="M340" s="17" t="s">
        <v>146</v>
      </c>
      <c r="N340" s="17" t="s">
        <v>146</v>
      </c>
      <c r="O340" s="17" t="s">
        <v>146</v>
      </c>
      <c r="P340" s="17" t="s">
        <v>146</v>
      </c>
      <c r="S340" s="17" t="s">
        <v>5298</v>
      </c>
      <c r="T340" s="17" t="s">
        <v>147</v>
      </c>
      <c r="U340" s="17" t="s">
        <v>147</v>
      </c>
      <c r="V340" s="17" t="s">
        <v>146</v>
      </c>
      <c r="W340" s="17" t="s">
        <v>147</v>
      </c>
      <c r="X340" s="17" t="s">
        <v>146</v>
      </c>
      <c r="Y340" s="17" t="s">
        <v>146</v>
      </c>
      <c r="Z340" s="17" t="s">
        <v>146</v>
      </c>
      <c r="AA340" s="17" t="s">
        <v>146</v>
      </c>
      <c r="AB340" s="17" t="s">
        <v>146</v>
      </c>
      <c r="AC340" s="17" t="s">
        <v>146</v>
      </c>
      <c r="AD340" s="17" t="s">
        <v>146</v>
      </c>
      <c r="AE340" s="17" t="s">
        <v>146</v>
      </c>
      <c r="AF340" s="17" t="s">
        <v>146</v>
      </c>
      <c r="AG340" s="17" t="s">
        <v>146</v>
      </c>
      <c r="AH340" s="17" t="s">
        <v>146</v>
      </c>
      <c r="AI340" s="17" t="s">
        <v>146</v>
      </c>
      <c r="AJ340" s="17" t="s">
        <v>146</v>
      </c>
      <c r="AK340" s="17" t="s">
        <v>146</v>
      </c>
      <c r="AL340" s="17" t="s">
        <v>146</v>
      </c>
      <c r="AM340" s="17" t="s">
        <v>146</v>
      </c>
      <c r="AN340" s="17" t="s">
        <v>146</v>
      </c>
      <c r="AR340" s="17">
        <v>337</v>
      </c>
      <c r="AT340" s="17" t="b">
        <f>IF(ISERROR(VLOOKUP(A340,[4]cleaning!$1:$1048576, 1, FALSE)), FALSE, TRUE)</f>
        <v>1</v>
      </c>
      <c r="AU340" s="17" t="b">
        <f>IF(ISERROR(VLOOKUP(A340,Values!A:A,1,FALSE)),FALSE,TRUE)</f>
        <v>1</v>
      </c>
      <c r="AV340" s="17" t="b">
        <f>IF(ISERROR(VLOOKUP(Variables!A:A, Rename!B:B, 1, FALSE)), FALSE, TRUE)</f>
        <v>0</v>
      </c>
      <c r="AW340" s="17" t="b">
        <f>IF(ISERROR(VLOOKUP(A340,'[3]Base checks'!$1:$1048576, 1, FALSE)), FALSE, TRUE)</f>
        <v>0</v>
      </c>
      <c r="AX340" s="17" t="b">
        <f>IF(ISERROR(VLOOKUP(A340,'[3]Value checks'!$1:$1048576, 1, FALSE)), FALSE, TRUE)</f>
        <v>0</v>
      </c>
    </row>
    <row r="341" spans="1:50" x14ac:dyDescent="0.2">
      <c r="A341" s="17" t="s">
        <v>5013</v>
      </c>
      <c r="B341" s="17" t="str">
        <f>IFERROR(VLOOKUP(A341, Rename!B:C, 2, FALSE), "")</f>
        <v/>
      </c>
      <c r="C341" s="17" t="s">
        <v>5019</v>
      </c>
      <c r="D341" s="17" t="s">
        <v>1454</v>
      </c>
      <c r="E341" s="17" t="s">
        <v>1456</v>
      </c>
      <c r="G341" s="17" t="s">
        <v>3316</v>
      </c>
      <c r="I341" s="17" t="s">
        <v>146</v>
      </c>
      <c r="J341" s="17" t="s">
        <v>146</v>
      </c>
      <c r="K341" s="17">
        <v>3010</v>
      </c>
      <c r="L341" s="17" t="s">
        <v>146</v>
      </c>
      <c r="M341" s="17" t="s">
        <v>146</v>
      </c>
      <c r="N341" s="17" t="s">
        <v>146</v>
      </c>
      <c r="O341" s="17" t="s">
        <v>146</v>
      </c>
      <c r="P341" s="17" t="s">
        <v>146</v>
      </c>
      <c r="S341" s="17" t="s">
        <v>5298</v>
      </c>
      <c r="T341" s="17" t="s">
        <v>147</v>
      </c>
      <c r="U341" s="17" t="s">
        <v>147</v>
      </c>
      <c r="V341" s="17" t="s">
        <v>146</v>
      </c>
      <c r="W341" s="17" t="s">
        <v>147</v>
      </c>
      <c r="X341" s="17" t="s">
        <v>146</v>
      </c>
      <c r="Y341" s="17" t="s">
        <v>146</v>
      </c>
      <c r="Z341" s="17" t="s">
        <v>146</v>
      </c>
      <c r="AA341" s="17" t="s">
        <v>146</v>
      </c>
      <c r="AB341" s="17" t="s">
        <v>146</v>
      </c>
      <c r="AC341" s="17" t="s">
        <v>146</v>
      </c>
      <c r="AD341" s="17" t="s">
        <v>146</v>
      </c>
      <c r="AE341" s="17" t="s">
        <v>146</v>
      </c>
      <c r="AF341" s="17" t="s">
        <v>146</v>
      </c>
      <c r="AG341" s="17" t="s">
        <v>146</v>
      </c>
      <c r="AH341" s="17" t="s">
        <v>146</v>
      </c>
      <c r="AI341" s="17" t="s">
        <v>146</v>
      </c>
      <c r="AJ341" s="17" t="s">
        <v>146</v>
      </c>
      <c r="AK341" s="17" t="s">
        <v>146</v>
      </c>
      <c r="AL341" s="17" t="s">
        <v>146</v>
      </c>
      <c r="AM341" s="17" t="s">
        <v>146</v>
      </c>
      <c r="AN341" s="17" t="s">
        <v>146</v>
      </c>
      <c r="AR341" s="17">
        <v>338</v>
      </c>
      <c r="AT341" s="17" t="b">
        <f>IF(ISERROR(VLOOKUP(A341,[4]cleaning!$1:$1048576, 1, FALSE)), FALSE, TRUE)</f>
        <v>1</v>
      </c>
      <c r="AU341" s="17" t="b">
        <f>IF(ISERROR(VLOOKUP(A341,Values!A:A,1,FALSE)),FALSE,TRUE)</f>
        <v>1</v>
      </c>
      <c r="AV341" s="17" t="b">
        <f>IF(ISERROR(VLOOKUP(Variables!A:A, Rename!B:B, 1, FALSE)), FALSE, TRUE)</f>
        <v>0</v>
      </c>
      <c r="AW341" s="17" t="b">
        <f>IF(ISERROR(VLOOKUP(A341,'[3]Base checks'!$1:$1048576, 1, FALSE)), FALSE, TRUE)</f>
        <v>0</v>
      </c>
      <c r="AX341" s="17" t="b">
        <f>IF(ISERROR(VLOOKUP(A341,'[3]Value checks'!$1:$1048576, 1, FALSE)), FALSE, TRUE)</f>
        <v>0</v>
      </c>
    </row>
    <row r="342" spans="1:50" x14ac:dyDescent="0.2">
      <c r="A342" s="17" t="s">
        <v>5014</v>
      </c>
      <c r="B342" s="17" t="str">
        <f>IFERROR(VLOOKUP(A342, Rename!B:C, 2, FALSE), "")</f>
        <v/>
      </c>
      <c r="C342" s="17" t="s">
        <v>5020</v>
      </c>
      <c r="D342" s="17" t="s">
        <v>1523</v>
      </c>
      <c r="E342" s="17" t="s">
        <v>1468</v>
      </c>
      <c r="G342" s="17" t="s">
        <v>150</v>
      </c>
      <c r="I342" s="17" t="s">
        <v>146</v>
      </c>
      <c r="J342" s="17" t="s">
        <v>146</v>
      </c>
      <c r="K342" s="17">
        <v>3010</v>
      </c>
      <c r="L342" s="17" t="s">
        <v>146</v>
      </c>
      <c r="M342" s="17" t="s">
        <v>146</v>
      </c>
      <c r="N342" s="17" t="s">
        <v>146</v>
      </c>
      <c r="O342" s="17" t="s">
        <v>146</v>
      </c>
      <c r="P342" s="17" t="s">
        <v>146</v>
      </c>
      <c r="S342" s="17" t="s">
        <v>5299</v>
      </c>
      <c r="T342" s="17" t="s">
        <v>147</v>
      </c>
      <c r="U342" s="17" t="s">
        <v>147</v>
      </c>
      <c r="V342" s="17" t="s">
        <v>146</v>
      </c>
      <c r="W342" s="17" t="s">
        <v>147</v>
      </c>
      <c r="X342" s="17" t="s">
        <v>146</v>
      </c>
      <c r="Y342" s="17" t="s">
        <v>146</v>
      </c>
      <c r="Z342" s="17" t="s">
        <v>146</v>
      </c>
      <c r="AA342" s="17" t="s">
        <v>146</v>
      </c>
      <c r="AB342" s="17" t="s">
        <v>146</v>
      </c>
      <c r="AC342" s="17" t="s">
        <v>146</v>
      </c>
      <c r="AD342" s="17" t="s">
        <v>146</v>
      </c>
      <c r="AE342" s="17" t="s">
        <v>146</v>
      </c>
      <c r="AF342" s="17" t="s">
        <v>146</v>
      </c>
      <c r="AG342" s="17" t="s">
        <v>146</v>
      </c>
      <c r="AH342" s="17" t="s">
        <v>146</v>
      </c>
      <c r="AI342" s="17" t="s">
        <v>146</v>
      </c>
      <c r="AJ342" s="17" t="s">
        <v>146</v>
      </c>
      <c r="AK342" s="17" t="s">
        <v>146</v>
      </c>
      <c r="AL342" s="17" t="s">
        <v>146</v>
      </c>
      <c r="AM342" s="17" t="s">
        <v>146</v>
      </c>
      <c r="AN342" s="17" t="s">
        <v>146</v>
      </c>
      <c r="AR342" s="17">
        <v>339</v>
      </c>
      <c r="AT342" s="17" t="b">
        <f>IF(ISERROR(VLOOKUP(A342,[4]cleaning!$1:$1048576, 1, FALSE)), FALSE, TRUE)</f>
        <v>0</v>
      </c>
      <c r="AU342" s="17" t="b">
        <f>IF(ISERROR(VLOOKUP(A342,Values!A:A,1,FALSE)),FALSE,TRUE)</f>
        <v>1</v>
      </c>
      <c r="AV342" s="17" t="b">
        <f>IF(ISERROR(VLOOKUP(Variables!A:A, Rename!B:B, 1, FALSE)), FALSE, TRUE)</f>
        <v>0</v>
      </c>
      <c r="AW342" s="17" t="b">
        <f>IF(ISERROR(VLOOKUP(A342,'[3]Base checks'!$1:$1048576, 1, FALSE)), FALSE, TRUE)</f>
        <v>0</v>
      </c>
      <c r="AX342" s="17" t="b">
        <f>IF(ISERROR(VLOOKUP(A342,'[3]Value checks'!$1:$1048576, 1, FALSE)), FALSE, TRUE)</f>
        <v>0</v>
      </c>
    </row>
    <row r="343" spans="1:50" x14ac:dyDescent="0.2">
      <c r="A343" s="17" t="s">
        <v>594</v>
      </c>
      <c r="B343" s="17" t="str">
        <f>IFERROR(VLOOKUP(A343, Rename!B:C, 2, FALSE), "")</f>
        <v>reccrsa</v>
      </c>
      <c r="C343" s="17" t="s">
        <v>1635</v>
      </c>
      <c r="D343" s="17" t="s">
        <v>1454</v>
      </c>
      <c r="E343" s="17" t="s">
        <v>5420</v>
      </c>
      <c r="G343" s="17" t="s">
        <v>3298</v>
      </c>
      <c r="I343" s="17" t="s">
        <v>5424</v>
      </c>
      <c r="J343" s="17" t="s">
        <v>5424</v>
      </c>
      <c r="K343" s="17">
        <v>3042</v>
      </c>
      <c r="L343" s="17" t="s">
        <v>1409</v>
      </c>
      <c r="M343" s="17" t="s">
        <v>1409</v>
      </c>
      <c r="N343" s="17" t="s">
        <v>1409</v>
      </c>
      <c r="O343" s="17" t="s">
        <v>1409</v>
      </c>
      <c r="P343" s="17" t="s">
        <v>1409</v>
      </c>
      <c r="R343" s="17" t="s">
        <v>4816</v>
      </c>
      <c r="T343" s="17" t="s">
        <v>147</v>
      </c>
      <c r="U343" s="17" t="s">
        <v>147</v>
      </c>
      <c r="V343" s="17" t="s">
        <v>146</v>
      </c>
      <c r="W343" s="17" t="s">
        <v>146</v>
      </c>
      <c r="X343" s="17" t="s">
        <v>147</v>
      </c>
      <c r="Y343" s="17" t="s">
        <v>146</v>
      </c>
      <c r="Z343" s="17" t="s">
        <v>146</v>
      </c>
      <c r="AA343" s="17" t="s">
        <v>146</v>
      </c>
      <c r="AB343" s="17" t="s">
        <v>146</v>
      </c>
      <c r="AC343" s="17" t="s">
        <v>146</v>
      </c>
      <c r="AD343" s="17" t="s">
        <v>146</v>
      </c>
      <c r="AE343" s="17" t="s">
        <v>146</v>
      </c>
      <c r="AF343" s="17" t="s">
        <v>146</v>
      </c>
      <c r="AG343" s="17" t="s">
        <v>146</v>
      </c>
      <c r="AH343" s="17" t="s">
        <v>146</v>
      </c>
      <c r="AI343" s="17" t="s">
        <v>146</v>
      </c>
      <c r="AJ343" s="17" t="s">
        <v>146</v>
      </c>
      <c r="AK343" s="17" t="s">
        <v>146</v>
      </c>
      <c r="AL343" s="17" t="s">
        <v>146</v>
      </c>
      <c r="AM343" s="17" t="s">
        <v>146</v>
      </c>
      <c r="AN343" s="17" t="s">
        <v>146</v>
      </c>
      <c r="AR343" s="17">
        <v>340</v>
      </c>
      <c r="AT343" s="17" t="b">
        <f>IF(ISERROR(VLOOKUP(A343,[4]cleaning!$1:$1048576, 1, FALSE)), FALSE, TRUE)</f>
        <v>1</v>
      </c>
      <c r="AU343" s="17" t="b">
        <f>IF(ISERROR(VLOOKUP(A343,Values!A:A,1,FALSE)),FALSE,TRUE)</f>
        <v>1</v>
      </c>
      <c r="AV343" s="17" t="b">
        <f>IF(ISERROR(VLOOKUP(Variables!A:A, Rename!B:B, 1, FALSE)), FALSE, TRUE)</f>
        <v>1</v>
      </c>
      <c r="AW343" s="17" t="b">
        <f>IF(ISERROR(VLOOKUP(A343,'[3]Base checks'!$1:$1048576, 1, FALSE)), FALSE, TRUE)</f>
        <v>0</v>
      </c>
      <c r="AX343" s="17" t="b">
        <f>IF(ISERROR(VLOOKUP(A343,'[3]Value checks'!$1:$1048576, 1, FALSE)), FALSE, TRUE)</f>
        <v>1</v>
      </c>
    </row>
    <row r="344" spans="1:50" x14ac:dyDescent="0.2">
      <c r="A344" s="17" t="s">
        <v>595</v>
      </c>
      <c r="B344" s="17" t="str">
        <f>IFERROR(VLOOKUP(A344, Rename!B:C, 2, FALSE), "")</f>
        <v>reccrsra</v>
      </c>
      <c r="C344" s="17" t="s">
        <v>1636</v>
      </c>
      <c r="D344" s="17" t="s">
        <v>367</v>
      </c>
      <c r="G344" s="17" t="s">
        <v>3289</v>
      </c>
      <c r="I344" s="17" t="s">
        <v>146</v>
      </c>
      <c r="J344" s="17" t="s">
        <v>146</v>
      </c>
      <c r="K344" s="17" t="s">
        <v>146</v>
      </c>
      <c r="L344" s="17">
        <v>3034</v>
      </c>
      <c r="M344" s="17">
        <v>3034</v>
      </c>
      <c r="N344" s="17">
        <v>3034</v>
      </c>
      <c r="O344" s="17">
        <v>3034</v>
      </c>
      <c r="P344" s="17">
        <v>3034</v>
      </c>
      <c r="T344" s="17" t="s">
        <v>147</v>
      </c>
      <c r="U344" s="17" t="s">
        <v>147</v>
      </c>
      <c r="V344" s="17" t="s">
        <v>146</v>
      </c>
      <c r="W344" s="17" t="s">
        <v>146</v>
      </c>
      <c r="X344" s="17" t="s">
        <v>147</v>
      </c>
      <c r="Y344" s="17" t="s">
        <v>146</v>
      </c>
      <c r="Z344" s="17" t="s">
        <v>146</v>
      </c>
      <c r="AA344" s="17" t="s">
        <v>146</v>
      </c>
      <c r="AB344" s="17" t="s">
        <v>146</v>
      </c>
      <c r="AC344" s="17" t="s">
        <v>146</v>
      </c>
      <c r="AD344" s="17" t="s">
        <v>146</v>
      </c>
      <c r="AE344" s="17" t="s">
        <v>146</v>
      </c>
      <c r="AF344" s="17" t="s">
        <v>146</v>
      </c>
      <c r="AG344" s="17" t="s">
        <v>146</v>
      </c>
      <c r="AH344" s="17" t="s">
        <v>146</v>
      </c>
      <c r="AI344" s="17" t="s">
        <v>146</v>
      </c>
      <c r="AJ344" s="17" t="s">
        <v>146</v>
      </c>
      <c r="AK344" s="17" t="s">
        <v>146</v>
      </c>
      <c r="AL344" s="17" t="s">
        <v>146</v>
      </c>
      <c r="AM344" s="17" t="s">
        <v>146</v>
      </c>
      <c r="AN344" s="17" t="s">
        <v>146</v>
      </c>
      <c r="AR344" s="17">
        <v>341</v>
      </c>
      <c r="AT344" s="17" t="b">
        <f>IF(ISERROR(VLOOKUP(A344,[4]cleaning!$1:$1048576, 1, FALSE)), FALSE, TRUE)</f>
        <v>0</v>
      </c>
      <c r="AU344" s="17" t="b">
        <f>IF(ISERROR(VLOOKUP(A344,Values!A:A,1,FALSE)),FALSE,TRUE)</f>
        <v>0</v>
      </c>
      <c r="AV344" s="17" t="b">
        <f>IF(ISERROR(VLOOKUP(Variables!A:A, Rename!B:B, 1, FALSE)), FALSE, TRUE)</f>
        <v>1</v>
      </c>
      <c r="AW344" s="17" t="b">
        <f>IF(ISERROR(VLOOKUP(A344,'[3]Base checks'!$1:$1048576, 1, FALSE)), FALSE, TRUE)</f>
        <v>0</v>
      </c>
      <c r="AX344" s="17" t="b">
        <f>IF(ISERROR(VLOOKUP(A344,'[3]Value checks'!$1:$1048576, 1, FALSE)), FALSE, TRUE)</f>
        <v>0</v>
      </c>
    </row>
    <row r="345" spans="1:50" x14ac:dyDescent="0.2">
      <c r="A345" s="17" t="s">
        <v>596</v>
      </c>
      <c r="B345" s="17" t="str">
        <f>IFERROR(VLOOKUP(A345, Rename!B:C, 2, FALSE), "")</f>
        <v>reccrsa1</v>
      </c>
      <c r="C345" s="17" t="s">
        <v>1637</v>
      </c>
      <c r="D345" s="17" t="s">
        <v>1454</v>
      </c>
      <c r="E345" s="17" t="s">
        <v>5420</v>
      </c>
      <c r="G345" s="17" t="s">
        <v>150</v>
      </c>
      <c r="I345" s="17" t="s">
        <v>146</v>
      </c>
      <c r="J345" s="17" t="s">
        <v>146</v>
      </c>
      <c r="K345" s="17" t="s">
        <v>146</v>
      </c>
      <c r="L345" s="17" t="s">
        <v>146</v>
      </c>
      <c r="M345" s="17" t="s">
        <v>146</v>
      </c>
      <c r="N345" s="17">
        <v>3034</v>
      </c>
      <c r="O345" s="17">
        <v>3034</v>
      </c>
      <c r="P345" s="17">
        <v>3034</v>
      </c>
      <c r="T345" s="17" t="s">
        <v>146</v>
      </c>
      <c r="U345" s="17" t="s">
        <v>147</v>
      </c>
      <c r="V345" s="17" t="s">
        <v>146</v>
      </c>
      <c r="W345" s="17" t="s">
        <v>146</v>
      </c>
      <c r="X345" s="17" t="s">
        <v>146</v>
      </c>
      <c r="Y345" s="17" t="s">
        <v>146</v>
      </c>
      <c r="Z345" s="17" t="s">
        <v>146</v>
      </c>
      <c r="AA345" s="17" t="s">
        <v>146</v>
      </c>
      <c r="AB345" s="17" t="s">
        <v>146</v>
      </c>
      <c r="AC345" s="17" t="s">
        <v>146</v>
      </c>
      <c r="AD345" s="17" t="s">
        <v>146</v>
      </c>
      <c r="AE345" s="17" t="s">
        <v>146</v>
      </c>
      <c r="AF345" s="17" t="s">
        <v>146</v>
      </c>
      <c r="AG345" s="17" t="s">
        <v>146</v>
      </c>
      <c r="AH345" s="17" t="s">
        <v>146</v>
      </c>
      <c r="AI345" s="17" t="s">
        <v>146</v>
      </c>
      <c r="AJ345" s="17" t="s">
        <v>146</v>
      </c>
      <c r="AK345" s="17" t="s">
        <v>146</v>
      </c>
      <c r="AL345" s="17" t="s">
        <v>146</v>
      </c>
      <c r="AM345" s="17" t="s">
        <v>146</v>
      </c>
      <c r="AN345" s="17" t="s">
        <v>146</v>
      </c>
      <c r="AR345" s="17">
        <v>342</v>
      </c>
      <c r="AT345" s="17" t="b">
        <f>IF(ISERROR(VLOOKUP(A345,[4]cleaning!$1:$1048576, 1, FALSE)), FALSE, TRUE)</f>
        <v>0</v>
      </c>
      <c r="AU345" s="17" t="b">
        <f>IF(ISERROR(VLOOKUP(A345,Values!A:A,1,FALSE)),FALSE,TRUE)</f>
        <v>1</v>
      </c>
      <c r="AV345" s="17" t="b">
        <f>IF(ISERROR(VLOOKUP(Variables!A:A, Rename!B:B, 1, FALSE)), FALSE, TRUE)</f>
        <v>1</v>
      </c>
      <c r="AW345" s="17" t="b">
        <f>IF(ISERROR(VLOOKUP(A345,'[3]Base checks'!$1:$1048576, 1, FALSE)), FALSE, TRUE)</f>
        <v>0</v>
      </c>
      <c r="AX345" s="17" t="b">
        <f>IF(ISERROR(VLOOKUP(A345,'[3]Value checks'!$1:$1048576, 1, FALSE)), FALSE, TRUE)</f>
        <v>0</v>
      </c>
    </row>
    <row r="346" spans="1:50" x14ac:dyDescent="0.2">
      <c r="A346" s="17" t="s">
        <v>597</v>
      </c>
      <c r="B346" s="17" t="str">
        <f>IFERROR(VLOOKUP(A346, Rename!B:C, 2, FALSE), "")</f>
        <v>reccrsa2</v>
      </c>
      <c r="C346" s="17" t="s">
        <v>1638</v>
      </c>
      <c r="D346" s="17" t="s">
        <v>1454</v>
      </c>
      <c r="E346" s="17" t="s">
        <v>5420</v>
      </c>
      <c r="G346" s="17" t="s">
        <v>150</v>
      </c>
      <c r="I346" s="17" t="s">
        <v>146</v>
      </c>
      <c r="J346" s="17" t="s">
        <v>146</v>
      </c>
      <c r="K346" s="17" t="s">
        <v>146</v>
      </c>
      <c r="L346" s="17" t="s">
        <v>146</v>
      </c>
      <c r="M346" s="17" t="s">
        <v>146</v>
      </c>
      <c r="N346" s="17">
        <v>3034</v>
      </c>
      <c r="O346" s="17">
        <v>3034</v>
      </c>
      <c r="P346" s="17">
        <v>3034</v>
      </c>
      <c r="T346" s="17" t="s">
        <v>146</v>
      </c>
      <c r="U346" s="17" t="s">
        <v>147</v>
      </c>
      <c r="V346" s="17" t="s">
        <v>146</v>
      </c>
      <c r="W346" s="17" t="s">
        <v>146</v>
      </c>
      <c r="X346" s="17" t="s">
        <v>146</v>
      </c>
      <c r="Y346" s="17" t="s">
        <v>146</v>
      </c>
      <c r="Z346" s="17" t="s">
        <v>146</v>
      </c>
      <c r="AA346" s="17" t="s">
        <v>146</v>
      </c>
      <c r="AB346" s="17" t="s">
        <v>146</v>
      </c>
      <c r="AC346" s="17" t="s">
        <v>146</v>
      </c>
      <c r="AD346" s="17" t="s">
        <v>146</v>
      </c>
      <c r="AE346" s="17" t="s">
        <v>146</v>
      </c>
      <c r="AF346" s="17" t="s">
        <v>146</v>
      </c>
      <c r="AG346" s="17" t="s">
        <v>146</v>
      </c>
      <c r="AH346" s="17" t="s">
        <v>146</v>
      </c>
      <c r="AI346" s="17" t="s">
        <v>146</v>
      </c>
      <c r="AJ346" s="17" t="s">
        <v>146</v>
      </c>
      <c r="AK346" s="17" t="s">
        <v>146</v>
      </c>
      <c r="AL346" s="17" t="s">
        <v>146</v>
      </c>
      <c r="AM346" s="17" t="s">
        <v>146</v>
      </c>
      <c r="AN346" s="17" t="s">
        <v>146</v>
      </c>
      <c r="AR346" s="17">
        <v>343</v>
      </c>
      <c r="AT346" s="17" t="b">
        <f>IF(ISERROR(VLOOKUP(A346,[4]cleaning!$1:$1048576, 1, FALSE)), FALSE, TRUE)</f>
        <v>0</v>
      </c>
      <c r="AU346" s="17" t="b">
        <f>IF(ISERROR(VLOOKUP(A346,Values!A:A,1,FALSE)),FALSE,TRUE)</f>
        <v>1</v>
      </c>
      <c r="AV346" s="17" t="b">
        <f>IF(ISERROR(VLOOKUP(Variables!A:A, Rename!B:B, 1, FALSE)), FALSE, TRUE)</f>
        <v>1</v>
      </c>
      <c r="AW346" s="17" t="b">
        <f>IF(ISERROR(VLOOKUP(A346,'[3]Base checks'!$1:$1048576, 1, FALSE)), FALSE, TRUE)</f>
        <v>0</v>
      </c>
      <c r="AX346" s="17" t="b">
        <f>IF(ISERROR(VLOOKUP(A346,'[3]Value checks'!$1:$1048576, 1, FALSE)), FALSE, TRUE)</f>
        <v>0</v>
      </c>
    </row>
    <row r="347" spans="1:50" x14ac:dyDescent="0.2">
      <c r="A347" s="17" t="s">
        <v>598</v>
      </c>
      <c r="B347" s="17" t="str">
        <f>IFERROR(VLOOKUP(A347, Rename!B:C, 2, FALSE), "")</f>
        <v>reccrsa3</v>
      </c>
      <c r="C347" s="17" t="s">
        <v>1639</v>
      </c>
      <c r="D347" s="17" t="s">
        <v>1454</v>
      </c>
      <c r="E347" s="17" t="s">
        <v>5420</v>
      </c>
      <c r="G347" s="17" t="s">
        <v>150</v>
      </c>
      <c r="I347" s="17" t="s">
        <v>146</v>
      </c>
      <c r="J347" s="17" t="s">
        <v>146</v>
      </c>
      <c r="K347" s="17" t="s">
        <v>146</v>
      </c>
      <c r="L347" s="17" t="s">
        <v>146</v>
      </c>
      <c r="M347" s="17" t="s">
        <v>146</v>
      </c>
      <c r="N347" s="17">
        <v>3034</v>
      </c>
      <c r="O347" s="17">
        <v>3034</v>
      </c>
      <c r="P347" s="17">
        <v>3034</v>
      </c>
      <c r="T347" s="17" t="s">
        <v>146</v>
      </c>
      <c r="U347" s="17" t="s">
        <v>147</v>
      </c>
      <c r="V347" s="17" t="s">
        <v>146</v>
      </c>
      <c r="W347" s="17" t="s">
        <v>146</v>
      </c>
      <c r="X347" s="17" t="s">
        <v>146</v>
      </c>
      <c r="Y347" s="17" t="s">
        <v>146</v>
      </c>
      <c r="Z347" s="17" t="s">
        <v>146</v>
      </c>
      <c r="AA347" s="17" t="s">
        <v>146</v>
      </c>
      <c r="AB347" s="17" t="s">
        <v>146</v>
      </c>
      <c r="AC347" s="17" t="s">
        <v>146</v>
      </c>
      <c r="AD347" s="17" t="s">
        <v>146</v>
      </c>
      <c r="AE347" s="17" t="s">
        <v>146</v>
      </c>
      <c r="AF347" s="17" t="s">
        <v>146</v>
      </c>
      <c r="AG347" s="17" t="s">
        <v>146</v>
      </c>
      <c r="AH347" s="17" t="s">
        <v>146</v>
      </c>
      <c r="AI347" s="17" t="s">
        <v>146</v>
      </c>
      <c r="AJ347" s="17" t="s">
        <v>146</v>
      </c>
      <c r="AK347" s="17" t="s">
        <v>146</v>
      </c>
      <c r="AL347" s="17" t="s">
        <v>146</v>
      </c>
      <c r="AM347" s="17" t="s">
        <v>146</v>
      </c>
      <c r="AN347" s="17" t="s">
        <v>146</v>
      </c>
      <c r="AR347" s="17">
        <v>344</v>
      </c>
      <c r="AT347" s="17" t="b">
        <f>IF(ISERROR(VLOOKUP(A347,[4]cleaning!$1:$1048576, 1, FALSE)), FALSE, TRUE)</f>
        <v>0</v>
      </c>
      <c r="AU347" s="17" t="b">
        <f>IF(ISERROR(VLOOKUP(A347,Values!A:A,1,FALSE)),FALSE,TRUE)</f>
        <v>1</v>
      </c>
      <c r="AV347" s="17" t="b">
        <f>IF(ISERROR(VLOOKUP(Variables!A:A, Rename!B:B, 1, FALSE)), FALSE, TRUE)</f>
        <v>1</v>
      </c>
      <c r="AW347" s="17" t="b">
        <f>IF(ISERROR(VLOOKUP(A347,'[3]Base checks'!$1:$1048576, 1, FALSE)), FALSE, TRUE)</f>
        <v>0</v>
      </c>
      <c r="AX347" s="17" t="b">
        <f>IF(ISERROR(VLOOKUP(A347,'[3]Value checks'!$1:$1048576, 1, FALSE)), FALSE, TRUE)</f>
        <v>0</v>
      </c>
    </row>
    <row r="348" spans="1:50" x14ac:dyDescent="0.2">
      <c r="A348" s="17" t="s">
        <v>599</v>
      </c>
      <c r="B348" s="17" t="str">
        <f>IFERROR(VLOOKUP(A348, Rename!B:C, 2, FALSE), "")</f>
        <v>reccrsa4</v>
      </c>
      <c r="C348" s="17" t="s">
        <v>1640</v>
      </c>
      <c r="D348" s="17" t="s">
        <v>1454</v>
      </c>
      <c r="E348" s="17" t="s">
        <v>5420</v>
      </c>
      <c r="G348" s="17" t="s">
        <v>150</v>
      </c>
      <c r="I348" s="17" t="s">
        <v>146</v>
      </c>
      <c r="J348" s="17" t="s">
        <v>146</v>
      </c>
      <c r="K348" s="17" t="s">
        <v>146</v>
      </c>
      <c r="L348" s="17" t="s">
        <v>146</v>
      </c>
      <c r="M348" s="17" t="s">
        <v>146</v>
      </c>
      <c r="N348" s="17">
        <v>3034</v>
      </c>
      <c r="O348" s="17">
        <v>3034</v>
      </c>
      <c r="P348" s="17">
        <v>3034</v>
      </c>
      <c r="T348" s="17" t="s">
        <v>146</v>
      </c>
      <c r="U348" s="17" t="s">
        <v>147</v>
      </c>
      <c r="V348" s="17" t="s">
        <v>146</v>
      </c>
      <c r="W348" s="17" t="s">
        <v>146</v>
      </c>
      <c r="X348" s="17" t="s">
        <v>146</v>
      </c>
      <c r="Y348" s="17" t="s">
        <v>146</v>
      </c>
      <c r="Z348" s="17" t="s">
        <v>146</v>
      </c>
      <c r="AA348" s="17" t="s">
        <v>146</v>
      </c>
      <c r="AB348" s="17" t="s">
        <v>146</v>
      </c>
      <c r="AC348" s="17" t="s">
        <v>146</v>
      </c>
      <c r="AD348" s="17" t="s">
        <v>146</v>
      </c>
      <c r="AE348" s="17" t="s">
        <v>146</v>
      </c>
      <c r="AF348" s="17" t="s">
        <v>146</v>
      </c>
      <c r="AG348" s="17" t="s">
        <v>146</v>
      </c>
      <c r="AH348" s="17" t="s">
        <v>146</v>
      </c>
      <c r="AI348" s="17" t="s">
        <v>146</v>
      </c>
      <c r="AJ348" s="17" t="s">
        <v>146</v>
      </c>
      <c r="AK348" s="17" t="s">
        <v>146</v>
      </c>
      <c r="AL348" s="17" t="s">
        <v>146</v>
      </c>
      <c r="AM348" s="17" t="s">
        <v>146</v>
      </c>
      <c r="AN348" s="17" t="s">
        <v>146</v>
      </c>
      <c r="AR348" s="17">
        <v>345</v>
      </c>
      <c r="AT348" s="17" t="b">
        <f>IF(ISERROR(VLOOKUP(A348,[4]cleaning!$1:$1048576, 1, FALSE)), FALSE, TRUE)</f>
        <v>0</v>
      </c>
      <c r="AU348" s="17" t="b">
        <f>IF(ISERROR(VLOOKUP(A348,Values!A:A,1,FALSE)),FALSE,TRUE)</f>
        <v>1</v>
      </c>
      <c r="AV348" s="17" t="b">
        <f>IF(ISERROR(VLOOKUP(Variables!A:A, Rename!B:B, 1, FALSE)), FALSE, TRUE)</f>
        <v>1</v>
      </c>
      <c r="AW348" s="17" t="b">
        <f>IF(ISERROR(VLOOKUP(A348,'[3]Base checks'!$1:$1048576, 1, FALSE)), FALSE, TRUE)</f>
        <v>0</v>
      </c>
      <c r="AX348" s="17" t="b">
        <f>IF(ISERROR(VLOOKUP(A348,'[3]Value checks'!$1:$1048576, 1, FALSE)), FALSE, TRUE)</f>
        <v>0</v>
      </c>
    </row>
    <row r="349" spans="1:50" x14ac:dyDescent="0.2">
      <c r="A349" s="17" t="s">
        <v>600</v>
      </c>
      <c r="B349" s="17" t="str">
        <f>IFERROR(VLOOKUP(A349, Rename!B:C, 2, FALSE), "")</f>
        <v>reccrsa5</v>
      </c>
      <c r="C349" s="17" t="s">
        <v>1641</v>
      </c>
      <c r="D349" s="17" t="s">
        <v>1454</v>
      </c>
      <c r="E349" s="17" t="s">
        <v>5420</v>
      </c>
      <c r="G349" s="17" t="s">
        <v>150</v>
      </c>
      <c r="I349" s="17" t="s">
        <v>146</v>
      </c>
      <c r="J349" s="17" t="s">
        <v>146</v>
      </c>
      <c r="K349" s="17" t="s">
        <v>146</v>
      </c>
      <c r="L349" s="17" t="s">
        <v>146</v>
      </c>
      <c r="M349" s="17" t="s">
        <v>146</v>
      </c>
      <c r="N349" s="17">
        <v>3034</v>
      </c>
      <c r="O349" s="17">
        <v>3034</v>
      </c>
      <c r="P349" s="17">
        <v>3034</v>
      </c>
      <c r="T349" s="17" t="s">
        <v>146</v>
      </c>
      <c r="U349" s="17" t="s">
        <v>147</v>
      </c>
      <c r="V349" s="17" t="s">
        <v>146</v>
      </c>
      <c r="W349" s="17" t="s">
        <v>146</v>
      </c>
      <c r="X349" s="17" t="s">
        <v>146</v>
      </c>
      <c r="Y349" s="17" t="s">
        <v>146</v>
      </c>
      <c r="Z349" s="17" t="s">
        <v>146</v>
      </c>
      <c r="AA349" s="17" t="s">
        <v>146</v>
      </c>
      <c r="AB349" s="17" t="s">
        <v>146</v>
      </c>
      <c r="AC349" s="17" t="s">
        <v>146</v>
      </c>
      <c r="AD349" s="17" t="s">
        <v>146</v>
      </c>
      <c r="AE349" s="17" t="s">
        <v>146</v>
      </c>
      <c r="AF349" s="17" t="s">
        <v>146</v>
      </c>
      <c r="AG349" s="17" t="s">
        <v>146</v>
      </c>
      <c r="AH349" s="17" t="s">
        <v>146</v>
      </c>
      <c r="AI349" s="17" t="s">
        <v>146</v>
      </c>
      <c r="AJ349" s="17" t="s">
        <v>146</v>
      </c>
      <c r="AK349" s="17" t="s">
        <v>146</v>
      </c>
      <c r="AL349" s="17" t="s">
        <v>146</v>
      </c>
      <c r="AM349" s="17" t="s">
        <v>146</v>
      </c>
      <c r="AN349" s="17" t="s">
        <v>146</v>
      </c>
      <c r="AR349" s="17">
        <v>346</v>
      </c>
      <c r="AT349" s="17" t="b">
        <f>IF(ISERROR(VLOOKUP(A349,[4]cleaning!$1:$1048576, 1, FALSE)), FALSE, TRUE)</f>
        <v>0</v>
      </c>
      <c r="AU349" s="17" t="b">
        <f>IF(ISERROR(VLOOKUP(A349,Values!A:A,1,FALSE)),FALSE,TRUE)</f>
        <v>1</v>
      </c>
      <c r="AV349" s="17" t="b">
        <f>IF(ISERROR(VLOOKUP(Variables!A:A, Rename!B:B, 1, FALSE)), FALSE, TRUE)</f>
        <v>1</v>
      </c>
      <c r="AW349" s="17" t="b">
        <f>IF(ISERROR(VLOOKUP(A349,'[3]Base checks'!$1:$1048576, 1, FALSE)), FALSE, TRUE)</f>
        <v>0</v>
      </c>
      <c r="AX349" s="17" t="b">
        <f>IF(ISERROR(VLOOKUP(A349,'[3]Value checks'!$1:$1048576, 1, FALSE)), FALSE, TRUE)</f>
        <v>0</v>
      </c>
    </row>
    <row r="350" spans="1:50" x14ac:dyDescent="0.2">
      <c r="A350" s="17" t="s">
        <v>601</v>
      </c>
      <c r="B350" s="17" t="str">
        <f>IFERROR(VLOOKUP(A350, Rename!B:C, 2, FALSE), "")</f>
        <v>reccrsa6</v>
      </c>
      <c r="C350" s="17" t="s">
        <v>1642</v>
      </c>
      <c r="D350" s="17" t="s">
        <v>1454</v>
      </c>
      <c r="E350" s="17" t="s">
        <v>5420</v>
      </c>
      <c r="G350" s="17" t="s">
        <v>150</v>
      </c>
      <c r="I350" s="17" t="s">
        <v>146</v>
      </c>
      <c r="J350" s="17" t="s">
        <v>146</v>
      </c>
      <c r="K350" s="17" t="s">
        <v>146</v>
      </c>
      <c r="L350" s="17" t="s">
        <v>146</v>
      </c>
      <c r="M350" s="17" t="s">
        <v>146</v>
      </c>
      <c r="N350" s="17" t="s">
        <v>146</v>
      </c>
      <c r="O350" s="17">
        <v>3034</v>
      </c>
      <c r="P350" s="17" t="s">
        <v>146</v>
      </c>
      <c r="T350" s="17" t="s">
        <v>146</v>
      </c>
      <c r="U350" s="17" t="s">
        <v>147</v>
      </c>
      <c r="V350" s="17" t="s">
        <v>146</v>
      </c>
      <c r="W350" s="17" t="s">
        <v>146</v>
      </c>
      <c r="X350" s="17" t="s">
        <v>146</v>
      </c>
      <c r="Y350" s="17" t="s">
        <v>146</v>
      </c>
      <c r="Z350" s="17" t="s">
        <v>146</v>
      </c>
      <c r="AA350" s="17" t="s">
        <v>146</v>
      </c>
      <c r="AB350" s="17" t="s">
        <v>146</v>
      </c>
      <c r="AC350" s="17" t="s">
        <v>146</v>
      </c>
      <c r="AD350" s="17" t="s">
        <v>146</v>
      </c>
      <c r="AE350" s="17" t="s">
        <v>146</v>
      </c>
      <c r="AF350" s="17" t="s">
        <v>146</v>
      </c>
      <c r="AG350" s="17" t="s">
        <v>146</v>
      </c>
      <c r="AH350" s="17" t="s">
        <v>146</v>
      </c>
      <c r="AI350" s="17" t="s">
        <v>146</v>
      </c>
      <c r="AJ350" s="17" t="s">
        <v>146</v>
      </c>
      <c r="AK350" s="17" t="s">
        <v>146</v>
      </c>
      <c r="AL350" s="17" t="s">
        <v>146</v>
      </c>
      <c r="AM350" s="17" t="s">
        <v>146</v>
      </c>
      <c r="AN350" s="17" t="s">
        <v>146</v>
      </c>
      <c r="AR350" s="17">
        <v>347</v>
      </c>
      <c r="AT350" s="17" t="b">
        <f>IF(ISERROR(VLOOKUP(A350,[4]cleaning!$1:$1048576, 1, FALSE)), FALSE, TRUE)</f>
        <v>0</v>
      </c>
      <c r="AU350" s="17" t="b">
        <f>IF(ISERROR(VLOOKUP(A350,Values!A:A,1,FALSE)),FALSE,TRUE)</f>
        <v>1</v>
      </c>
      <c r="AV350" s="17" t="b">
        <f>IF(ISERROR(VLOOKUP(Variables!A:A, Rename!B:B, 1, FALSE)), FALSE, TRUE)</f>
        <v>1</v>
      </c>
      <c r="AW350" s="17" t="b">
        <f>IF(ISERROR(VLOOKUP(A350,'[3]Base checks'!$1:$1048576, 1, FALSE)), FALSE, TRUE)</f>
        <v>0</v>
      </c>
      <c r="AX350" s="17" t="b">
        <f>IF(ISERROR(VLOOKUP(A350,'[3]Value checks'!$1:$1048576, 1, FALSE)), FALSE, TRUE)</f>
        <v>0</v>
      </c>
    </row>
    <row r="351" spans="1:50" x14ac:dyDescent="0.2">
      <c r="A351" s="17" t="s">
        <v>602</v>
      </c>
      <c r="B351" s="17" t="str">
        <f>IFERROR(VLOOKUP(A351, Rename!B:C, 2, FALSE), "")</f>
        <v>reccrsb</v>
      </c>
      <c r="C351" s="17" t="s">
        <v>1643</v>
      </c>
      <c r="D351" s="17" t="s">
        <v>1454</v>
      </c>
      <c r="E351" s="17" t="s">
        <v>5420</v>
      </c>
      <c r="G351" s="17" t="s">
        <v>3298</v>
      </c>
      <c r="I351" s="17" t="s">
        <v>5424</v>
      </c>
      <c r="J351" s="17" t="s">
        <v>5424</v>
      </c>
      <c r="K351" s="17">
        <v>3042</v>
      </c>
      <c r="L351" s="17" t="s">
        <v>1409</v>
      </c>
      <c r="M351" s="17" t="s">
        <v>1409</v>
      </c>
      <c r="N351" s="17" t="s">
        <v>1409</v>
      </c>
      <c r="O351" s="17" t="s">
        <v>1409</v>
      </c>
      <c r="P351" s="17" t="s">
        <v>1409</v>
      </c>
      <c r="R351" s="17" t="s">
        <v>4816</v>
      </c>
      <c r="T351" s="17" t="s">
        <v>147</v>
      </c>
      <c r="U351" s="17" t="s">
        <v>147</v>
      </c>
      <c r="V351" s="17" t="s">
        <v>146</v>
      </c>
      <c r="W351" s="17" t="s">
        <v>146</v>
      </c>
      <c r="X351" s="17" t="s">
        <v>147</v>
      </c>
      <c r="Y351" s="17" t="s">
        <v>146</v>
      </c>
      <c r="Z351" s="17" t="s">
        <v>146</v>
      </c>
      <c r="AA351" s="17" t="s">
        <v>146</v>
      </c>
      <c r="AB351" s="17" t="s">
        <v>146</v>
      </c>
      <c r="AC351" s="17" t="s">
        <v>146</v>
      </c>
      <c r="AD351" s="17" t="s">
        <v>146</v>
      </c>
      <c r="AE351" s="17" t="s">
        <v>146</v>
      </c>
      <c r="AF351" s="17" t="s">
        <v>146</v>
      </c>
      <c r="AG351" s="17" t="s">
        <v>146</v>
      </c>
      <c r="AH351" s="17" t="s">
        <v>146</v>
      </c>
      <c r="AI351" s="17" t="s">
        <v>146</v>
      </c>
      <c r="AJ351" s="17" t="s">
        <v>146</v>
      </c>
      <c r="AK351" s="17" t="s">
        <v>146</v>
      </c>
      <c r="AL351" s="17" t="s">
        <v>146</v>
      </c>
      <c r="AM351" s="17" t="s">
        <v>146</v>
      </c>
      <c r="AN351" s="17" t="s">
        <v>146</v>
      </c>
      <c r="AR351" s="17">
        <v>348</v>
      </c>
      <c r="AT351" s="17" t="b">
        <f>IF(ISERROR(VLOOKUP(A351,[4]cleaning!$1:$1048576, 1, FALSE)), FALSE, TRUE)</f>
        <v>1</v>
      </c>
      <c r="AU351" s="17" t="b">
        <f>IF(ISERROR(VLOOKUP(A351,Values!A:A,1,FALSE)),FALSE,TRUE)</f>
        <v>1</v>
      </c>
      <c r="AV351" s="17" t="b">
        <f>IF(ISERROR(VLOOKUP(Variables!A:A, Rename!B:B, 1, FALSE)), FALSE, TRUE)</f>
        <v>1</v>
      </c>
      <c r="AW351" s="17" t="b">
        <f>IF(ISERROR(VLOOKUP(A351,'[3]Base checks'!$1:$1048576, 1, FALSE)), FALSE, TRUE)</f>
        <v>0</v>
      </c>
      <c r="AX351" s="17" t="b">
        <f>IF(ISERROR(VLOOKUP(A351,'[3]Value checks'!$1:$1048576, 1, FALSE)), FALSE, TRUE)</f>
        <v>1</v>
      </c>
    </row>
    <row r="352" spans="1:50" x14ac:dyDescent="0.2">
      <c r="A352" s="17" t="s">
        <v>603</v>
      </c>
      <c r="B352" s="17" t="str">
        <f>IFERROR(VLOOKUP(A352, Rename!B:C, 2, FALSE), "")</f>
        <v>reccrsrb</v>
      </c>
      <c r="C352" s="17" t="s">
        <v>1644</v>
      </c>
      <c r="D352" s="17" t="s">
        <v>367</v>
      </c>
      <c r="G352" s="17" t="s">
        <v>3289</v>
      </c>
      <c r="I352" s="17" t="s">
        <v>146</v>
      </c>
      <c r="J352" s="17" t="s">
        <v>146</v>
      </c>
      <c r="K352" s="17" t="s">
        <v>146</v>
      </c>
      <c r="L352" s="17">
        <v>3034</v>
      </c>
      <c r="M352" s="17">
        <v>3034</v>
      </c>
      <c r="N352" s="17">
        <v>3034</v>
      </c>
      <c r="O352" s="17">
        <v>3034</v>
      </c>
      <c r="P352" s="17">
        <v>3034</v>
      </c>
      <c r="T352" s="17" t="s">
        <v>147</v>
      </c>
      <c r="U352" s="17" t="s">
        <v>147</v>
      </c>
      <c r="V352" s="17" t="s">
        <v>146</v>
      </c>
      <c r="W352" s="17" t="s">
        <v>146</v>
      </c>
      <c r="X352" s="17" t="s">
        <v>147</v>
      </c>
      <c r="Y352" s="17" t="s">
        <v>146</v>
      </c>
      <c r="Z352" s="17" t="s">
        <v>146</v>
      </c>
      <c r="AA352" s="17" t="s">
        <v>146</v>
      </c>
      <c r="AB352" s="17" t="s">
        <v>146</v>
      </c>
      <c r="AC352" s="17" t="s">
        <v>146</v>
      </c>
      <c r="AD352" s="17" t="s">
        <v>146</v>
      </c>
      <c r="AE352" s="17" t="s">
        <v>146</v>
      </c>
      <c r="AF352" s="17" t="s">
        <v>146</v>
      </c>
      <c r="AG352" s="17" t="s">
        <v>146</v>
      </c>
      <c r="AH352" s="17" t="s">
        <v>146</v>
      </c>
      <c r="AI352" s="17" t="s">
        <v>146</v>
      </c>
      <c r="AJ352" s="17" t="s">
        <v>146</v>
      </c>
      <c r="AK352" s="17" t="s">
        <v>146</v>
      </c>
      <c r="AL352" s="17" t="s">
        <v>146</v>
      </c>
      <c r="AM352" s="17" t="s">
        <v>146</v>
      </c>
      <c r="AN352" s="17" t="s">
        <v>146</v>
      </c>
      <c r="AR352" s="17">
        <v>349</v>
      </c>
      <c r="AT352" s="17" t="b">
        <f>IF(ISERROR(VLOOKUP(A352,[4]cleaning!$1:$1048576, 1, FALSE)), FALSE, TRUE)</f>
        <v>0</v>
      </c>
      <c r="AU352" s="17" t="b">
        <f>IF(ISERROR(VLOOKUP(A352,Values!A:A,1,FALSE)),FALSE,TRUE)</f>
        <v>0</v>
      </c>
      <c r="AV352" s="17" t="b">
        <f>IF(ISERROR(VLOOKUP(Variables!A:A, Rename!B:B, 1, FALSE)), FALSE, TRUE)</f>
        <v>1</v>
      </c>
      <c r="AW352" s="17" t="b">
        <f>IF(ISERROR(VLOOKUP(A352,'[3]Base checks'!$1:$1048576, 1, FALSE)), FALSE, TRUE)</f>
        <v>0</v>
      </c>
      <c r="AX352" s="17" t="b">
        <f>IF(ISERROR(VLOOKUP(A352,'[3]Value checks'!$1:$1048576, 1, FALSE)), FALSE, TRUE)</f>
        <v>0</v>
      </c>
    </row>
    <row r="353" spans="1:50" x14ac:dyDescent="0.2">
      <c r="A353" s="17" t="s">
        <v>604</v>
      </c>
      <c r="B353" s="17" t="str">
        <f>IFERROR(VLOOKUP(A353, Rename!B:C, 2, FALSE), "")</f>
        <v>reccrsb1</v>
      </c>
      <c r="C353" s="17" t="s">
        <v>1637</v>
      </c>
      <c r="D353" s="17" t="s">
        <v>1454</v>
      </c>
      <c r="E353" s="17" t="s">
        <v>5420</v>
      </c>
      <c r="G353" s="17" t="s">
        <v>150</v>
      </c>
      <c r="I353" s="17" t="s">
        <v>146</v>
      </c>
      <c r="J353" s="17" t="s">
        <v>146</v>
      </c>
      <c r="K353" s="17" t="s">
        <v>146</v>
      </c>
      <c r="L353" s="17" t="s">
        <v>146</v>
      </c>
      <c r="M353" s="17" t="s">
        <v>146</v>
      </c>
      <c r="N353" s="17">
        <v>3034</v>
      </c>
      <c r="O353" s="17">
        <v>3034</v>
      </c>
      <c r="P353" s="17">
        <v>3034</v>
      </c>
      <c r="T353" s="17" t="s">
        <v>146</v>
      </c>
      <c r="U353" s="17" t="s">
        <v>147</v>
      </c>
      <c r="V353" s="17" t="s">
        <v>146</v>
      </c>
      <c r="W353" s="17" t="s">
        <v>146</v>
      </c>
      <c r="X353" s="17" t="s">
        <v>146</v>
      </c>
      <c r="Y353" s="17" t="s">
        <v>146</v>
      </c>
      <c r="Z353" s="17" t="s">
        <v>146</v>
      </c>
      <c r="AA353" s="17" t="s">
        <v>146</v>
      </c>
      <c r="AB353" s="17" t="s">
        <v>146</v>
      </c>
      <c r="AC353" s="17" t="s">
        <v>146</v>
      </c>
      <c r="AD353" s="17" t="s">
        <v>146</v>
      </c>
      <c r="AE353" s="17" t="s">
        <v>146</v>
      </c>
      <c r="AF353" s="17" t="s">
        <v>146</v>
      </c>
      <c r="AG353" s="17" t="s">
        <v>146</v>
      </c>
      <c r="AH353" s="17" t="s">
        <v>146</v>
      </c>
      <c r="AI353" s="17" t="s">
        <v>146</v>
      </c>
      <c r="AJ353" s="17" t="s">
        <v>146</v>
      </c>
      <c r="AK353" s="17" t="s">
        <v>146</v>
      </c>
      <c r="AL353" s="17" t="s">
        <v>146</v>
      </c>
      <c r="AM353" s="17" t="s">
        <v>146</v>
      </c>
      <c r="AN353" s="17" t="s">
        <v>146</v>
      </c>
      <c r="AR353" s="17">
        <v>350</v>
      </c>
      <c r="AT353" s="17" t="b">
        <f>IF(ISERROR(VLOOKUP(A353,[4]cleaning!$1:$1048576, 1, FALSE)), FALSE, TRUE)</f>
        <v>0</v>
      </c>
      <c r="AU353" s="17" t="b">
        <f>IF(ISERROR(VLOOKUP(A353,Values!A:A,1,FALSE)),FALSE,TRUE)</f>
        <v>1</v>
      </c>
      <c r="AV353" s="17" t="b">
        <f>IF(ISERROR(VLOOKUP(Variables!A:A, Rename!B:B, 1, FALSE)), FALSE, TRUE)</f>
        <v>1</v>
      </c>
      <c r="AW353" s="17" t="b">
        <f>IF(ISERROR(VLOOKUP(A353,'[3]Base checks'!$1:$1048576, 1, FALSE)), FALSE, TRUE)</f>
        <v>0</v>
      </c>
      <c r="AX353" s="17" t="b">
        <f>IF(ISERROR(VLOOKUP(A353,'[3]Value checks'!$1:$1048576, 1, FALSE)), FALSE, TRUE)</f>
        <v>0</v>
      </c>
    </row>
    <row r="354" spans="1:50" x14ac:dyDescent="0.2">
      <c r="A354" s="17" t="s">
        <v>605</v>
      </c>
      <c r="B354" s="17" t="str">
        <f>IFERROR(VLOOKUP(A354, Rename!B:C, 2, FALSE), "")</f>
        <v>reccrsb2</v>
      </c>
      <c r="C354" s="17" t="s">
        <v>1638</v>
      </c>
      <c r="D354" s="17" t="s">
        <v>1454</v>
      </c>
      <c r="E354" s="17" t="s">
        <v>5420</v>
      </c>
      <c r="G354" s="17" t="s">
        <v>150</v>
      </c>
      <c r="I354" s="17" t="s">
        <v>146</v>
      </c>
      <c r="J354" s="17" t="s">
        <v>146</v>
      </c>
      <c r="K354" s="17" t="s">
        <v>146</v>
      </c>
      <c r="L354" s="17" t="s">
        <v>146</v>
      </c>
      <c r="M354" s="17" t="s">
        <v>146</v>
      </c>
      <c r="N354" s="17">
        <v>3034</v>
      </c>
      <c r="O354" s="17">
        <v>3034</v>
      </c>
      <c r="P354" s="17">
        <v>3034</v>
      </c>
      <c r="T354" s="17" t="s">
        <v>146</v>
      </c>
      <c r="U354" s="17" t="s">
        <v>147</v>
      </c>
      <c r="V354" s="17" t="s">
        <v>146</v>
      </c>
      <c r="W354" s="17" t="s">
        <v>146</v>
      </c>
      <c r="X354" s="17" t="s">
        <v>146</v>
      </c>
      <c r="Y354" s="17" t="s">
        <v>146</v>
      </c>
      <c r="Z354" s="17" t="s">
        <v>146</v>
      </c>
      <c r="AA354" s="17" t="s">
        <v>146</v>
      </c>
      <c r="AB354" s="17" t="s">
        <v>146</v>
      </c>
      <c r="AC354" s="17" t="s">
        <v>146</v>
      </c>
      <c r="AD354" s="17" t="s">
        <v>146</v>
      </c>
      <c r="AE354" s="17" t="s">
        <v>146</v>
      </c>
      <c r="AF354" s="17" t="s">
        <v>146</v>
      </c>
      <c r="AG354" s="17" t="s">
        <v>146</v>
      </c>
      <c r="AH354" s="17" t="s">
        <v>146</v>
      </c>
      <c r="AI354" s="17" t="s">
        <v>146</v>
      </c>
      <c r="AJ354" s="17" t="s">
        <v>146</v>
      </c>
      <c r="AK354" s="17" t="s">
        <v>146</v>
      </c>
      <c r="AL354" s="17" t="s">
        <v>146</v>
      </c>
      <c r="AM354" s="17" t="s">
        <v>146</v>
      </c>
      <c r="AN354" s="17" t="s">
        <v>146</v>
      </c>
      <c r="AR354" s="17">
        <v>351</v>
      </c>
      <c r="AT354" s="17" t="b">
        <f>IF(ISERROR(VLOOKUP(A354,[4]cleaning!$1:$1048576, 1, FALSE)), FALSE, TRUE)</f>
        <v>0</v>
      </c>
      <c r="AU354" s="17" t="b">
        <f>IF(ISERROR(VLOOKUP(A354,Values!A:A,1,FALSE)),FALSE,TRUE)</f>
        <v>1</v>
      </c>
      <c r="AV354" s="17" t="b">
        <f>IF(ISERROR(VLOOKUP(Variables!A:A, Rename!B:B, 1, FALSE)), FALSE, TRUE)</f>
        <v>1</v>
      </c>
      <c r="AW354" s="17" t="b">
        <f>IF(ISERROR(VLOOKUP(A354,'[3]Base checks'!$1:$1048576, 1, FALSE)), FALSE, TRUE)</f>
        <v>0</v>
      </c>
      <c r="AX354" s="17" t="b">
        <f>IF(ISERROR(VLOOKUP(A354,'[3]Value checks'!$1:$1048576, 1, FALSE)), FALSE, TRUE)</f>
        <v>0</v>
      </c>
    </row>
    <row r="355" spans="1:50" x14ac:dyDescent="0.2">
      <c r="A355" s="17" t="s">
        <v>606</v>
      </c>
      <c r="B355" s="17" t="str">
        <f>IFERROR(VLOOKUP(A355, Rename!B:C, 2, FALSE), "")</f>
        <v>reccrsb3</v>
      </c>
      <c r="C355" s="17" t="s">
        <v>1639</v>
      </c>
      <c r="D355" s="17" t="s">
        <v>1454</v>
      </c>
      <c r="E355" s="17" t="s">
        <v>5420</v>
      </c>
      <c r="G355" s="17" t="s">
        <v>150</v>
      </c>
      <c r="I355" s="17" t="s">
        <v>146</v>
      </c>
      <c r="J355" s="17" t="s">
        <v>146</v>
      </c>
      <c r="K355" s="17" t="s">
        <v>146</v>
      </c>
      <c r="L355" s="17" t="s">
        <v>146</v>
      </c>
      <c r="M355" s="17" t="s">
        <v>146</v>
      </c>
      <c r="N355" s="17">
        <v>3034</v>
      </c>
      <c r="O355" s="17">
        <v>3034</v>
      </c>
      <c r="P355" s="17">
        <v>3034</v>
      </c>
      <c r="T355" s="17" t="s">
        <v>146</v>
      </c>
      <c r="U355" s="17" t="s">
        <v>147</v>
      </c>
      <c r="V355" s="17" t="s">
        <v>146</v>
      </c>
      <c r="W355" s="17" t="s">
        <v>146</v>
      </c>
      <c r="X355" s="17" t="s">
        <v>146</v>
      </c>
      <c r="Y355" s="17" t="s">
        <v>146</v>
      </c>
      <c r="Z355" s="17" t="s">
        <v>146</v>
      </c>
      <c r="AA355" s="17" t="s">
        <v>146</v>
      </c>
      <c r="AB355" s="17" t="s">
        <v>146</v>
      </c>
      <c r="AC355" s="17" t="s">
        <v>146</v>
      </c>
      <c r="AD355" s="17" t="s">
        <v>146</v>
      </c>
      <c r="AE355" s="17" t="s">
        <v>146</v>
      </c>
      <c r="AF355" s="17" t="s">
        <v>146</v>
      </c>
      <c r="AG355" s="17" t="s">
        <v>146</v>
      </c>
      <c r="AH355" s="17" t="s">
        <v>146</v>
      </c>
      <c r="AI355" s="17" t="s">
        <v>146</v>
      </c>
      <c r="AJ355" s="17" t="s">
        <v>146</v>
      </c>
      <c r="AK355" s="17" t="s">
        <v>146</v>
      </c>
      <c r="AL355" s="17" t="s">
        <v>146</v>
      </c>
      <c r="AM355" s="17" t="s">
        <v>146</v>
      </c>
      <c r="AN355" s="17" t="s">
        <v>146</v>
      </c>
      <c r="AR355" s="17">
        <v>352</v>
      </c>
      <c r="AT355" s="17" t="b">
        <f>IF(ISERROR(VLOOKUP(A355,[4]cleaning!$1:$1048576, 1, FALSE)), FALSE, TRUE)</f>
        <v>0</v>
      </c>
      <c r="AU355" s="17" t="b">
        <f>IF(ISERROR(VLOOKUP(A355,Values!A:A,1,FALSE)),FALSE,TRUE)</f>
        <v>1</v>
      </c>
      <c r="AV355" s="17" t="b">
        <f>IF(ISERROR(VLOOKUP(Variables!A:A, Rename!B:B, 1, FALSE)), FALSE, TRUE)</f>
        <v>1</v>
      </c>
      <c r="AW355" s="17" t="b">
        <f>IF(ISERROR(VLOOKUP(A355,'[3]Base checks'!$1:$1048576, 1, FALSE)), FALSE, TRUE)</f>
        <v>0</v>
      </c>
      <c r="AX355" s="17" t="b">
        <f>IF(ISERROR(VLOOKUP(A355,'[3]Value checks'!$1:$1048576, 1, FALSE)), FALSE, TRUE)</f>
        <v>0</v>
      </c>
    </row>
    <row r="356" spans="1:50" x14ac:dyDescent="0.2">
      <c r="A356" s="17" t="s">
        <v>607</v>
      </c>
      <c r="B356" s="17" t="str">
        <f>IFERROR(VLOOKUP(A356, Rename!B:C, 2, FALSE), "")</f>
        <v>reccrsb4</v>
      </c>
      <c r="C356" s="17" t="s">
        <v>1640</v>
      </c>
      <c r="D356" s="17" t="s">
        <v>1454</v>
      </c>
      <c r="E356" s="17" t="s">
        <v>5420</v>
      </c>
      <c r="G356" s="17" t="s">
        <v>150</v>
      </c>
      <c r="I356" s="17" t="s">
        <v>146</v>
      </c>
      <c r="J356" s="17" t="s">
        <v>146</v>
      </c>
      <c r="K356" s="17" t="s">
        <v>146</v>
      </c>
      <c r="L356" s="17" t="s">
        <v>146</v>
      </c>
      <c r="M356" s="17" t="s">
        <v>146</v>
      </c>
      <c r="N356" s="17">
        <v>3034</v>
      </c>
      <c r="O356" s="17">
        <v>3034</v>
      </c>
      <c r="P356" s="17">
        <v>3034</v>
      </c>
      <c r="T356" s="17" t="s">
        <v>146</v>
      </c>
      <c r="U356" s="17" t="s">
        <v>147</v>
      </c>
      <c r="V356" s="17" t="s">
        <v>146</v>
      </c>
      <c r="W356" s="17" t="s">
        <v>146</v>
      </c>
      <c r="X356" s="17" t="s">
        <v>146</v>
      </c>
      <c r="Y356" s="17" t="s">
        <v>146</v>
      </c>
      <c r="Z356" s="17" t="s">
        <v>146</v>
      </c>
      <c r="AA356" s="17" t="s">
        <v>146</v>
      </c>
      <c r="AB356" s="17" t="s">
        <v>146</v>
      </c>
      <c r="AC356" s="17" t="s">
        <v>146</v>
      </c>
      <c r="AD356" s="17" t="s">
        <v>146</v>
      </c>
      <c r="AE356" s="17" t="s">
        <v>146</v>
      </c>
      <c r="AF356" s="17" t="s">
        <v>146</v>
      </c>
      <c r="AG356" s="17" t="s">
        <v>146</v>
      </c>
      <c r="AH356" s="17" t="s">
        <v>146</v>
      </c>
      <c r="AI356" s="17" t="s">
        <v>146</v>
      </c>
      <c r="AJ356" s="17" t="s">
        <v>146</v>
      </c>
      <c r="AK356" s="17" t="s">
        <v>146</v>
      </c>
      <c r="AL356" s="17" t="s">
        <v>146</v>
      </c>
      <c r="AM356" s="17" t="s">
        <v>146</v>
      </c>
      <c r="AN356" s="17" t="s">
        <v>146</v>
      </c>
      <c r="AR356" s="17">
        <v>353</v>
      </c>
      <c r="AT356" s="17" t="b">
        <f>IF(ISERROR(VLOOKUP(A356,[4]cleaning!$1:$1048576, 1, FALSE)), FALSE, TRUE)</f>
        <v>0</v>
      </c>
      <c r="AU356" s="17" t="b">
        <f>IF(ISERROR(VLOOKUP(A356,Values!A:A,1,FALSE)),FALSE,TRUE)</f>
        <v>1</v>
      </c>
      <c r="AV356" s="17" t="b">
        <f>IF(ISERROR(VLOOKUP(Variables!A:A, Rename!B:B, 1, FALSE)), FALSE, TRUE)</f>
        <v>1</v>
      </c>
      <c r="AW356" s="17" t="b">
        <f>IF(ISERROR(VLOOKUP(A356,'[3]Base checks'!$1:$1048576, 1, FALSE)), FALSE, TRUE)</f>
        <v>0</v>
      </c>
      <c r="AX356" s="17" t="b">
        <f>IF(ISERROR(VLOOKUP(A356,'[3]Value checks'!$1:$1048576, 1, FALSE)), FALSE, TRUE)</f>
        <v>0</v>
      </c>
    </row>
    <row r="357" spans="1:50" x14ac:dyDescent="0.2">
      <c r="A357" s="17" t="s">
        <v>608</v>
      </c>
      <c r="B357" s="17" t="str">
        <f>IFERROR(VLOOKUP(A357, Rename!B:C, 2, FALSE), "")</f>
        <v>reccrsb5</v>
      </c>
      <c r="C357" s="17" t="s">
        <v>1641</v>
      </c>
      <c r="D357" s="17" t="s">
        <v>1454</v>
      </c>
      <c r="E357" s="17" t="s">
        <v>5420</v>
      </c>
      <c r="G357" s="17" t="s">
        <v>150</v>
      </c>
      <c r="I357" s="17" t="s">
        <v>146</v>
      </c>
      <c r="J357" s="17" t="s">
        <v>146</v>
      </c>
      <c r="K357" s="17" t="s">
        <v>146</v>
      </c>
      <c r="L357" s="17" t="s">
        <v>146</v>
      </c>
      <c r="M357" s="17" t="s">
        <v>146</v>
      </c>
      <c r="N357" s="17">
        <v>3034</v>
      </c>
      <c r="O357" s="17">
        <v>3034</v>
      </c>
      <c r="P357" s="17">
        <v>3034</v>
      </c>
      <c r="T357" s="17" t="s">
        <v>146</v>
      </c>
      <c r="U357" s="17" t="s">
        <v>147</v>
      </c>
      <c r="V357" s="17" t="s">
        <v>146</v>
      </c>
      <c r="W357" s="17" t="s">
        <v>146</v>
      </c>
      <c r="X357" s="17" t="s">
        <v>146</v>
      </c>
      <c r="Y357" s="17" t="s">
        <v>146</v>
      </c>
      <c r="Z357" s="17" t="s">
        <v>146</v>
      </c>
      <c r="AA357" s="17" t="s">
        <v>146</v>
      </c>
      <c r="AB357" s="17" t="s">
        <v>146</v>
      </c>
      <c r="AC357" s="17" t="s">
        <v>146</v>
      </c>
      <c r="AD357" s="17" t="s">
        <v>146</v>
      </c>
      <c r="AE357" s="17" t="s">
        <v>146</v>
      </c>
      <c r="AF357" s="17" t="s">
        <v>146</v>
      </c>
      <c r="AG357" s="17" t="s">
        <v>146</v>
      </c>
      <c r="AH357" s="17" t="s">
        <v>146</v>
      </c>
      <c r="AI357" s="17" t="s">
        <v>146</v>
      </c>
      <c r="AJ357" s="17" t="s">
        <v>146</v>
      </c>
      <c r="AK357" s="17" t="s">
        <v>146</v>
      </c>
      <c r="AL357" s="17" t="s">
        <v>146</v>
      </c>
      <c r="AM357" s="17" t="s">
        <v>146</v>
      </c>
      <c r="AN357" s="17" t="s">
        <v>146</v>
      </c>
      <c r="AR357" s="17">
        <v>354</v>
      </c>
      <c r="AT357" s="17" t="b">
        <f>IF(ISERROR(VLOOKUP(A357,[4]cleaning!$1:$1048576, 1, FALSE)), FALSE, TRUE)</f>
        <v>0</v>
      </c>
      <c r="AU357" s="17" t="b">
        <f>IF(ISERROR(VLOOKUP(A357,Values!A:A,1,FALSE)),FALSE,TRUE)</f>
        <v>1</v>
      </c>
      <c r="AV357" s="17" t="b">
        <f>IF(ISERROR(VLOOKUP(Variables!A:A, Rename!B:B, 1, FALSE)), FALSE, TRUE)</f>
        <v>1</v>
      </c>
      <c r="AW357" s="17" t="b">
        <f>IF(ISERROR(VLOOKUP(A357,'[3]Base checks'!$1:$1048576, 1, FALSE)), FALSE, TRUE)</f>
        <v>0</v>
      </c>
      <c r="AX357" s="17" t="b">
        <f>IF(ISERROR(VLOOKUP(A357,'[3]Value checks'!$1:$1048576, 1, FALSE)), FALSE, TRUE)</f>
        <v>0</v>
      </c>
    </row>
    <row r="358" spans="1:50" x14ac:dyDescent="0.2">
      <c r="A358" s="17" t="s">
        <v>609</v>
      </c>
      <c r="B358" s="17" t="str">
        <f>IFERROR(VLOOKUP(A358, Rename!B:C, 2, FALSE), "")</f>
        <v>reccrsb6</v>
      </c>
      <c r="C358" s="17" t="s">
        <v>1642</v>
      </c>
      <c r="D358" s="17" t="s">
        <v>1454</v>
      </c>
      <c r="E358" s="17" t="s">
        <v>5420</v>
      </c>
      <c r="G358" s="17" t="s">
        <v>150</v>
      </c>
      <c r="I358" s="17" t="s">
        <v>146</v>
      </c>
      <c r="J358" s="17" t="s">
        <v>146</v>
      </c>
      <c r="K358" s="17" t="s">
        <v>146</v>
      </c>
      <c r="L358" s="17" t="s">
        <v>146</v>
      </c>
      <c r="M358" s="17" t="s">
        <v>146</v>
      </c>
      <c r="N358" s="17" t="s">
        <v>146</v>
      </c>
      <c r="O358" s="17">
        <v>3034</v>
      </c>
      <c r="P358" s="17" t="s">
        <v>146</v>
      </c>
      <c r="T358" s="17" t="s">
        <v>146</v>
      </c>
      <c r="U358" s="17" t="s">
        <v>147</v>
      </c>
      <c r="V358" s="17" t="s">
        <v>146</v>
      </c>
      <c r="W358" s="17" t="s">
        <v>146</v>
      </c>
      <c r="X358" s="17" t="s">
        <v>146</v>
      </c>
      <c r="Y358" s="17" t="s">
        <v>146</v>
      </c>
      <c r="Z358" s="17" t="s">
        <v>146</v>
      </c>
      <c r="AA358" s="17" t="s">
        <v>146</v>
      </c>
      <c r="AB358" s="17" t="s">
        <v>146</v>
      </c>
      <c r="AC358" s="17" t="s">
        <v>146</v>
      </c>
      <c r="AD358" s="17" t="s">
        <v>146</v>
      </c>
      <c r="AE358" s="17" t="s">
        <v>146</v>
      </c>
      <c r="AF358" s="17" t="s">
        <v>146</v>
      </c>
      <c r="AG358" s="17" t="s">
        <v>146</v>
      </c>
      <c r="AH358" s="17" t="s">
        <v>146</v>
      </c>
      <c r="AI358" s="17" t="s">
        <v>146</v>
      </c>
      <c r="AJ358" s="17" t="s">
        <v>146</v>
      </c>
      <c r="AK358" s="17" t="s">
        <v>146</v>
      </c>
      <c r="AL358" s="17" t="s">
        <v>146</v>
      </c>
      <c r="AM358" s="17" t="s">
        <v>146</v>
      </c>
      <c r="AN358" s="17" t="s">
        <v>146</v>
      </c>
      <c r="AR358" s="17">
        <v>355</v>
      </c>
      <c r="AT358" s="17" t="b">
        <f>IF(ISERROR(VLOOKUP(A358,[4]cleaning!$1:$1048576, 1, FALSE)), FALSE, TRUE)</f>
        <v>0</v>
      </c>
      <c r="AU358" s="17" t="b">
        <f>IF(ISERROR(VLOOKUP(A358,Values!A:A,1,FALSE)),FALSE,TRUE)</f>
        <v>1</v>
      </c>
      <c r="AV358" s="17" t="b">
        <f>IF(ISERROR(VLOOKUP(Variables!A:A, Rename!B:B, 1, FALSE)), FALSE, TRUE)</f>
        <v>1</v>
      </c>
      <c r="AW358" s="17" t="b">
        <f>IF(ISERROR(VLOOKUP(A358,'[3]Base checks'!$1:$1048576, 1, FALSE)), FALSE, TRUE)</f>
        <v>0</v>
      </c>
      <c r="AX358" s="17" t="b">
        <f>IF(ISERROR(VLOOKUP(A358,'[3]Value checks'!$1:$1048576, 1, FALSE)), FALSE, TRUE)</f>
        <v>0</v>
      </c>
    </row>
    <row r="359" spans="1:50" x14ac:dyDescent="0.2">
      <c r="A359" s="17" t="s">
        <v>610</v>
      </c>
      <c r="B359" s="17" t="str">
        <f>IFERROR(VLOOKUP(A359, Rename!B:C, 2, FALSE), "")</f>
        <v>recuni</v>
      </c>
      <c r="C359" s="17" t="s">
        <v>1645</v>
      </c>
      <c r="D359" s="17" t="s">
        <v>1454</v>
      </c>
      <c r="E359" s="17" t="s">
        <v>5420</v>
      </c>
      <c r="G359" s="17" t="s">
        <v>1047</v>
      </c>
      <c r="I359" s="17" t="s">
        <v>146</v>
      </c>
      <c r="J359" s="17" t="s">
        <v>146</v>
      </c>
      <c r="K359" s="17" t="s">
        <v>146</v>
      </c>
      <c r="L359" s="17">
        <v>3034</v>
      </c>
      <c r="M359" s="17">
        <v>3034</v>
      </c>
      <c r="N359" s="17">
        <v>3034</v>
      </c>
      <c r="O359" s="17">
        <v>3034</v>
      </c>
      <c r="P359" s="17">
        <v>3034</v>
      </c>
      <c r="T359" s="17" t="s">
        <v>147</v>
      </c>
      <c r="U359" s="17" t="s">
        <v>147</v>
      </c>
      <c r="V359" s="17" t="s">
        <v>146</v>
      </c>
      <c r="W359" s="17" t="s">
        <v>146</v>
      </c>
      <c r="X359" s="17" t="s">
        <v>147</v>
      </c>
      <c r="Y359" s="17" t="s">
        <v>146</v>
      </c>
      <c r="Z359" s="17" t="s">
        <v>146</v>
      </c>
      <c r="AA359" s="17" t="s">
        <v>146</v>
      </c>
      <c r="AB359" s="17" t="s">
        <v>146</v>
      </c>
      <c r="AC359" s="17" t="s">
        <v>146</v>
      </c>
      <c r="AD359" s="17" t="s">
        <v>146</v>
      </c>
      <c r="AE359" s="17" t="s">
        <v>146</v>
      </c>
      <c r="AF359" s="17" t="s">
        <v>146</v>
      </c>
      <c r="AG359" s="17" t="s">
        <v>146</v>
      </c>
      <c r="AH359" s="17" t="s">
        <v>146</v>
      </c>
      <c r="AI359" s="17" t="s">
        <v>146</v>
      </c>
      <c r="AJ359" s="17" t="s">
        <v>146</v>
      </c>
      <c r="AK359" s="17" t="s">
        <v>146</v>
      </c>
      <c r="AL359" s="17" t="s">
        <v>146</v>
      </c>
      <c r="AM359" s="17" t="s">
        <v>146</v>
      </c>
      <c r="AN359" s="17" t="s">
        <v>146</v>
      </c>
      <c r="AR359" s="17">
        <v>356</v>
      </c>
      <c r="AT359" s="17" t="b">
        <f>IF(ISERROR(VLOOKUP(A359,[4]cleaning!$1:$1048576, 1, FALSE)), FALSE, TRUE)</f>
        <v>0</v>
      </c>
      <c r="AU359" s="17" t="b">
        <f>IF(ISERROR(VLOOKUP(A359,Values!A:A,1,FALSE)),FALSE,TRUE)</f>
        <v>1</v>
      </c>
      <c r="AV359" s="17" t="b">
        <f>IF(ISERROR(VLOOKUP(Variables!A:A, Rename!B:B, 1, FALSE)), FALSE, TRUE)</f>
        <v>1</v>
      </c>
      <c r="AW359" s="17" t="b">
        <f>IF(ISERROR(VLOOKUP(A359,'[3]Base checks'!$1:$1048576, 1, FALSE)), FALSE, TRUE)</f>
        <v>0</v>
      </c>
      <c r="AX359" s="17" t="b">
        <f>IF(ISERROR(VLOOKUP(A359,'[3]Value checks'!$1:$1048576, 1, FALSE)), FALSE, TRUE)</f>
        <v>1</v>
      </c>
    </row>
    <row r="360" spans="1:50" x14ac:dyDescent="0.2">
      <c r="A360" s="17" t="s">
        <v>611</v>
      </c>
      <c r="B360" s="17" t="str">
        <f>IFERROR(VLOOKUP(A360, Rename!B:C, 2, FALSE), "")</f>
        <v>recunir</v>
      </c>
      <c r="C360" s="17" t="s">
        <v>1646</v>
      </c>
      <c r="D360" s="17" t="s">
        <v>367</v>
      </c>
      <c r="G360" s="17" t="s">
        <v>3289</v>
      </c>
      <c r="I360" s="17" t="s">
        <v>146</v>
      </c>
      <c r="J360" s="17" t="s">
        <v>146</v>
      </c>
      <c r="K360" s="17" t="s">
        <v>146</v>
      </c>
      <c r="L360" s="17">
        <v>3034</v>
      </c>
      <c r="M360" s="17">
        <v>3034</v>
      </c>
      <c r="N360" s="17">
        <v>3034</v>
      </c>
      <c r="O360" s="17">
        <v>3034</v>
      </c>
      <c r="P360" s="17">
        <v>3034</v>
      </c>
      <c r="T360" s="17" t="s">
        <v>147</v>
      </c>
      <c r="U360" s="17" t="s">
        <v>147</v>
      </c>
      <c r="V360" s="17" t="s">
        <v>146</v>
      </c>
      <c r="W360" s="17" t="s">
        <v>146</v>
      </c>
      <c r="X360" s="17" t="s">
        <v>147</v>
      </c>
      <c r="Y360" s="17" t="s">
        <v>146</v>
      </c>
      <c r="Z360" s="17" t="s">
        <v>146</v>
      </c>
      <c r="AA360" s="17" t="s">
        <v>146</v>
      </c>
      <c r="AB360" s="17" t="s">
        <v>146</v>
      </c>
      <c r="AC360" s="17" t="s">
        <v>146</v>
      </c>
      <c r="AD360" s="17" t="s">
        <v>146</v>
      </c>
      <c r="AE360" s="17" t="s">
        <v>146</v>
      </c>
      <c r="AF360" s="17" t="s">
        <v>146</v>
      </c>
      <c r="AG360" s="17" t="s">
        <v>146</v>
      </c>
      <c r="AH360" s="17" t="s">
        <v>146</v>
      </c>
      <c r="AI360" s="17" t="s">
        <v>146</v>
      </c>
      <c r="AJ360" s="17" t="s">
        <v>146</v>
      </c>
      <c r="AK360" s="17" t="s">
        <v>146</v>
      </c>
      <c r="AL360" s="17" t="s">
        <v>146</v>
      </c>
      <c r="AM360" s="17" t="s">
        <v>146</v>
      </c>
      <c r="AN360" s="17" t="s">
        <v>146</v>
      </c>
      <c r="AR360" s="17">
        <v>357</v>
      </c>
      <c r="AT360" s="17" t="b">
        <f>IF(ISERROR(VLOOKUP(A360,[4]cleaning!$1:$1048576, 1, FALSE)), FALSE, TRUE)</f>
        <v>0</v>
      </c>
      <c r="AU360" s="17" t="b">
        <f>IF(ISERROR(VLOOKUP(A360,Values!A:A,1,FALSE)),FALSE,TRUE)</f>
        <v>0</v>
      </c>
      <c r="AV360" s="17" t="b">
        <f>IF(ISERROR(VLOOKUP(Variables!A:A, Rename!B:B, 1, FALSE)), FALSE, TRUE)</f>
        <v>1</v>
      </c>
      <c r="AW360" s="17" t="b">
        <f>IF(ISERROR(VLOOKUP(A360,'[3]Base checks'!$1:$1048576, 1, FALSE)), FALSE, TRUE)</f>
        <v>0</v>
      </c>
      <c r="AX360" s="17" t="b">
        <f>IF(ISERROR(VLOOKUP(A360,'[3]Value checks'!$1:$1048576, 1, FALSE)), FALSE, TRUE)</f>
        <v>0</v>
      </c>
    </row>
    <row r="361" spans="1:50" x14ac:dyDescent="0.2">
      <c r="A361" s="17" t="s">
        <v>612</v>
      </c>
      <c r="B361" s="17" t="str">
        <f>IFERROR(VLOOKUP(A361, Rename!B:C, 2, FALSE), "")</f>
        <v>recuni1</v>
      </c>
      <c r="C361" s="17" t="s">
        <v>1637</v>
      </c>
      <c r="D361" s="17" t="s">
        <v>1454</v>
      </c>
      <c r="E361" s="17" t="s">
        <v>5420</v>
      </c>
      <c r="G361" s="17" t="s">
        <v>150</v>
      </c>
      <c r="I361" s="17" t="s">
        <v>146</v>
      </c>
      <c r="J361" s="17" t="s">
        <v>146</v>
      </c>
      <c r="K361" s="17" t="s">
        <v>146</v>
      </c>
      <c r="L361" s="17" t="s">
        <v>146</v>
      </c>
      <c r="M361" s="17" t="s">
        <v>146</v>
      </c>
      <c r="N361" s="17">
        <v>3034</v>
      </c>
      <c r="O361" s="17">
        <v>3034</v>
      </c>
      <c r="P361" s="17">
        <v>3034</v>
      </c>
      <c r="T361" s="17" t="s">
        <v>146</v>
      </c>
      <c r="U361" s="17" t="s">
        <v>147</v>
      </c>
      <c r="V361" s="17" t="s">
        <v>146</v>
      </c>
      <c r="W361" s="17" t="s">
        <v>146</v>
      </c>
      <c r="X361" s="17" t="s">
        <v>146</v>
      </c>
      <c r="Y361" s="17" t="s">
        <v>146</v>
      </c>
      <c r="Z361" s="17" t="s">
        <v>146</v>
      </c>
      <c r="AA361" s="17" t="s">
        <v>146</v>
      </c>
      <c r="AB361" s="17" t="s">
        <v>146</v>
      </c>
      <c r="AC361" s="17" t="s">
        <v>146</v>
      </c>
      <c r="AD361" s="17" t="s">
        <v>146</v>
      </c>
      <c r="AE361" s="17" t="s">
        <v>146</v>
      </c>
      <c r="AF361" s="17" t="s">
        <v>146</v>
      </c>
      <c r="AG361" s="17" t="s">
        <v>146</v>
      </c>
      <c r="AH361" s="17" t="s">
        <v>146</v>
      </c>
      <c r="AI361" s="17" t="s">
        <v>146</v>
      </c>
      <c r="AJ361" s="17" t="s">
        <v>146</v>
      </c>
      <c r="AK361" s="17" t="s">
        <v>146</v>
      </c>
      <c r="AL361" s="17" t="s">
        <v>146</v>
      </c>
      <c r="AM361" s="17" t="s">
        <v>146</v>
      </c>
      <c r="AN361" s="17" t="s">
        <v>146</v>
      </c>
      <c r="AR361" s="17">
        <v>358</v>
      </c>
      <c r="AT361" s="17" t="b">
        <f>IF(ISERROR(VLOOKUP(A361,[4]cleaning!$1:$1048576, 1, FALSE)), FALSE, TRUE)</f>
        <v>0</v>
      </c>
      <c r="AU361" s="17" t="b">
        <f>IF(ISERROR(VLOOKUP(A361,Values!A:A,1,FALSE)),FALSE,TRUE)</f>
        <v>1</v>
      </c>
      <c r="AV361" s="17" t="b">
        <f>IF(ISERROR(VLOOKUP(Variables!A:A, Rename!B:B, 1, FALSE)), FALSE, TRUE)</f>
        <v>1</v>
      </c>
      <c r="AW361" s="17" t="b">
        <f>IF(ISERROR(VLOOKUP(A361,'[3]Base checks'!$1:$1048576, 1, FALSE)), FALSE, TRUE)</f>
        <v>0</v>
      </c>
      <c r="AX361" s="17" t="b">
        <f>IF(ISERROR(VLOOKUP(A361,'[3]Value checks'!$1:$1048576, 1, FALSE)), FALSE, TRUE)</f>
        <v>0</v>
      </c>
    </row>
    <row r="362" spans="1:50" x14ac:dyDescent="0.2">
      <c r="A362" s="17" t="s">
        <v>613</v>
      </c>
      <c r="B362" s="17" t="str">
        <f>IFERROR(VLOOKUP(A362, Rename!B:C, 2, FALSE), "")</f>
        <v>recuni2</v>
      </c>
      <c r="C362" s="17" t="s">
        <v>1638</v>
      </c>
      <c r="D362" s="17" t="s">
        <v>1454</v>
      </c>
      <c r="E362" s="17" t="s">
        <v>5420</v>
      </c>
      <c r="G362" s="17" t="s">
        <v>150</v>
      </c>
      <c r="I362" s="17" t="s">
        <v>146</v>
      </c>
      <c r="J362" s="17" t="s">
        <v>146</v>
      </c>
      <c r="K362" s="17" t="s">
        <v>146</v>
      </c>
      <c r="L362" s="17" t="s">
        <v>146</v>
      </c>
      <c r="M362" s="17" t="s">
        <v>146</v>
      </c>
      <c r="N362" s="17">
        <v>3034</v>
      </c>
      <c r="O362" s="17">
        <v>3034</v>
      </c>
      <c r="P362" s="17">
        <v>3034</v>
      </c>
      <c r="T362" s="17" t="s">
        <v>146</v>
      </c>
      <c r="U362" s="17" t="s">
        <v>147</v>
      </c>
      <c r="V362" s="17" t="s">
        <v>146</v>
      </c>
      <c r="W362" s="17" t="s">
        <v>146</v>
      </c>
      <c r="X362" s="17" t="s">
        <v>146</v>
      </c>
      <c r="Y362" s="17" t="s">
        <v>146</v>
      </c>
      <c r="Z362" s="17" t="s">
        <v>146</v>
      </c>
      <c r="AA362" s="17" t="s">
        <v>146</v>
      </c>
      <c r="AB362" s="17" t="s">
        <v>146</v>
      </c>
      <c r="AC362" s="17" t="s">
        <v>146</v>
      </c>
      <c r="AD362" s="17" t="s">
        <v>146</v>
      </c>
      <c r="AE362" s="17" t="s">
        <v>146</v>
      </c>
      <c r="AF362" s="17" t="s">
        <v>146</v>
      </c>
      <c r="AG362" s="17" t="s">
        <v>146</v>
      </c>
      <c r="AH362" s="17" t="s">
        <v>146</v>
      </c>
      <c r="AI362" s="17" t="s">
        <v>146</v>
      </c>
      <c r="AJ362" s="17" t="s">
        <v>146</v>
      </c>
      <c r="AK362" s="17" t="s">
        <v>146</v>
      </c>
      <c r="AL362" s="17" t="s">
        <v>146</v>
      </c>
      <c r="AM362" s="17" t="s">
        <v>146</v>
      </c>
      <c r="AN362" s="17" t="s">
        <v>146</v>
      </c>
      <c r="AR362" s="17">
        <v>359</v>
      </c>
      <c r="AT362" s="17" t="b">
        <f>IF(ISERROR(VLOOKUP(A362,[4]cleaning!$1:$1048576, 1, FALSE)), FALSE, TRUE)</f>
        <v>0</v>
      </c>
      <c r="AU362" s="17" t="b">
        <f>IF(ISERROR(VLOOKUP(A362,Values!A:A,1,FALSE)),FALSE,TRUE)</f>
        <v>1</v>
      </c>
      <c r="AV362" s="17" t="b">
        <f>IF(ISERROR(VLOOKUP(Variables!A:A, Rename!B:B, 1, FALSE)), FALSE, TRUE)</f>
        <v>1</v>
      </c>
      <c r="AW362" s="17" t="b">
        <f>IF(ISERROR(VLOOKUP(A362,'[3]Base checks'!$1:$1048576, 1, FALSE)), FALSE, TRUE)</f>
        <v>0</v>
      </c>
      <c r="AX362" s="17" t="b">
        <f>IF(ISERROR(VLOOKUP(A362,'[3]Value checks'!$1:$1048576, 1, FALSE)), FALSE, TRUE)</f>
        <v>0</v>
      </c>
    </row>
    <row r="363" spans="1:50" x14ac:dyDescent="0.2">
      <c r="A363" s="17" t="s">
        <v>614</v>
      </c>
      <c r="B363" s="17" t="str">
        <f>IFERROR(VLOOKUP(A363, Rename!B:C, 2, FALSE), "")</f>
        <v>recuni3</v>
      </c>
      <c r="C363" s="17" t="s">
        <v>1639</v>
      </c>
      <c r="D363" s="17" t="s">
        <v>1454</v>
      </c>
      <c r="E363" s="17" t="s">
        <v>5420</v>
      </c>
      <c r="G363" s="17" t="s">
        <v>150</v>
      </c>
      <c r="I363" s="17" t="s">
        <v>146</v>
      </c>
      <c r="J363" s="17" t="s">
        <v>146</v>
      </c>
      <c r="K363" s="17" t="s">
        <v>146</v>
      </c>
      <c r="L363" s="17" t="s">
        <v>146</v>
      </c>
      <c r="M363" s="17" t="s">
        <v>146</v>
      </c>
      <c r="N363" s="17">
        <v>3034</v>
      </c>
      <c r="O363" s="17">
        <v>3034</v>
      </c>
      <c r="P363" s="17">
        <v>3034</v>
      </c>
      <c r="T363" s="17" t="s">
        <v>146</v>
      </c>
      <c r="U363" s="17" t="s">
        <v>147</v>
      </c>
      <c r="V363" s="17" t="s">
        <v>146</v>
      </c>
      <c r="W363" s="17" t="s">
        <v>146</v>
      </c>
      <c r="X363" s="17" t="s">
        <v>146</v>
      </c>
      <c r="Y363" s="17" t="s">
        <v>146</v>
      </c>
      <c r="Z363" s="17" t="s">
        <v>146</v>
      </c>
      <c r="AA363" s="17" t="s">
        <v>146</v>
      </c>
      <c r="AB363" s="17" t="s">
        <v>146</v>
      </c>
      <c r="AC363" s="17" t="s">
        <v>146</v>
      </c>
      <c r="AD363" s="17" t="s">
        <v>146</v>
      </c>
      <c r="AE363" s="17" t="s">
        <v>146</v>
      </c>
      <c r="AF363" s="17" t="s">
        <v>146</v>
      </c>
      <c r="AG363" s="17" t="s">
        <v>146</v>
      </c>
      <c r="AH363" s="17" t="s">
        <v>146</v>
      </c>
      <c r="AI363" s="17" t="s">
        <v>146</v>
      </c>
      <c r="AJ363" s="17" t="s">
        <v>146</v>
      </c>
      <c r="AK363" s="17" t="s">
        <v>146</v>
      </c>
      <c r="AL363" s="17" t="s">
        <v>146</v>
      </c>
      <c r="AM363" s="17" t="s">
        <v>146</v>
      </c>
      <c r="AN363" s="17" t="s">
        <v>146</v>
      </c>
      <c r="AR363" s="17">
        <v>360</v>
      </c>
      <c r="AT363" s="17" t="b">
        <f>IF(ISERROR(VLOOKUP(A363,[4]cleaning!$1:$1048576, 1, FALSE)), FALSE, TRUE)</f>
        <v>0</v>
      </c>
      <c r="AU363" s="17" t="b">
        <f>IF(ISERROR(VLOOKUP(A363,Values!A:A,1,FALSE)),FALSE,TRUE)</f>
        <v>1</v>
      </c>
      <c r="AV363" s="17" t="b">
        <f>IF(ISERROR(VLOOKUP(Variables!A:A, Rename!B:B, 1, FALSE)), FALSE, TRUE)</f>
        <v>1</v>
      </c>
      <c r="AW363" s="17" t="b">
        <f>IF(ISERROR(VLOOKUP(A363,'[3]Base checks'!$1:$1048576, 1, FALSE)), FALSE, TRUE)</f>
        <v>0</v>
      </c>
      <c r="AX363" s="17" t="b">
        <f>IF(ISERROR(VLOOKUP(A363,'[3]Value checks'!$1:$1048576, 1, FALSE)), FALSE, TRUE)</f>
        <v>0</v>
      </c>
    </row>
    <row r="364" spans="1:50" x14ac:dyDescent="0.2">
      <c r="A364" s="17" t="s">
        <v>615</v>
      </c>
      <c r="B364" s="17" t="str">
        <f>IFERROR(VLOOKUP(A364, Rename!B:C, 2, FALSE), "")</f>
        <v>recuni4</v>
      </c>
      <c r="C364" s="17" t="s">
        <v>1640</v>
      </c>
      <c r="D364" s="17" t="s">
        <v>1454</v>
      </c>
      <c r="E364" s="17" t="s">
        <v>5420</v>
      </c>
      <c r="G364" s="17" t="s">
        <v>150</v>
      </c>
      <c r="I364" s="17" t="s">
        <v>146</v>
      </c>
      <c r="J364" s="17" t="s">
        <v>146</v>
      </c>
      <c r="K364" s="17" t="s">
        <v>146</v>
      </c>
      <c r="L364" s="17" t="s">
        <v>146</v>
      </c>
      <c r="M364" s="17" t="s">
        <v>146</v>
      </c>
      <c r="N364" s="17">
        <v>3034</v>
      </c>
      <c r="O364" s="17">
        <v>3034</v>
      </c>
      <c r="P364" s="17">
        <v>3034</v>
      </c>
      <c r="T364" s="17" t="s">
        <v>146</v>
      </c>
      <c r="U364" s="17" t="s">
        <v>147</v>
      </c>
      <c r="V364" s="17" t="s">
        <v>146</v>
      </c>
      <c r="W364" s="17" t="s">
        <v>146</v>
      </c>
      <c r="X364" s="17" t="s">
        <v>146</v>
      </c>
      <c r="Y364" s="17" t="s">
        <v>146</v>
      </c>
      <c r="Z364" s="17" t="s">
        <v>146</v>
      </c>
      <c r="AA364" s="17" t="s">
        <v>146</v>
      </c>
      <c r="AB364" s="17" t="s">
        <v>146</v>
      </c>
      <c r="AC364" s="17" t="s">
        <v>146</v>
      </c>
      <c r="AD364" s="17" t="s">
        <v>146</v>
      </c>
      <c r="AE364" s="17" t="s">
        <v>146</v>
      </c>
      <c r="AF364" s="17" t="s">
        <v>146</v>
      </c>
      <c r="AG364" s="17" t="s">
        <v>146</v>
      </c>
      <c r="AH364" s="17" t="s">
        <v>146</v>
      </c>
      <c r="AI364" s="17" t="s">
        <v>146</v>
      </c>
      <c r="AJ364" s="17" t="s">
        <v>146</v>
      </c>
      <c r="AK364" s="17" t="s">
        <v>146</v>
      </c>
      <c r="AL364" s="17" t="s">
        <v>146</v>
      </c>
      <c r="AM364" s="17" t="s">
        <v>146</v>
      </c>
      <c r="AN364" s="17" t="s">
        <v>146</v>
      </c>
      <c r="AR364" s="17">
        <v>361</v>
      </c>
      <c r="AT364" s="17" t="b">
        <f>IF(ISERROR(VLOOKUP(A364,[4]cleaning!$1:$1048576, 1, FALSE)), FALSE, TRUE)</f>
        <v>0</v>
      </c>
      <c r="AU364" s="17" t="b">
        <f>IF(ISERROR(VLOOKUP(A364,Values!A:A,1,FALSE)),FALSE,TRUE)</f>
        <v>1</v>
      </c>
      <c r="AV364" s="17" t="b">
        <f>IF(ISERROR(VLOOKUP(Variables!A:A, Rename!B:B, 1, FALSE)), FALSE, TRUE)</f>
        <v>1</v>
      </c>
      <c r="AW364" s="17" t="b">
        <f>IF(ISERROR(VLOOKUP(A364,'[3]Base checks'!$1:$1048576, 1, FALSE)), FALSE, TRUE)</f>
        <v>0</v>
      </c>
      <c r="AX364" s="17" t="b">
        <f>IF(ISERROR(VLOOKUP(A364,'[3]Value checks'!$1:$1048576, 1, FALSE)), FALSE, TRUE)</f>
        <v>0</v>
      </c>
    </row>
    <row r="365" spans="1:50" x14ac:dyDescent="0.2">
      <c r="A365" s="17" t="s">
        <v>616</v>
      </c>
      <c r="B365" s="17" t="str">
        <f>IFERROR(VLOOKUP(A365, Rename!B:C, 2, FALSE), "")</f>
        <v>recuni5</v>
      </c>
      <c r="C365" s="17" t="s">
        <v>1641</v>
      </c>
      <c r="D365" s="17" t="s">
        <v>1454</v>
      </c>
      <c r="E365" s="17" t="s">
        <v>5420</v>
      </c>
      <c r="G365" s="17" t="s">
        <v>150</v>
      </c>
      <c r="I365" s="17" t="s">
        <v>146</v>
      </c>
      <c r="J365" s="17" t="s">
        <v>146</v>
      </c>
      <c r="K365" s="17" t="s">
        <v>146</v>
      </c>
      <c r="L365" s="17" t="s">
        <v>146</v>
      </c>
      <c r="M365" s="17" t="s">
        <v>146</v>
      </c>
      <c r="N365" s="17">
        <v>3034</v>
      </c>
      <c r="O365" s="17">
        <v>3034</v>
      </c>
      <c r="P365" s="17">
        <v>3034</v>
      </c>
      <c r="T365" s="17" t="s">
        <v>146</v>
      </c>
      <c r="U365" s="17" t="s">
        <v>147</v>
      </c>
      <c r="V365" s="17" t="s">
        <v>146</v>
      </c>
      <c r="W365" s="17" t="s">
        <v>146</v>
      </c>
      <c r="X365" s="17" t="s">
        <v>146</v>
      </c>
      <c r="Y365" s="17" t="s">
        <v>146</v>
      </c>
      <c r="Z365" s="17" t="s">
        <v>146</v>
      </c>
      <c r="AA365" s="17" t="s">
        <v>146</v>
      </c>
      <c r="AB365" s="17" t="s">
        <v>146</v>
      </c>
      <c r="AC365" s="17" t="s">
        <v>146</v>
      </c>
      <c r="AD365" s="17" t="s">
        <v>146</v>
      </c>
      <c r="AE365" s="17" t="s">
        <v>146</v>
      </c>
      <c r="AF365" s="17" t="s">
        <v>146</v>
      </c>
      <c r="AG365" s="17" t="s">
        <v>146</v>
      </c>
      <c r="AH365" s="17" t="s">
        <v>146</v>
      </c>
      <c r="AI365" s="17" t="s">
        <v>146</v>
      </c>
      <c r="AJ365" s="17" t="s">
        <v>146</v>
      </c>
      <c r="AK365" s="17" t="s">
        <v>146</v>
      </c>
      <c r="AL365" s="17" t="s">
        <v>146</v>
      </c>
      <c r="AM365" s="17" t="s">
        <v>146</v>
      </c>
      <c r="AN365" s="17" t="s">
        <v>146</v>
      </c>
      <c r="AR365" s="17">
        <v>362</v>
      </c>
      <c r="AT365" s="17" t="b">
        <f>IF(ISERROR(VLOOKUP(A365,[4]cleaning!$1:$1048576, 1, FALSE)), FALSE, TRUE)</f>
        <v>0</v>
      </c>
      <c r="AU365" s="17" t="b">
        <f>IF(ISERROR(VLOOKUP(A365,Values!A:A,1,FALSE)),FALSE,TRUE)</f>
        <v>1</v>
      </c>
      <c r="AV365" s="17" t="b">
        <f>IF(ISERROR(VLOOKUP(Variables!A:A, Rename!B:B, 1, FALSE)), FALSE, TRUE)</f>
        <v>1</v>
      </c>
      <c r="AW365" s="17" t="b">
        <f>IF(ISERROR(VLOOKUP(A365,'[3]Base checks'!$1:$1048576, 1, FALSE)), FALSE, TRUE)</f>
        <v>0</v>
      </c>
      <c r="AX365" s="17" t="b">
        <f>IF(ISERROR(VLOOKUP(A365,'[3]Value checks'!$1:$1048576, 1, FALSE)), FALSE, TRUE)</f>
        <v>0</v>
      </c>
    </row>
    <row r="366" spans="1:50" x14ac:dyDescent="0.2">
      <c r="A366" s="17" t="s">
        <v>617</v>
      </c>
      <c r="B366" s="17" t="str">
        <f>IFERROR(VLOOKUP(A366, Rename!B:C, 2, FALSE), "")</f>
        <v>recuni6</v>
      </c>
      <c r="C366" s="17" t="s">
        <v>1642</v>
      </c>
      <c r="D366" s="17" t="s">
        <v>1454</v>
      </c>
      <c r="E366" s="17" t="s">
        <v>5420</v>
      </c>
      <c r="G366" s="17" t="s">
        <v>150</v>
      </c>
      <c r="I366" s="17" t="s">
        <v>146</v>
      </c>
      <c r="J366" s="17" t="s">
        <v>146</v>
      </c>
      <c r="K366" s="17" t="s">
        <v>146</v>
      </c>
      <c r="L366" s="17" t="s">
        <v>146</v>
      </c>
      <c r="M366" s="17" t="s">
        <v>146</v>
      </c>
      <c r="N366" s="17" t="s">
        <v>146</v>
      </c>
      <c r="O366" s="17">
        <v>3034</v>
      </c>
      <c r="P366" s="17">
        <v>3034</v>
      </c>
      <c r="T366" s="17" t="s">
        <v>146</v>
      </c>
      <c r="U366" s="17" t="s">
        <v>147</v>
      </c>
      <c r="V366" s="17" t="s">
        <v>146</v>
      </c>
      <c r="W366" s="17" t="s">
        <v>146</v>
      </c>
      <c r="X366" s="17" t="s">
        <v>146</v>
      </c>
      <c r="Y366" s="17" t="s">
        <v>146</v>
      </c>
      <c r="Z366" s="17" t="s">
        <v>146</v>
      </c>
      <c r="AA366" s="17" t="s">
        <v>146</v>
      </c>
      <c r="AB366" s="17" t="s">
        <v>146</v>
      </c>
      <c r="AC366" s="17" t="s">
        <v>146</v>
      </c>
      <c r="AD366" s="17" t="s">
        <v>146</v>
      </c>
      <c r="AE366" s="17" t="s">
        <v>146</v>
      </c>
      <c r="AF366" s="17" t="s">
        <v>146</v>
      </c>
      <c r="AG366" s="17" t="s">
        <v>146</v>
      </c>
      <c r="AH366" s="17" t="s">
        <v>146</v>
      </c>
      <c r="AI366" s="17" t="s">
        <v>146</v>
      </c>
      <c r="AJ366" s="17" t="s">
        <v>146</v>
      </c>
      <c r="AK366" s="17" t="s">
        <v>146</v>
      </c>
      <c r="AL366" s="17" t="s">
        <v>146</v>
      </c>
      <c r="AM366" s="17" t="s">
        <v>146</v>
      </c>
      <c r="AN366" s="17" t="s">
        <v>146</v>
      </c>
      <c r="AR366" s="17">
        <v>363</v>
      </c>
      <c r="AT366" s="17" t="b">
        <f>IF(ISERROR(VLOOKUP(A366,[4]cleaning!$1:$1048576, 1, FALSE)), FALSE, TRUE)</f>
        <v>0</v>
      </c>
      <c r="AU366" s="17" t="b">
        <f>IF(ISERROR(VLOOKUP(A366,Values!A:A,1,FALSE)),FALSE,TRUE)</f>
        <v>1</v>
      </c>
      <c r="AV366" s="17" t="b">
        <f>IF(ISERROR(VLOOKUP(Variables!A:A, Rename!B:B, 1, FALSE)), FALSE, TRUE)</f>
        <v>1</v>
      </c>
      <c r="AW366" s="17" t="b">
        <f>IF(ISERROR(VLOOKUP(A366,'[3]Base checks'!$1:$1048576, 1, FALSE)), FALSE, TRUE)</f>
        <v>0</v>
      </c>
      <c r="AX366" s="17" t="b">
        <f>IF(ISERROR(VLOOKUP(A366,'[3]Value checks'!$1:$1048576, 1, FALSE)), FALSE, TRUE)</f>
        <v>0</v>
      </c>
    </row>
    <row r="367" spans="1:50" x14ac:dyDescent="0.2">
      <c r="A367" s="17" t="s">
        <v>618</v>
      </c>
      <c r="B367" s="17" t="str">
        <f>IFERROR(VLOOKUP(A367, Rename!B:C, 2, FALSE), "")</f>
        <v>rmitengage</v>
      </c>
      <c r="C367" s="17" t="s">
        <v>1647</v>
      </c>
      <c r="D367" s="17" t="s">
        <v>1454</v>
      </c>
      <c r="E367" s="17" t="s">
        <v>1456</v>
      </c>
      <c r="G367" s="17" t="s">
        <v>1047</v>
      </c>
      <c r="I367" s="17">
        <v>3034</v>
      </c>
      <c r="J367" s="17">
        <v>3034</v>
      </c>
      <c r="K367" s="17">
        <v>3034</v>
      </c>
      <c r="L367" s="17">
        <v>3034</v>
      </c>
      <c r="M367" s="17">
        <v>3034</v>
      </c>
      <c r="N367" s="17">
        <v>3034</v>
      </c>
      <c r="O367" s="17" t="s">
        <v>146</v>
      </c>
      <c r="P367" s="17" t="s">
        <v>146</v>
      </c>
      <c r="T367" s="17" t="s">
        <v>147</v>
      </c>
      <c r="U367" s="17" t="s">
        <v>147</v>
      </c>
      <c r="V367" s="17" t="s">
        <v>146</v>
      </c>
      <c r="W367" s="17" t="s">
        <v>146</v>
      </c>
      <c r="X367" s="17" t="s">
        <v>147</v>
      </c>
      <c r="Y367" s="17" t="s">
        <v>146</v>
      </c>
      <c r="Z367" s="17" t="s">
        <v>146</v>
      </c>
      <c r="AA367" s="17" t="s">
        <v>146</v>
      </c>
      <c r="AB367" s="17" t="s">
        <v>146</v>
      </c>
      <c r="AC367" s="17" t="s">
        <v>146</v>
      </c>
      <c r="AD367" s="17" t="s">
        <v>146</v>
      </c>
      <c r="AE367" s="17" t="s">
        <v>146</v>
      </c>
      <c r="AF367" s="17" t="s">
        <v>146</v>
      </c>
      <c r="AG367" s="17" t="s">
        <v>146</v>
      </c>
      <c r="AH367" s="17" t="s">
        <v>146</v>
      </c>
      <c r="AI367" s="17" t="s">
        <v>146</v>
      </c>
      <c r="AJ367" s="17" t="s">
        <v>146</v>
      </c>
      <c r="AK367" s="17" t="s">
        <v>146</v>
      </c>
      <c r="AL367" s="17" t="s">
        <v>146</v>
      </c>
      <c r="AM367" s="17" t="s">
        <v>146</v>
      </c>
      <c r="AN367" s="17" t="s">
        <v>146</v>
      </c>
      <c r="AR367" s="17">
        <v>364</v>
      </c>
      <c r="AT367" s="17" t="b">
        <f>IF(ISERROR(VLOOKUP(A367,[4]cleaning!$1:$1048576, 1, FALSE)), FALSE, TRUE)</f>
        <v>1</v>
      </c>
      <c r="AU367" s="17" t="b">
        <f>IF(ISERROR(VLOOKUP(A367,Values!A:A,1,FALSE)),FALSE,TRUE)</f>
        <v>1</v>
      </c>
      <c r="AV367" s="17" t="b">
        <f>IF(ISERROR(VLOOKUP(Variables!A:A, Rename!B:B, 1, FALSE)), FALSE, TRUE)</f>
        <v>1</v>
      </c>
      <c r="AW367" s="17" t="b">
        <f>IF(ISERROR(VLOOKUP(A367,'[3]Base checks'!$1:$1048576, 1, FALSE)), FALSE, TRUE)</f>
        <v>1</v>
      </c>
      <c r="AX367" s="17" t="b">
        <f>IF(ISERROR(VLOOKUP(A367,'[3]Value checks'!$1:$1048576, 1, FALSE)), FALSE, TRUE)</f>
        <v>1</v>
      </c>
    </row>
    <row r="368" spans="1:50" x14ac:dyDescent="0.2">
      <c r="A368" s="17" t="s">
        <v>619</v>
      </c>
      <c r="B368" s="17" t="str">
        <f>IFERROR(VLOOKUP(A368, Rename!B:C, 2, FALSE), "")</f>
        <v>wrs1a</v>
      </c>
      <c r="C368" s="17" t="s">
        <v>1648</v>
      </c>
      <c r="D368" s="17" t="s">
        <v>1454</v>
      </c>
      <c r="E368" s="17" t="s">
        <v>1456</v>
      </c>
      <c r="G368" s="17" t="s">
        <v>3298</v>
      </c>
      <c r="I368" s="17">
        <v>3029</v>
      </c>
      <c r="J368" s="17">
        <v>3029</v>
      </c>
      <c r="K368" s="17" t="s">
        <v>4815</v>
      </c>
      <c r="L368" s="17" t="s">
        <v>1417</v>
      </c>
      <c r="M368" s="17" t="s">
        <v>1416</v>
      </c>
      <c r="N368" s="17" t="s">
        <v>1413</v>
      </c>
      <c r="O368" s="17" t="s">
        <v>1410</v>
      </c>
      <c r="P368" s="17" t="s">
        <v>1410</v>
      </c>
      <c r="S368" s="17" t="s">
        <v>5298</v>
      </c>
      <c r="T368" s="17" t="s">
        <v>147</v>
      </c>
      <c r="U368" s="17" t="s">
        <v>147</v>
      </c>
      <c r="V368" s="17" t="s">
        <v>146</v>
      </c>
      <c r="W368" s="17" t="s">
        <v>146</v>
      </c>
      <c r="X368" s="17" t="s">
        <v>147</v>
      </c>
      <c r="Y368" s="17" t="s">
        <v>146</v>
      </c>
      <c r="Z368" s="17" t="s">
        <v>146</v>
      </c>
      <c r="AA368" s="17" t="s">
        <v>146</v>
      </c>
      <c r="AB368" s="17" t="s">
        <v>146</v>
      </c>
      <c r="AC368" s="17" t="s">
        <v>146</v>
      </c>
      <c r="AD368" s="17" t="s">
        <v>146</v>
      </c>
      <c r="AE368" s="17" t="s">
        <v>146</v>
      </c>
      <c r="AF368" s="17" t="s">
        <v>146</v>
      </c>
      <c r="AG368" s="17" t="s">
        <v>146</v>
      </c>
      <c r="AH368" s="17" t="s">
        <v>146</v>
      </c>
      <c r="AI368" s="17" t="s">
        <v>146</v>
      </c>
      <c r="AJ368" s="17" t="s">
        <v>146</v>
      </c>
      <c r="AK368" s="17" t="s">
        <v>146</v>
      </c>
      <c r="AL368" s="17" t="s">
        <v>146</v>
      </c>
      <c r="AM368" s="17" t="s">
        <v>146</v>
      </c>
      <c r="AN368" s="17" t="s">
        <v>146</v>
      </c>
      <c r="AR368" s="17">
        <v>365</v>
      </c>
      <c r="AT368" s="17" t="b">
        <f>IF(ISERROR(VLOOKUP(A368,[4]cleaning!$1:$1048576, 1, FALSE)), FALSE, TRUE)</f>
        <v>1</v>
      </c>
      <c r="AU368" s="17" t="b">
        <f>IF(ISERROR(VLOOKUP(A368,Values!A:A,1,FALSE)),FALSE,TRUE)</f>
        <v>1</v>
      </c>
      <c r="AV368" s="17" t="b">
        <f>IF(ISERROR(VLOOKUP(Variables!A:A, Rename!B:B, 1, FALSE)), FALSE, TRUE)</f>
        <v>1</v>
      </c>
      <c r="AW368" s="17" t="b">
        <f>IF(ISERROR(VLOOKUP(A368,'[3]Base checks'!$1:$1048576, 1, FALSE)), FALSE, TRUE)</f>
        <v>1</v>
      </c>
      <c r="AX368" s="17" t="b">
        <f>IF(ISERROR(VLOOKUP(A368,'[3]Value checks'!$1:$1048576, 1, FALSE)), FALSE, TRUE)</f>
        <v>1</v>
      </c>
    </row>
    <row r="369" spans="1:50" x14ac:dyDescent="0.2">
      <c r="A369" s="17" t="s">
        <v>620</v>
      </c>
      <c r="B369" s="17" t="str">
        <f>IFERROR(VLOOKUP(A369, Rename!B:C, 2, FALSE), "")</f>
        <v>wrs2a</v>
      </c>
      <c r="C369" s="17" t="s">
        <v>1649</v>
      </c>
      <c r="D369" s="17" t="s">
        <v>1454</v>
      </c>
      <c r="E369" s="17" t="s">
        <v>1456</v>
      </c>
      <c r="G369" s="17" t="s">
        <v>3298</v>
      </c>
      <c r="I369" s="17">
        <v>3029</v>
      </c>
      <c r="J369" s="17">
        <v>3029</v>
      </c>
      <c r="K369" s="17" t="s">
        <v>4815</v>
      </c>
      <c r="L369" s="17" t="s">
        <v>1417</v>
      </c>
      <c r="M369" s="17" t="s">
        <v>1416</v>
      </c>
      <c r="N369" s="17" t="s">
        <v>1413</v>
      </c>
      <c r="O369" s="17" t="s">
        <v>1410</v>
      </c>
      <c r="P369" s="17" t="s">
        <v>1410</v>
      </c>
      <c r="S369" s="17" t="s">
        <v>5298</v>
      </c>
      <c r="T369" s="17" t="s">
        <v>147</v>
      </c>
      <c r="U369" s="17" t="s">
        <v>147</v>
      </c>
      <c r="V369" s="17" t="s">
        <v>146</v>
      </c>
      <c r="W369" s="17" t="s">
        <v>146</v>
      </c>
      <c r="X369" s="17" t="s">
        <v>147</v>
      </c>
      <c r="Y369" s="17" t="s">
        <v>146</v>
      </c>
      <c r="Z369" s="17" t="s">
        <v>146</v>
      </c>
      <c r="AA369" s="17" t="s">
        <v>146</v>
      </c>
      <c r="AB369" s="17" t="s">
        <v>146</v>
      </c>
      <c r="AC369" s="17" t="s">
        <v>146</v>
      </c>
      <c r="AD369" s="17" t="s">
        <v>146</v>
      </c>
      <c r="AE369" s="17" t="s">
        <v>146</v>
      </c>
      <c r="AF369" s="17" t="s">
        <v>146</v>
      </c>
      <c r="AG369" s="17" t="s">
        <v>146</v>
      </c>
      <c r="AH369" s="17" t="s">
        <v>146</v>
      </c>
      <c r="AI369" s="17" t="s">
        <v>146</v>
      </c>
      <c r="AJ369" s="17" t="s">
        <v>146</v>
      </c>
      <c r="AK369" s="17" t="s">
        <v>146</v>
      </c>
      <c r="AL369" s="17" t="s">
        <v>146</v>
      </c>
      <c r="AM369" s="17" t="s">
        <v>146</v>
      </c>
      <c r="AN369" s="17" t="s">
        <v>146</v>
      </c>
      <c r="AR369" s="17">
        <v>366</v>
      </c>
      <c r="AT369" s="17" t="b">
        <f>IF(ISERROR(VLOOKUP(A369,[4]cleaning!$1:$1048576, 1, FALSE)), FALSE, TRUE)</f>
        <v>1</v>
      </c>
      <c r="AU369" s="17" t="b">
        <f>IF(ISERROR(VLOOKUP(A369,Values!A:A,1,FALSE)),FALSE,TRUE)</f>
        <v>1</v>
      </c>
      <c r="AV369" s="17" t="b">
        <f>IF(ISERROR(VLOOKUP(Variables!A:A, Rename!B:B, 1, FALSE)), FALSE, TRUE)</f>
        <v>1</v>
      </c>
      <c r="AW369" s="17" t="b">
        <f>IF(ISERROR(VLOOKUP(A369,'[3]Base checks'!$1:$1048576, 1, FALSE)), FALSE, TRUE)</f>
        <v>1</v>
      </c>
      <c r="AX369" s="17" t="b">
        <f>IF(ISERROR(VLOOKUP(A369,'[3]Value checks'!$1:$1048576, 1, FALSE)), FALSE, TRUE)</f>
        <v>1</v>
      </c>
    </row>
    <row r="370" spans="1:50" x14ac:dyDescent="0.2">
      <c r="A370" s="17" t="s">
        <v>621</v>
      </c>
      <c r="B370" s="17" t="str">
        <f>IFERROR(VLOOKUP(A370, Rename!B:C, 2, FALSE), "")</f>
        <v>wrs3a</v>
      </c>
      <c r="C370" s="17" t="s">
        <v>1650</v>
      </c>
      <c r="D370" s="17" t="s">
        <v>1454</v>
      </c>
      <c r="E370" s="17" t="s">
        <v>1456</v>
      </c>
      <c r="G370" s="17" t="s">
        <v>3298</v>
      </c>
      <c r="I370" s="17">
        <v>3029</v>
      </c>
      <c r="J370" s="17">
        <v>3029</v>
      </c>
      <c r="K370" s="17" t="s">
        <v>4815</v>
      </c>
      <c r="L370" s="17" t="s">
        <v>1417</v>
      </c>
      <c r="M370" s="17" t="s">
        <v>1416</v>
      </c>
      <c r="N370" s="17" t="s">
        <v>1413</v>
      </c>
      <c r="O370" s="17" t="s">
        <v>1410</v>
      </c>
      <c r="P370" s="17" t="s">
        <v>1410</v>
      </c>
      <c r="S370" s="17" t="s">
        <v>5298</v>
      </c>
      <c r="T370" s="17" t="s">
        <v>147</v>
      </c>
      <c r="U370" s="17" t="s">
        <v>147</v>
      </c>
      <c r="V370" s="17" t="s">
        <v>146</v>
      </c>
      <c r="W370" s="17" t="s">
        <v>146</v>
      </c>
      <c r="X370" s="17" t="s">
        <v>147</v>
      </c>
      <c r="Y370" s="17" t="s">
        <v>146</v>
      </c>
      <c r="Z370" s="17" t="s">
        <v>146</v>
      </c>
      <c r="AA370" s="17" t="s">
        <v>146</v>
      </c>
      <c r="AB370" s="17" t="s">
        <v>146</v>
      </c>
      <c r="AC370" s="17" t="s">
        <v>146</v>
      </c>
      <c r="AD370" s="17" t="s">
        <v>146</v>
      </c>
      <c r="AE370" s="17" t="s">
        <v>146</v>
      </c>
      <c r="AF370" s="17" t="s">
        <v>146</v>
      </c>
      <c r="AG370" s="17" t="s">
        <v>146</v>
      </c>
      <c r="AH370" s="17" t="s">
        <v>146</v>
      </c>
      <c r="AI370" s="17" t="s">
        <v>146</v>
      </c>
      <c r="AJ370" s="17" t="s">
        <v>146</v>
      </c>
      <c r="AK370" s="17" t="s">
        <v>146</v>
      </c>
      <c r="AL370" s="17" t="s">
        <v>146</v>
      </c>
      <c r="AM370" s="17" t="s">
        <v>146</v>
      </c>
      <c r="AN370" s="17" t="s">
        <v>146</v>
      </c>
      <c r="AR370" s="17">
        <v>367</v>
      </c>
      <c r="AT370" s="17" t="b">
        <f>IF(ISERROR(VLOOKUP(A370,[4]cleaning!$1:$1048576, 1, FALSE)), FALSE, TRUE)</f>
        <v>1</v>
      </c>
      <c r="AU370" s="17" t="b">
        <f>IF(ISERROR(VLOOKUP(A370,Values!A:A,1,FALSE)),FALSE,TRUE)</f>
        <v>1</v>
      </c>
      <c r="AV370" s="17" t="b">
        <f>IF(ISERROR(VLOOKUP(Variables!A:A, Rename!B:B, 1, FALSE)), FALSE, TRUE)</f>
        <v>1</v>
      </c>
      <c r="AW370" s="17" t="b">
        <f>IF(ISERROR(VLOOKUP(A370,'[3]Base checks'!$1:$1048576, 1, FALSE)), FALSE, TRUE)</f>
        <v>1</v>
      </c>
      <c r="AX370" s="17" t="b">
        <f>IF(ISERROR(VLOOKUP(A370,'[3]Value checks'!$1:$1048576, 1, FALSE)), FALSE, TRUE)</f>
        <v>1</v>
      </c>
    </row>
    <row r="371" spans="1:50" x14ac:dyDescent="0.2">
      <c r="A371" s="17" t="s">
        <v>622</v>
      </c>
      <c r="B371" s="17" t="str">
        <f>IFERROR(VLOOKUP(A371, Rename!B:C, 2, FALSE), "")</f>
        <v>wrs4a</v>
      </c>
      <c r="C371" s="17" t="s">
        <v>1651</v>
      </c>
      <c r="D371" s="17" t="s">
        <v>1454</v>
      </c>
      <c r="E371" s="17" t="s">
        <v>1456</v>
      </c>
      <c r="G371" s="17" t="s">
        <v>3298</v>
      </c>
      <c r="I371" s="17">
        <v>3029</v>
      </c>
      <c r="J371" s="17">
        <v>3029</v>
      </c>
      <c r="K371" s="17" t="s">
        <v>4815</v>
      </c>
      <c r="L371" s="17" t="s">
        <v>1417</v>
      </c>
      <c r="M371" s="17" t="s">
        <v>1416</v>
      </c>
      <c r="N371" s="17" t="s">
        <v>1413</v>
      </c>
      <c r="O371" s="17" t="s">
        <v>1410</v>
      </c>
      <c r="P371" s="17" t="s">
        <v>1410</v>
      </c>
      <c r="S371" s="17" t="s">
        <v>5298</v>
      </c>
      <c r="T371" s="17" t="s">
        <v>147</v>
      </c>
      <c r="U371" s="17" t="s">
        <v>147</v>
      </c>
      <c r="V371" s="17" t="s">
        <v>146</v>
      </c>
      <c r="W371" s="17" t="s">
        <v>146</v>
      </c>
      <c r="X371" s="17" t="s">
        <v>147</v>
      </c>
      <c r="Y371" s="17" t="s">
        <v>146</v>
      </c>
      <c r="Z371" s="17" t="s">
        <v>146</v>
      </c>
      <c r="AA371" s="17" t="s">
        <v>146</v>
      </c>
      <c r="AB371" s="17" t="s">
        <v>146</v>
      </c>
      <c r="AC371" s="17" t="s">
        <v>146</v>
      </c>
      <c r="AD371" s="17" t="s">
        <v>146</v>
      </c>
      <c r="AE371" s="17" t="s">
        <v>146</v>
      </c>
      <c r="AF371" s="17" t="s">
        <v>146</v>
      </c>
      <c r="AG371" s="17" t="s">
        <v>146</v>
      </c>
      <c r="AH371" s="17" t="s">
        <v>146</v>
      </c>
      <c r="AI371" s="17" t="s">
        <v>146</v>
      </c>
      <c r="AJ371" s="17" t="s">
        <v>146</v>
      </c>
      <c r="AK371" s="17" t="s">
        <v>146</v>
      </c>
      <c r="AL371" s="17" t="s">
        <v>146</v>
      </c>
      <c r="AM371" s="17" t="s">
        <v>146</v>
      </c>
      <c r="AN371" s="17" t="s">
        <v>146</v>
      </c>
      <c r="AR371" s="17">
        <v>368</v>
      </c>
      <c r="AT371" s="17" t="b">
        <f>IF(ISERROR(VLOOKUP(A371,[4]cleaning!$1:$1048576, 1, FALSE)), FALSE, TRUE)</f>
        <v>1</v>
      </c>
      <c r="AU371" s="17" t="b">
        <f>IF(ISERROR(VLOOKUP(A371,Values!A:A,1,FALSE)),FALSE,TRUE)</f>
        <v>1</v>
      </c>
      <c r="AV371" s="17" t="b">
        <f>IF(ISERROR(VLOOKUP(Variables!A:A, Rename!B:B, 1, FALSE)), FALSE, TRUE)</f>
        <v>1</v>
      </c>
      <c r="AW371" s="17" t="b">
        <f>IF(ISERROR(VLOOKUP(A371,'[3]Base checks'!$1:$1048576, 1, FALSE)), FALSE, TRUE)</f>
        <v>1</v>
      </c>
      <c r="AX371" s="17" t="b">
        <f>IF(ISERROR(VLOOKUP(A371,'[3]Value checks'!$1:$1048576, 1, FALSE)), FALSE, TRUE)</f>
        <v>1</v>
      </c>
    </row>
    <row r="372" spans="1:50" x14ac:dyDescent="0.2">
      <c r="A372" s="17" t="s">
        <v>623</v>
      </c>
      <c r="B372" s="17" t="str">
        <f>IFERROR(VLOOKUP(A372, Rename!B:C, 2, FALSE), "")</f>
        <v>wrs5a</v>
      </c>
      <c r="C372" s="17" t="s">
        <v>1652</v>
      </c>
      <c r="D372" s="17" t="s">
        <v>1454</v>
      </c>
      <c r="E372" s="17" t="s">
        <v>1456</v>
      </c>
      <c r="G372" s="17" t="s">
        <v>3298</v>
      </c>
      <c r="I372" s="17">
        <v>3029</v>
      </c>
      <c r="J372" s="17">
        <v>3029</v>
      </c>
      <c r="K372" s="17" t="s">
        <v>4815</v>
      </c>
      <c r="L372" s="17" t="s">
        <v>1417</v>
      </c>
      <c r="M372" s="17" t="s">
        <v>1416</v>
      </c>
      <c r="N372" s="17" t="s">
        <v>1413</v>
      </c>
      <c r="O372" s="17" t="s">
        <v>1410</v>
      </c>
      <c r="P372" s="17" t="s">
        <v>1410</v>
      </c>
      <c r="S372" s="17" t="s">
        <v>5298</v>
      </c>
      <c r="T372" s="17" t="s">
        <v>147</v>
      </c>
      <c r="U372" s="17" t="s">
        <v>147</v>
      </c>
      <c r="V372" s="17" t="s">
        <v>146</v>
      </c>
      <c r="W372" s="17" t="s">
        <v>146</v>
      </c>
      <c r="X372" s="17" t="s">
        <v>147</v>
      </c>
      <c r="Y372" s="17" t="s">
        <v>146</v>
      </c>
      <c r="Z372" s="17" t="s">
        <v>146</v>
      </c>
      <c r="AA372" s="17" t="s">
        <v>146</v>
      </c>
      <c r="AB372" s="17" t="s">
        <v>146</v>
      </c>
      <c r="AC372" s="17" t="s">
        <v>146</v>
      </c>
      <c r="AD372" s="17" t="s">
        <v>146</v>
      </c>
      <c r="AE372" s="17" t="s">
        <v>146</v>
      </c>
      <c r="AF372" s="17" t="s">
        <v>146</v>
      </c>
      <c r="AG372" s="17" t="s">
        <v>146</v>
      </c>
      <c r="AH372" s="17" t="s">
        <v>146</v>
      </c>
      <c r="AI372" s="17" t="s">
        <v>146</v>
      </c>
      <c r="AJ372" s="17" t="s">
        <v>146</v>
      </c>
      <c r="AK372" s="17" t="s">
        <v>146</v>
      </c>
      <c r="AL372" s="17" t="s">
        <v>146</v>
      </c>
      <c r="AM372" s="17" t="s">
        <v>146</v>
      </c>
      <c r="AN372" s="17" t="s">
        <v>146</v>
      </c>
      <c r="AR372" s="17">
        <v>369</v>
      </c>
      <c r="AT372" s="17" t="b">
        <f>IF(ISERROR(VLOOKUP(A372,[4]cleaning!$1:$1048576, 1, FALSE)), FALSE, TRUE)</f>
        <v>1</v>
      </c>
      <c r="AU372" s="17" t="b">
        <f>IF(ISERROR(VLOOKUP(A372,Values!A:A,1,FALSE)),FALSE,TRUE)</f>
        <v>1</v>
      </c>
      <c r="AV372" s="17" t="b">
        <f>IF(ISERROR(VLOOKUP(Variables!A:A, Rename!B:B, 1, FALSE)), FALSE, TRUE)</f>
        <v>1</v>
      </c>
      <c r="AW372" s="17" t="b">
        <f>IF(ISERROR(VLOOKUP(A372,'[3]Base checks'!$1:$1048576, 1, FALSE)), FALSE, TRUE)</f>
        <v>1</v>
      </c>
      <c r="AX372" s="17" t="b">
        <f>IF(ISERROR(VLOOKUP(A372,'[3]Value checks'!$1:$1048576, 1, FALSE)), FALSE, TRUE)</f>
        <v>1</v>
      </c>
    </row>
    <row r="373" spans="1:50" x14ac:dyDescent="0.2">
      <c r="A373" s="17" t="s">
        <v>624</v>
      </c>
      <c r="B373" s="17" t="str">
        <f>IFERROR(VLOOKUP(A373, Rename!B:C, 2, FALSE), "")</f>
        <v>wrsoea</v>
      </c>
      <c r="C373" s="17" t="s">
        <v>1653</v>
      </c>
      <c r="D373" s="17" t="s">
        <v>369</v>
      </c>
      <c r="G373" s="17" t="s">
        <v>1047</v>
      </c>
      <c r="I373" s="17">
        <v>3029</v>
      </c>
      <c r="J373" s="17">
        <v>3029</v>
      </c>
      <c r="K373" s="17">
        <v>3029</v>
      </c>
      <c r="L373" s="17">
        <v>3029</v>
      </c>
      <c r="M373" s="17">
        <v>3029</v>
      </c>
      <c r="N373" s="17">
        <v>3029</v>
      </c>
      <c r="O373" s="17">
        <v>3029</v>
      </c>
      <c r="P373" s="17">
        <v>3029</v>
      </c>
      <c r="S373" s="17" t="s">
        <v>5298</v>
      </c>
      <c r="T373" s="17" t="s">
        <v>147</v>
      </c>
      <c r="U373" s="17" t="s">
        <v>147</v>
      </c>
      <c r="V373" s="17" t="s">
        <v>146</v>
      </c>
      <c r="W373" s="17" t="s">
        <v>146</v>
      </c>
      <c r="X373" s="17" t="s">
        <v>147</v>
      </c>
      <c r="Y373" s="17" t="s">
        <v>146</v>
      </c>
      <c r="Z373" s="17" t="s">
        <v>146</v>
      </c>
      <c r="AA373" s="17" t="s">
        <v>146</v>
      </c>
      <c r="AB373" s="17" t="s">
        <v>146</v>
      </c>
      <c r="AC373" s="17" t="s">
        <v>146</v>
      </c>
      <c r="AD373" s="17" t="s">
        <v>146</v>
      </c>
      <c r="AE373" s="17" t="s">
        <v>146</v>
      </c>
      <c r="AF373" s="17" t="s">
        <v>146</v>
      </c>
      <c r="AG373" s="17" t="s">
        <v>146</v>
      </c>
      <c r="AH373" s="17" t="s">
        <v>146</v>
      </c>
      <c r="AI373" s="17" t="s">
        <v>146</v>
      </c>
      <c r="AJ373" s="17" t="s">
        <v>146</v>
      </c>
      <c r="AK373" s="17" t="s">
        <v>146</v>
      </c>
      <c r="AL373" s="17" t="s">
        <v>146</v>
      </c>
      <c r="AM373" s="17" t="s">
        <v>146</v>
      </c>
      <c r="AN373" s="17" t="s">
        <v>146</v>
      </c>
      <c r="AR373" s="17">
        <v>370</v>
      </c>
      <c r="AT373" s="17" t="b">
        <f>IF(ISERROR(VLOOKUP(A373,[4]cleaning!$1:$1048576, 1, FALSE)), FALSE, TRUE)</f>
        <v>1</v>
      </c>
      <c r="AU373" s="17" t="b">
        <f>IF(ISERROR(VLOOKUP(A373,Values!A:A,1,FALSE)),FALSE,TRUE)</f>
        <v>0</v>
      </c>
      <c r="AV373" s="17" t="b">
        <f>IF(ISERROR(VLOOKUP(Variables!A:A, Rename!B:B, 1, FALSE)), FALSE, TRUE)</f>
        <v>1</v>
      </c>
      <c r="AW373" s="17" t="b">
        <f>IF(ISERROR(VLOOKUP(A373,'[3]Base checks'!$1:$1048576, 1, FALSE)), FALSE, TRUE)</f>
        <v>1</v>
      </c>
      <c r="AX373" s="17" t="b">
        <f>IF(ISERROR(VLOOKUP(A373,'[3]Value checks'!$1:$1048576, 1, FALSE)), FALSE, TRUE)</f>
        <v>0</v>
      </c>
    </row>
    <row r="374" spans="1:50" x14ac:dyDescent="0.2">
      <c r="A374" s="17" t="s">
        <v>625</v>
      </c>
      <c r="B374" s="17" t="str">
        <f>IFERROR(VLOOKUP(A374, Rename!B:C, 2, FALSE), "")</f>
        <v>wrsoema</v>
      </c>
      <c r="C374" s="17" t="s">
        <v>1654</v>
      </c>
      <c r="D374" s="17" t="s">
        <v>1454</v>
      </c>
      <c r="E374" s="17" t="s">
        <v>1456</v>
      </c>
      <c r="G374" s="17" t="s">
        <v>1047</v>
      </c>
      <c r="I374" s="17">
        <v>3029</v>
      </c>
      <c r="J374" s="17">
        <v>3029</v>
      </c>
      <c r="K374" s="17">
        <v>3029</v>
      </c>
      <c r="L374" s="17">
        <v>3029</v>
      </c>
      <c r="M374" s="17">
        <v>3029</v>
      </c>
      <c r="N374" s="17">
        <v>3029</v>
      </c>
      <c r="O374" s="17">
        <v>3029</v>
      </c>
      <c r="P374" s="17">
        <v>3029</v>
      </c>
      <c r="S374" s="17" t="s">
        <v>5298</v>
      </c>
      <c r="T374" s="17" t="s">
        <v>147</v>
      </c>
      <c r="U374" s="17" t="s">
        <v>147</v>
      </c>
      <c r="V374" s="17" t="s">
        <v>146</v>
      </c>
      <c r="W374" s="17" t="s">
        <v>146</v>
      </c>
      <c r="X374" s="17" t="s">
        <v>147</v>
      </c>
      <c r="Y374" s="17" t="s">
        <v>146</v>
      </c>
      <c r="Z374" s="17" t="s">
        <v>146</v>
      </c>
      <c r="AA374" s="17" t="s">
        <v>146</v>
      </c>
      <c r="AB374" s="17" t="s">
        <v>146</v>
      </c>
      <c r="AC374" s="17" t="s">
        <v>146</v>
      </c>
      <c r="AD374" s="17" t="s">
        <v>146</v>
      </c>
      <c r="AE374" s="17" t="s">
        <v>146</v>
      </c>
      <c r="AF374" s="17" t="s">
        <v>146</v>
      </c>
      <c r="AG374" s="17" t="s">
        <v>146</v>
      </c>
      <c r="AH374" s="17" t="s">
        <v>146</v>
      </c>
      <c r="AI374" s="17" t="s">
        <v>146</v>
      </c>
      <c r="AJ374" s="17" t="s">
        <v>146</v>
      </c>
      <c r="AK374" s="17" t="s">
        <v>146</v>
      </c>
      <c r="AL374" s="17" t="s">
        <v>146</v>
      </c>
      <c r="AM374" s="17" t="s">
        <v>146</v>
      </c>
      <c r="AN374" s="17" t="s">
        <v>146</v>
      </c>
      <c r="AR374" s="17">
        <v>371</v>
      </c>
      <c r="AT374" s="17" t="b">
        <f>IF(ISERROR(VLOOKUP(A374,[4]cleaning!$1:$1048576, 1, FALSE)), FALSE, TRUE)</f>
        <v>1</v>
      </c>
      <c r="AU374" s="17" t="b">
        <f>IF(ISERROR(VLOOKUP(A374,Values!A:A,1,FALSE)),FALSE,TRUE)</f>
        <v>1</v>
      </c>
      <c r="AV374" s="17" t="b">
        <f>IF(ISERROR(VLOOKUP(Variables!A:A, Rename!B:B, 1, FALSE)), FALSE, TRUE)</f>
        <v>1</v>
      </c>
      <c r="AW374" s="17" t="b">
        <f>IF(ISERROR(VLOOKUP(A374,'[3]Base checks'!$1:$1048576, 1, FALSE)), FALSE, TRUE)</f>
        <v>1</v>
      </c>
      <c r="AX374" s="17" t="b">
        <f>IF(ISERROR(VLOOKUP(A374,'[3]Value checks'!$1:$1048576, 1, FALSE)), FALSE, TRUE)</f>
        <v>1</v>
      </c>
    </row>
    <row r="375" spans="1:50" x14ac:dyDescent="0.2">
      <c r="A375" s="17" t="s">
        <v>626</v>
      </c>
      <c r="B375" s="17" t="str">
        <f>IFERROR(VLOOKUP(A375, Rename!B:C, 2, FALSE), "")</f>
        <v>wrs1b</v>
      </c>
      <c r="C375" s="17" t="s">
        <v>1648</v>
      </c>
      <c r="D375" s="17" t="s">
        <v>1454</v>
      </c>
      <c r="E375" s="17" t="s">
        <v>1456</v>
      </c>
      <c r="G375" s="17" t="s">
        <v>3298</v>
      </c>
      <c r="I375" s="17">
        <v>3029</v>
      </c>
      <c r="J375" s="17">
        <v>3029</v>
      </c>
      <c r="K375" s="17" t="s">
        <v>4815</v>
      </c>
      <c r="L375" s="17" t="s">
        <v>1417</v>
      </c>
      <c r="M375" s="17" t="s">
        <v>1417</v>
      </c>
      <c r="N375" s="17" t="s">
        <v>1414</v>
      </c>
      <c r="O375" s="17" t="s">
        <v>1412</v>
      </c>
      <c r="P375" s="17" t="s">
        <v>1410</v>
      </c>
      <c r="S375" s="17" t="s">
        <v>5298</v>
      </c>
      <c r="T375" s="17" t="s">
        <v>147</v>
      </c>
      <c r="U375" s="17" t="s">
        <v>147</v>
      </c>
      <c r="V375" s="17" t="s">
        <v>146</v>
      </c>
      <c r="W375" s="17" t="s">
        <v>146</v>
      </c>
      <c r="X375" s="17" t="s">
        <v>147</v>
      </c>
      <c r="Y375" s="17" t="s">
        <v>146</v>
      </c>
      <c r="Z375" s="17" t="s">
        <v>146</v>
      </c>
      <c r="AA375" s="17" t="s">
        <v>146</v>
      </c>
      <c r="AB375" s="17" t="s">
        <v>146</v>
      </c>
      <c r="AC375" s="17" t="s">
        <v>146</v>
      </c>
      <c r="AD375" s="17" t="s">
        <v>146</v>
      </c>
      <c r="AE375" s="17" t="s">
        <v>146</v>
      </c>
      <c r="AF375" s="17" t="s">
        <v>146</v>
      </c>
      <c r="AG375" s="17" t="s">
        <v>146</v>
      </c>
      <c r="AH375" s="17" t="s">
        <v>146</v>
      </c>
      <c r="AI375" s="17" t="s">
        <v>146</v>
      </c>
      <c r="AJ375" s="17" t="s">
        <v>146</v>
      </c>
      <c r="AK375" s="17" t="s">
        <v>146</v>
      </c>
      <c r="AL375" s="17" t="s">
        <v>146</v>
      </c>
      <c r="AM375" s="17" t="s">
        <v>146</v>
      </c>
      <c r="AN375" s="17" t="s">
        <v>146</v>
      </c>
      <c r="AR375" s="17">
        <v>372</v>
      </c>
      <c r="AT375" s="17" t="b">
        <f>IF(ISERROR(VLOOKUP(A375,[4]cleaning!$1:$1048576, 1, FALSE)), FALSE, TRUE)</f>
        <v>1</v>
      </c>
      <c r="AU375" s="17" t="b">
        <f>IF(ISERROR(VLOOKUP(A375,Values!A:A,1,FALSE)),FALSE,TRUE)</f>
        <v>1</v>
      </c>
      <c r="AV375" s="17" t="b">
        <f>IF(ISERROR(VLOOKUP(Variables!A:A, Rename!B:B, 1, FALSE)), FALSE, TRUE)</f>
        <v>1</v>
      </c>
      <c r="AW375" s="17" t="b">
        <f>IF(ISERROR(VLOOKUP(A375,'[3]Base checks'!$1:$1048576, 1, FALSE)), FALSE, TRUE)</f>
        <v>1</v>
      </c>
      <c r="AX375" s="17" t="b">
        <f>IF(ISERROR(VLOOKUP(A375,'[3]Value checks'!$1:$1048576, 1, FALSE)), FALSE, TRUE)</f>
        <v>1</v>
      </c>
    </row>
    <row r="376" spans="1:50" x14ac:dyDescent="0.2">
      <c r="A376" s="17" t="s">
        <v>627</v>
      </c>
      <c r="B376" s="17" t="str">
        <f>IFERROR(VLOOKUP(A376, Rename!B:C, 2, FALSE), "")</f>
        <v>wrs2b</v>
      </c>
      <c r="C376" s="17" t="s">
        <v>1649</v>
      </c>
      <c r="D376" s="17" t="s">
        <v>1454</v>
      </c>
      <c r="E376" s="17" t="s">
        <v>1456</v>
      </c>
      <c r="G376" s="17" t="s">
        <v>3298</v>
      </c>
      <c r="I376" s="17">
        <v>3029</v>
      </c>
      <c r="J376" s="17">
        <v>3029</v>
      </c>
      <c r="K376" s="17" t="s">
        <v>4815</v>
      </c>
      <c r="L376" s="17" t="s">
        <v>1417</v>
      </c>
      <c r="M376" s="17" t="s">
        <v>1417</v>
      </c>
      <c r="N376" s="17" t="s">
        <v>1414</v>
      </c>
      <c r="O376" s="17" t="s">
        <v>1412</v>
      </c>
      <c r="P376" s="17" t="s">
        <v>1410</v>
      </c>
      <c r="S376" s="17" t="s">
        <v>5298</v>
      </c>
      <c r="T376" s="17" t="s">
        <v>147</v>
      </c>
      <c r="U376" s="17" t="s">
        <v>147</v>
      </c>
      <c r="V376" s="17" t="s">
        <v>146</v>
      </c>
      <c r="W376" s="17" t="s">
        <v>146</v>
      </c>
      <c r="X376" s="17" t="s">
        <v>147</v>
      </c>
      <c r="Y376" s="17" t="s">
        <v>146</v>
      </c>
      <c r="Z376" s="17" t="s">
        <v>146</v>
      </c>
      <c r="AA376" s="17" t="s">
        <v>146</v>
      </c>
      <c r="AB376" s="17" t="s">
        <v>146</v>
      </c>
      <c r="AC376" s="17" t="s">
        <v>146</v>
      </c>
      <c r="AD376" s="17" t="s">
        <v>146</v>
      </c>
      <c r="AE376" s="17" t="s">
        <v>146</v>
      </c>
      <c r="AF376" s="17" t="s">
        <v>146</v>
      </c>
      <c r="AG376" s="17" t="s">
        <v>146</v>
      </c>
      <c r="AH376" s="17" t="s">
        <v>146</v>
      </c>
      <c r="AI376" s="17" t="s">
        <v>146</v>
      </c>
      <c r="AJ376" s="17" t="s">
        <v>146</v>
      </c>
      <c r="AK376" s="17" t="s">
        <v>146</v>
      </c>
      <c r="AL376" s="17" t="s">
        <v>146</v>
      </c>
      <c r="AM376" s="17" t="s">
        <v>146</v>
      </c>
      <c r="AN376" s="17" t="s">
        <v>146</v>
      </c>
      <c r="AR376" s="17">
        <v>373</v>
      </c>
      <c r="AT376" s="17" t="b">
        <f>IF(ISERROR(VLOOKUP(A376,[4]cleaning!$1:$1048576, 1, FALSE)), FALSE, TRUE)</f>
        <v>1</v>
      </c>
      <c r="AU376" s="17" t="b">
        <f>IF(ISERROR(VLOOKUP(A376,Values!A:A,1,FALSE)),FALSE,TRUE)</f>
        <v>1</v>
      </c>
      <c r="AV376" s="17" t="b">
        <f>IF(ISERROR(VLOOKUP(Variables!A:A, Rename!B:B, 1, FALSE)), FALSE, TRUE)</f>
        <v>1</v>
      </c>
      <c r="AW376" s="17" t="b">
        <f>IF(ISERROR(VLOOKUP(A376,'[3]Base checks'!$1:$1048576, 1, FALSE)), FALSE, TRUE)</f>
        <v>1</v>
      </c>
      <c r="AX376" s="17" t="b">
        <f>IF(ISERROR(VLOOKUP(A376,'[3]Value checks'!$1:$1048576, 1, FALSE)), FALSE, TRUE)</f>
        <v>1</v>
      </c>
    </row>
    <row r="377" spans="1:50" x14ac:dyDescent="0.2">
      <c r="A377" s="17" t="s">
        <v>628</v>
      </c>
      <c r="B377" s="17" t="str">
        <f>IFERROR(VLOOKUP(A377, Rename!B:C, 2, FALSE), "")</f>
        <v>wrs3b</v>
      </c>
      <c r="C377" s="17" t="s">
        <v>1650</v>
      </c>
      <c r="D377" s="17" t="s">
        <v>1454</v>
      </c>
      <c r="E377" s="17" t="s">
        <v>1456</v>
      </c>
      <c r="G377" s="17" t="s">
        <v>3298</v>
      </c>
      <c r="I377" s="17">
        <v>3029</v>
      </c>
      <c r="J377" s="17">
        <v>3029</v>
      </c>
      <c r="K377" s="17" t="s">
        <v>4815</v>
      </c>
      <c r="L377" s="17" t="s">
        <v>1417</v>
      </c>
      <c r="M377" s="17" t="s">
        <v>1417</v>
      </c>
      <c r="N377" s="17" t="s">
        <v>1414</v>
      </c>
      <c r="O377" s="17" t="s">
        <v>1412</v>
      </c>
      <c r="P377" s="17" t="s">
        <v>1410</v>
      </c>
      <c r="S377" s="17" t="s">
        <v>5298</v>
      </c>
      <c r="T377" s="17" t="s">
        <v>147</v>
      </c>
      <c r="U377" s="17" t="s">
        <v>147</v>
      </c>
      <c r="V377" s="17" t="s">
        <v>146</v>
      </c>
      <c r="W377" s="17" t="s">
        <v>146</v>
      </c>
      <c r="X377" s="17" t="s">
        <v>147</v>
      </c>
      <c r="Y377" s="17" t="s">
        <v>146</v>
      </c>
      <c r="Z377" s="17" t="s">
        <v>146</v>
      </c>
      <c r="AA377" s="17" t="s">
        <v>146</v>
      </c>
      <c r="AB377" s="17" t="s">
        <v>146</v>
      </c>
      <c r="AC377" s="17" t="s">
        <v>146</v>
      </c>
      <c r="AD377" s="17" t="s">
        <v>146</v>
      </c>
      <c r="AE377" s="17" t="s">
        <v>146</v>
      </c>
      <c r="AF377" s="17" t="s">
        <v>146</v>
      </c>
      <c r="AG377" s="17" t="s">
        <v>146</v>
      </c>
      <c r="AH377" s="17" t="s">
        <v>146</v>
      </c>
      <c r="AI377" s="17" t="s">
        <v>146</v>
      </c>
      <c r="AJ377" s="17" t="s">
        <v>146</v>
      </c>
      <c r="AK377" s="17" t="s">
        <v>146</v>
      </c>
      <c r="AL377" s="17" t="s">
        <v>146</v>
      </c>
      <c r="AM377" s="17" t="s">
        <v>146</v>
      </c>
      <c r="AN377" s="17" t="s">
        <v>146</v>
      </c>
      <c r="AR377" s="17">
        <v>374</v>
      </c>
      <c r="AT377" s="17" t="b">
        <f>IF(ISERROR(VLOOKUP(A377,[4]cleaning!$1:$1048576, 1, FALSE)), FALSE, TRUE)</f>
        <v>1</v>
      </c>
      <c r="AU377" s="17" t="b">
        <f>IF(ISERROR(VLOOKUP(A377,Values!A:A,1,FALSE)),FALSE,TRUE)</f>
        <v>1</v>
      </c>
      <c r="AV377" s="17" t="b">
        <f>IF(ISERROR(VLOOKUP(Variables!A:A, Rename!B:B, 1, FALSE)), FALSE, TRUE)</f>
        <v>1</v>
      </c>
      <c r="AW377" s="17" t="b">
        <f>IF(ISERROR(VLOOKUP(A377,'[3]Base checks'!$1:$1048576, 1, FALSE)), FALSE, TRUE)</f>
        <v>1</v>
      </c>
      <c r="AX377" s="17" t="b">
        <f>IF(ISERROR(VLOOKUP(A377,'[3]Value checks'!$1:$1048576, 1, FALSE)), FALSE, TRUE)</f>
        <v>1</v>
      </c>
    </row>
    <row r="378" spans="1:50" x14ac:dyDescent="0.2">
      <c r="A378" s="17" t="s">
        <v>629</v>
      </c>
      <c r="B378" s="17" t="str">
        <f>IFERROR(VLOOKUP(A378, Rename!B:C, 2, FALSE), "")</f>
        <v>wrs4b</v>
      </c>
      <c r="C378" s="17" t="s">
        <v>1651</v>
      </c>
      <c r="D378" s="17" t="s">
        <v>1454</v>
      </c>
      <c r="E378" s="17" t="s">
        <v>1456</v>
      </c>
      <c r="G378" s="17" t="s">
        <v>3298</v>
      </c>
      <c r="I378" s="17">
        <v>3029</v>
      </c>
      <c r="J378" s="17">
        <v>3029</v>
      </c>
      <c r="K378" s="17" t="s">
        <v>4815</v>
      </c>
      <c r="L378" s="17" t="s">
        <v>1417</v>
      </c>
      <c r="M378" s="17" t="s">
        <v>1417</v>
      </c>
      <c r="N378" s="17" t="s">
        <v>1414</v>
      </c>
      <c r="O378" s="17" t="s">
        <v>1412</v>
      </c>
      <c r="P378" s="17" t="s">
        <v>1410</v>
      </c>
      <c r="S378" s="17" t="s">
        <v>5298</v>
      </c>
      <c r="T378" s="17" t="s">
        <v>147</v>
      </c>
      <c r="U378" s="17" t="s">
        <v>147</v>
      </c>
      <c r="V378" s="17" t="s">
        <v>146</v>
      </c>
      <c r="W378" s="17" t="s">
        <v>146</v>
      </c>
      <c r="X378" s="17" t="s">
        <v>147</v>
      </c>
      <c r="Y378" s="17" t="s">
        <v>146</v>
      </c>
      <c r="Z378" s="17" t="s">
        <v>146</v>
      </c>
      <c r="AA378" s="17" t="s">
        <v>146</v>
      </c>
      <c r="AB378" s="17" t="s">
        <v>146</v>
      </c>
      <c r="AC378" s="17" t="s">
        <v>146</v>
      </c>
      <c r="AD378" s="17" t="s">
        <v>146</v>
      </c>
      <c r="AE378" s="17" t="s">
        <v>146</v>
      </c>
      <c r="AF378" s="17" t="s">
        <v>146</v>
      </c>
      <c r="AG378" s="17" t="s">
        <v>146</v>
      </c>
      <c r="AH378" s="17" t="s">
        <v>146</v>
      </c>
      <c r="AI378" s="17" t="s">
        <v>146</v>
      </c>
      <c r="AJ378" s="17" t="s">
        <v>146</v>
      </c>
      <c r="AK378" s="17" t="s">
        <v>146</v>
      </c>
      <c r="AL378" s="17" t="s">
        <v>146</v>
      </c>
      <c r="AM378" s="17" t="s">
        <v>146</v>
      </c>
      <c r="AN378" s="17" t="s">
        <v>146</v>
      </c>
      <c r="AR378" s="17">
        <v>375</v>
      </c>
      <c r="AT378" s="17" t="b">
        <f>IF(ISERROR(VLOOKUP(A378,[4]cleaning!$1:$1048576, 1, FALSE)), FALSE, TRUE)</f>
        <v>1</v>
      </c>
      <c r="AU378" s="17" t="b">
        <f>IF(ISERROR(VLOOKUP(A378,Values!A:A,1,FALSE)),FALSE,TRUE)</f>
        <v>1</v>
      </c>
      <c r="AV378" s="17" t="b">
        <f>IF(ISERROR(VLOOKUP(Variables!A:A, Rename!B:B, 1, FALSE)), FALSE, TRUE)</f>
        <v>1</v>
      </c>
      <c r="AW378" s="17" t="b">
        <f>IF(ISERROR(VLOOKUP(A378,'[3]Base checks'!$1:$1048576, 1, FALSE)), FALSE, TRUE)</f>
        <v>1</v>
      </c>
      <c r="AX378" s="17" t="b">
        <f>IF(ISERROR(VLOOKUP(A378,'[3]Value checks'!$1:$1048576, 1, FALSE)), FALSE, TRUE)</f>
        <v>1</v>
      </c>
    </row>
    <row r="379" spans="1:50" x14ac:dyDescent="0.2">
      <c r="A379" s="17" t="s">
        <v>630</v>
      </c>
      <c r="B379" s="17" t="str">
        <f>IFERROR(VLOOKUP(A379, Rename!B:C, 2, FALSE), "")</f>
        <v>wrs5b</v>
      </c>
      <c r="C379" s="17" t="s">
        <v>1652</v>
      </c>
      <c r="D379" s="17" t="s">
        <v>1454</v>
      </c>
      <c r="E379" s="17" t="s">
        <v>1456</v>
      </c>
      <c r="G379" s="17" t="s">
        <v>3298</v>
      </c>
      <c r="I379" s="17">
        <v>3029</v>
      </c>
      <c r="J379" s="17">
        <v>3029</v>
      </c>
      <c r="K379" s="17" t="s">
        <v>4815</v>
      </c>
      <c r="L379" s="17" t="s">
        <v>1417</v>
      </c>
      <c r="M379" s="17" t="s">
        <v>1417</v>
      </c>
      <c r="N379" s="17" t="s">
        <v>1414</v>
      </c>
      <c r="O379" s="17" t="s">
        <v>1412</v>
      </c>
      <c r="P379" s="17" t="s">
        <v>1410</v>
      </c>
      <c r="S379" s="17" t="s">
        <v>5298</v>
      </c>
      <c r="T379" s="17" t="s">
        <v>147</v>
      </c>
      <c r="U379" s="17" t="s">
        <v>147</v>
      </c>
      <c r="V379" s="17" t="s">
        <v>146</v>
      </c>
      <c r="W379" s="17" t="s">
        <v>146</v>
      </c>
      <c r="X379" s="17" t="s">
        <v>147</v>
      </c>
      <c r="Y379" s="17" t="s">
        <v>146</v>
      </c>
      <c r="Z379" s="17" t="s">
        <v>146</v>
      </c>
      <c r="AA379" s="17" t="s">
        <v>146</v>
      </c>
      <c r="AB379" s="17" t="s">
        <v>146</v>
      </c>
      <c r="AC379" s="17" t="s">
        <v>146</v>
      </c>
      <c r="AD379" s="17" t="s">
        <v>146</v>
      </c>
      <c r="AE379" s="17" t="s">
        <v>146</v>
      </c>
      <c r="AF379" s="17" t="s">
        <v>146</v>
      </c>
      <c r="AG379" s="17" t="s">
        <v>146</v>
      </c>
      <c r="AH379" s="17" t="s">
        <v>146</v>
      </c>
      <c r="AI379" s="17" t="s">
        <v>146</v>
      </c>
      <c r="AJ379" s="17" t="s">
        <v>146</v>
      </c>
      <c r="AK379" s="17" t="s">
        <v>146</v>
      </c>
      <c r="AL379" s="17" t="s">
        <v>146</v>
      </c>
      <c r="AM379" s="17" t="s">
        <v>146</v>
      </c>
      <c r="AN379" s="17" t="s">
        <v>146</v>
      </c>
      <c r="AR379" s="17">
        <v>376</v>
      </c>
      <c r="AT379" s="17" t="b">
        <f>IF(ISERROR(VLOOKUP(A379,[4]cleaning!$1:$1048576, 1, FALSE)), FALSE, TRUE)</f>
        <v>1</v>
      </c>
      <c r="AU379" s="17" t="b">
        <f>IF(ISERROR(VLOOKUP(A379,Values!A:A,1,FALSE)),FALSE,TRUE)</f>
        <v>1</v>
      </c>
      <c r="AV379" s="17" t="b">
        <f>IF(ISERROR(VLOOKUP(Variables!A:A, Rename!B:B, 1, FALSE)), FALSE, TRUE)</f>
        <v>1</v>
      </c>
      <c r="AW379" s="17" t="b">
        <f>IF(ISERROR(VLOOKUP(A379,'[3]Base checks'!$1:$1048576, 1, FALSE)), FALSE, TRUE)</f>
        <v>1</v>
      </c>
      <c r="AX379" s="17" t="b">
        <f>IF(ISERROR(VLOOKUP(A379,'[3]Value checks'!$1:$1048576, 1, FALSE)), FALSE, TRUE)</f>
        <v>1</v>
      </c>
    </row>
    <row r="380" spans="1:50" x14ac:dyDescent="0.2">
      <c r="A380" s="17" t="s">
        <v>631</v>
      </c>
      <c r="B380" s="17" t="str">
        <f>IFERROR(VLOOKUP(A380, Rename!B:C, 2, FALSE), "")</f>
        <v>wrsoeb</v>
      </c>
      <c r="C380" s="17" t="s">
        <v>1653</v>
      </c>
      <c r="D380" s="17" t="s">
        <v>369</v>
      </c>
      <c r="G380" s="17" t="s">
        <v>1047</v>
      </c>
      <c r="I380" s="17">
        <v>3029</v>
      </c>
      <c r="J380" s="17">
        <v>3029</v>
      </c>
      <c r="K380" s="17">
        <v>3029</v>
      </c>
      <c r="L380" s="17">
        <v>3029</v>
      </c>
      <c r="M380" s="17">
        <v>3029</v>
      </c>
      <c r="N380" s="17">
        <v>3029</v>
      </c>
      <c r="O380" s="17">
        <v>3029</v>
      </c>
      <c r="P380" s="17">
        <v>3029</v>
      </c>
      <c r="S380" s="17" t="s">
        <v>5298</v>
      </c>
      <c r="T380" s="17" t="s">
        <v>147</v>
      </c>
      <c r="U380" s="17" t="s">
        <v>147</v>
      </c>
      <c r="V380" s="17" t="s">
        <v>146</v>
      </c>
      <c r="W380" s="17" t="s">
        <v>146</v>
      </c>
      <c r="X380" s="17" t="s">
        <v>147</v>
      </c>
      <c r="Y380" s="17" t="s">
        <v>146</v>
      </c>
      <c r="Z380" s="17" t="s">
        <v>146</v>
      </c>
      <c r="AA380" s="17" t="s">
        <v>146</v>
      </c>
      <c r="AB380" s="17" t="s">
        <v>146</v>
      </c>
      <c r="AC380" s="17" t="s">
        <v>146</v>
      </c>
      <c r="AD380" s="17" t="s">
        <v>146</v>
      </c>
      <c r="AE380" s="17" t="s">
        <v>146</v>
      </c>
      <c r="AF380" s="17" t="s">
        <v>146</v>
      </c>
      <c r="AG380" s="17" t="s">
        <v>146</v>
      </c>
      <c r="AH380" s="17" t="s">
        <v>146</v>
      </c>
      <c r="AI380" s="17" t="s">
        <v>146</v>
      </c>
      <c r="AJ380" s="17" t="s">
        <v>146</v>
      </c>
      <c r="AK380" s="17" t="s">
        <v>146</v>
      </c>
      <c r="AL380" s="17" t="s">
        <v>146</v>
      </c>
      <c r="AM380" s="17" t="s">
        <v>146</v>
      </c>
      <c r="AN380" s="17" t="s">
        <v>146</v>
      </c>
      <c r="AR380" s="17">
        <v>377</v>
      </c>
      <c r="AT380" s="17" t="b">
        <f>IF(ISERROR(VLOOKUP(A380,[4]cleaning!$1:$1048576, 1, FALSE)), FALSE, TRUE)</f>
        <v>1</v>
      </c>
      <c r="AU380" s="17" t="b">
        <f>IF(ISERROR(VLOOKUP(A380,Values!A:A,1,FALSE)),FALSE,TRUE)</f>
        <v>0</v>
      </c>
      <c r="AV380" s="17" t="b">
        <f>IF(ISERROR(VLOOKUP(Variables!A:A, Rename!B:B, 1, FALSE)), FALSE, TRUE)</f>
        <v>1</v>
      </c>
      <c r="AW380" s="17" t="b">
        <f>IF(ISERROR(VLOOKUP(A380,'[3]Base checks'!$1:$1048576, 1, FALSE)), FALSE, TRUE)</f>
        <v>1</v>
      </c>
      <c r="AX380" s="17" t="b">
        <f>IF(ISERROR(VLOOKUP(A380,'[3]Value checks'!$1:$1048576, 1, FALSE)), FALSE, TRUE)</f>
        <v>0</v>
      </c>
    </row>
    <row r="381" spans="1:50" x14ac:dyDescent="0.2">
      <c r="A381" s="17" t="s">
        <v>632</v>
      </c>
      <c r="B381" s="17" t="str">
        <f>IFERROR(VLOOKUP(A381, Rename!B:C, 2, FALSE), "")</f>
        <v>wrsoemb</v>
      </c>
      <c r="C381" s="17" t="s">
        <v>1654</v>
      </c>
      <c r="D381" s="17" t="s">
        <v>1454</v>
      </c>
      <c r="E381" s="17" t="s">
        <v>1456</v>
      </c>
      <c r="G381" s="17" t="s">
        <v>1047</v>
      </c>
      <c r="I381" s="17">
        <v>3029</v>
      </c>
      <c r="J381" s="17">
        <v>3029</v>
      </c>
      <c r="K381" s="17">
        <v>3029</v>
      </c>
      <c r="L381" s="17">
        <v>3029</v>
      </c>
      <c r="M381" s="17">
        <v>3029</v>
      </c>
      <c r="N381" s="17">
        <v>3029</v>
      </c>
      <c r="O381" s="17">
        <v>3029</v>
      </c>
      <c r="P381" s="17">
        <v>3029</v>
      </c>
      <c r="S381" s="17" t="s">
        <v>5298</v>
      </c>
      <c r="T381" s="17" t="s">
        <v>147</v>
      </c>
      <c r="U381" s="17" t="s">
        <v>147</v>
      </c>
      <c r="V381" s="17" t="s">
        <v>146</v>
      </c>
      <c r="W381" s="17" t="s">
        <v>146</v>
      </c>
      <c r="X381" s="17" t="s">
        <v>147</v>
      </c>
      <c r="Y381" s="17" t="s">
        <v>146</v>
      </c>
      <c r="Z381" s="17" t="s">
        <v>146</v>
      </c>
      <c r="AA381" s="17" t="s">
        <v>146</v>
      </c>
      <c r="AB381" s="17" t="s">
        <v>146</v>
      </c>
      <c r="AC381" s="17" t="s">
        <v>146</v>
      </c>
      <c r="AD381" s="17" t="s">
        <v>146</v>
      </c>
      <c r="AE381" s="17" t="s">
        <v>146</v>
      </c>
      <c r="AF381" s="17" t="s">
        <v>146</v>
      </c>
      <c r="AG381" s="17" t="s">
        <v>146</v>
      </c>
      <c r="AH381" s="17" t="s">
        <v>146</v>
      </c>
      <c r="AI381" s="17" t="s">
        <v>146</v>
      </c>
      <c r="AJ381" s="17" t="s">
        <v>146</v>
      </c>
      <c r="AK381" s="17" t="s">
        <v>146</v>
      </c>
      <c r="AL381" s="17" t="s">
        <v>146</v>
      </c>
      <c r="AM381" s="17" t="s">
        <v>146</v>
      </c>
      <c r="AN381" s="17" t="s">
        <v>146</v>
      </c>
      <c r="AR381" s="17">
        <v>378</v>
      </c>
      <c r="AT381" s="17" t="b">
        <f>IF(ISERROR(VLOOKUP(A381,[4]cleaning!$1:$1048576, 1, FALSE)), FALSE, TRUE)</f>
        <v>1</v>
      </c>
      <c r="AU381" s="17" t="b">
        <f>IF(ISERROR(VLOOKUP(A381,Values!A:A,1,FALSE)),FALSE,TRUE)</f>
        <v>1</v>
      </c>
      <c r="AV381" s="17" t="b">
        <f>IF(ISERROR(VLOOKUP(Variables!A:A, Rename!B:B, 1, FALSE)), FALSE, TRUE)</f>
        <v>1</v>
      </c>
      <c r="AW381" s="17" t="b">
        <f>IF(ISERROR(VLOOKUP(A381,'[3]Base checks'!$1:$1048576, 1, FALSE)), FALSE, TRUE)</f>
        <v>1</v>
      </c>
      <c r="AX381" s="17" t="b">
        <f>IF(ISERROR(VLOOKUP(A381,'[3]Value checks'!$1:$1048576, 1, FALSE)), FALSE, TRUE)</f>
        <v>1</v>
      </c>
    </row>
    <row r="382" spans="1:50" x14ac:dyDescent="0.2">
      <c r="A382" s="17" t="s">
        <v>633</v>
      </c>
      <c r="B382" s="17" t="str">
        <f>IFERROR(VLOOKUP(A382, Rename!B:C, 2, FALSE), "")</f>
        <v>cfstud</v>
      </c>
      <c r="C382" s="17" t="s">
        <v>5350</v>
      </c>
      <c r="D382" s="17" t="s">
        <v>1454</v>
      </c>
      <c r="E382" s="17" t="s">
        <v>1456</v>
      </c>
      <c r="G382" s="17" t="s">
        <v>1047</v>
      </c>
      <c r="I382" s="17">
        <v>3004</v>
      </c>
      <c r="J382" s="17">
        <v>3004</v>
      </c>
      <c r="K382" s="17">
        <v>3004</v>
      </c>
      <c r="L382" s="17">
        <v>3004</v>
      </c>
      <c r="M382" s="17">
        <v>3004</v>
      </c>
      <c r="N382" s="17">
        <v>3004</v>
      </c>
      <c r="O382" s="17">
        <v>3004</v>
      </c>
      <c r="P382" s="17">
        <v>3004</v>
      </c>
      <c r="T382" s="17" t="s">
        <v>147</v>
      </c>
      <c r="U382" s="17" t="s">
        <v>147</v>
      </c>
      <c r="V382" s="17" t="s">
        <v>146</v>
      </c>
      <c r="W382" s="17" t="s">
        <v>146</v>
      </c>
      <c r="X382" s="17" t="s">
        <v>147</v>
      </c>
      <c r="Y382" s="17" t="s">
        <v>146</v>
      </c>
      <c r="Z382" s="17" t="s">
        <v>146</v>
      </c>
      <c r="AA382" s="17" t="s">
        <v>146</v>
      </c>
      <c r="AB382" s="17" t="s">
        <v>146</v>
      </c>
      <c r="AC382" s="17" t="s">
        <v>146</v>
      </c>
      <c r="AD382" s="17" t="s">
        <v>146</v>
      </c>
      <c r="AE382" s="17" t="s">
        <v>146</v>
      </c>
      <c r="AF382" s="17" t="s">
        <v>146</v>
      </c>
      <c r="AG382" s="17" t="s">
        <v>146</v>
      </c>
      <c r="AH382" s="17" t="s">
        <v>146</v>
      </c>
      <c r="AI382" s="17" t="s">
        <v>146</v>
      </c>
      <c r="AJ382" s="17" t="s">
        <v>146</v>
      </c>
      <c r="AK382" s="17" t="s">
        <v>146</v>
      </c>
      <c r="AL382" s="17" t="s">
        <v>146</v>
      </c>
      <c r="AM382" s="17" t="s">
        <v>146</v>
      </c>
      <c r="AN382" s="17" t="s">
        <v>146</v>
      </c>
      <c r="AR382" s="17">
        <v>379</v>
      </c>
      <c r="AT382" s="17" t="b">
        <f>IF(ISERROR(VLOOKUP(A382,[4]cleaning!$1:$1048576, 1, FALSE)), FALSE, TRUE)</f>
        <v>1</v>
      </c>
      <c r="AU382" s="17" t="b">
        <f>IF(ISERROR(VLOOKUP(A382,Values!A:A,1,FALSE)),FALSE,TRUE)</f>
        <v>1</v>
      </c>
      <c r="AV382" s="17" t="b">
        <f>IF(ISERROR(VLOOKUP(Variables!A:A, Rename!B:B, 1, FALSE)), FALSE, TRUE)</f>
        <v>1</v>
      </c>
      <c r="AW382" s="17" t="b">
        <f>IF(ISERROR(VLOOKUP(A382,'[3]Base checks'!$1:$1048576, 1, FALSE)), FALSE, TRUE)</f>
        <v>1</v>
      </c>
      <c r="AX382" s="17" t="b">
        <f>IF(ISERROR(VLOOKUP(A382,'[3]Value checks'!$1:$1048576, 1, FALSE)), FALSE, TRUE)</f>
        <v>1</v>
      </c>
    </row>
    <row r="383" spans="1:50" x14ac:dyDescent="0.2">
      <c r="A383" s="17" t="s">
        <v>634</v>
      </c>
      <c r="B383" s="17" t="str">
        <f>IFERROR(VLOOKUP(A383, Rename!B:C, 2, FALSE), "")</f>
        <v>gspeak</v>
      </c>
      <c r="C383" s="17" t="s">
        <v>1655</v>
      </c>
      <c r="D383" s="17" t="s">
        <v>1426</v>
      </c>
      <c r="E383" s="17">
        <v>95</v>
      </c>
      <c r="G383" s="17" t="s">
        <v>1047</v>
      </c>
      <c r="I383" s="17" t="s">
        <v>146</v>
      </c>
      <c r="J383" s="17" t="s">
        <v>146</v>
      </c>
      <c r="K383" s="17">
        <v>3004</v>
      </c>
      <c r="L383" s="17">
        <v>3004</v>
      </c>
      <c r="M383" s="17">
        <v>3004</v>
      </c>
      <c r="N383" s="17">
        <v>3004</v>
      </c>
      <c r="O383" s="17">
        <v>3004</v>
      </c>
      <c r="P383" s="17">
        <v>3004</v>
      </c>
      <c r="S383" s="17" t="s">
        <v>5298</v>
      </c>
      <c r="T383" s="17" t="s">
        <v>147</v>
      </c>
      <c r="U383" s="17" t="s">
        <v>147</v>
      </c>
      <c r="V383" s="17" t="s">
        <v>146</v>
      </c>
      <c r="W383" s="17" t="s">
        <v>146</v>
      </c>
      <c r="X383" s="17" t="s">
        <v>147</v>
      </c>
      <c r="Y383" s="17" t="s">
        <v>146</v>
      </c>
      <c r="Z383" s="17" t="s">
        <v>146</v>
      </c>
      <c r="AA383" s="17" t="s">
        <v>146</v>
      </c>
      <c r="AB383" s="17" t="s">
        <v>146</v>
      </c>
      <c r="AC383" s="17" t="s">
        <v>146</v>
      </c>
      <c r="AD383" s="17" t="s">
        <v>146</v>
      </c>
      <c r="AE383" s="17" t="s">
        <v>146</v>
      </c>
      <c r="AF383" s="17" t="s">
        <v>146</v>
      </c>
      <c r="AG383" s="17" t="s">
        <v>146</v>
      </c>
      <c r="AH383" s="17" t="s">
        <v>146</v>
      </c>
      <c r="AI383" s="17" t="s">
        <v>146</v>
      </c>
      <c r="AJ383" s="17" t="s">
        <v>146</v>
      </c>
      <c r="AK383" s="17" t="s">
        <v>146</v>
      </c>
      <c r="AL383" s="17" t="s">
        <v>146</v>
      </c>
      <c r="AM383" s="17" t="s">
        <v>146</v>
      </c>
      <c r="AN383" s="17" t="s">
        <v>146</v>
      </c>
      <c r="AR383" s="17">
        <v>380</v>
      </c>
      <c r="AT383" s="17" t="b">
        <f>IF(ISERROR(VLOOKUP(A383,[4]cleaning!$1:$1048576, 1, FALSE)), FALSE, TRUE)</f>
        <v>1</v>
      </c>
      <c r="AU383" s="17" t="b">
        <f>IF(ISERROR(VLOOKUP(A383,Values!A:A,1,FALSE)),FALSE,TRUE)</f>
        <v>1</v>
      </c>
      <c r="AV383" s="17" t="b">
        <f>IF(ISERROR(VLOOKUP(Variables!A:A, Rename!B:B, 1, FALSE)), FALSE, TRUE)</f>
        <v>1</v>
      </c>
      <c r="AW383" s="17" t="b">
        <f>IF(ISERROR(VLOOKUP(A383,'[3]Base checks'!$1:$1048576, 1, FALSE)), FALSE, TRUE)</f>
        <v>0</v>
      </c>
      <c r="AX383" s="17" t="b">
        <f>IF(ISERROR(VLOOKUP(A383,'[3]Value checks'!$1:$1048576, 1, FALSE)), FALSE, TRUE)</f>
        <v>0</v>
      </c>
    </row>
    <row r="384" spans="1:50" x14ac:dyDescent="0.2">
      <c r="A384" s="17" t="s">
        <v>635</v>
      </c>
      <c r="B384" s="17" t="str">
        <f>IFERROR(VLOOKUP(A384, Rename!B:C, 2, FALSE), "")</f>
        <v>mentor</v>
      </c>
      <c r="C384" s="17" t="s">
        <v>1656</v>
      </c>
      <c r="D384" s="17" t="s">
        <v>1426</v>
      </c>
      <c r="E384" s="17">
        <v>95</v>
      </c>
      <c r="G384" s="17" t="s">
        <v>1047</v>
      </c>
      <c r="I384" s="17" t="s">
        <v>146</v>
      </c>
      <c r="J384" s="17" t="s">
        <v>146</v>
      </c>
      <c r="K384" s="17">
        <v>3004</v>
      </c>
      <c r="L384" s="17">
        <v>3004</v>
      </c>
      <c r="M384" s="17">
        <v>3004</v>
      </c>
      <c r="N384" s="17">
        <v>3004</v>
      </c>
      <c r="O384" s="17">
        <v>3004</v>
      </c>
      <c r="P384" s="17">
        <v>3004</v>
      </c>
      <c r="S384" s="17" t="s">
        <v>5298</v>
      </c>
      <c r="T384" s="17" t="s">
        <v>147</v>
      </c>
      <c r="U384" s="17" t="s">
        <v>147</v>
      </c>
      <c r="V384" s="17" t="s">
        <v>146</v>
      </c>
      <c r="W384" s="17" t="s">
        <v>146</v>
      </c>
      <c r="X384" s="17" t="s">
        <v>147</v>
      </c>
      <c r="Y384" s="17" t="s">
        <v>146</v>
      </c>
      <c r="Z384" s="17" t="s">
        <v>146</v>
      </c>
      <c r="AA384" s="17" t="s">
        <v>146</v>
      </c>
      <c r="AB384" s="17" t="s">
        <v>146</v>
      </c>
      <c r="AC384" s="17" t="s">
        <v>146</v>
      </c>
      <c r="AD384" s="17" t="s">
        <v>146</v>
      </c>
      <c r="AE384" s="17" t="s">
        <v>146</v>
      </c>
      <c r="AF384" s="17" t="s">
        <v>146</v>
      </c>
      <c r="AG384" s="17" t="s">
        <v>146</v>
      </c>
      <c r="AH384" s="17" t="s">
        <v>146</v>
      </c>
      <c r="AI384" s="17" t="s">
        <v>146</v>
      </c>
      <c r="AJ384" s="17" t="s">
        <v>146</v>
      </c>
      <c r="AK384" s="17" t="s">
        <v>146</v>
      </c>
      <c r="AL384" s="17" t="s">
        <v>146</v>
      </c>
      <c r="AM384" s="17" t="s">
        <v>146</v>
      </c>
      <c r="AN384" s="17" t="s">
        <v>146</v>
      </c>
      <c r="AR384" s="17">
        <v>381</v>
      </c>
      <c r="AT384" s="17" t="b">
        <f>IF(ISERROR(VLOOKUP(A384,[4]cleaning!$1:$1048576, 1, FALSE)), FALSE, TRUE)</f>
        <v>1</v>
      </c>
      <c r="AU384" s="17" t="b">
        <f>IF(ISERROR(VLOOKUP(A384,Values!A:A,1,FALSE)),FALSE,TRUE)</f>
        <v>1</v>
      </c>
      <c r="AV384" s="17" t="b">
        <f>IF(ISERROR(VLOOKUP(Variables!A:A, Rename!B:B, 1, FALSE)), FALSE, TRUE)</f>
        <v>1</v>
      </c>
      <c r="AW384" s="17" t="b">
        <f>IF(ISERROR(VLOOKUP(A384,'[3]Base checks'!$1:$1048576, 1, FALSE)), FALSE, TRUE)</f>
        <v>0</v>
      </c>
      <c r="AX384" s="17" t="b">
        <f>IF(ISERROR(VLOOKUP(A384,'[3]Value checks'!$1:$1048576, 1, FALSE)), FALSE, TRUE)</f>
        <v>0</v>
      </c>
    </row>
    <row r="385" spans="1:50" x14ac:dyDescent="0.2">
      <c r="A385" s="17" t="s">
        <v>636</v>
      </c>
      <c r="B385" s="17" t="str">
        <f>IFERROR(VLOOKUP(A385, Rename!B:C, 2, FALSE), "")</f>
        <v>hostalum</v>
      </c>
      <c r="C385" s="17" t="s">
        <v>1657</v>
      </c>
      <c r="D385" s="17" t="s">
        <v>1426</v>
      </c>
      <c r="E385" s="17">
        <v>95</v>
      </c>
      <c r="G385" s="17" t="s">
        <v>1047</v>
      </c>
      <c r="I385" s="17" t="s">
        <v>146</v>
      </c>
      <c r="J385" s="17" t="s">
        <v>146</v>
      </c>
      <c r="K385" s="17">
        <v>3004</v>
      </c>
      <c r="L385" s="17">
        <v>3004</v>
      </c>
      <c r="M385" s="17">
        <v>3004</v>
      </c>
      <c r="N385" s="17">
        <v>3004</v>
      </c>
      <c r="O385" s="17">
        <v>3004</v>
      </c>
      <c r="P385" s="17">
        <v>3004</v>
      </c>
      <c r="S385" s="17" t="s">
        <v>5298</v>
      </c>
      <c r="T385" s="17" t="s">
        <v>147</v>
      </c>
      <c r="U385" s="17" t="s">
        <v>147</v>
      </c>
      <c r="V385" s="17" t="s">
        <v>146</v>
      </c>
      <c r="W385" s="17" t="s">
        <v>146</v>
      </c>
      <c r="X385" s="17" t="s">
        <v>147</v>
      </c>
      <c r="Y385" s="17" t="s">
        <v>146</v>
      </c>
      <c r="Z385" s="17" t="s">
        <v>146</v>
      </c>
      <c r="AA385" s="17" t="s">
        <v>146</v>
      </c>
      <c r="AB385" s="17" t="s">
        <v>146</v>
      </c>
      <c r="AC385" s="17" t="s">
        <v>146</v>
      </c>
      <c r="AD385" s="17" t="s">
        <v>146</v>
      </c>
      <c r="AE385" s="17" t="s">
        <v>146</v>
      </c>
      <c r="AF385" s="17" t="s">
        <v>146</v>
      </c>
      <c r="AG385" s="17" t="s">
        <v>146</v>
      </c>
      <c r="AH385" s="17" t="s">
        <v>146</v>
      </c>
      <c r="AI385" s="17" t="s">
        <v>146</v>
      </c>
      <c r="AJ385" s="17" t="s">
        <v>146</v>
      </c>
      <c r="AK385" s="17" t="s">
        <v>146</v>
      </c>
      <c r="AL385" s="17" t="s">
        <v>146</v>
      </c>
      <c r="AM385" s="17" t="s">
        <v>146</v>
      </c>
      <c r="AN385" s="17" t="s">
        <v>146</v>
      </c>
      <c r="AR385" s="17">
        <v>382</v>
      </c>
      <c r="AT385" s="17" t="b">
        <f>IF(ISERROR(VLOOKUP(A385,[4]cleaning!$1:$1048576, 1, FALSE)), FALSE, TRUE)</f>
        <v>1</v>
      </c>
      <c r="AU385" s="17" t="b">
        <f>IF(ISERROR(VLOOKUP(A385,Values!A:A,1,FALSE)),FALSE,TRUE)</f>
        <v>1</v>
      </c>
      <c r="AV385" s="17" t="b">
        <f>IF(ISERROR(VLOOKUP(Variables!A:A, Rename!B:B, 1, FALSE)), FALSE, TRUE)</f>
        <v>1</v>
      </c>
      <c r="AW385" s="17" t="b">
        <f>IF(ISERROR(VLOOKUP(A385,'[3]Base checks'!$1:$1048576, 1, FALSE)), FALSE, TRUE)</f>
        <v>0</v>
      </c>
      <c r="AX385" s="17" t="b">
        <f>IF(ISERROR(VLOOKUP(A385,'[3]Value checks'!$1:$1048576, 1, FALSE)), FALSE, TRUE)</f>
        <v>0</v>
      </c>
    </row>
    <row r="386" spans="1:50" x14ac:dyDescent="0.2">
      <c r="A386" s="17" t="s">
        <v>637</v>
      </c>
      <c r="B386" s="17" t="str">
        <f>IFERROR(VLOOKUP(A386, Rename!B:C, 2, FALSE), "")</f>
        <v>guestlec</v>
      </c>
      <c r="C386" s="17" t="s">
        <v>1658</v>
      </c>
      <c r="D386" s="17" t="s">
        <v>1426</v>
      </c>
      <c r="E386" s="17">
        <v>95</v>
      </c>
      <c r="G386" s="17" t="s">
        <v>1047</v>
      </c>
      <c r="I386" s="17" t="s">
        <v>146</v>
      </c>
      <c r="J386" s="17" t="s">
        <v>146</v>
      </c>
      <c r="K386" s="17">
        <v>3004</v>
      </c>
      <c r="L386" s="17">
        <v>3004</v>
      </c>
      <c r="M386" s="17">
        <v>3004</v>
      </c>
      <c r="N386" s="17">
        <v>3004</v>
      </c>
      <c r="O386" s="17">
        <v>3004</v>
      </c>
      <c r="P386" s="17">
        <v>3004</v>
      </c>
      <c r="S386" s="17" t="s">
        <v>5298</v>
      </c>
      <c r="T386" s="17" t="s">
        <v>147</v>
      </c>
      <c r="U386" s="17" t="s">
        <v>147</v>
      </c>
      <c r="V386" s="17" t="s">
        <v>146</v>
      </c>
      <c r="W386" s="17" t="s">
        <v>146</v>
      </c>
      <c r="X386" s="17" t="s">
        <v>147</v>
      </c>
      <c r="Y386" s="17" t="s">
        <v>146</v>
      </c>
      <c r="Z386" s="17" t="s">
        <v>146</v>
      </c>
      <c r="AA386" s="17" t="s">
        <v>146</v>
      </c>
      <c r="AB386" s="17" t="s">
        <v>146</v>
      </c>
      <c r="AC386" s="17" t="s">
        <v>146</v>
      </c>
      <c r="AD386" s="17" t="s">
        <v>146</v>
      </c>
      <c r="AE386" s="17" t="s">
        <v>146</v>
      </c>
      <c r="AF386" s="17" t="s">
        <v>146</v>
      </c>
      <c r="AG386" s="17" t="s">
        <v>146</v>
      </c>
      <c r="AH386" s="17" t="s">
        <v>146</v>
      </c>
      <c r="AI386" s="17" t="s">
        <v>146</v>
      </c>
      <c r="AJ386" s="17" t="s">
        <v>146</v>
      </c>
      <c r="AK386" s="17" t="s">
        <v>146</v>
      </c>
      <c r="AL386" s="17" t="s">
        <v>146</v>
      </c>
      <c r="AM386" s="17" t="s">
        <v>146</v>
      </c>
      <c r="AN386" s="17" t="s">
        <v>146</v>
      </c>
      <c r="AR386" s="17">
        <v>383</v>
      </c>
      <c r="AT386" s="17" t="b">
        <f>IF(ISERROR(VLOOKUP(A386,[4]cleaning!$1:$1048576, 1, FALSE)), FALSE, TRUE)</f>
        <v>1</v>
      </c>
      <c r="AU386" s="17" t="b">
        <f>IF(ISERROR(VLOOKUP(A386,Values!A:A,1,FALSE)),FALSE,TRUE)</f>
        <v>1</v>
      </c>
      <c r="AV386" s="17" t="b">
        <f>IF(ISERROR(VLOOKUP(Variables!A:A, Rename!B:B, 1, FALSE)), FALSE, TRUE)</f>
        <v>1</v>
      </c>
      <c r="AW386" s="17" t="b">
        <f>IF(ISERROR(VLOOKUP(A386,'[3]Base checks'!$1:$1048576, 1, FALSE)), FALSE, TRUE)</f>
        <v>0</v>
      </c>
      <c r="AX386" s="17" t="b">
        <f>IF(ISERROR(VLOOKUP(A386,'[3]Value checks'!$1:$1048576, 1, FALSE)), FALSE, TRUE)</f>
        <v>0</v>
      </c>
    </row>
    <row r="387" spans="1:50" x14ac:dyDescent="0.2">
      <c r="A387" s="17" t="s">
        <v>638</v>
      </c>
      <c r="B387" s="17" t="str">
        <f>IFERROR(VLOOKUP(A387, Rename!B:C, 2, FALSE), "")</f>
        <v>bcmemb</v>
      </c>
      <c r="C387" s="17" t="s">
        <v>1659</v>
      </c>
      <c r="D387" s="17" t="s">
        <v>1426</v>
      </c>
      <c r="E387" s="17">
        <v>95</v>
      </c>
      <c r="G387" s="17" t="s">
        <v>1047</v>
      </c>
      <c r="I387" s="17" t="s">
        <v>146</v>
      </c>
      <c r="J387" s="17" t="s">
        <v>146</v>
      </c>
      <c r="K387" s="17">
        <v>3004</v>
      </c>
      <c r="L387" s="17">
        <v>3004</v>
      </c>
      <c r="M387" s="17">
        <v>3004</v>
      </c>
      <c r="N387" s="17">
        <v>3004</v>
      </c>
      <c r="O387" s="17">
        <v>3004</v>
      </c>
      <c r="P387" s="17">
        <v>3004</v>
      </c>
      <c r="S387" s="17" t="s">
        <v>5298</v>
      </c>
      <c r="T387" s="17" t="s">
        <v>147</v>
      </c>
      <c r="U387" s="17" t="s">
        <v>147</v>
      </c>
      <c r="V387" s="17" t="s">
        <v>146</v>
      </c>
      <c r="W387" s="17" t="s">
        <v>146</v>
      </c>
      <c r="X387" s="17" t="s">
        <v>147</v>
      </c>
      <c r="Y387" s="17" t="s">
        <v>146</v>
      </c>
      <c r="Z387" s="17" t="s">
        <v>146</v>
      </c>
      <c r="AA387" s="17" t="s">
        <v>146</v>
      </c>
      <c r="AB387" s="17" t="s">
        <v>146</v>
      </c>
      <c r="AC387" s="17" t="s">
        <v>146</v>
      </c>
      <c r="AD387" s="17" t="s">
        <v>146</v>
      </c>
      <c r="AE387" s="17" t="s">
        <v>146</v>
      </c>
      <c r="AF387" s="17" t="s">
        <v>146</v>
      </c>
      <c r="AG387" s="17" t="s">
        <v>146</v>
      </c>
      <c r="AH387" s="17" t="s">
        <v>146</v>
      </c>
      <c r="AI387" s="17" t="s">
        <v>146</v>
      </c>
      <c r="AJ387" s="17" t="s">
        <v>146</v>
      </c>
      <c r="AK387" s="17" t="s">
        <v>146</v>
      </c>
      <c r="AL387" s="17" t="s">
        <v>146</v>
      </c>
      <c r="AM387" s="17" t="s">
        <v>146</v>
      </c>
      <c r="AN387" s="17" t="s">
        <v>146</v>
      </c>
      <c r="AR387" s="17">
        <v>384</v>
      </c>
      <c r="AT387" s="17" t="b">
        <f>IF(ISERROR(VLOOKUP(A387,[4]cleaning!$1:$1048576, 1, FALSE)), FALSE, TRUE)</f>
        <v>1</v>
      </c>
      <c r="AU387" s="17" t="b">
        <f>IF(ISERROR(VLOOKUP(A387,Values!A:A,1,FALSE)),FALSE,TRUE)</f>
        <v>1</v>
      </c>
      <c r="AV387" s="17" t="b">
        <f>IF(ISERROR(VLOOKUP(Variables!A:A, Rename!B:B, 1, FALSE)), FALSE, TRUE)</f>
        <v>1</v>
      </c>
      <c r="AW387" s="17" t="b">
        <f>IF(ISERROR(VLOOKUP(A387,'[3]Base checks'!$1:$1048576, 1, FALSE)), FALSE, TRUE)</f>
        <v>0</v>
      </c>
      <c r="AX387" s="17" t="b">
        <f>IF(ISERROR(VLOOKUP(A387,'[3]Value checks'!$1:$1048576, 1, FALSE)), FALSE, TRUE)</f>
        <v>0</v>
      </c>
    </row>
    <row r="388" spans="1:50" x14ac:dyDescent="0.2">
      <c r="A388" s="17" t="s">
        <v>639</v>
      </c>
      <c r="B388" s="17" t="str">
        <f>IFERROR(VLOOKUP(A388, Rename!B:C, 2, FALSE), "")</f>
        <v>volmiss1</v>
      </c>
      <c r="C388" s="17" t="s">
        <v>1660</v>
      </c>
      <c r="D388" s="17" t="s">
        <v>1426</v>
      </c>
      <c r="E388" s="17">
        <v>95</v>
      </c>
      <c r="G388" s="17" t="s">
        <v>1047</v>
      </c>
      <c r="I388" s="17" t="s">
        <v>146</v>
      </c>
      <c r="J388" s="17" t="s">
        <v>146</v>
      </c>
      <c r="K388" s="17">
        <v>3004</v>
      </c>
      <c r="L388" s="17">
        <v>3004</v>
      </c>
      <c r="M388" s="17">
        <v>3004</v>
      </c>
      <c r="N388" s="17">
        <v>3004</v>
      </c>
      <c r="O388" s="17">
        <v>3004</v>
      </c>
      <c r="P388" s="17">
        <v>3004</v>
      </c>
      <c r="S388" s="17" t="s">
        <v>5298</v>
      </c>
      <c r="T388" s="17" t="s">
        <v>147</v>
      </c>
      <c r="U388" s="17" t="s">
        <v>147</v>
      </c>
      <c r="V388" s="17" t="s">
        <v>146</v>
      </c>
      <c r="W388" s="17" t="s">
        <v>146</v>
      </c>
      <c r="X388" s="17" t="s">
        <v>147</v>
      </c>
      <c r="Y388" s="17" t="s">
        <v>146</v>
      </c>
      <c r="Z388" s="17" t="s">
        <v>146</v>
      </c>
      <c r="AA388" s="17" t="s">
        <v>146</v>
      </c>
      <c r="AB388" s="17" t="s">
        <v>146</v>
      </c>
      <c r="AC388" s="17" t="s">
        <v>146</v>
      </c>
      <c r="AD388" s="17" t="s">
        <v>146</v>
      </c>
      <c r="AE388" s="17" t="s">
        <v>146</v>
      </c>
      <c r="AF388" s="17" t="s">
        <v>146</v>
      </c>
      <c r="AG388" s="17" t="s">
        <v>146</v>
      </c>
      <c r="AH388" s="17" t="s">
        <v>146</v>
      </c>
      <c r="AI388" s="17" t="s">
        <v>146</v>
      </c>
      <c r="AJ388" s="17" t="s">
        <v>146</v>
      </c>
      <c r="AK388" s="17" t="s">
        <v>146</v>
      </c>
      <c r="AL388" s="17" t="s">
        <v>146</v>
      </c>
      <c r="AM388" s="17" t="s">
        <v>146</v>
      </c>
      <c r="AN388" s="17" t="s">
        <v>146</v>
      </c>
      <c r="AR388" s="17">
        <v>385</v>
      </c>
      <c r="AT388" s="17" t="b">
        <f>IF(ISERROR(VLOOKUP(A388,[4]cleaning!$1:$1048576, 1, FALSE)), FALSE, TRUE)</f>
        <v>1</v>
      </c>
      <c r="AU388" s="17" t="b">
        <f>IF(ISERROR(VLOOKUP(A388,Values!A:A,1,FALSE)),FALSE,TRUE)</f>
        <v>1</v>
      </c>
      <c r="AV388" s="17" t="b">
        <f>IF(ISERROR(VLOOKUP(Variables!A:A, Rename!B:B, 1, FALSE)), FALSE, TRUE)</f>
        <v>1</v>
      </c>
      <c r="AW388" s="17" t="b">
        <f>IF(ISERROR(VLOOKUP(A388,'[3]Base checks'!$1:$1048576, 1, FALSE)), FALSE, TRUE)</f>
        <v>0</v>
      </c>
      <c r="AX388" s="17" t="b">
        <f>IF(ISERROR(VLOOKUP(A388,'[3]Value checks'!$1:$1048576, 1, FALSE)), FALSE, TRUE)</f>
        <v>0</v>
      </c>
    </row>
    <row r="389" spans="1:50" x14ac:dyDescent="0.2">
      <c r="A389" s="17" t="s">
        <v>640</v>
      </c>
      <c r="B389" s="17" t="str">
        <f>IFERROR(VLOOKUP(A389, Rename!B:C, 2, FALSE), "")</f>
        <v>empopp</v>
      </c>
      <c r="C389" s="17" t="s">
        <v>1661</v>
      </c>
      <c r="D389" s="17" t="s">
        <v>1426</v>
      </c>
      <c r="E389" s="17">
        <v>95</v>
      </c>
      <c r="G389" s="17" t="s">
        <v>1047</v>
      </c>
      <c r="I389" s="17" t="s">
        <v>146</v>
      </c>
      <c r="J389" s="17" t="s">
        <v>146</v>
      </c>
      <c r="K389" s="17">
        <v>3004</v>
      </c>
      <c r="L389" s="17">
        <v>3004</v>
      </c>
      <c r="M389" s="17">
        <v>3004</v>
      </c>
      <c r="N389" s="17">
        <v>3004</v>
      </c>
      <c r="O389" s="17">
        <v>3004</v>
      </c>
      <c r="P389" s="17">
        <v>3004</v>
      </c>
      <c r="S389" s="17" t="s">
        <v>5298</v>
      </c>
      <c r="T389" s="17" t="s">
        <v>147</v>
      </c>
      <c r="U389" s="17" t="s">
        <v>147</v>
      </c>
      <c r="V389" s="17" t="s">
        <v>146</v>
      </c>
      <c r="W389" s="17" t="s">
        <v>146</v>
      </c>
      <c r="X389" s="17" t="s">
        <v>147</v>
      </c>
      <c r="Y389" s="17" t="s">
        <v>146</v>
      </c>
      <c r="Z389" s="17" t="s">
        <v>146</v>
      </c>
      <c r="AA389" s="17" t="s">
        <v>146</v>
      </c>
      <c r="AB389" s="17" t="s">
        <v>146</v>
      </c>
      <c r="AC389" s="17" t="s">
        <v>146</v>
      </c>
      <c r="AD389" s="17" t="s">
        <v>146</v>
      </c>
      <c r="AE389" s="17" t="s">
        <v>146</v>
      </c>
      <c r="AF389" s="17" t="s">
        <v>146</v>
      </c>
      <c r="AG389" s="17" t="s">
        <v>146</v>
      </c>
      <c r="AH389" s="17" t="s">
        <v>146</v>
      </c>
      <c r="AI389" s="17" t="s">
        <v>146</v>
      </c>
      <c r="AJ389" s="17" t="s">
        <v>146</v>
      </c>
      <c r="AK389" s="17" t="s">
        <v>146</v>
      </c>
      <c r="AL389" s="17" t="s">
        <v>146</v>
      </c>
      <c r="AM389" s="17" t="s">
        <v>146</v>
      </c>
      <c r="AN389" s="17" t="s">
        <v>146</v>
      </c>
      <c r="AR389" s="17">
        <v>386</v>
      </c>
      <c r="AT389" s="17" t="b">
        <f>IF(ISERROR(VLOOKUP(A389,[4]cleaning!$1:$1048576, 1, FALSE)), FALSE, TRUE)</f>
        <v>1</v>
      </c>
      <c r="AU389" s="17" t="b">
        <f>IF(ISERROR(VLOOKUP(A389,Values!A:A,1,FALSE)),FALSE,TRUE)</f>
        <v>1</v>
      </c>
      <c r="AV389" s="17" t="b">
        <f>IF(ISERROR(VLOOKUP(Variables!A:A, Rename!B:B, 1, FALSE)), FALSE, TRUE)</f>
        <v>1</v>
      </c>
      <c r="AW389" s="17" t="b">
        <f>IF(ISERROR(VLOOKUP(A389,'[3]Base checks'!$1:$1048576, 1, FALSE)), FALSE, TRUE)</f>
        <v>0</v>
      </c>
      <c r="AX389" s="17" t="b">
        <f>IF(ISERROR(VLOOKUP(A389,'[3]Value checks'!$1:$1048576, 1, FALSE)), FALSE, TRUE)</f>
        <v>0</v>
      </c>
    </row>
    <row r="390" spans="1:50" x14ac:dyDescent="0.2">
      <c r="A390" s="17" t="s">
        <v>641</v>
      </c>
      <c r="B390" s="17" t="str">
        <f>IFERROR(VLOOKUP(A390, Rename!B:C, 2, FALSE), "")</f>
        <v>dschol</v>
      </c>
      <c r="C390" s="17" t="s">
        <v>1662</v>
      </c>
      <c r="D390" s="17" t="s">
        <v>1426</v>
      </c>
      <c r="E390" s="17">
        <v>95</v>
      </c>
      <c r="G390" s="17" t="s">
        <v>1047</v>
      </c>
      <c r="I390" s="17" t="s">
        <v>146</v>
      </c>
      <c r="J390" s="17" t="s">
        <v>146</v>
      </c>
      <c r="K390" s="17">
        <v>3004</v>
      </c>
      <c r="L390" s="17">
        <v>3004</v>
      </c>
      <c r="M390" s="17">
        <v>3004</v>
      </c>
      <c r="N390" s="17">
        <v>3004</v>
      </c>
      <c r="O390" s="17">
        <v>3004</v>
      </c>
      <c r="P390" s="17">
        <v>3004</v>
      </c>
      <c r="S390" s="17" t="s">
        <v>5298</v>
      </c>
      <c r="T390" s="17" t="s">
        <v>147</v>
      </c>
      <c r="U390" s="17" t="s">
        <v>147</v>
      </c>
      <c r="V390" s="17" t="s">
        <v>146</v>
      </c>
      <c r="W390" s="17" t="s">
        <v>146</v>
      </c>
      <c r="X390" s="17" t="s">
        <v>147</v>
      </c>
      <c r="Y390" s="17" t="s">
        <v>146</v>
      </c>
      <c r="Z390" s="17" t="s">
        <v>146</v>
      </c>
      <c r="AA390" s="17" t="s">
        <v>146</v>
      </c>
      <c r="AB390" s="17" t="s">
        <v>146</v>
      </c>
      <c r="AC390" s="17" t="s">
        <v>146</v>
      </c>
      <c r="AD390" s="17" t="s">
        <v>146</v>
      </c>
      <c r="AE390" s="17" t="s">
        <v>146</v>
      </c>
      <c r="AF390" s="17" t="s">
        <v>146</v>
      </c>
      <c r="AG390" s="17" t="s">
        <v>146</v>
      </c>
      <c r="AH390" s="17" t="s">
        <v>146</v>
      </c>
      <c r="AI390" s="17" t="s">
        <v>146</v>
      </c>
      <c r="AJ390" s="17" t="s">
        <v>146</v>
      </c>
      <c r="AK390" s="17" t="s">
        <v>146</v>
      </c>
      <c r="AL390" s="17" t="s">
        <v>146</v>
      </c>
      <c r="AM390" s="17" t="s">
        <v>146</v>
      </c>
      <c r="AN390" s="17" t="s">
        <v>146</v>
      </c>
      <c r="AR390" s="17">
        <v>387</v>
      </c>
      <c r="AT390" s="17" t="b">
        <f>IF(ISERROR(VLOOKUP(A390,[4]cleaning!$1:$1048576, 1, FALSE)), FALSE, TRUE)</f>
        <v>1</v>
      </c>
      <c r="AU390" s="17" t="b">
        <f>IF(ISERROR(VLOOKUP(A390,Values!A:A,1,FALSE)),FALSE,TRUE)</f>
        <v>1</v>
      </c>
      <c r="AV390" s="17" t="b">
        <f>IF(ISERROR(VLOOKUP(Variables!A:A, Rename!B:B, 1, FALSE)), FALSE, TRUE)</f>
        <v>1</v>
      </c>
      <c r="AW390" s="17" t="b">
        <f>IF(ISERROR(VLOOKUP(A390,'[3]Base checks'!$1:$1048576, 1, FALSE)), FALSE, TRUE)</f>
        <v>0</v>
      </c>
      <c r="AX390" s="17" t="b">
        <f>IF(ISERROR(VLOOKUP(A390,'[3]Value checks'!$1:$1048576, 1, FALSE)), FALSE, TRUE)</f>
        <v>0</v>
      </c>
    </row>
    <row r="391" spans="1:50" s="29" customFormat="1" x14ac:dyDescent="0.2">
      <c r="A391" s="17" t="s">
        <v>642</v>
      </c>
      <c r="B391" s="17" t="str">
        <f>IFERROR(VLOOKUP(A391, Rename!B:C, 2, FALSE), "")</f>
        <v>dres</v>
      </c>
      <c r="C391" s="17" t="s">
        <v>1663</v>
      </c>
      <c r="D391" s="17" t="s">
        <v>1426</v>
      </c>
      <c r="E391" s="17">
        <v>95</v>
      </c>
      <c r="F391" s="17"/>
      <c r="G391" s="17" t="s">
        <v>1047</v>
      </c>
      <c r="H391" s="17"/>
      <c r="I391" s="17" t="s">
        <v>146</v>
      </c>
      <c r="J391" s="17" t="s">
        <v>146</v>
      </c>
      <c r="K391" s="17">
        <v>3004</v>
      </c>
      <c r="L391" s="17">
        <v>3004</v>
      </c>
      <c r="M391" s="17">
        <v>3004</v>
      </c>
      <c r="N391" s="17">
        <v>3004</v>
      </c>
      <c r="O391" s="17">
        <v>3004</v>
      </c>
      <c r="P391" s="17">
        <v>3004</v>
      </c>
      <c r="Q391" s="17"/>
      <c r="R391" s="17"/>
      <c r="S391" s="17" t="s">
        <v>5298</v>
      </c>
      <c r="T391" s="17" t="s">
        <v>147</v>
      </c>
      <c r="U391" s="17" t="s">
        <v>147</v>
      </c>
      <c r="V391" s="17" t="s">
        <v>146</v>
      </c>
      <c r="W391" s="17" t="s">
        <v>146</v>
      </c>
      <c r="X391" s="17" t="s">
        <v>147</v>
      </c>
      <c r="Y391" s="17" t="s">
        <v>146</v>
      </c>
      <c r="Z391" s="17" t="s">
        <v>146</v>
      </c>
      <c r="AA391" s="17" t="s">
        <v>146</v>
      </c>
      <c r="AB391" s="17" t="s">
        <v>146</v>
      </c>
      <c r="AC391" s="17" t="s">
        <v>146</v>
      </c>
      <c r="AD391" s="17" t="s">
        <v>146</v>
      </c>
      <c r="AE391" s="17" t="s">
        <v>146</v>
      </c>
      <c r="AF391" s="17" t="s">
        <v>146</v>
      </c>
      <c r="AG391" s="17" t="s">
        <v>146</v>
      </c>
      <c r="AH391" s="17" t="s">
        <v>146</v>
      </c>
      <c r="AI391" s="17" t="s">
        <v>146</v>
      </c>
      <c r="AJ391" s="17" t="s">
        <v>146</v>
      </c>
      <c r="AK391" s="17" t="s">
        <v>146</v>
      </c>
      <c r="AL391" s="17" t="s">
        <v>146</v>
      </c>
      <c r="AM391" s="17" t="s">
        <v>146</v>
      </c>
      <c r="AN391" s="17" t="s">
        <v>146</v>
      </c>
      <c r="AO391" s="17"/>
      <c r="AR391" s="17">
        <v>388</v>
      </c>
      <c r="AT391" s="17" t="b">
        <f>IF(ISERROR(VLOOKUP(A391,[4]cleaning!$1:$1048576, 1, FALSE)), FALSE, TRUE)</f>
        <v>1</v>
      </c>
      <c r="AU391" s="17" t="b">
        <f>IF(ISERROR(VLOOKUP(A391,Values!A:A,1,FALSE)),FALSE,TRUE)</f>
        <v>1</v>
      </c>
      <c r="AV391" s="17" t="b">
        <f>IF(ISERROR(VLOOKUP(Variables!A:A, Rename!B:B, 1, FALSE)), FALSE, TRUE)</f>
        <v>1</v>
      </c>
      <c r="AW391" s="17" t="b">
        <f>IF(ISERROR(VLOOKUP(A391,'[3]Base checks'!$1:$1048576, 1, FALSE)), FALSE, TRUE)</f>
        <v>0</v>
      </c>
      <c r="AX391" s="17" t="b">
        <f>IF(ISERROR(VLOOKUP(A391,'[3]Value checks'!$1:$1048576, 1, FALSE)), FALSE, TRUE)</f>
        <v>0</v>
      </c>
    </row>
    <row r="392" spans="1:50" x14ac:dyDescent="0.2">
      <c r="A392" s="17" t="s">
        <v>643</v>
      </c>
      <c r="B392" s="17" t="str">
        <f>IFERROR(VLOOKUP(A392, Rename!B:C, 2, FALSE), "")</f>
        <v>advnet</v>
      </c>
      <c r="C392" s="17" t="s">
        <v>1664</v>
      </c>
      <c r="D392" s="17" t="s">
        <v>1426</v>
      </c>
      <c r="E392" s="17">
        <v>95</v>
      </c>
      <c r="G392" s="17" t="s">
        <v>1047</v>
      </c>
      <c r="I392" s="17" t="s">
        <v>146</v>
      </c>
      <c r="J392" s="17" t="s">
        <v>146</v>
      </c>
      <c r="K392" s="17">
        <v>3004</v>
      </c>
      <c r="L392" s="17">
        <v>3004</v>
      </c>
      <c r="M392" s="17">
        <v>3004</v>
      </c>
      <c r="N392" s="17">
        <v>3004</v>
      </c>
      <c r="O392" s="17">
        <v>3004</v>
      </c>
      <c r="P392" s="17">
        <v>3004</v>
      </c>
      <c r="S392" s="17" t="s">
        <v>5298</v>
      </c>
      <c r="T392" s="17" t="s">
        <v>147</v>
      </c>
      <c r="U392" s="17" t="s">
        <v>147</v>
      </c>
      <c r="V392" s="17" t="s">
        <v>146</v>
      </c>
      <c r="W392" s="17" t="s">
        <v>146</v>
      </c>
      <c r="X392" s="17" t="s">
        <v>147</v>
      </c>
      <c r="Y392" s="17" t="s">
        <v>146</v>
      </c>
      <c r="Z392" s="17" t="s">
        <v>146</v>
      </c>
      <c r="AA392" s="17" t="s">
        <v>146</v>
      </c>
      <c r="AB392" s="17" t="s">
        <v>146</v>
      </c>
      <c r="AC392" s="17" t="s">
        <v>146</v>
      </c>
      <c r="AD392" s="17" t="s">
        <v>146</v>
      </c>
      <c r="AE392" s="17" t="s">
        <v>146</v>
      </c>
      <c r="AF392" s="17" t="s">
        <v>146</v>
      </c>
      <c r="AG392" s="17" t="s">
        <v>146</v>
      </c>
      <c r="AH392" s="17" t="s">
        <v>146</v>
      </c>
      <c r="AI392" s="17" t="s">
        <v>146</v>
      </c>
      <c r="AJ392" s="17" t="s">
        <v>146</v>
      </c>
      <c r="AK392" s="17" t="s">
        <v>146</v>
      </c>
      <c r="AL392" s="17" t="s">
        <v>146</v>
      </c>
      <c r="AM392" s="17" t="s">
        <v>146</v>
      </c>
      <c r="AN392" s="17" t="s">
        <v>146</v>
      </c>
      <c r="AR392" s="17">
        <v>389</v>
      </c>
      <c r="AT392" s="17" t="b">
        <f>IF(ISERROR(VLOOKUP(A392,[4]cleaning!$1:$1048576, 1, FALSE)), FALSE, TRUE)</f>
        <v>1</v>
      </c>
      <c r="AU392" s="17" t="b">
        <f>IF(ISERROR(VLOOKUP(A392,Values!A:A,1,FALSE)),FALSE,TRUE)</f>
        <v>1</v>
      </c>
      <c r="AV392" s="17" t="b">
        <f>IF(ISERROR(VLOOKUP(Variables!A:A, Rename!B:B, 1, FALSE)), FALSE, TRUE)</f>
        <v>1</v>
      </c>
      <c r="AW392" s="17" t="b">
        <f>IF(ISERROR(VLOOKUP(A392,'[3]Base checks'!$1:$1048576, 1, FALSE)), FALSE, TRUE)</f>
        <v>0</v>
      </c>
      <c r="AX392" s="17" t="b">
        <f>IF(ISERROR(VLOOKUP(A392,'[3]Value checks'!$1:$1048576, 1, FALSE)), FALSE, TRUE)</f>
        <v>0</v>
      </c>
    </row>
    <row r="393" spans="1:50" x14ac:dyDescent="0.2">
      <c r="A393" s="17" t="s">
        <v>644</v>
      </c>
      <c r="B393" s="17" t="str">
        <f>IFERROR(VLOOKUP(A393, Rename!B:C, 2, FALSE), "")</f>
        <v>volmiss2</v>
      </c>
      <c r="C393" s="17" t="s">
        <v>1660</v>
      </c>
      <c r="D393" s="17" t="s">
        <v>1426</v>
      </c>
      <c r="E393" s="17">
        <v>95</v>
      </c>
      <c r="G393" s="17" t="s">
        <v>1047</v>
      </c>
      <c r="I393" s="17" t="s">
        <v>146</v>
      </c>
      <c r="J393" s="17" t="s">
        <v>146</v>
      </c>
      <c r="K393" s="17">
        <v>3004</v>
      </c>
      <c r="L393" s="17">
        <v>3004</v>
      </c>
      <c r="M393" s="17">
        <v>3004</v>
      </c>
      <c r="N393" s="17">
        <v>3004</v>
      </c>
      <c r="O393" s="17">
        <v>3004</v>
      </c>
      <c r="P393" s="17">
        <v>3004</v>
      </c>
      <c r="S393" s="17" t="s">
        <v>5298</v>
      </c>
      <c r="T393" s="17" t="s">
        <v>147</v>
      </c>
      <c r="U393" s="17" t="s">
        <v>147</v>
      </c>
      <c r="V393" s="17" t="s">
        <v>146</v>
      </c>
      <c r="W393" s="17" t="s">
        <v>146</v>
      </c>
      <c r="X393" s="17" t="s">
        <v>147</v>
      </c>
      <c r="Y393" s="17" t="s">
        <v>146</v>
      </c>
      <c r="Z393" s="17" t="s">
        <v>146</v>
      </c>
      <c r="AA393" s="17" t="s">
        <v>146</v>
      </c>
      <c r="AB393" s="17" t="s">
        <v>146</v>
      </c>
      <c r="AC393" s="17" t="s">
        <v>146</v>
      </c>
      <c r="AD393" s="17" t="s">
        <v>146</v>
      </c>
      <c r="AE393" s="17" t="s">
        <v>146</v>
      </c>
      <c r="AF393" s="17" t="s">
        <v>146</v>
      </c>
      <c r="AG393" s="17" t="s">
        <v>146</v>
      </c>
      <c r="AH393" s="17" t="s">
        <v>146</v>
      </c>
      <c r="AI393" s="17" t="s">
        <v>146</v>
      </c>
      <c r="AJ393" s="17" t="s">
        <v>146</v>
      </c>
      <c r="AK393" s="17" t="s">
        <v>146</v>
      </c>
      <c r="AL393" s="17" t="s">
        <v>146</v>
      </c>
      <c r="AM393" s="17" t="s">
        <v>146</v>
      </c>
      <c r="AN393" s="17" t="s">
        <v>146</v>
      </c>
      <c r="AR393" s="17">
        <v>390</v>
      </c>
      <c r="AT393" s="17" t="b">
        <f>IF(ISERROR(VLOOKUP(A393,[4]cleaning!$1:$1048576, 1, FALSE)), FALSE, TRUE)</f>
        <v>1</v>
      </c>
      <c r="AU393" s="17" t="b">
        <f>IF(ISERROR(VLOOKUP(A393,Values!A:A,1,FALSE)),FALSE,TRUE)</f>
        <v>1</v>
      </c>
      <c r="AV393" s="17" t="b">
        <f>IF(ISERROR(VLOOKUP(Variables!A:A, Rename!B:B, 1, FALSE)), FALSE, TRUE)</f>
        <v>1</v>
      </c>
      <c r="AW393" s="17" t="b">
        <f>IF(ISERROR(VLOOKUP(A393,'[3]Base checks'!$1:$1048576, 1, FALSE)), FALSE, TRUE)</f>
        <v>0</v>
      </c>
      <c r="AX393" s="17" t="b">
        <f>IF(ISERROR(VLOOKUP(A393,'[3]Value checks'!$1:$1048576, 1, FALSE)), FALSE, TRUE)</f>
        <v>0</v>
      </c>
    </row>
    <row r="394" spans="1:50" x14ac:dyDescent="0.2">
      <c r="A394" s="17" t="s">
        <v>645</v>
      </c>
      <c r="B394" s="17" t="str">
        <f>IFERROR(VLOOKUP(A394, Rename!B:C, 2, FALSE), "")</f>
        <v>pri1</v>
      </c>
      <c r="C394" s="17" t="s">
        <v>1665</v>
      </c>
      <c r="D394" s="17" t="s">
        <v>401</v>
      </c>
      <c r="G394" s="17" t="s">
        <v>1047</v>
      </c>
      <c r="I394" s="17">
        <v>3004</v>
      </c>
      <c r="J394" s="17">
        <v>3004</v>
      </c>
      <c r="K394" s="17">
        <v>3004</v>
      </c>
      <c r="L394" s="17">
        <v>3004</v>
      </c>
      <c r="M394" s="17">
        <v>3004</v>
      </c>
      <c r="N394" s="17">
        <v>3004</v>
      </c>
      <c r="O394" s="17">
        <v>3004</v>
      </c>
      <c r="P394" s="17">
        <v>3004</v>
      </c>
      <c r="T394" s="17" t="s">
        <v>147</v>
      </c>
      <c r="U394" s="17" t="s">
        <v>147</v>
      </c>
      <c r="V394" s="17" t="s">
        <v>146</v>
      </c>
      <c r="W394" s="17" t="s">
        <v>146</v>
      </c>
      <c r="X394" s="17" t="s">
        <v>147</v>
      </c>
      <c r="Y394" s="17" t="s">
        <v>146</v>
      </c>
      <c r="Z394" s="17" t="s">
        <v>146</v>
      </c>
      <c r="AA394" s="17" t="s">
        <v>146</v>
      </c>
      <c r="AB394" s="17" t="s">
        <v>146</v>
      </c>
      <c r="AC394" s="17" t="s">
        <v>146</v>
      </c>
      <c r="AD394" s="17" t="s">
        <v>146</v>
      </c>
      <c r="AE394" s="17" t="s">
        <v>146</v>
      </c>
      <c r="AF394" s="17" t="s">
        <v>146</v>
      </c>
      <c r="AG394" s="17" t="s">
        <v>146</v>
      </c>
      <c r="AH394" s="17" t="s">
        <v>146</v>
      </c>
      <c r="AI394" s="17" t="s">
        <v>146</v>
      </c>
      <c r="AJ394" s="17" t="s">
        <v>146</v>
      </c>
      <c r="AK394" s="17" t="s">
        <v>146</v>
      </c>
      <c r="AL394" s="17" t="s">
        <v>146</v>
      </c>
      <c r="AM394" s="17" t="s">
        <v>146</v>
      </c>
      <c r="AN394" s="17" t="s">
        <v>146</v>
      </c>
      <c r="AR394" s="17">
        <v>391</v>
      </c>
      <c r="AT394" s="17" t="b">
        <f>IF(ISERROR(VLOOKUP(A394,[4]cleaning!$1:$1048576, 1, FALSE)), FALSE, TRUE)</f>
        <v>1</v>
      </c>
      <c r="AU394" s="17" t="b">
        <f>IF(ISERROR(VLOOKUP(A394,Values!A:A,1,FALSE)),FALSE,TRUE)</f>
        <v>0</v>
      </c>
      <c r="AV394" s="17" t="b">
        <f>IF(ISERROR(VLOOKUP(Variables!A:A, Rename!B:B, 1, FALSE)), FALSE, TRUE)</f>
        <v>1</v>
      </c>
      <c r="AW394" s="17" t="b">
        <f>IF(ISERROR(VLOOKUP(A394,'[3]Base checks'!$1:$1048576, 1, FALSE)), FALSE, TRUE)</f>
        <v>1</v>
      </c>
      <c r="AX394" s="17" t="b">
        <f>IF(ISERROR(VLOOKUP(A394,'[3]Value checks'!$1:$1048576, 1, FALSE)), FALSE, TRUE)</f>
        <v>0</v>
      </c>
    </row>
    <row r="395" spans="1:50" x14ac:dyDescent="0.2">
      <c r="A395" s="17" t="s">
        <v>646</v>
      </c>
      <c r="B395" s="17" t="str">
        <f>IFERROR(VLOOKUP(A395, Rename!B:C, 2, FALSE), "")</f>
        <v>primiss1</v>
      </c>
      <c r="C395" s="17" t="s">
        <v>403</v>
      </c>
      <c r="D395" s="17" t="s">
        <v>1454</v>
      </c>
      <c r="E395" s="17" t="s">
        <v>1456</v>
      </c>
      <c r="G395" s="17" t="s">
        <v>1047</v>
      </c>
      <c r="I395" s="17">
        <v>3004</v>
      </c>
      <c r="J395" s="17">
        <v>3004</v>
      </c>
      <c r="K395" s="17">
        <v>3004</v>
      </c>
      <c r="L395" s="17">
        <v>3004</v>
      </c>
      <c r="M395" s="17">
        <v>3004</v>
      </c>
      <c r="N395" s="17">
        <v>3004</v>
      </c>
      <c r="O395" s="17">
        <v>3004</v>
      </c>
      <c r="P395" s="17">
        <v>3004</v>
      </c>
      <c r="S395" s="17" t="s">
        <v>4689</v>
      </c>
      <c r="T395" s="17" t="s">
        <v>147</v>
      </c>
      <c r="U395" s="17" t="s">
        <v>147</v>
      </c>
      <c r="V395" s="17" t="s">
        <v>146</v>
      </c>
      <c r="W395" s="17" t="s">
        <v>146</v>
      </c>
      <c r="X395" s="17" t="s">
        <v>147</v>
      </c>
      <c r="Y395" s="17" t="s">
        <v>146</v>
      </c>
      <c r="Z395" s="17" t="s">
        <v>146</v>
      </c>
      <c r="AA395" s="17" t="s">
        <v>146</v>
      </c>
      <c r="AB395" s="17" t="s">
        <v>146</v>
      </c>
      <c r="AC395" s="17" t="s">
        <v>146</v>
      </c>
      <c r="AD395" s="17" t="s">
        <v>146</v>
      </c>
      <c r="AE395" s="17" t="s">
        <v>146</v>
      </c>
      <c r="AF395" s="17" t="s">
        <v>146</v>
      </c>
      <c r="AG395" s="17" t="s">
        <v>146</v>
      </c>
      <c r="AH395" s="17" t="s">
        <v>146</v>
      </c>
      <c r="AI395" s="17" t="s">
        <v>146</v>
      </c>
      <c r="AJ395" s="17" t="s">
        <v>146</v>
      </c>
      <c r="AK395" s="17" t="s">
        <v>146</v>
      </c>
      <c r="AL395" s="17" t="s">
        <v>146</v>
      </c>
      <c r="AM395" s="17" t="s">
        <v>146</v>
      </c>
      <c r="AN395" s="17" t="s">
        <v>146</v>
      </c>
      <c r="AR395" s="17">
        <v>392</v>
      </c>
      <c r="AT395" s="17" t="b">
        <f>IF(ISERROR(VLOOKUP(A395,[4]cleaning!$1:$1048576, 1, FALSE)), FALSE, TRUE)</f>
        <v>1</v>
      </c>
      <c r="AU395" s="17" t="b">
        <f>IF(ISERROR(VLOOKUP(A395,Values!A:A,1,FALSE)),FALSE,TRUE)</f>
        <v>1</v>
      </c>
      <c r="AV395" s="17" t="b">
        <f>IF(ISERROR(VLOOKUP(Variables!A:A, Rename!B:B, 1, FALSE)), FALSE, TRUE)</f>
        <v>1</v>
      </c>
      <c r="AW395" s="17" t="b">
        <f>IF(ISERROR(VLOOKUP(A395,'[3]Base checks'!$1:$1048576, 1, FALSE)), FALSE, TRUE)</f>
        <v>1</v>
      </c>
      <c r="AX395" s="17" t="b">
        <f>IF(ISERROR(VLOOKUP(A395,'[3]Value checks'!$1:$1048576, 1, FALSE)), FALSE, TRUE)</f>
        <v>1</v>
      </c>
    </row>
    <row r="396" spans="1:50" x14ac:dyDescent="0.2">
      <c r="A396" s="17" t="s">
        <v>647</v>
      </c>
      <c r="B396" s="17" t="str">
        <f>IFERROR(VLOOKUP(A396, Rename!B:C, 2, FALSE), "")</f>
        <v>pri2</v>
      </c>
      <c r="C396" s="17" t="s">
        <v>1666</v>
      </c>
      <c r="D396" s="17" t="s">
        <v>401</v>
      </c>
      <c r="G396" s="17" t="s">
        <v>1047</v>
      </c>
      <c r="I396" s="17">
        <v>3004</v>
      </c>
      <c r="J396" s="17">
        <v>3004</v>
      </c>
      <c r="K396" s="17">
        <v>3004</v>
      </c>
      <c r="L396" s="17">
        <v>3004</v>
      </c>
      <c r="M396" s="17">
        <v>3004</v>
      </c>
      <c r="N396" s="17">
        <v>3004</v>
      </c>
      <c r="O396" s="17">
        <v>3004</v>
      </c>
      <c r="P396" s="17">
        <v>3004</v>
      </c>
      <c r="T396" s="17" t="s">
        <v>147</v>
      </c>
      <c r="U396" s="17" t="s">
        <v>147</v>
      </c>
      <c r="V396" s="17" t="s">
        <v>146</v>
      </c>
      <c r="W396" s="17" t="s">
        <v>146</v>
      </c>
      <c r="X396" s="17" t="s">
        <v>147</v>
      </c>
      <c r="Y396" s="17" t="s">
        <v>146</v>
      </c>
      <c r="Z396" s="17" t="s">
        <v>146</v>
      </c>
      <c r="AA396" s="17" t="s">
        <v>146</v>
      </c>
      <c r="AB396" s="17" t="s">
        <v>146</v>
      </c>
      <c r="AC396" s="17" t="s">
        <v>146</v>
      </c>
      <c r="AD396" s="17" t="s">
        <v>146</v>
      </c>
      <c r="AE396" s="17" t="s">
        <v>146</v>
      </c>
      <c r="AF396" s="17" t="s">
        <v>146</v>
      </c>
      <c r="AG396" s="17" t="s">
        <v>146</v>
      </c>
      <c r="AH396" s="17" t="s">
        <v>146</v>
      </c>
      <c r="AI396" s="17" t="s">
        <v>146</v>
      </c>
      <c r="AJ396" s="17" t="s">
        <v>146</v>
      </c>
      <c r="AK396" s="17" t="s">
        <v>146</v>
      </c>
      <c r="AL396" s="17" t="s">
        <v>146</v>
      </c>
      <c r="AM396" s="17" t="s">
        <v>146</v>
      </c>
      <c r="AN396" s="17" t="s">
        <v>146</v>
      </c>
      <c r="AR396" s="17">
        <v>393</v>
      </c>
      <c r="AT396" s="17" t="b">
        <f>IF(ISERROR(VLOOKUP(A396,[4]cleaning!$1:$1048576, 1, FALSE)), FALSE, TRUE)</f>
        <v>1</v>
      </c>
      <c r="AU396" s="17" t="b">
        <f>IF(ISERROR(VLOOKUP(A396,Values!A:A,1,FALSE)),FALSE,TRUE)</f>
        <v>0</v>
      </c>
      <c r="AV396" s="17" t="b">
        <f>IF(ISERROR(VLOOKUP(Variables!A:A, Rename!B:B, 1, FALSE)), FALSE, TRUE)</f>
        <v>1</v>
      </c>
      <c r="AW396" s="17" t="b">
        <f>IF(ISERROR(VLOOKUP(A396,'[3]Base checks'!$1:$1048576, 1, FALSE)), FALSE, TRUE)</f>
        <v>1</v>
      </c>
      <c r="AX396" s="17" t="b">
        <f>IF(ISERROR(VLOOKUP(A396,'[3]Value checks'!$1:$1048576, 1, FALSE)), FALSE, TRUE)</f>
        <v>0</v>
      </c>
    </row>
    <row r="397" spans="1:50" x14ac:dyDescent="0.2">
      <c r="A397" s="17" t="s">
        <v>648</v>
      </c>
      <c r="B397" s="17" t="str">
        <f>IFERROR(VLOOKUP(A397, Rename!B:C, 2, FALSE), "")</f>
        <v>primiss2</v>
      </c>
      <c r="C397" s="17" t="s">
        <v>403</v>
      </c>
      <c r="D397" s="17" t="s">
        <v>1454</v>
      </c>
      <c r="E397" s="17" t="s">
        <v>1456</v>
      </c>
      <c r="G397" s="17" t="s">
        <v>1047</v>
      </c>
      <c r="I397" s="17">
        <v>3004</v>
      </c>
      <c r="J397" s="17">
        <v>3004</v>
      </c>
      <c r="K397" s="17">
        <v>3004</v>
      </c>
      <c r="L397" s="17">
        <v>3004</v>
      </c>
      <c r="M397" s="17">
        <v>3004</v>
      </c>
      <c r="N397" s="17">
        <v>3004</v>
      </c>
      <c r="O397" s="17">
        <v>3004</v>
      </c>
      <c r="P397" s="17">
        <v>3004</v>
      </c>
      <c r="S397" s="17" t="s">
        <v>4689</v>
      </c>
      <c r="T397" s="17" t="s">
        <v>147</v>
      </c>
      <c r="U397" s="17" t="s">
        <v>147</v>
      </c>
      <c r="V397" s="17" t="s">
        <v>146</v>
      </c>
      <c r="W397" s="17" t="s">
        <v>146</v>
      </c>
      <c r="X397" s="17" t="s">
        <v>147</v>
      </c>
      <c r="Y397" s="17" t="s">
        <v>146</v>
      </c>
      <c r="Z397" s="17" t="s">
        <v>146</v>
      </c>
      <c r="AA397" s="17" t="s">
        <v>146</v>
      </c>
      <c r="AB397" s="17" t="s">
        <v>146</v>
      </c>
      <c r="AC397" s="17" t="s">
        <v>146</v>
      </c>
      <c r="AD397" s="17" t="s">
        <v>146</v>
      </c>
      <c r="AE397" s="17" t="s">
        <v>146</v>
      </c>
      <c r="AF397" s="17" t="s">
        <v>146</v>
      </c>
      <c r="AG397" s="17" t="s">
        <v>146</v>
      </c>
      <c r="AH397" s="17" t="s">
        <v>146</v>
      </c>
      <c r="AI397" s="17" t="s">
        <v>146</v>
      </c>
      <c r="AJ397" s="17" t="s">
        <v>146</v>
      </c>
      <c r="AK397" s="17" t="s">
        <v>146</v>
      </c>
      <c r="AL397" s="17" t="s">
        <v>146</v>
      </c>
      <c r="AM397" s="17" t="s">
        <v>146</v>
      </c>
      <c r="AN397" s="17" t="s">
        <v>146</v>
      </c>
      <c r="AR397" s="17">
        <v>394</v>
      </c>
      <c r="AT397" s="17" t="b">
        <f>IF(ISERROR(VLOOKUP(A397,[4]cleaning!$1:$1048576, 1, FALSE)), FALSE, TRUE)</f>
        <v>1</v>
      </c>
      <c r="AU397" s="17" t="b">
        <f>IF(ISERROR(VLOOKUP(A397,Values!A:A,1,FALSE)),FALSE,TRUE)</f>
        <v>1</v>
      </c>
      <c r="AV397" s="17" t="b">
        <f>IF(ISERROR(VLOOKUP(Variables!A:A, Rename!B:B, 1, FALSE)), FALSE, TRUE)</f>
        <v>1</v>
      </c>
      <c r="AW397" s="17" t="b">
        <f>IF(ISERROR(VLOOKUP(A397,'[3]Base checks'!$1:$1048576, 1, FALSE)), FALSE, TRUE)</f>
        <v>1</v>
      </c>
      <c r="AX397" s="17" t="b">
        <f>IF(ISERROR(VLOOKUP(A397,'[3]Value checks'!$1:$1048576, 1, FALSE)), FALSE, TRUE)</f>
        <v>1</v>
      </c>
    </row>
    <row r="398" spans="1:50" x14ac:dyDescent="0.2">
      <c r="A398" s="17" t="s">
        <v>649</v>
      </c>
      <c r="B398" s="17" t="str">
        <f>IFERROR(VLOOKUP(A398, Rename!B:C, 2, FALSE), "")</f>
        <v>pri3</v>
      </c>
      <c r="C398" s="17" t="s">
        <v>1667</v>
      </c>
      <c r="D398" s="17" t="s">
        <v>401</v>
      </c>
      <c r="G398" s="17" t="s">
        <v>1047</v>
      </c>
      <c r="I398" s="17">
        <v>3004</v>
      </c>
      <c r="J398" s="17">
        <v>3004</v>
      </c>
      <c r="K398" s="17">
        <v>3004</v>
      </c>
      <c r="L398" s="17">
        <v>3004</v>
      </c>
      <c r="M398" s="17">
        <v>3004</v>
      </c>
      <c r="N398" s="17">
        <v>3004</v>
      </c>
      <c r="O398" s="17">
        <v>3004</v>
      </c>
      <c r="P398" s="17">
        <v>3004</v>
      </c>
      <c r="T398" s="17" t="s">
        <v>147</v>
      </c>
      <c r="U398" s="17" t="s">
        <v>147</v>
      </c>
      <c r="V398" s="17" t="s">
        <v>146</v>
      </c>
      <c r="W398" s="17" t="s">
        <v>146</v>
      </c>
      <c r="X398" s="17" t="s">
        <v>147</v>
      </c>
      <c r="Y398" s="17" t="s">
        <v>146</v>
      </c>
      <c r="Z398" s="17" t="s">
        <v>146</v>
      </c>
      <c r="AA398" s="17" t="s">
        <v>146</v>
      </c>
      <c r="AB398" s="17" t="s">
        <v>146</v>
      </c>
      <c r="AC398" s="17" t="s">
        <v>146</v>
      </c>
      <c r="AD398" s="17" t="s">
        <v>146</v>
      </c>
      <c r="AE398" s="17" t="s">
        <v>146</v>
      </c>
      <c r="AF398" s="17" t="s">
        <v>146</v>
      </c>
      <c r="AG398" s="17" t="s">
        <v>146</v>
      </c>
      <c r="AH398" s="17" t="s">
        <v>146</v>
      </c>
      <c r="AI398" s="17" t="s">
        <v>146</v>
      </c>
      <c r="AJ398" s="17" t="s">
        <v>146</v>
      </c>
      <c r="AK398" s="17" t="s">
        <v>146</v>
      </c>
      <c r="AL398" s="17" t="s">
        <v>146</v>
      </c>
      <c r="AM398" s="17" t="s">
        <v>146</v>
      </c>
      <c r="AN398" s="17" t="s">
        <v>146</v>
      </c>
      <c r="AR398" s="17">
        <v>395</v>
      </c>
      <c r="AT398" s="17" t="b">
        <f>IF(ISERROR(VLOOKUP(A398,[4]cleaning!$1:$1048576, 1, FALSE)), FALSE, TRUE)</f>
        <v>1</v>
      </c>
      <c r="AU398" s="17" t="b">
        <f>IF(ISERROR(VLOOKUP(A398,Values!A:A,1,FALSE)),FALSE,TRUE)</f>
        <v>0</v>
      </c>
      <c r="AV398" s="17" t="b">
        <f>IF(ISERROR(VLOOKUP(Variables!A:A, Rename!B:B, 1, FALSE)), FALSE, TRUE)</f>
        <v>1</v>
      </c>
      <c r="AW398" s="17" t="b">
        <f>IF(ISERROR(VLOOKUP(A398,'[3]Base checks'!$1:$1048576, 1, FALSE)), FALSE, TRUE)</f>
        <v>1</v>
      </c>
      <c r="AX398" s="17" t="b">
        <f>IF(ISERROR(VLOOKUP(A398,'[3]Value checks'!$1:$1048576, 1, FALSE)), FALSE, TRUE)</f>
        <v>0</v>
      </c>
    </row>
    <row r="399" spans="1:50" x14ac:dyDescent="0.2">
      <c r="A399" s="17" t="s">
        <v>650</v>
      </c>
      <c r="B399" s="17" t="str">
        <f>IFERROR(VLOOKUP(A399, Rename!B:C, 2, FALSE), "")</f>
        <v>primiss3</v>
      </c>
      <c r="C399" s="17" t="s">
        <v>403</v>
      </c>
      <c r="D399" s="17" t="s">
        <v>1454</v>
      </c>
      <c r="E399" s="17" t="s">
        <v>1456</v>
      </c>
      <c r="G399" s="17" t="s">
        <v>1047</v>
      </c>
      <c r="I399" s="17">
        <v>3004</v>
      </c>
      <c r="J399" s="17">
        <v>3004</v>
      </c>
      <c r="K399" s="17">
        <v>3004</v>
      </c>
      <c r="L399" s="17">
        <v>3004</v>
      </c>
      <c r="M399" s="17">
        <v>3004</v>
      </c>
      <c r="N399" s="17">
        <v>3004</v>
      </c>
      <c r="O399" s="17">
        <v>3004</v>
      </c>
      <c r="P399" s="17">
        <v>3004</v>
      </c>
      <c r="S399" s="17" t="s">
        <v>4689</v>
      </c>
      <c r="T399" s="17" t="s">
        <v>147</v>
      </c>
      <c r="U399" s="17" t="s">
        <v>147</v>
      </c>
      <c r="V399" s="17" t="s">
        <v>146</v>
      </c>
      <c r="W399" s="17" t="s">
        <v>146</v>
      </c>
      <c r="X399" s="17" t="s">
        <v>147</v>
      </c>
      <c r="Y399" s="17" t="s">
        <v>146</v>
      </c>
      <c r="Z399" s="17" t="s">
        <v>146</v>
      </c>
      <c r="AA399" s="17" t="s">
        <v>146</v>
      </c>
      <c r="AB399" s="17" t="s">
        <v>146</v>
      </c>
      <c r="AC399" s="17" t="s">
        <v>146</v>
      </c>
      <c r="AD399" s="17" t="s">
        <v>146</v>
      </c>
      <c r="AE399" s="17" t="s">
        <v>146</v>
      </c>
      <c r="AF399" s="17" t="s">
        <v>146</v>
      </c>
      <c r="AG399" s="17" t="s">
        <v>146</v>
      </c>
      <c r="AH399" s="17" t="s">
        <v>146</v>
      </c>
      <c r="AI399" s="17" t="s">
        <v>146</v>
      </c>
      <c r="AJ399" s="17" t="s">
        <v>146</v>
      </c>
      <c r="AK399" s="17" t="s">
        <v>146</v>
      </c>
      <c r="AL399" s="17" t="s">
        <v>146</v>
      </c>
      <c r="AM399" s="17" t="s">
        <v>146</v>
      </c>
      <c r="AN399" s="17" t="s">
        <v>146</v>
      </c>
      <c r="AR399" s="17">
        <v>396</v>
      </c>
      <c r="AT399" s="17" t="b">
        <f>IF(ISERROR(VLOOKUP(A399,[4]cleaning!$1:$1048576, 1, FALSE)), FALSE, TRUE)</f>
        <v>1</v>
      </c>
      <c r="AU399" s="17" t="b">
        <f>IF(ISERROR(VLOOKUP(A399,Values!A:A,1,FALSE)),FALSE,TRUE)</f>
        <v>1</v>
      </c>
      <c r="AV399" s="17" t="b">
        <f>IF(ISERROR(VLOOKUP(Variables!A:A, Rename!B:B, 1, FALSE)), FALSE, TRUE)</f>
        <v>1</v>
      </c>
      <c r="AW399" s="17" t="b">
        <f>IF(ISERROR(VLOOKUP(A399,'[3]Base checks'!$1:$1048576, 1, FALSE)), FALSE, TRUE)</f>
        <v>1</v>
      </c>
      <c r="AX399" s="17" t="b">
        <f>IF(ISERROR(VLOOKUP(A399,'[3]Value checks'!$1:$1048576, 1, FALSE)), FALSE, TRUE)</f>
        <v>1</v>
      </c>
    </row>
    <row r="400" spans="1:50" x14ac:dyDescent="0.2">
      <c r="A400" s="17" t="s">
        <v>4552</v>
      </c>
      <c r="B400" s="17" t="str">
        <f>IFERROR(VLOOKUP(A400, Rename!B:C, 2, FALSE), "")</f>
        <v>XQ_3004_WSU_CONSENT</v>
      </c>
      <c r="C400" s="17" t="s">
        <v>5297</v>
      </c>
      <c r="D400" s="17" t="s">
        <v>1454</v>
      </c>
      <c r="E400" s="17" t="s">
        <v>1456</v>
      </c>
      <c r="G400" s="17" t="s">
        <v>1047</v>
      </c>
      <c r="I400" s="17">
        <v>3004</v>
      </c>
      <c r="J400" s="17">
        <v>3004</v>
      </c>
      <c r="K400" s="17">
        <v>3004</v>
      </c>
      <c r="L400" s="17">
        <v>3004</v>
      </c>
      <c r="M400" s="17" t="s">
        <v>146</v>
      </c>
      <c r="N400" s="17" t="s">
        <v>146</v>
      </c>
      <c r="O400" s="17" t="s">
        <v>146</v>
      </c>
      <c r="P400" s="17" t="s">
        <v>146</v>
      </c>
      <c r="S400" s="17" t="s">
        <v>4195</v>
      </c>
      <c r="T400" s="17" t="s">
        <v>147</v>
      </c>
      <c r="U400" s="17" t="s">
        <v>147</v>
      </c>
      <c r="V400" s="17" t="s">
        <v>146</v>
      </c>
      <c r="W400" s="17" t="s">
        <v>146</v>
      </c>
      <c r="X400" s="17" t="s">
        <v>147</v>
      </c>
      <c r="Y400" s="17" t="s">
        <v>146</v>
      </c>
      <c r="Z400" s="17" t="s">
        <v>146</v>
      </c>
      <c r="AA400" s="17" t="s">
        <v>146</v>
      </c>
      <c r="AB400" s="17" t="s">
        <v>146</v>
      </c>
      <c r="AC400" s="17" t="s">
        <v>146</v>
      </c>
      <c r="AD400" s="17" t="s">
        <v>146</v>
      </c>
      <c r="AE400" s="17" t="s">
        <v>146</v>
      </c>
      <c r="AF400" s="17" t="s">
        <v>146</v>
      </c>
      <c r="AG400" s="17" t="s">
        <v>146</v>
      </c>
      <c r="AH400" s="17" t="s">
        <v>146</v>
      </c>
      <c r="AI400" s="17" t="s">
        <v>146</v>
      </c>
      <c r="AJ400" s="17" t="s">
        <v>146</v>
      </c>
      <c r="AK400" s="17" t="s">
        <v>146</v>
      </c>
      <c r="AL400" s="17" t="s">
        <v>146</v>
      </c>
      <c r="AM400" s="17" t="s">
        <v>146</v>
      </c>
      <c r="AN400" s="17" t="s">
        <v>146</v>
      </c>
      <c r="AR400" s="17">
        <v>397</v>
      </c>
      <c r="AT400" s="17" t="b">
        <f>IF(ISERROR(VLOOKUP(A400,[4]cleaning!$1:$1048576, 1, FALSE)), FALSE, TRUE)</f>
        <v>1</v>
      </c>
      <c r="AU400" s="17" t="b">
        <f>IF(ISERROR(VLOOKUP(A400,Values!A:A,1,FALSE)),FALSE,TRUE)</f>
        <v>1</v>
      </c>
      <c r="AV400" s="17" t="b">
        <f>IF(ISERROR(VLOOKUP(Variables!A:A, Rename!B:B, 1, FALSE)), FALSE, TRUE)</f>
        <v>1</v>
      </c>
      <c r="AW400" s="17" t="b">
        <f>IF(ISERROR(VLOOKUP(A400,'[3]Base checks'!$1:$1048576, 1, FALSE)), FALSE, TRUE)</f>
        <v>1</v>
      </c>
      <c r="AX400" s="17" t="b">
        <f>IF(ISERROR(VLOOKUP(A400,'[3]Value checks'!$1:$1048576, 1, FALSE)), FALSE, TRUE)</f>
        <v>1</v>
      </c>
    </row>
    <row r="401" spans="1:50" x14ac:dyDescent="0.2">
      <c r="A401" s="17" t="s">
        <v>651</v>
      </c>
      <c r="B401" s="17" t="str">
        <f>IFERROR(VLOOKUP(A401, Rename!B:C, 2, FALSE), "")</f>
        <v>reccsea</v>
      </c>
      <c r="C401" s="17" t="s">
        <v>1668</v>
      </c>
      <c r="D401" s="17" t="s">
        <v>1454</v>
      </c>
      <c r="E401" s="17" t="s">
        <v>1456</v>
      </c>
      <c r="G401" s="17" t="s">
        <v>1047</v>
      </c>
      <c r="I401" s="17" t="s">
        <v>146</v>
      </c>
      <c r="J401" s="17" t="s">
        <v>146</v>
      </c>
      <c r="K401" s="17">
        <v>3016</v>
      </c>
      <c r="L401" s="17">
        <v>3016</v>
      </c>
      <c r="M401" s="17">
        <v>3016</v>
      </c>
      <c r="N401" s="17">
        <v>3016</v>
      </c>
      <c r="O401" s="17">
        <v>3016</v>
      </c>
      <c r="P401" s="17">
        <v>3016</v>
      </c>
      <c r="S401" s="17" t="s">
        <v>5298</v>
      </c>
      <c r="T401" s="17" t="s">
        <v>147</v>
      </c>
      <c r="U401" s="17" t="s">
        <v>147</v>
      </c>
      <c r="V401" s="17" t="s">
        <v>146</v>
      </c>
      <c r="W401" s="17" t="s">
        <v>146</v>
      </c>
      <c r="X401" s="17" t="s">
        <v>147</v>
      </c>
      <c r="Y401" s="17" t="s">
        <v>146</v>
      </c>
      <c r="Z401" s="17" t="s">
        <v>146</v>
      </c>
      <c r="AA401" s="17" t="s">
        <v>146</v>
      </c>
      <c r="AB401" s="17" t="s">
        <v>146</v>
      </c>
      <c r="AC401" s="17" t="s">
        <v>146</v>
      </c>
      <c r="AD401" s="17" t="s">
        <v>146</v>
      </c>
      <c r="AE401" s="17" t="s">
        <v>146</v>
      </c>
      <c r="AF401" s="17" t="s">
        <v>146</v>
      </c>
      <c r="AG401" s="17" t="s">
        <v>146</v>
      </c>
      <c r="AH401" s="17" t="s">
        <v>146</v>
      </c>
      <c r="AI401" s="17" t="s">
        <v>146</v>
      </c>
      <c r="AJ401" s="17" t="s">
        <v>146</v>
      </c>
      <c r="AK401" s="17" t="s">
        <v>146</v>
      </c>
      <c r="AL401" s="17" t="s">
        <v>146</v>
      </c>
      <c r="AM401" s="17" t="s">
        <v>146</v>
      </c>
      <c r="AN401" s="17" t="s">
        <v>146</v>
      </c>
      <c r="AR401" s="17">
        <v>398</v>
      </c>
      <c r="AT401" s="17" t="b">
        <f>IF(ISERROR(VLOOKUP(A401,[4]cleaning!$1:$1048576, 1, FALSE)), FALSE, TRUE)</f>
        <v>1</v>
      </c>
      <c r="AU401" s="17" t="b">
        <f>IF(ISERROR(VLOOKUP(A401,Values!A:A,1,FALSE)),FALSE,TRUE)</f>
        <v>1</v>
      </c>
      <c r="AV401" s="17" t="b">
        <f>IF(ISERROR(VLOOKUP(Variables!A:A, Rename!B:B, 1, FALSE)), FALSE, TRUE)</f>
        <v>1</v>
      </c>
      <c r="AW401" s="17" t="b">
        <f>IF(ISERROR(VLOOKUP(A401,'[3]Base checks'!$1:$1048576, 1, FALSE)), FALSE, TRUE)</f>
        <v>1</v>
      </c>
      <c r="AX401" s="17" t="b">
        <f>IF(ISERROR(VLOOKUP(A401,'[3]Value checks'!$1:$1048576, 1, FALSE)), FALSE, TRUE)</f>
        <v>1</v>
      </c>
    </row>
    <row r="402" spans="1:50" ht="12" customHeight="1" x14ac:dyDescent="0.2">
      <c r="A402" s="17" t="s">
        <v>652</v>
      </c>
      <c r="B402" s="17" t="str">
        <f>IFERROR(VLOOKUP(A402, Rename!B:C, 2, FALSE), "")</f>
        <v>appkna</v>
      </c>
      <c r="C402" s="17" t="s">
        <v>1669</v>
      </c>
      <c r="D402" s="17" t="s">
        <v>1454</v>
      </c>
      <c r="E402" s="17" t="s">
        <v>1456</v>
      </c>
      <c r="G402" s="17" t="s">
        <v>3298</v>
      </c>
      <c r="I402" s="17" t="s">
        <v>146</v>
      </c>
      <c r="J402" s="17" t="s">
        <v>146</v>
      </c>
      <c r="K402" s="17" t="s">
        <v>146</v>
      </c>
      <c r="L402" s="17">
        <v>3042</v>
      </c>
      <c r="M402" s="17" t="s">
        <v>1411</v>
      </c>
      <c r="N402" s="17" t="s">
        <v>1411</v>
      </c>
      <c r="O402" s="17" t="s">
        <v>1411</v>
      </c>
      <c r="P402" s="17" t="s">
        <v>1411</v>
      </c>
      <c r="S402" s="17" t="s">
        <v>4817</v>
      </c>
      <c r="T402" s="17" t="s">
        <v>147</v>
      </c>
      <c r="U402" s="17" t="s">
        <v>147</v>
      </c>
      <c r="V402" s="17" t="s">
        <v>146</v>
      </c>
      <c r="W402" s="17" t="s">
        <v>146</v>
      </c>
      <c r="X402" s="17" t="s">
        <v>147</v>
      </c>
      <c r="Y402" s="17" t="s">
        <v>146</v>
      </c>
      <c r="Z402" s="17" t="s">
        <v>146</v>
      </c>
      <c r="AA402" s="17" t="s">
        <v>146</v>
      </c>
      <c r="AB402" s="17" t="s">
        <v>146</v>
      </c>
      <c r="AC402" s="17" t="s">
        <v>146</v>
      </c>
      <c r="AD402" s="17" t="s">
        <v>146</v>
      </c>
      <c r="AE402" s="17" t="s">
        <v>146</v>
      </c>
      <c r="AF402" s="17" t="s">
        <v>146</v>
      </c>
      <c r="AG402" s="17" t="s">
        <v>146</v>
      </c>
      <c r="AH402" s="17" t="s">
        <v>146</v>
      </c>
      <c r="AI402" s="17" t="s">
        <v>146</v>
      </c>
      <c r="AJ402" s="17" t="s">
        <v>146</v>
      </c>
      <c r="AK402" s="17" t="s">
        <v>146</v>
      </c>
      <c r="AL402" s="17" t="s">
        <v>146</v>
      </c>
      <c r="AM402" s="17" t="s">
        <v>146</v>
      </c>
      <c r="AN402" s="17" t="s">
        <v>146</v>
      </c>
      <c r="AR402" s="17">
        <v>399</v>
      </c>
      <c r="AT402" s="17" t="b">
        <f>IF(ISERROR(VLOOKUP(A402,[4]cleaning!$1:$1048576, 1, FALSE)), FALSE, TRUE)</f>
        <v>0</v>
      </c>
      <c r="AU402" s="17" t="b">
        <f>IF(ISERROR(VLOOKUP(A402,Values!A:A,1,FALSE)),FALSE,TRUE)</f>
        <v>1</v>
      </c>
      <c r="AV402" s="17" t="b">
        <f>IF(ISERROR(VLOOKUP(Variables!A:A, Rename!B:B, 1, FALSE)), FALSE, TRUE)</f>
        <v>1</v>
      </c>
      <c r="AW402" s="17" t="b">
        <f>IF(ISERROR(VLOOKUP(A402,'[3]Base checks'!$1:$1048576, 1, FALSE)), FALSE, TRUE)</f>
        <v>0</v>
      </c>
      <c r="AX402" s="17" t="b">
        <f>IF(ISERROR(VLOOKUP(A402,'[3]Value checks'!$1:$1048576, 1, FALSE)), FALSE, TRUE)</f>
        <v>1</v>
      </c>
    </row>
    <row r="403" spans="1:50" x14ac:dyDescent="0.2">
      <c r="A403" s="17" t="s">
        <v>653</v>
      </c>
      <c r="B403" s="17" t="str">
        <f>IFERROR(VLOOKUP(A403, Rename!B:C, 2, FALSE), "")</f>
        <v>empskila</v>
      </c>
      <c r="C403" s="17" t="s">
        <v>1670</v>
      </c>
      <c r="D403" s="17" t="s">
        <v>1454</v>
      </c>
      <c r="E403" s="17" t="s">
        <v>5420</v>
      </c>
      <c r="G403" s="17" t="s">
        <v>1047</v>
      </c>
      <c r="I403" s="17" t="s">
        <v>146</v>
      </c>
      <c r="J403" s="17" t="s">
        <v>146</v>
      </c>
      <c r="K403" s="17" t="s">
        <v>146</v>
      </c>
      <c r="L403" s="17" t="s">
        <v>146</v>
      </c>
      <c r="M403" s="17">
        <v>3016</v>
      </c>
      <c r="N403" s="17">
        <v>3016</v>
      </c>
      <c r="O403" s="17">
        <v>3016</v>
      </c>
      <c r="P403" s="17">
        <v>3016</v>
      </c>
      <c r="T403" s="17" t="s">
        <v>147</v>
      </c>
      <c r="U403" s="17" t="s">
        <v>147</v>
      </c>
      <c r="V403" s="17" t="s">
        <v>146</v>
      </c>
      <c r="W403" s="17" t="s">
        <v>146</v>
      </c>
      <c r="X403" s="17" t="s">
        <v>147</v>
      </c>
      <c r="Y403" s="17" t="s">
        <v>146</v>
      </c>
      <c r="Z403" s="17" t="s">
        <v>146</v>
      </c>
      <c r="AA403" s="17" t="s">
        <v>146</v>
      </c>
      <c r="AB403" s="17" t="s">
        <v>146</v>
      </c>
      <c r="AC403" s="17" t="s">
        <v>146</v>
      </c>
      <c r="AD403" s="17" t="s">
        <v>146</v>
      </c>
      <c r="AE403" s="17" t="s">
        <v>146</v>
      </c>
      <c r="AF403" s="17" t="s">
        <v>146</v>
      </c>
      <c r="AG403" s="17" t="s">
        <v>146</v>
      </c>
      <c r="AH403" s="17" t="s">
        <v>146</v>
      </c>
      <c r="AI403" s="17" t="s">
        <v>146</v>
      </c>
      <c r="AJ403" s="17" t="s">
        <v>146</v>
      </c>
      <c r="AK403" s="17" t="s">
        <v>146</v>
      </c>
      <c r="AL403" s="17" t="s">
        <v>146</v>
      </c>
      <c r="AM403" s="17" t="s">
        <v>146</v>
      </c>
      <c r="AN403" s="17" t="s">
        <v>146</v>
      </c>
      <c r="AR403" s="17">
        <v>400</v>
      </c>
      <c r="AT403" s="17" t="b">
        <f>IF(ISERROR(VLOOKUP(A403,[4]cleaning!$1:$1048576, 1, FALSE)), FALSE, TRUE)</f>
        <v>0</v>
      </c>
      <c r="AU403" s="17" t="b">
        <f>IF(ISERROR(VLOOKUP(A403,Values!A:A,1,FALSE)),FALSE,TRUE)</f>
        <v>1</v>
      </c>
      <c r="AV403" s="17" t="b">
        <f>IF(ISERROR(VLOOKUP(Variables!A:A, Rename!B:B, 1, FALSE)), FALSE, TRUE)</f>
        <v>1</v>
      </c>
      <c r="AW403" s="17" t="b">
        <f>IF(ISERROR(VLOOKUP(A403,'[3]Base checks'!$1:$1048576, 1, FALSE)), FALSE, TRUE)</f>
        <v>0</v>
      </c>
      <c r="AX403" s="17" t="b">
        <f>IF(ISERROR(VLOOKUP(A403,'[3]Value checks'!$1:$1048576, 1, FALSE)), FALSE, TRUE)</f>
        <v>1</v>
      </c>
    </row>
    <row r="404" spans="1:50" x14ac:dyDescent="0.2">
      <c r="A404" s="17" t="s">
        <v>654</v>
      </c>
      <c r="B404" s="17" t="str">
        <f>IFERROR(VLOOKUP(A404, Rename!B:C, 2, FALSE), "")</f>
        <v>unpdinta</v>
      </c>
      <c r="C404" s="17" t="s">
        <v>1671</v>
      </c>
      <c r="D404" s="17" t="s">
        <v>1454</v>
      </c>
      <c r="E404" s="17" t="s">
        <v>5420</v>
      </c>
      <c r="G404" s="17" t="s">
        <v>150</v>
      </c>
      <c r="I404" s="17" t="s">
        <v>146</v>
      </c>
      <c r="J404" s="17" t="s">
        <v>146</v>
      </c>
      <c r="K404" s="17" t="s">
        <v>146</v>
      </c>
      <c r="L404" s="17" t="s">
        <v>146</v>
      </c>
      <c r="M404" s="17" t="s">
        <v>146</v>
      </c>
      <c r="N404" s="17" t="s">
        <v>146</v>
      </c>
      <c r="O404" s="17">
        <v>3016</v>
      </c>
      <c r="P404" s="17">
        <v>3016</v>
      </c>
      <c r="T404" s="17" t="s">
        <v>146</v>
      </c>
      <c r="U404" s="17" t="s">
        <v>147</v>
      </c>
      <c r="V404" s="17" t="s">
        <v>146</v>
      </c>
      <c r="W404" s="17" t="s">
        <v>146</v>
      </c>
      <c r="X404" s="17" t="s">
        <v>146</v>
      </c>
      <c r="Y404" s="17" t="s">
        <v>146</v>
      </c>
      <c r="Z404" s="17" t="s">
        <v>146</v>
      </c>
      <c r="AA404" s="17" t="s">
        <v>146</v>
      </c>
      <c r="AB404" s="17" t="s">
        <v>146</v>
      </c>
      <c r="AC404" s="17" t="s">
        <v>146</v>
      </c>
      <c r="AD404" s="17" t="s">
        <v>146</v>
      </c>
      <c r="AE404" s="17" t="s">
        <v>146</v>
      </c>
      <c r="AF404" s="17" t="s">
        <v>146</v>
      </c>
      <c r="AG404" s="17" t="s">
        <v>146</v>
      </c>
      <c r="AH404" s="17" t="s">
        <v>146</v>
      </c>
      <c r="AI404" s="17" t="s">
        <v>146</v>
      </c>
      <c r="AJ404" s="17" t="s">
        <v>146</v>
      </c>
      <c r="AK404" s="17" t="s">
        <v>146</v>
      </c>
      <c r="AL404" s="17" t="s">
        <v>146</v>
      </c>
      <c r="AM404" s="17" t="s">
        <v>146</v>
      </c>
      <c r="AN404" s="17" t="s">
        <v>146</v>
      </c>
      <c r="AR404" s="17">
        <v>401</v>
      </c>
      <c r="AT404" s="17" t="b">
        <f>IF(ISERROR(VLOOKUP(A404,[4]cleaning!$1:$1048576, 1, FALSE)), FALSE, TRUE)</f>
        <v>0</v>
      </c>
      <c r="AU404" s="17" t="b">
        <f>IF(ISERROR(VLOOKUP(A404,Values!A:A,1,FALSE)),FALSE,TRUE)</f>
        <v>1</v>
      </c>
      <c r="AV404" s="17" t="b">
        <f>IF(ISERROR(VLOOKUP(Variables!A:A, Rename!B:B, 1, FALSE)), FALSE, TRUE)</f>
        <v>1</v>
      </c>
      <c r="AW404" s="17" t="b">
        <f>IF(ISERROR(VLOOKUP(A404,'[3]Base checks'!$1:$1048576, 1, FALSE)), FALSE, TRUE)</f>
        <v>0</v>
      </c>
      <c r="AX404" s="17" t="b">
        <f>IF(ISERROR(VLOOKUP(A404,'[3]Value checks'!$1:$1048576, 1, FALSE)), FALSE, TRUE)</f>
        <v>0</v>
      </c>
    </row>
    <row r="405" spans="1:50" x14ac:dyDescent="0.2">
      <c r="A405" s="17" t="s">
        <v>655</v>
      </c>
      <c r="B405" s="17" t="str">
        <f>IFERROR(VLOOKUP(A405, Rename!B:C, 2, FALSE), "")</f>
        <v>pdinta</v>
      </c>
      <c r="C405" s="17" t="s">
        <v>1672</v>
      </c>
      <c r="D405" s="17" t="s">
        <v>1454</v>
      </c>
      <c r="E405" s="17" t="s">
        <v>5420</v>
      </c>
      <c r="G405" s="17" t="s">
        <v>150</v>
      </c>
      <c r="I405" s="17" t="s">
        <v>146</v>
      </c>
      <c r="J405" s="17" t="s">
        <v>146</v>
      </c>
      <c r="K405" s="17" t="s">
        <v>146</v>
      </c>
      <c r="L405" s="17" t="s">
        <v>146</v>
      </c>
      <c r="M405" s="17" t="s">
        <v>146</v>
      </c>
      <c r="N405" s="17" t="s">
        <v>146</v>
      </c>
      <c r="O405" s="17">
        <v>3016</v>
      </c>
      <c r="P405" s="17">
        <v>3016</v>
      </c>
      <c r="T405" s="17" t="s">
        <v>146</v>
      </c>
      <c r="U405" s="17" t="s">
        <v>147</v>
      </c>
      <c r="V405" s="17" t="s">
        <v>146</v>
      </c>
      <c r="W405" s="17" t="s">
        <v>146</v>
      </c>
      <c r="X405" s="17" t="s">
        <v>146</v>
      </c>
      <c r="Y405" s="17" t="s">
        <v>146</v>
      </c>
      <c r="Z405" s="17" t="s">
        <v>146</v>
      </c>
      <c r="AA405" s="17" t="s">
        <v>146</v>
      </c>
      <c r="AB405" s="17" t="s">
        <v>146</v>
      </c>
      <c r="AC405" s="17" t="s">
        <v>146</v>
      </c>
      <c r="AD405" s="17" t="s">
        <v>146</v>
      </c>
      <c r="AE405" s="17" t="s">
        <v>146</v>
      </c>
      <c r="AF405" s="17" t="s">
        <v>146</v>
      </c>
      <c r="AG405" s="17" t="s">
        <v>146</v>
      </c>
      <c r="AH405" s="17" t="s">
        <v>146</v>
      </c>
      <c r="AI405" s="17" t="s">
        <v>146</v>
      </c>
      <c r="AJ405" s="17" t="s">
        <v>146</v>
      </c>
      <c r="AK405" s="17" t="s">
        <v>146</v>
      </c>
      <c r="AL405" s="17" t="s">
        <v>146</v>
      </c>
      <c r="AM405" s="17" t="s">
        <v>146</v>
      </c>
      <c r="AN405" s="17" t="s">
        <v>146</v>
      </c>
      <c r="AR405" s="17">
        <v>402</v>
      </c>
      <c r="AT405" s="17" t="b">
        <f>IF(ISERROR(VLOOKUP(A405,[4]cleaning!$1:$1048576, 1, FALSE)), FALSE, TRUE)</f>
        <v>0</v>
      </c>
      <c r="AU405" s="17" t="b">
        <f>IF(ISERROR(VLOOKUP(A405,Values!A:A,1,FALSE)),FALSE,TRUE)</f>
        <v>1</v>
      </c>
      <c r="AV405" s="17" t="b">
        <f>IF(ISERROR(VLOOKUP(Variables!A:A, Rename!B:B, 1, FALSE)), FALSE, TRUE)</f>
        <v>1</v>
      </c>
      <c r="AW405" s="17" t="b">
        <f>IF(ISERROR(VLOOKUP(A405,'[3]Base checks'!$1:$1048576, 1, FALSE)), FALSE, TRUE)</f>
        <v>0</v>
      </c>
      <c r="AX405" s="17" t="b">
        <f>IF(ISERROR(VLOOKUP(A405,'[3]Value checks'!$1:$1048576, 1, FALSE)), FALSE, TRUE)</f>
        <v>0</v>
      </c>
    </row>
    <row r="406" spans="1:50" x14ac:dyDescent="0.2">
      <c r="A406" s="17" t="s">
        <v>656</v>
      </c>
      <c r="B406" s="17" t="str">
        <f>IFERROR(VLOOKUP(A406, Rename!B:C, 2, FALSE), "")</f>
        <v>rllfa</v>
      </c>
      <c r="C406" s="17" t="s">
        <v>1673</v>
      </c>
      <c r="D406" s="17" t="s">
        <v>1454</v>
      </c>
      <c r="E406" s="17" t="s">
        <v>5420</v>
      </c>
      <c r="G406" s="17" t="s">
        <v>1047</v>
      </c>
      <c r="I406" s="17" t="s">
        <v>146</v>
      </c>
      <c r="J406" s="17" t="s">
        <v>146</v>
      </c>
      <c r="K406" s="17" t="s">
        <v>146</v>
      </c>
      <c r="L406" s="17" t="s">
        <v>146</v>
      </c>
      <c r="M406" s="17">
        <v>3016</v>
      </c>
      <c r="N406" s="17">
        <v>3016</v>
      </c>
      <c r="O406" s="17">
        <v>3016</v>
      </c>
      <c r="P406" s="17">
        <v>3016</v>
      </c>
      <c r="T406" s="17" t="s">
        <v>147</v>
      </c>
      <c r="U406" s="17" t="s">
        <v>147</v>
      </c>
      <c r="V406" s="17" t="s">
        <v>146</v>
      </c>
      <c r="W406" s="17" t="s">
        <v>146</v>
      </c>
      <c r="X406" s="17" t="s">
        <v>147</v>
      </c>
      <c r="Y406" s="17" t="s">
        <v>146</v>
      </c>
      <c r="Z406" s="17" t="s">
        <v>146</v>
      </c>
      <c r="AA406" s="17" t="s">
        <v>146</v>
      </c>
      <c r="AB406" s="17" t="s">
        <v>146</v>
      </c>
      <c r="AC406" s="17" t="s">
        <v>146</v>
      </c>
      <c r="AD406" s="17" t="s">
        <v>146</v>
      </c>
      <c r="AE406" s="17" t="s">
        <v>146</v>
      </c>
      <c r="AF406" s="17" t="s">
        <v>146</v>
      </c>
      <c r="AG406" s="17" t="s">
        <v>146</v>
      </c>
      <c r="AH406" s="17" t="s">
        <v>146</v>
      </c>
      <c r="AI406" s="17" t="s">
        <v>146</v>
      </c>
      <c r="AJ406" s="17" t="s">
        <v>146</v>
      </c>
      <c r="AK406" s="17" t="s">
        <v>146</v>
      </c>
      <c r="AL406" s="17" t="s">
        <v>146</v>
      </c>
      <c r="AM406" s="17" t="s">
        <v>146</v>
      </c>
      <c r="AN406" s="17" t="s">
        <v>146</v>
      </c>
      <c r="AR406" s="17">
        <v>403</v>
      </c>
      <c r="AT406" s="17" t="b">
        <f>IF(ISERROR(VLOOKUP(A406,[4]cleaning!$1:$1048576, 1, FALSE)), FALSE, TRUE)</f>
        <v>0</v>
      </c>
      <c r="AU406" s="17" t="b">
        <f>IF(ISERROR(VLOOKUP(A406,Values!A:A,1,FALSE)),FALSE,TRUE)</f>
        <v>1</v>
      </c>
      <c r="AV406" s="17" t="b">
        <f>IF(ISERROR(VLOOKUP(Variables!A:A, Rename!B:B, 1, FALSE)), FALSE, TRUE)</f>
        <v>1</v>
      </c>
      <c r="AW406" s="17" t="b">
        <f>IF(ISERROR(VLOOKUP(A406,'[3]Base checks'!$1:$1048576, 1, FALSE)), FALSE, TRUE)</f>
        <v>0</v>
      </c>
      <c r="AX406" s="17" t="b">
        <f>IF(ISERROR(VLOOKUP(A406,'[3]Value checks'!$1:$1048576, 1, FALSE)), FALSE, TRUE)</f>
        <v>1</v>
      </c>
    </row>
    <row r="407" spans="1:50" x14ac:dyDescent="0.2">
      <c r="A407" s="17" t="s">
        <v>657</v>
      </c>
      <c r="B407" s="17" t="str">
        <f>IFERROR(VLOOKUP(A407, Rename!B:C, 2, FALSE), "")</f>
        <v>rolplya</v>
      </c>
      <c r="C407" s="17" t="s">
        <v>1674</v>
      </c>
      <c r="D407" s="17" t="s">
        <v>1454</v>
      </c>
      <c r="E407" s="17" t="s">
        <v>5420</v>
      </c>
      <c r="G407" s="17" t="s">
        <v>1047</v>
      </c>
      <c r="I407" s="17" t="s">
        <v>146</v>
      </c>
      <c r="J407" s="17" t="s">
        <v>146</v>
      </c>
      <c r="K407" s="17" t="s">
        <v>146</v>
      </c>
      <c r="L407" s="17" t="s">
        <v>146</v>
      </c>
      <c r="M407" s="17">
        <v>3016</v>
      </c>
      <c r="N407" s="17">
        <v>3016</v>
      </c>
      <c r="O407" s="17">
        <v>3016</v>
      </c>
      <c r="P407" s="17">
        <v>3016</v>
      </c>
      <c r="T407" s="17" t="s">
        <v>147</v>
      </c>
      <c r="U407" s="17" t="s">
        <v>147</v>
      </c>
      <c r="V407" s="17" t="s">
        <v>146</v>
      </c>
      <c r="W407" s="17" t="s">
        <v>146</v>
      </c>
      <c r="X407" s="17" t="s">
        <v>147</v>
      </c>
      <c r="Y407" s="17" t="s">
        <v>146</v>
      </c>
      <c r="Z407" s="17" t="s">
        <v>146</v>
      </c>
      <c r="AA407" s="17" t="s">
        <v>146</v>
      </c>
      <c r="AB407" s="17" t="s">
        <v>146</v>
      </c>
      <c r="AC407" s="17" t="s">
        <v>146</v>
      </c>
      <c r="AD407" s="17" t="s">
        <v>146</v>
      </c>
      <c r="AE407" s="17" t="s">
        <v>146</v>
      </c>
      <c r="AF407" s="17" t="s">
        <v>146</v>
      </c>
      <c r="AG407" s="17" t="s">
        <v>146</v>
      </c>
      <c r="AH407" s="17" t="s">
        <v>146</v>
      </c>
      <c r="AI407" s="17" t="s">
        <v>146</v>
      </c>
      <c r="AJ407" s="17" t="s">
        <v>146</v>
      </c>
      <c r="AK407" s="17" t="s">
        <v>146</v>
      </c>
      <c r="AL407" s="17" t="s">
        <v>146</v>
      </c>
      <c r="AM407" s="17" t="s">
        <v>146</v>
      </c>
      <c r="AN407" s="17" t="s">
        <v>146</v>
      </c>
      <c r="AR407" s="17">
        <v>404</v>
      </c>
      <c r="AT407" s="17" t="b">
        <f>IF(ISERROR(VLOOKUP(A407,[4]cleaning!$1:$1048576, 1, FALSE)), FALSE, TRUE)</f>
        <v>0</v>
      </c>
      <c r="AU407" s="17" t="b">
        <f>IF(ISERROR(VLOOKUP(A407,Values!A:A,1,FALSE)),FALSE,TRUE)</f>
        <v>1</v>
      </c>
      <c r="AV407" s="17" t="b">
        <f>IF(ISERROR(VLOOKUP(Variables!A:A, Rename!B:B, 1, FALSE)), FALSE, TRUE)</f>
        <v>1</v>
      </c>
      <c r="AW407" s="17" t="b">
        <f>IF(ISERROR(VLOOKUP(A407,'[3]Base checks'!$1:$1048576, 1, FALSE)), FALSE, TRUE)</f>
        <v>0</v>
      </c>
      <c r="AX407" s="17" t="b">
        <f>IF(ISERROR(VLOOKUP(A407,'[3]Value checks'!$1:$1048576, 1, FALSE)), FALSE, TRUE)</f>
        <v>1</v>
      </c>
    </row>
    <row r="408" spans="1:50" x14ac:dyDescent="0.2">
      <c r="A408" s="17" t="s">
        <v>658</v>
      </c>
      <c r="B408" s="17" t="str">
        <f>IFERROR(VLOOKUP(A408, Rename!B:C, 2, FALSE), "")</f>
        <v>grprpja</v>
      </c>
      <c r="C408" s="17" t="s">
        <v>1675</v>
      </c>
      <c r="D408" s="17" t="s">
        <v>1454</v>
      </c>
      <c r="E408" s="17" t="s">
        <v>5420</v>
      </c>
      <c r="G408" s="17" t="s">
        <v>1047</v>
      </c>
      <c r="I408" s="17" t="s">
        <v>146</v>
      </c>
      <c r="J408" s="17" t="s">
        <v>146</v>
      </c>
      <c r="K408" s="17" t="s">
        <v>146</v>
      </c>
      <c r="L408" s="17" t="s">
        <v>146</v>
      </c>
      <c r="M408" s="17">
        <v>3016</v>
      </c>
      <c r="N408" s="17">
        <v>3016</v>
      </c>
      <c r="O408" s="17">
        <v>3016</v>
      </c>
      <c r="P408" s="17">
        <v>3016</v>
      </c>
      <c r="T408" s="17" t="s">
        <v>147</v>
      </c>
      <c r="U408" s="17" t="s">
        <v>147</v>
      </c>
      <c r="V408" s="17" t="s">
        <v>146</v>
      </c>
      <c r="W408" s="17" t="s">
        <v>146</v>
      </c>
      <c r="X408" s="17" t="s">
        <v>147</v>
      </c>
      <c r="Y408" s="17" t="s">
        <v>146</v>
      </c>
      <c r="Z408" s="17" t="s">
        <v>146</v>
      </c>
      <c r="AA408" s="17" t="s">
        <v>146</v>
      </c>
      <c r="AB408" s="17" t="s">
        <v>146</v>
      </c>
      <c r="AC408" s="17" t="s">
        <v>146</v>
      </c>
      <c r="AD408" s="17" t="s">
        <v>146</v>
      </c>
      <c r="AE408" s="17" t="s">
        <v>146</v>
      </c>
      <c r="AF408" s="17" t="s">
        <v>146</v>
      </c>
      <c r="AG408" s="17" t="s">
        <v>146</v>
      </c>
      <c r="AH408" s="17" t="s">
        <v>146</v>
      </c>
      <c r="AI408" s="17" t="s">
        <v>146</v>
      </c>
      <c r="AJ408" s="17" t="s">
        <v>146</v>
      </c>
      <c r="AK408" s="17" t="s">
        <v>146</v>
      </c>
      <c r="AL408" s="17" t="s">
        <v>146</v>
      </c>
      <c r="AM408" s="17" t="s">
        <v>146</v>
      </c>
      <c r="AN408" s="17" t="s">
        <v>146</v>
      </c>
      <c r="AR408" s="17">
        <v>405</v>
      </c>
      <c r="AT408" s="17" t="b">
        <f>IF(ISERROR(VLOOKUP(A408,[4]cleaning!$1:$1048576, 1, FALSE)), FALSE, TRUE)</f>
        <v>0</v>
      </c>
      <c r="AU408" s="17" t="b">
        <f>IF(ISERROR(VLOOKUP(A408,Values!A:A,1,FALSE)),FALSE,TRUE)</f>
        <v>1</v>
      </c>
      <c r="AV408" s="17" t="b">
        <f>IF(ISERROR(VLOOKUP(Variables!A:A, Rename!B:B, 1, FALSE)), FALSE, TRUE)</f>
        <v>1</v>
      </c>
      <c r="AW408" s="17" t="b">
        <f>IF(ISERROR(VLOOKUP(A408,'[3]Base checks'!$1:$1048576, 1, FALSE)), FALSE, TRUE)</f>
        <v>0</v>
      </c>
      <c r="AX408" s="17" t="b">
        <f>IF(ISERROR(VLOOKUP(A408,'[3]Value checks'!$1:$1048576, 1, FALSE)), FALSE, TRUE)</f>
        <v>1</v>
      </c>
    </row>
    <row r="409" spans="1:50" x14ac:dyDescent="0.2">
      <c r="A409" s="17" t="s">
        <v>659</v>
      </c>
      <c r="B409" s="17" t="str">
        <f>IFERROR(VLOOKUP(A409, Rename!B:C, 2, FALSE), "")</f>
        <v>competa</v>
      </c>
      <c r="C409" s="17" t="s">
        <v>1676</v>
      </c>
      <c r="D409" s="17" t="s">
        <v>1454</v>
      </c>
      <c r="E409" s="17" t="s">
        <v>5420</v>
      </c>
      <c r="G409" s="17" t="s">
        <v>1047</v>
      </c>
      <c r="I409" s="17" t="s">
        <v>146</v>
      </c>
      <c r="J409" s="17" t="s">
        <v>146</v>
      </c>
      <c r="K409" s="17" t="s">
        <v>146</v>
      </c>
      <c r="L409" s="17" t="s">
        <v>146</v>
      </c>
      <c r="M409" s="17">
        <v>3016</v>
      </c>
      <c r="N409" s="17">
        <v>3016</v>
      </c>
      <c r="O409" s="17">
        <v>3016</v>
      </c>
      <c r="P409" s="17">
        <v>3016</v>
      </c>
      <c r="T409" s="17" t="s">
        <v>147</v>
      </c>
      <c r="U409" s="17" t="s">
        <v>147</v>
      </c>
      <c r="V409" s="17" t="s">
        <v>146</v>
      </c>
      <c r="W409" s="17" t="s">
        <v>146</v>
      </c>
      <c r="X409" s="17" t="s">
        <v>147</v>
      </c>
      <c r="Y409" s="17" t="s">
        <v>146</v>
      </c>
      <c r="Z409" s="17" t="s">
        <v>146</v>
      </c>
      <c r="AA409" s="17" t="s">
        <v>146</v>
      </c>
      <c r="AB409" s="17" t="s">
        <v>146</v>
      </c>
      <c r="AC409" s="17" t="s">
        <v>146</v>
      </c>
      <c r="AD409" s="17" t="s">
        <v>146</v>
      </c>
      <c r="AE409" s="17" t="s">
        <v>146</v>
      </c>
      <c r="AF409" s="17" t="s">
        <v>146</v>
      </c>
      <c r="AG409" s="17" t="s">
        <v>146</v>
      </c>
      <c r="AH409" s="17" t="s">
        <v>146</v>
      </c>
      <c r="AI409" s="17" t="s">
        <v>146</v>
      </c>
      <c r="AJ409" s="17" t="s">
        <v>146</v>
      </c>
      <c r="AK409" s="17" t="s">
        <v>146</v>
      </c>
      <c r="AL409" s="17" t="s">
        <v>146</v>
      </c>
      <c r="AM409" s="17" t="s">
        <v>146</v>
      </c>
      <c r="AN409" s="17" t="s">
        <v>146</v>
      </c>
      <c r="AR409" s="17">
        <v>406</v>
      </c>
      <c r="AT409" s="17" t="b">
        <f>IF(ISERROR(VLOOKUP(A409,[4]cleaning!$1:$1048576, 1, FALSE)), FALSE, TRUE)</f>
        <v>0</v>
      </c>
      <c r="AU409" s="17" t="b">
        <f>IF(ISERROR(VLOOKUP(A409,Values!A:A,1,FALSE)),FALSE,TRUE)</f>
        <v>1</v>
      </c>
      <c r="AV409" s="17" t="b">
        <f>IF(ISERROR(VLOOKUP(Variables!A:A, Rename!B:B, 1, FALSE)), FALSE, TRUE)</f>
        <v>1</v>
      </c>
      <c r="AW409" s="17" t="b">
        <f>IF(ISERROR(VLOOKUP(A409,'[3]Base checks'!$1:$1048576, 1, FALSE)), FALSE, TRUE)</f>
        <v>0</v>
      </c>
      <c r="AX409" s="17" t="b">
        <f>IF(ISERROR(VLOOKUP(A409,'[3]Value checks'!$1:$1048576, 1, FALSE)), FALSE, TRUE)</f>
        <v>1</v>
      </c>
    </row>
    <row r="410" spans="1:50" x14ac:dyDescent="0.2">
      <c r="A410" s="17" t="s">
        <v>660</v>
      </c>
      <c r="B410" s="17" t="str">
        <f>IFERROR(VLOOKUP(A410, Rename!B:C, 2, FALSE), "")</f>
        <v>intskila</v>
      </c>
      <c r="C410" s="17" t="s">
        <v>1677</v>
      </c>
      <c r="D410" s="17" t="s">
        <v>1454</v>
      </c>
      <c r="E410" s="17" t="s">
        <v>5420</v>
      </c>
      <c r="G410" s="17" t="s">
        <v>1047</v>
      </c>
      <c r="I410" s="17" t="s">
        <v>146</v>
      </c>
      <c r="J410" s="17" t="s">
        <v>146</v>
      </c>
      <c r="K410" s="17" t="s">
        <v>146</v>
      </c>
      <c r="L410" s="17" t="s">
        <v>146</v>
      </c>
      <c r="M410" s="17">
        <v>3016</v>
      </c>
      <c r="N410" s="17">
        <v>3016</v>
      </c>
      <c r="O410" s="17">
        <v>3016</v>
      </c>
      <c r="P410" s="17">
        <v>3016</v>
      </c>
      <c r="T410" s="17" t="s">
        <v>147</v>
      </c>
      <c r="U410" s="17" t="s">
        <v>147</v>
      </c>
      <c r="V410" s="17" t="s">
        <v>146</v>
      </c>
      <c r="W410" s="17" t="s">
        <v>146</v>
      </c>
      <c r="X410" s="17" t="s">
        <v>147</v>
      </c>
      <c r="Y410" s="17" t="s">
        <v>146</v>
      </c>
      <c r="Z410" s="17" t="s">
        <v>146</v>
      </c>
      <c r="AA410" s="17" t="s">
        <v>146</v>
      </c>
      <c r="AB410" s="17" t="s">
        <v>146</v>
      </c>
      <c r="AC410" s="17" t="s">
        <v>146</v>
      </c>
      <c r="AD410" s="17" t="s">
        <v>146</v>
      </c>
      <c r="AE410" s="17" t="s">
        <v>146</v>
      </c>
      <c r="AF410" s="17" t="s">
        <v>146</v>
      </c>
      <c r="AG410" s="17" t="s">
        <v>146</v>
      </c>
      <c r="AH410" s="17" t="s">
        <v>146</v>
      </c>
      <c r="AI410" s="17" t="s">
        <v>146</v>
      </c>
      <c r="AJ410" s="17" t="s">
        <v>146</v>
      </c>
      <c r="AK410" s="17" t="s">
        <v>146</v>
      </c>
      <c r="AL410" s="17" t="s">
        <v>146</v>
      </c>
      <c r="AM410" s="17" t="s">
        <v>146</v>
      </c>
      <c r="AN410" s="17" t="s">
        <v>146</v>
      </c>
      <c r="AR410" s="17">
        <v>407</v>
      </c>
      <c r="AT410" s="17" t="b">
        <f>IF(ISERROR(VLOOKUP(A410,[4]cleaning!$1:$1048576, 1, FALSE)), FALSE, TRUE)</f>
        <v>0</v>
      </c>
      <c r="AU410" s="17" t="b">
        <f>IF(ISERROR(VLOOKUP(A410,Values!A:A,1,FALSE)),FALSE,TRUE)</f>
        <v>1</v>
      </c>
      <c r="AV410" s="17" t="b">
        <f>IF(ISERROR(VLOOKUP(Variables!A:A, Rename!B:B, 1, FALSE)), FALSE, TRUE)</f>
        <v>1</v>
      </c>
      <c r="AW410" s="17" t="b">
        <f>IF(ISERROR(VLOOKUP(A410,'[3]Base checks'!$1:$1048576, 1, FALSE)), FALSE, TRUE)</f>
        <v>0</v>
      </c>
      <c r="AX410" s="17" t="b">
        <f>IF(ISERROR(VLOOKUP(A410,'[3]Value checks'!$1:$1048576, 1, FALSE)), FALSE, TRUE)</f>
        <v>1</v>
      </c>
    </row>
    <row r="411" spans="1:50" x14ac:dyDescent="0.2">
      <c r="A411" s="17" t="s">
        <v>661</v>
      </c>
      <c r="B411" s="17" t="str">
        <f>IFERROR(VLOOKUP(A411, Rename!B:C, 2, FALSE), "")</f>
        <v>comskila</v>
      </c>
      <c r="C411" s="17" t="s">
        <v>1678</v>
      </c>
      <c r="D411" s="17" t="s">
        <v>1454</v>
      </c>
      <c r="E411" s="17" t="s">
        <v>5420</v>
      </c>
      <c r="G411" s="17" t="s">
        <v>1047</v>
      </c>
      <c r="I411" s="17" t="s">
        <v>146</v>
      </c>
      <c r="J411" s="17" t="s">
        <v>146</v>
      </c>
      <c r="K411" s="17" t="s">
        <v>146</v>
      </c>
      <c r="L411" s="17" t="s">
        <v>146</v>
      </c>
      <c r="M411" s="17">
        <v>3016</v>
      </c>
      <c r="N411" s="17">
        <v>3016</v>
      </c>
      <c r="O411" s="17">
        <v>3016</v>
      </c>
      <c r="P411" s="17">
        <v>3016</v>
      </c>
      <c r="T411" s="17" t="s">
        <v>147</v>
      </c>
      <c r="U411" s="17" t="s">
        <v>147</v>
      </c>
      <c r="V411" s="17" t="s">
        <v>146</v>
      </c>
      <c r="W411" s="17" t="s">
        <v>146</v>
      </c>
      <c r="X411" s="17" t="s">
        <v>147</v>
      </c>
      <c r="Y411" s="17" t="s">
        <v>146</v>
      </c>
      <c r="Z411" s="17" t="s">
        <v>146</v>
      </c>
      <c r="AA411" s="17" t="s">
        <v>146</v>
      </c>
      <c r="AB411" s="17" t="s">
        <v>146</v>
      </c>
      <c r="AC411" s="17" t="s">
        <v>146</v>
      </c>
      <c r="AD411" s="17" t="s">
        <v>146</v>
      </c>
      <c r="AE411" s="17" t="s">
        <v>146</v>
      </c>
      <c r="AF411" s="17" t="s">
        <v>146</v>
      </c>
      <c r="AG411" s="17" t="s">
        <v>146</v>
      </c>
      <c r="AH411" s="17" t="s">
        <v>146</v>
      </c>
      <c r="AI411" s="17" t="s">
        <v>146</v>
      </c>
      <c r="AJ411" s="17" t="s">
        <v>146</v>
      </c>
      <c r="AK411" s="17" t="s">
        <v>146</v>
      </c>
      <c r="AL411" s="17" t="s">
        <v>146</v>
      </c>
      <c r="AM411" s="17" t="s">
        <v>146</v>
      </c>
      <c r="AN411" s="17" t="s">
        <v>146</v>
      </c>
      <c r="AR411" s="17">
        <v>408</v>
      </c>
      <c r="AT411" s="17" t="b">
        <f>IF(ISERROR(VLOOKUP(A411,[4]cleaning!$1:$1048576, 1, FALSE)), FALSE, TRUE)</f>
        <v>0</v>
      </c>
      <c r="AU411" s="17" t="b">
        <f>IF(ISERROR(VLOOKUP(A411,Values!A:A,1,FALSE)),FALSE,TRUE)</f>
        <v>1</v>
      </c>
      <c r="AV411" s="17" t="b">
        <f>IF(ISERROR(VLOOKUP(Variables!A:A, Rename!B:B, 1, FALSE)), FALSE, TRUE)</f>
        <v>1</v>
      </c>
      <c r="AW411" s="17" t="b">
        <f>IF(ISERROR(VLOOKUP(A411,'[3]Base checks'!$1:$1048576, 1, FALSE)), FALSE, TRUE)</f>
        <v>0</v>
      </c>
      <c r="AX411" s="17" t="b">
        <f>IF(ISERROR(VLOOKUP(A411,'[3]Value checks'!$1:$1048576, 1, FALSE)), FALSE, TRUE)</f>
        <v>1</v>
      </c>
    </row>
    <row r="412" spans="1:50" x14ac:dyDescent="0.2">
      <c r="A412" s="17" t="s">
        <v>662</v>
      </c>
      <c r="B412" s="17" t="str">
        <f>IFERROR(VLOOKUP(A412, Rename!B:C, 2, FALSE), "")</f>
        <v>cva</v>
      </c>
      <c r="C412" s="17" t="s">
        <v>1679</v>
      </c>
      <c r="D412" s="17" t="s">
        <v>1454</v>
      </c>
      <c r="E412" s="17" t="s">
        <v>5420</v>
      </c>
      <c r="G412" s="17" t="s">
        <v>1047</v>
      </c>
      <c r="I412" s="17" t="s">
        <v>146</v>
      </c>
      <c r="J412" s="17" t="s">
        <v>146</v>
      </c>
      <c r="K412" s="17" t="s">
        <v>146</v>
      </c>
      <c r="L412" s="17" t="s">
        <v>146</v>
      </c>
      <c r="M412" s="17">
        <v>3016</v>
      </c>
      <c r="N412" s="17">
        <v>3016</v>
      </c>
      <c r="O412" s="17">
        <v>3016</v>
      </c>
      <c r="P412" s="17">
        <v>3016</v>
      </c>
      <c r="T412" s="17" t="s">
        <v>147</v>
      </c>
      <c r="U412" s="17" t="s">
        <v>147</v>
      </c>
      <c r="V412" s="17" t="s">
        <v>146</v>
      </c>
      <c r="W412" s="17" t="s">
        <v>146</v>
      </c>
      <c r="X412" s="17" t="s">
        <v>147</v>
      </c>
      <c r="Y412" s="17" t="s">
        <v>146</v>
      </c>
      <c r="Z412" s="17" t="s">
        <v>146</v>
      </c>
      <c r="AA412" s="17" t="s">
        <v>146</v>
      </c>
      <c r="AB412" s="17" t="s">
        <v>146</v>
      </c>
      <c r="AC412" s="17" t="s">
        <v>146</v>
      </c>
      <c r="AD412" s="17" t="s">
        <v>146</v>
      </c>
      <c r="AE412" s="17" t="s">
        <v>146</v>
      </c>
      <c r="AF412" s="17" t="s">
        <v>146</v>
      </c>
      <c r="AG412" s="17" t="s">
        <v>146</v>
      </c>
      <c r="AH412" s="17" t="s">
        <v>146</v>
      </c>
      <c r="AI412" s="17" t="s">
        <v>146</v>
      </c>
      <c r="AJ412" s="17" t="s">
        <v>146</v>
      </c>
      <c r="AK412" s="17" t="s">
        <v>146</v>
      </c>
      <c r="AL412" s="17" t="s">
        <v>146</v>
      </c>
      <c r="AM412" s="17" t="s">
        <v>146</v>
      </c>
      <c r="AN412" s="17" t="s">
        <v>146</v>
      </c>
      <c r="AR412" s="17">
        <v>409</v>
      </c>
      <c r="AT412" s="17" t="b">
        <f>IF(ISERROR(VLOOKUP(A412,[4]cleaning!$1:$1048576, 1, FALSE)), FALSE, TRUE)</f>
        <v>0</v>
      </c>
      <c r="AU412" s="17" t="b">
        <f>IF(ISERROR(VLOOKUP(A412,Values!A:A,1,FALSE)),FALSE,TRUE)</f>
        <v>1</v>
      </c>
      <c r="AV412" s="17" t="b">
        <f>IF(ISERROR(VLOOKUP(Variables!A:A, Rename!B:B, 1, FALSE)), FALSE, TRUE)</f>
        <v>1</v>
      </c>
      <c r="AW412" s="17" t="b">
        <f>IF(ISERROR(VLOOKUP(A412,'[3]Base checks'!$1:$1048576, 1, FALSE)), FALSE, TRUE)</f>
        <v>0</v>
      </c>
      <c r="AX412" s="17" t="b">
        <f>IF(ISERROR(VLOOKUP(A412,'[3]Value checks'!$1:$1048576, 1, FALSE)), FALSE, TRUE)</f>
        <v>1</v>
      </c>
    </row>
    <row r="413" spans="1:50" x14ac:dyDescent="0.2">
      <c r="A413" s="17" t="s">
        <v>663</v>
      </c>
      <c r="B413" s="17" t="str">
        <f>IFERROR(VLOOKUP(A413, Rename!B:C, 2, FALSE), "")</f>
        <v>ownbusa</v>
      </c>
      <c r="C413" s="17" t="s">
        <v>1680</v>
      </c>
      <c r="D413" s="17" t="s">
        <v>1454</v>
      </c>
      <c r="E413" s="17" t="s">
        <v>5420</v>
      </c>
      <c r="G413" s="17" t="s">
        <v>1047</v>
      </c>
      <c r="I413" s="17" t="s">
        <v>146</v>
      </c>
      <c r="J413" s="17" t="s">
        <v>146</v>
      </c>
      <c r="K413" s="17" t="s">
        <v>146</v>
      </c>
      <c r="L413" s="17" t="s">
        <v>146</v>
      </c>
      <c r="M413" s="17">
        <v>3016</v>
      </c>
      <c r="N413" s="17">
        <v>3016</v>
      </c>
      <c r="O413" s="17">
        <v>3016</v>
      </c>
      <c r="P413" s="17">
        <v>3016</v>
      </c>
      <c r="T413" s="17" t="s">
        <v>147</v>
      </c>
      <c r="U413" s="17" t="s">
        <v>147</v>
      </c>
      <c r="V413" s="17" t="s">
        <v>146</v>
      </c>
      <c r="W413" s="17" t="s">
        <v>146</v>
      </c>
      <c r="X413" s="17" t="s">
        <v>147</v>
      </c>
      <c r="Y413" s="17" t="s">
        <v>146</v>
      </c>
      <c r="Z413" s="17" t="s">
        <v>146</v>
      </c>
      <c r="AA413" s="17" t="s">
        <v>146</v>
      </c>
      <c r="AB413" s="17" t="s">
        <v>146</v>
      </c>
      <c r="AC413" s="17" t="s">
        <v>146</v>
      </c>
      <c r="AD413" s="17" t="s">
        <v>146</v>
      </c>
      <c r="AE413" s="17" t="s">
        <v>146</v>
      </c>
      <c r="AF413" s="17" t="s">
        <v>146</v>
      </c>
      <c r="AG413" s="17" t="s">
        <v>146</v>
      </c>
      <c r="AH413" s="17" t="s">
        <v>146</v>
      </c>
      <c r="AI413" s="17" t="s">
        <v>146</v>
      </c>
      <c r="AJ413" s="17" t="s">
        <v>146</v>
      </c>
      <c r="AK413" s="17" t="s">
        <v>146</v>
      </c>
      <c r="AL413" s="17" t="s">
        <v>146</v>
      </c>
      <c r="AM413" s="17" t="s">
        <v>146</v>
      </c>
      <c r="AN413" s="17" t="s">
        <v>146</v>
      </c>
      <c r="AR413" s="17">
        <v>410</v>
      </c>
      <c r="AT413" s="17" t="b">
        <f>IF(ISERROR(VLOOKUP(A413,[4]cleaning!$1:$1048576, 1, FALSE)), FALSE, TRUE)</f>
        <v>0</v>
      </c>
      <c r="AU413" s="17" t="b">
        <f>IF(ISERROR(VLOOKUP(A413,Values!A:A,1,FALSE)),FALSE,TRUE)</f>
        <v>1</v>
      </c>
      <c r="AV413" s="17" t="b">
        <f>IF(ISERROR(VLOOKUP(Variables!A:A, Rename!B:B, 1, FALSE)), FALSE, TRUE)</f>
        <v>1</v>
      </c>
      <c r="AW413" s="17" t="b">
        <f>IF(ISERROR(VLOOKUP(A413,'[3]Base checks'!$1:$1048576, 1, FALSE)), FALSE, TRUE)</f>
        <v>0</v>
      </c>
      <c r="AX413" s="17" t="b">
        <f>IF(ISERROR(VLOOKUP(A413,'[3]Value checks'!$1:$1048576, 1, FALSE)), FALSE, TRUE)</f>
        <v>1</v>
      </c>
    </row>
    <row r="414" spans="1:50" x14ac:dyDescent="0.2">
      <c r="A414" s="17" t="s">
        <v>664</v>
      </c>
      <c r="B414" s="17" t="str">
        <f>IFERROR(VLOOKUP(A414, Rename!B:C, 2, FALSE), "")</f>
        <v>tftjoba</v>
      </c>
      <c r="C414" s="17" t="s">
        <v>1681</v>
      </c>
      <c r="D414" s="17" t="s">
        <v>1454</v>
      </c>
      <c r="E414" s="17" t="s">
        <v>1456</v>
      </c>
      <c r="G414" s="17" t="s">
        <v>150</v>
      </c>
      <c r="I414" s="17" t="s">
        <v>146</v>
      </c>
      <c r="J414" s="17" t="s">
        <v>146</v>
      </c>
      <c r="K414" s="17" t="s">
        <v>146</v>
      </c>
      <c r="L414" s="17" t="s">
        <v>146</v>
      </c>
      <c r="M414" s="17" t="s">
        <v>146</v>
      </c>
      <c r="N414" s="17" t="s">
        <v>146</v>
      </c>
      <c r="O414" s="17">
        <v>3016</v>
      </c>
      <c r="P414" s="17">
        <v>3016</v>
      </c>
      <c r="T414" s="17" t="s">
        <v>146</v>
      </c>
      <c r="U414" s="17" t="s">
        <v>147</v>
      </c>
      <c r="V414" s="17" t="s">
        <v>146</v>
      </c>
      <c r="W414" s="17" t="s">
        <v>146</v>
      </c>
      <c r="X414" s="17" t="s">
        <v>146</v>
      </c>
      <c r="Y414" s="17" t="s">
        <v>146</v>
      </c>
      <c r="Z414" s="17" t="s">
        <v>146</v>
      </c>
      <c r="AA414" s="17" t="s">
        <v>146</v>
      </c>
      <c r="AB414" s="17" t="s">
        <v>146</v>
      </c>
      <c r="AC414" s="17" t="s">
        <v>146</v>
      </c>
      <c r="AD414" s="17" t="s">
        <v>146</v>
      </c>
      <c r="AE414" s="17" t="s">
        <v>146</v>
      </c>
      <c r="AF414" s="17" t="s">
        <v>146</v>
      </c>
      <c r="AG414" s="17" t="s">
        <v>146</v>
      </c>
      <c r="AH414" s="17" t="s">
        <v>146</v>
      </c>
      <c r="AI414" s="17" t="s">
        <v>146</v>
      </c>
      <c r="AJ414" s="17" t="s">
        <v>146</v>
      </c>
      <c r="AK414" s="17" t="s">
        <v>146</v>
      </c>
      <c r="AL414" s="17" t="s">
        <v>146</v>
      </c>
      <c r="AM414" s="17" t="s">
        <v>146</v>
      </c>
      <c r="AN414" s="17" t="s">
        <v>146</v>
      </c>
      <c r="AR414" s="17">
        <v>411</v>
      </c>
      <c r="AT414" s="17" t="b">
        <f>IF(ISERROR(VLOOKUP(A414,[4]cleaning!$1:$1048576, 1, FALSE)), FALSE, TRUE)</f>
        <v>0</v>
      </c>
      <c r="AU414" s="17" t="b">
        <f>IF(ISERROR(VLOOKUP(A414,Values!A:A,1,FALSE)),FALSE,TRUE)</f>
        <v>1</v>
      </c>
      <c r="AV414" s="17" t="b">
        <f>IF(ISERROR(VLOOKUP(Variables!A:A, Rename!B:B, 1, FALSE)), FALSE, TRUE)</f>
        <v>1</v>
      </c>
      <c r="AW414" s="17" t="b">
        <f>IF(ISERROR(VLOOKUP(A414,'[3]Base checks'!$1:$1048576, 1, FALSE)), FALSE, TRUE)</f>
        <v>0</v>
      </c>
      <c r="AX414" s="17" t="b">
        <f>IF(ISERROR(VLOOKUP(A414,'[3]Value checks'!$1:$1048576, 1, FALSE)), FALSE, TRUE)</f>
        <v>0</v>
      </c>
    </row>
    <row r="415" spans="1:50" x14ac:dyDescent="0.2">
      <c r="A415" s="17" t="s">
        <v>665</v>
      </c>
      <c r="B415" s="17" t="str">
        <f>IFERROR(VLOOKUP(A415, Rename!B:C, 2, FALSE), "")</f>
        <v>tptjoba</v>
      </c>
      <c r="C415" s="17" t="s">
        <v>1682</v>
      </c>
      <c r="D415" s="17" t="s">
        <v>1454</v>
      </c>
      <c r="E415" s="17" t="s">
        <v>1456</v>
      </c>
      <c r="G415" s="17" t="s">
        <v>150</v>
      </c>
      <c r="I415" s="17" t="s">
        <v>146</v>
      </c>
      <c r="J415" s="17" t="s">
        <v>146</v>
      </c>
      <c r="K415" s="17" t="s">
        <v>146</v>
      </c>
      <c r="L415" s="17" t="s">
        <v>146</v>
      </c>
      <c r="M415" s="17" t="s">
        <v>146</v>
      </c>
      <c r="N415" s="17" t="s">
        <v>146</v>
      </c>
      <c r="O415" s="17">
        <v>3016</v>
      </c>
      <c r="P415" s="17">
        <v>3016</v>
      </c>
      <c r="T415" s="17" t="s">
        <v>146</v>
      </c>
      <c r="U415" s="17" t="s">
        <v>147</v>
      </c>
      <c r="V415" s="17" t="s">
        <v>146</v>
      </c>
      <c r="W415" s="17" t="s">
        <v>146</v>
      </c>
      <c r="X415" s="17" t="s">
        <v>146</v>
      </c>
      <c r="Y415" s="17" t="s">
        <v>146</v>
      </c>
      <c r="Z415" s="17" t="s">
        <v>146</v>
      </c>
      <c r="AA415" s="17" t="s">
        <v>146</v>
      </c>
      <c r="AB415" s="17" t="s">
        <v>146</v>
      </c>
      <c r="AC415" s="17" t="s">
        <v>146</v>
      </c>
      <c r="AD415" s="17" t="s">
        <v>146</v>
      </c>
      <c r="AE415" s="17" t="s">
        <v>146</v>
      </c>
      <c r="AF415" s="17" t="s">
        <v>146</v>
      </c>
      <c r="AG415" s="17" t="s">
        <v>146</v>
      </c>
      <c r="AH415" s="17" t="s">
        <v>146</v>
      </c>
      <c r="AI415" s="17" t="s">
        <v>146</v>
      </c>
      <c r="AJ415" s="17" t="s">
        <v>146</v>
      </c>
      <c r="AK415" s="17" t="s">
        <v>146</v>
      </c>
      <c r="AL415" s="17" t="s">
        <v>146</v>
      </c>
      <c r="AM415" s="17" t="s">
        <v>146</v>
      </c>
      <c r="AN415" s="17" t="s">
        <v>146</v>
      </c>
      <c r="AR415" s="17">
        <v>412</v>
      </c>
      <c r="AT415" s="17" t="b">
        <f>IF(ISERROR(VLOOKUP(A415,[4]cleaning!$1:$1048576, 1, FALSE)), FALSE, TRUE)</f>
        <v>0</v>
      </c>
      <c r="AU415" s="17" t="b">
        <f>IF(ISERROR(VLOOKUP(A415,Values!A:A,1,FALSE)),FALSE,TRUE)</f>
        <v>1</v>
      </c>
      <c r="AV415" s="17" t="b">
        <f>IF(ISERROR(VLOOKUP(Variables!A:A, Rename!B:B, 1, FALSE)), FALSE, TRUE)</f>
        <v>1</v>
      </c>
      <c r="AW415" s="17" t="b">
        <f>IF(ISERROR(VLOOKUP(A415,'[3]Base checks'!$1:$1048576, 1, FALSE)), FALSE, TRUE)</f>
        <v>0</v>
      </c>
      <c r="AX415" s="17" t="b">
        <f>IF(ISERROR(VLOOKUP(A415,'[3]Value checks'!$1:$1048576, 1, FALSE)), FALSE, TRUE)</f>
        <v>0</v>
      </c>
    </row>
    <row r="416" spans="1:50" x14ac:dyDescent="0.2">
      <c r="A416" s="17" t="s">
        <v>666</v>
      </c>
      <c r="B416" s="17" t="str">
        <f>IFERROR(VLOOKUP(A416, Rename!B:C, 2, FALSE), "")</f>
        <v>reccseb</v>
      </c>
      <c r="C416" s="17" t="s">
        <v>1668</v>
      </c>
      <c r="D416" s="17" t="s">
        <v>1454</v>
      </c>
      <c r="E416" s="17" t="s">
        <v>1456</v>
      </c>
      <c r="G416" s="17" t="s">
        <v>150</v>
      </c>
      <c r="I416" s="17" t="s">
        <v>146</v>
      </c>
      <c r="J416" s="17" t="s">
        <v>146</v>
      </c>
      <c r="K416" s="17" t="s">
        <v>146</v>
      </c>
      <c r="L416" s="17" t="s">
        <v>146</v>
      </c>
      <c r="M416" s="17" t="s">
        <v>146</v>
      </c>
      <c r="N416" s="17" t="s">
        <v>146</v>
      </c>
      <c r="O416" s="17" t="s">
        <v>146</v>
      </c>
      <c r="P416" s="17">
        <v>3016</v>
      </c>
      <c r="T416" s="17" t="s">
        <v>146</v>
      </c>
      <c r="U416" s="17" t="s">
        <v>147</v>
      </c>
      <c r="V416" s="17" t="s">
        <v>146</v>
      </c>
      <c r="W416" s="17" t="s">
        <v>146</v>
      </c>
      <c r="X416" s="17" t="s">
        <v>146</v>
      </c>
      <c r="Y416" s="17" t="s">
        <v>146</v>
      </c>
      <c r="Z416" s="17" t="s">
        <v>146</v>
      </c>
      <c r="AA416" s="17" t="s">
        <v>146</v>
      </c>
      <c r="AB416" s="17" t="s">
        <v>146</v>
      </c>
      <c r="AC416" s="17" t="s">
        <v>146</v>
      </c>
      <c r="AD416" s="17" t="s">
        <v>146</v>
      </c>
      <c r="AE416" s="17" t="s">
        <v>146</v>
      </c>
      <c r="AF416" s="17" t="s">
        <v>146</v>
      </c>
      <c r="AG416" s="17" t="s">
        <v>146</v>
      </c>
      <c r="AH416" s="17" t="s">
        <v>146</v>
      </c>
      <c r="AI416" s="17" t="s">
        <v>146</v>
      </c>
      <c r="AJ416" s="17" t="s">
        <v>146</v>
      </c>
      <c r="AK416" s="17" t="s">
        <v>146</v>
      </c>
      <c r="AL416" s="17" t="s">
        <v>146</v>
      </c>
      <c r="AM416" s="17" t="s">
        <v>146</v>
      </c>
      <c r="AN416" s="17" t="s">
        <v>146</v>
      </c>
      <c r="AR416" s="17">
        <v>413</v>
      </c>
      <c r="AT416" s="17" t="b">
        <f>IF(ISERROR(VLOOKUP(A416,[4]cleaning!$1:$1048576, 1, FALSE)), FALSE, TRUE)</f>
        <v>0</v>
      </c>
      <c r="AU416" s="17" t="b">
        <f>IF(ISERROR(VLOOKUP(A416,Values!A:A,1,FALSE)),FALSE,TRUE)</f>
        <v>1</v>
      </c>
      <c r="AV416" s="17" t="b">
        <f>IF(ISERROR(VLOOKUP(Variables!A:A, Rename!B:B, 1, FALSE)), FALSE, TRUE)</f>
        <v>1</v>
      </c>
      <c r="AW416" s="17" t="b">
        <f>IF(ISERROR(VLOOKUP(A416,'[3]Base checks'!$1:$1048576, 1, FALSE)), FALSE, TRUE)</f>
        <v>0</v>
      </c>
      <c r="AX416" s="17" t="b">
        <f>IF(ISERROR(VLOOKUP(A416,'[3]Value checks'!$1:$1048576, 1, FALSE)), FALSE, TRUE)</f>
        <v>0</v>
      </c>
    </row>
    <row r="417" spans="1:50" x14ac:dyDescent="0.2">
      <c r="A417" s="17" t="s">
        <v>667</v>
      </c>
      <c r="B417" s="17" t="str">
        <f>IFERROR(VLOOKUP(A417, Rename!B:C, 2, FALSE), "")</f>
        <v>appknb</v>
      </c>
      <c r="C417" s="17" t="s">
        <v>1669</v>
      </c>
      <c r="D417" s="17" t="s">
        <v>1454</v>
      </c>
      <c r="E417" s="17" t="s">
        <v>1456</v>
      </c>
      <c r="G417" s="17" t="s">
        <v>3298</v>
      </c>
      <c r="I417" s="17" t="s">
        <v>146</v>
      </c>
      <c r="J417" s="17" t="s">
        <v>146</v>
      </c>
      <c r="K417" s="17" t="s">
        <v>146</v>
      </c>
      <c r="L417" s="17">
        <v>3042</v>
      </c>
      <c r="M417" s="17">
        <v>3042</v>
      </c>
      <c r="N417" s="17">
        <v>3042</v>
      </c>
      <c r="O417" s="17" t="s">
        <v>1411</v>
      </c>
      <c r="P417" s="17" t="s">
        <v>1411</v>
      </c>
      <c r="S417" s="17" t="s">
        <v>4817</v>
      </c>
      <c r="T417" s="17" t="s">
        <v>147</v>
      </c>
      <c r="U417" s="17" t="s">
        <v>147</v>
      </c>
      <c r="V417" s="17" t="s">
        <v>146</v>
      </c>
      <c r="W417" s="17" t="s">
        <v>146</v>
      </c>
      <c r="X417" s="17" t="s">
        <v>147</v>
      </c>
      <c r="Y417" s="17" t="s">
        <v>146</v>
      </c>
      <c r="Z417" s="17" t="s">
        <v>146</v>
      </c>
      <c r="AA417" s="17" t="s">
        <v>146</v>
      </c>
      <c r="AB417" s="17" t="s">
        <v>146</v>
      </c>
      <c r="AC417" s="17" t="s">
        <v>146</v>
      </c>
      <c r="AD417" s="17" t="s">
        <v>146</v>
      </c>
      <c r="AE417" s="17" t="s">
        <v>146</v>
      </c>
      <c r="AF417" s="17" t="s">
        <v>146</v>
      </c>
      <c r="AG417" s="17" t="s">
        <v>146</v>
      </c>
      <c r="AH417" s="17" t="s">
        <v>146</v>
      </c>
      <c r="AI417" s="17" t="s">
        <v>146</v>
      </c>
      <c r="AJ417" s="17" t="s">
        <v>146</v>
      </c>
      <c r="AK417" s="17" t="s">
        <v>146</v>
      </c>
      <c r="AL417" s="17" t="s">
        <v>146</v>
      </c>
      <c r="AM417" s="17" t="s">
        <v>146</v>
      </c>
      <c r="AN417" s="17" t="s">
        <v>146</v>
      </c>
      <c r="AR417" s="17">
        <v>414</v>
      </c>
      <c r="AT417" s="17" t="b">
        <f>IF(ISERROR(VLOOKUP(A417,[4]cleaning!$1:$1048576, 1, FALSE)), FALSE, TRUE)</f>
        <v>0</v>
      </c>
      <c r="AU417" s="17" t="b">
        <f>IF(ISERROR(VLOOKUP(A417,Values!A:A,1,FALSE)),FALSE,TRUE)</f>
        <v>1</v>
      </c>
      <c r="AV417" s="17" t="b">
        <f>IF(ISERROR(VLOOKUP(Variables!A:A, Rename!B:B, 1, FALSE)), FALSE, TRUE)</f>
        <v>1</v>
      </c>
      <c r="AW417" s="17" t="b">
        <f>IF(ISERROR(VLOOKUP(A417,'[3]Base checks'!$1:$1048576, 1, FALSE)), FALSE, TRUE)</f>
        <v>0</v>
      </c>
      <c r="AX417" s="17" t="b">
        <f>IF(ISERROR(VLOOKUP(A417,'[3]Value checks'!$1:$1048576, 1, FALSE)), FALSE, TRUE)</f>
        <v>1</v>
      </c>
    </row>
    <row r="418" spans="1:50" x14ac:dyDescent="0.2">
      <c r="A418" s="17" t="s">
        <v>668</v>
      </c>
      <c r="B418" s="17" t="str">
        <f>IFERROR(VLOOKUP(A418, Rename!B:C, 2, FALSE), "")</f>
        <v>empskilb</v>
      </c>
      <c r="C418" s="17" t="s">
        <v>1670</v>
      </c>
      <c r="D418" s="17" t="s">
        <v>1454</v>
      </c>
      <c r="E418" s="17" t="s">
        <v>5420</v>
      </c>
      <c r="G418" s="17" t="s">
        <v>150</v>
      </c>
      <c r="I418" s="17" t="s">
        <v>146</v>
      </c>
      <c r="J418" s="17" t="s">
        <v>146</v>
      </c>
      <c r="K418" s="17" t="s">
        <v>146</v>
      </c>
      <c r="L418" s="17" t="s">
        <v>146</v>
      </c>
      <c r="M418" s="17" t="s">
        <v>146</v>
      </c>
      <c r="N418" s="17" t="s">
        <v>146</v>
      </c>
      <c r="O418" s="17" t="s">
        <v>146</v>
      </c>
      <c r="P418" s="17">
        <v>3016</v>
      </c>
      <c r="T418" s="17" t="s">
        <v>146</v>
      </c>
      <c r="U418" s="17" t="s">
        <v>147</v>
      </c>
      <c r="V418" s="17" t="s">
        <v>146</v>
      </c>
      <c r="W418" s="17" t="s">
        <v>146</v>
      </c>
      <c r="X418" s="17" t="s">
        <v>146</v>
      </c>
      <c r="Y418" s="17" t="s">
        <v>146</v>
      </c>
      <c r="Z418" s="17" t="s">
        <v>146</v>
      </c>
      <c r="AA418" s="17" t="s">
        <v>146</v>
      </c>
      <c r="AB418" s="17" t="s">
        <v>146</v>
      </c>
      <c r="AC418" s="17" t="s">
        <v>146</v>
      </c>
      <c r="AD418" s="17" t="s">
        <v>146</v>
      </c>
      <c r="AE418" s="17" t="s">
        <v>146</v>
      </c>
      <c r="AF418" s="17" t="s">
        <v>146</v>
      </c>
      <c r="AG418" s="17" t="s">
        <v>146</v>
      </c>
      <c r="AH418" s="17" t="s">
        <v>146</v>
      </c>
      <c r="AI418" s="17" t="s">
        <v>146</v>
      </c>
      <c r="AJ418" s="17" t="s">
        <v>146</v>
      </c>
      <c r="AK418" s="17" t="s">
        <v>146</v>
      </c>
      <c r="AL418" s="17" t="s">
        <v>146</v>
      </c>
      <c r="AM418" s="17" t="s">
        <v>146</v>
      </c>
      <c r="AN418" s="17" t="s">
        <v>146</v>
      </c>
      <c r="AR418" s="17">
        <v>415</v>
      </c>
      <c r="AT418" s="17" t="b">
        <f>IF(ISERROR(VLOOKUP(A418,[4]cleaning!$1:$1048576, 1, FALSE)), FALSE, TRUE)</f>
        <v>0</v>
      </c>
      <c r="AU418" s="17" t="b">
        <f>IF(ISERROR(VLOOKUP(A418,Values!A:A,1,FALSE)),FALSE,TRUE)</f>
        <v>1</v>
      </c>
      <c r="AV418" s="17" t="b">
        <f>IF(ISERROR(VLOOKUP(Variables!A:A, Rename!B:B, 1, FALSE)), FALSE, TRUE)</f>
        <v>1</v>
      </c>
      <c r="AW418" s="17" t="b">
        <f>IF(ISERROR(VLOOKUP(A418,'[3]Base checks'!$1:$1048576, 1, FALSE)), FALSE, TRUE)</f>
        <v>0</v>
      </c>
      <c r="AX418" s="17" t="b">
        <f>IF(ISERROR(VLOOKUP(A418,'[3]Value checks'!$1:$1048576, 1, FALSE)), FALSE, TRUE)</f>
        <v>0</v>
      </c>
    </row>
    <row r="419" spans="1:50" x14ac:dyDescent="0.2">
      <c r="A419" s="17" t="s">
        <v>669</v>
      </c>
      <c r="B419" s="17" t="str">
        <f>IFERROR(VLOOKUP(A419, Rename!B:C, 2, FALSE), "")</f>
        <v>unpdintb</v>
      </c>
      <c r="C419" s="17" t="s">
        <v>1671</v>
      </c>
      <c r="D419" s="17" t="s">
        <v>1454</v>
      </c>
      <c r="E419" s="17" t="s">
        <v>5420</v>
      </c>
      <c r="G419" s="17" t="s">
        <v>150</v>
      </c>
      <c r="I419" s="17" t="s">
        <v>146</v>
      </c>
      <c r="J419" s="17" t="s">
        <v>146</v>
      </c>
      <c r="K419" s="17" t="s">
        <v>146</v>
      </c>
      <c r="L419" s="17" t="s">
        <v>146</v>
      </c>
      <c r="M419" s="17" t="s">
        <v>146</v>
      </c>
      <c r="N419" s="17" t="s">
        <v>146</v>
      </c>
      <c r="O419" s="17" t="s">
        <v>146</v>
      </c>
      <c r="P419" s="17">
        <v>3016</v>
      </c>
      <c r="T419" s="17" t="s">
        <v>146</v>
      </c>
      <c r="U419" s="17" t="s">
        <v>147</v>
      </c>
      <c r="V419" s="17" t="s">
        <v>146</v>
      </c>
      <c r="W419" s="17" t="s">
        <v>146</v>
      </c>
      <c r="X419" s="17" t="s">
        <v>146</v>
      </c>
      <c r="Y419" s="17" t="s">
        <v>146</v>
      </c>
      <c r="Z419" s="17" t="s">
        <v>146</v>
      </c>
      <c r="AA419" s="17" t="s">
        <v>146</v>
      </c>
      <c r="AB419" s="17" t="s">
        <v>146</v>
      </c>
      <c r="AC419" s="17" t="s">
        <v>146</v>
      </c>
      <c r="AD419" s="17" t="s">
        <v>146</v>
      </c>
      <c r="AE419" s="17" t="s">
        <v>146</v>
      </c>
      <c r="AF419" s="17" t="s">
        <v>146</v>
      </c>
      <c r="AG419" s="17" t="s">
        <v>146</v>
      </c>
      <c r="AH419" s="17" t="s">
        <v>146</v>
      </c>
      <c r="AI419" s="17" t="s">
        <v>146</v>
      </c>
      <c r="AJ419" s="17" t="s">
        <v>146</v>
      </c>
      <c r="AK419" s="17" t="s">
        <v>146</v>
      </c>
      <c r="AL419" s="17" t="s">
        <v>146</v>
      </c>
      <c r="AM419" s="17" t="s">
        <v>146</v>
      </c>
      <c r="AN419" s="17" t="s">
        <v>146</v>
      </c>
      <c r="AR419" s="17">
        <v>416</v>
      </c>
      <c r="AT419" s="17" t="b">
        <f>IF(ISERROR(VLOOKUP(A419,[4]cleaning!$1:$1048576, 1, FALSE)), FALSE, TRUE)</f>
        <v>0</v>
      </c>
      <c r="AU419" s="17" t="b">
        <f>IF(ISERROR(VLOOKUP(A419,Values!A:A,1,FALSE)),FALSE,TRUE)</f>
        <v>1</v>
      </c>
      <c r="AV419" s="17" t="b">
        <f>IF(ISERROR(VLOOKUP(Variables!A:A, Rename!B:B, 1, FALSE)), FALSE, TRUE)</f>
        <v>1</v>
      </c>
      <c r="AW419" s="17" t="b">
        <f>IF(ISERROR(VLOOKUP(A419,'[3]Base checks'!$1:$1048576, 1, FALSE)), FALSE, TRUE)</f>
        <v>0</v>
      </c>
      <c r="AX419" s="17" t="b">
        <f>IF(ISERROR(VLOOKUP(A419,'[3]Value checks'!$1:$1048576, 1, FALSE)), FALSE, TRUE)</f>
        <v>0</v>
      </c>
    </row>
    <row r="420" spans="1:50" x14ac:dyDescent="0.2">
      <c r="A420" s="17" t="s">
        <v>670</v>
      </c>
      <c r="B420" s="17" t="str">
        <f>IFERROR(VLOOKUP(A420, Rename!B:C, 2, FALSE), "")</f>
        <v>pdintb</v>
      </c>
      <c r="C420" s="17" t="s">
        <v>1672</v>
      </c>
      <c r="D420" s="17" t="s">
        <v>1454</v>
      </c>
      <c r="E420" s="17" t="s">
        <v>5420</v>
      </c>
      <c r="G420" s="17" t="s">
        <v>150</v>
      </c>
      <c r="I420" s="17" t="s">
        <v>146</v>
      </c>
      <c r="J420" s="17" t="s">
        <v>146</v>
      </c>
      <c r="K420" s="17" t="s">
        <v>146</v>
      </c>
      <c r="L420" s="17" t="s">
        <v>146</v>
      </c>
      <c r="M420" s="17" t="s">
        <v>146</v>
      </c>
      <c r="N420" s="17" t="s">
        <v>146</v>
      </c>
      <c r="O420" s="17" t="s">
        <v>146</v>
      </c>
      <c r="P420" s="17">
        <v>3016</v>
      </c>
      <c r="T420" s="17" t="s">
        <v>146</v>
      </c>
      <c r="U420" s="17" t="s">
        <v>147</v>
      </c>
      <c r="V420" s="17" t="s">
        <v>146</v>
      </c>
      <c r="W420" s="17" t="s">
        <v>146</v>
      </c>
      <c r="X420" s="17" t="s">
        <v>146</v>
      </c>
      <c r="Y420" s="17" t="s">
        <v>146</v>
      </c>
      <c r="Z420" s="17" t="s">
        <v>146</v>
      </c>
      <c r="AA420" s="17" t="s">
        <v>146</v>
      </c>
      <c r="AB420" s="17" t="s">
        <v>146</v>
      </c>
      <c r="AC420" s="17" t="s">
        <v>146</v>
      </c>
      <c r="AD420" s="17" t="s">
        <v>146</v>
      </c>
      <c r="AE420" s="17" t="s">
        <v>146</v>
      </c>
      <c r="AF420" s="17" t="s">
        <v>146</v>
      </c>
      <c r="AG420" s="17" t="s">
        <v>146</v>
      </c>
      <c r="AH420" s="17" t="s">
        <v>146</v>
      </c>
      <c r="AI420" s="17" t="s">
        <v>146</v>
      </c>
      <c r="AJ420" s="17" t="s">
        <v>146</v>
      </c>
      <c r="AK420" s="17" t="s">
        <v>146</v>
      </c>
      <c r="AL420" s="17" t="s">
        <v>146</v>
      </c>
      <c r="AM420" s="17" t="s">
        <v>146</v>
      </c>
      <c r="AN420" s="17" t="s">
        <v>146</v>
      </c>
      <c r="AR420" s="17">
        <v>417</v>
      </c>
      <c r="AT420" s="17" t="b">
        <f>IF(ISERROR(VLOOKUP(A420,[4]cleaning!$1:$1048576, 1, FALSE)), FALSE, TRUE)</f>
        <v>0</v>
      </c>
      <c r="AU420" s="17" t="b">
        <f>IF(ISERROR(VLOOKUP(A420,Values!A:A,1,FALSE)),FALSE,TRUE)</f>
        <v>1</v>
      </c>
      <c r="AV420" s="17" t="b">
        <f>IF(ISERROR(VLOOKUP(Variables!A:A, Rename!B:B, 1, FALSE)), FALSE, TRUE)</f>
        <v>1</v>
      </c>
      <c r="AW420" s="17" t="b">
        <f>IF(ISERROR(VLOOKUP(A420,'[3]Base checks'!$1:$1048576, 1, FALSE)), FALSE, TRUE)</f>
        <v>0</v>
      </c>
      <c r="AX420" s="17" t="b">
        <f>IF(ISERROR(VLOOKUP(A420,'[3]Value checks'!$1:$1048576, 1, FALSE)), FALSE, TRUE)</f>
        <v>0</v>
      </c>
    </row>
    <row r="421" spans="1:50" x14ac:dyDescent="0.2">
      <c r="A421" s="17" t="s">
        <v>671</v>
      </c>
      <c r="B421" s="17" t="str">
        <f>IFERROR(VLOOKUP(A421, Rename!B:C, 2, FALSE), "")</f>
        <v>rllfb</v>
      </c>
      <c r="C421" s="17" t="s">
        <v>1673</v>
      </c>
      <c r="D421" s="17" t="s">
        <v>1454</v>
      </c>
      <c r="E421" s="17" t="s">
        <v>5420</v>
      </c>
      <c r="G421" s="17" t="s">
        <v>150</v>
      </c>
      <c r="I421" s="17" t="s">
        <v>146</v>
      </c>
      <c r="J421" s="17" t="s">
        <v>146</v>
      </c>
      <c r="K421" s="17" t="s">
        <v>146</v>
      </c>
      <c r="L421" s="17" t="s">
        <v>146</v>
      </c>
      <c r="M421" s="17" t="s">
        <v>146</v>
      </c>
      <c r="N421" s="17" t="s">
        <v>146</v>
      </c>
      <c r="O421" s="17" t="s">
        <v>146</v>
      </c>
      <c r="P421" s="17">
        <v>3016</v>
      </c>
      <c r="T421" s="17" t="s">
        <v>146</v>
      </c>
      <c r="U421" s="17" t="s">
        <v>147</v>
      </c>
      <c r="V421" s="17" t="s">
        <v>146</v>
      </c>
      <c r="W421" s="17" t="s">
        <v>146</v>
      </c>
      <c r="X421" s="17" t="s">
        <v>146</v>
      </c>
      <c r="Y421" s="17" t="s">
        <v>146</v>
      </c>
      <c r="Z421" s="17" t="s">
        <v>146</v>
      </c>
      <c r="AA421" s="17" t="s">
        <v>146</v>
      </c>
      <c r="AB421" s="17" t="s">
        <v>146</v>
      </c>
      <c r="AC421" s="17" t="s">
        <v>146</v>
      </c>
      <c r="AD421" s="17" t="s">
        <v>146</v>
      </c>
      <c r="AE421" s="17" t="s">
        <v>146</v>
      </c>
      <c r="AF421" s="17" t="s">
        <v>146</v>
      </c>
      <c r="AG421" s="17" t="s">
        <v>146</v>
      </c>
      <c r="AH421" s="17" t="s">
        <v>146</v>
      </c>
      <c r="AI421" s="17" t="s">
        <v>146</v>
      </c>
      <c r="AJ421" s="17" t="s">
        <v>146</v>
      </c>
      <c r="AK421" s="17" t="s">
        <v>146</v>
      </c>
      <c r="AL421" s="17" t="s">
        <v>146</v>
      </c>
      <c r="AM421" s="17" t="s">
        <v>146</v>
      </c>
      <c r="AN421" s="17" t="s">
        <v>146</v>
      </c>
      <c r="AR421" s="17">
        <v>418</v>
      </c>
      <c r="AT421" s="17" t="b">
        <f>IF(ISERROR(VLOOKUP(A421,[4]cleaning!$1:$1048576, 1, FALSE)), FALSE, TRUE)</f>
        <v>0</v>
      </c>
      <c r="AU421" s="17" t="b">
        <f>IF(ISERROR(VLOOKUP(A421,Values!A:A,1,FALSE)),FALSE,TRUE)</f>
        <v>1</v>
      </c>
      <c r="AV421" s="17" t="b">
        <f>IF(ISERROR(VLOOKUP(Variables!A:A, Rename!B:B, 1, FALSE)), FALSE, TRUE)</f>
        <v>1</v>
      </c>
      <c r="AW421" s="17" t="b">
        <f>IF(ISERROR(VLOOKUP(A421,'[3]Base checks'!$1:$1048576, 1, FALSE)), FALSE, TRUE)</f>
        <v>0</v>
      </c>
      <c r="AX421" s="17" t="b">
        <f>IF(ISERROR(VLOOKUP(A421,'[3]Value checks'!$1:$1048576, 1, FALSE)), FALSE, TRUE)</f>
        <v>0</v>
      </c>
    </row>
    <row r="422" spans="1:50" x14ac:dyDescent="0.2">
      <c r="A422" s="17" t="s">
        <v>672</v>
      </c>
      <c r="B422" s="17" t="str">
        <f>IFERROR(VLOOKUP(A422, Rename!B:C, 2, FALSE), "")</f>
        <v>rolplyb</v>
      </c>
      <c r="C422" s="17" t="s">
        <v>1674</v>
      </c>
      <c r="D422" s="17" t="s">
        <v>1454</v>
      </c>
      <c r="E422" s="17" t="s">
        <v>5420</v>
      </c>
      <c r="G422" s="17" t="s">
        <v>150</v>
      </c>
      <c r="I422" s="17" t="s">
        <v>146</v>
      </c>
      <c r="J422" s="17" t="s">
        <v>146</v>
      </c>
      <c r="K422" s="17" t="s">
        <v>146</v>
      </c>
      <c r="L422" s="17" t="s">
        <v>146</v>
      </c>
      <c r="M422" s="17" t="s">
        <v>146</v>
      </c>
      <c r="N422" s="17" t="s">
        <v>146</v>
      </c>
      <c r="O422" s="17" t="s">
        <v>146</v>
      </c>
      <c r="P422" s="17">
        <v>3016</v>
      </c>
      <c r="T422" s="17" t="s">
        <v>146</v>
      </c>
      <c r="U422" s="17" t="s">
        <v>147</v>
      </c>
      <c r="V422" s="17" t="s">
        <v>146</v>
      </c>
      <c r="W422" s="17" t="s">
        <v>146</v>
      </c>
      <c r="X422" s="17" t="s">
        <v>146</v>
      </c>
      <c r="Y422" s="17" t="s">
        <v>146</v>
      </c>
      <c r="Z422" s="17" t="s">
        <v>146</v>
      </c>
      <c r="AA422" s="17" t="s">
        <v>146</v>
      </c>
      <c r="AB422" s="17" t="s">
        <v>146</v>
      </c>
      <c r="AC422" s="17" t="s">
        <v>146</v>
      </c>
      <c r="AD422" s="17" t="s">
        <v>146</v>
      </c>
      <c r="AE422" s="17" t="s">
        <v>146</v>
      </c>
      <c r="AF422" s="17" t="s">
        <v>146</v>
      </c>
      <c r="AG422" s="17" t="s">
        <v>146</v>
      </c>
      <c r="AH422" s="17" t="s">
        <v>146</v>
      </c>
      <c r="AI422" s="17" t="s">
        <v>146</v>
      </c>
      <c r="AJ422" s="17" t="s">
        <v>146</v>
      </c>
      <c r="AK422" s="17" t="s">
        <v>146</v>
      </c>
      <c r="AL422" s="17" t="s">
        <v>146</v>
      </c>
      <c r="AM422" s="17" t="s">
        <v>146</v>
      </c>
      <c r="AN422" s="17" t="s">
        <v>146</v>
      </c>
      <c r="AR422" s="17">
        <v>419</v>
      </c>
      <c r="AT422" s="17" t="b">
        <f>IF(ISERROR(VLOOKUP(A422,[4]cleaning!$1:$1048576, 1, FALSE)), FALSE, TRUE)</f>
        <v>0</v>
      </c>
      <c r="AU422" s="17" t="b">
        <f>IF(ISERROR(VLOOKUP(A422,Values!A:A,1,FALSE)),FALSE,TRUE)</f>
        <v>1</v>
      </c>
      <c r="AV422" s="17" t="b">
        <f>IF(ISERROR(VLOOKUP(Variables!A:A, Rename!B:B, 1, FALSE)), FALSE, TRUE)</f>
        <v>1</v>
      </c>
      <c r="AW422" s="17" t="b">
        <f>IF(ISERROR(VLOOKUP(A422,'[3]Base checks'!$1:$1048576, 1, FALSE)), FALSE, TRUE)</f>
        <v>0</v>
      </c>
      <c r="AX422" s="17" t="b">
        <f>IF(ISERROR(VLOOKUP(A422,'[3]Value checks'!$1:$1048576, 1, FALSE)), FALSE, TRUE)</f>
        <v>0</v>
      </c>
    </row>
    <row r="423" spans="1:50" x14ac:dyDescent="0.2">
      <c r="A423" s="17" t="s">
        <v>673</v>
      </c>
      <c r="B423" s="17" t="str">
        <f>IFERROR(VLOOKUP(A423, Rename!B:C, 2, FALSE), "")</f>
        <v>grprpjb</v>
      </c>
      <c r="C423" s="17" t="s">
        <v>1675</v>
      </c>
      <c r="D423" s="17" t="s">
        <v>1454</v>
      </c>
      <c r="E423" s="17" t="s">
        <v>5420</v>
      </c>
      <c r="G423" s="17" t="s">
        <v>150</v>
      </c>
      <c r="I423" s="17" t="s">
        <v>146</v>
      </c>
      <c r="J423" s="17" t="s">
        <v>146</v>
      </c>
      <c r="K423" s="17" t="s">
        <v>146</v>
      </c>
      <c r="L423" s="17" t="s">
        <v>146</v>
      </c>
      <c r="M423" s="17" t="s">
        <v>146</v>
      </c>
      <c r="N423" s="17" t="s">
        <v>146</v>
      </c>
      <c r="O423" s="17" t="s">
        <v>146</v>
      </c>
      <c r="P423" s="17">
        <v>3016</v>
      </c>
      <c r="T423" s="17" t="s">
        <v>146</v>
      </c>
      <c r="U423" s="17" t="s">
        <v>147</v>
      </c>
      <c r="V423" s="17" t="s">
        <v>146</v>
      </c>
      <c r="W423" s="17" t="s">
        <v>146</v>
      </c>
      <c r="X423" s="17" t="s">
        <v>146</v>
      </c>
      <c r="Y423" s="17" t="s">
        <v>146</v>
      </c>
      <c r="Z423" s="17" t="s">
        <v>146</v>
      </c>
      <c r="AA423" s="17" t="s">
        <v>146</v>
      </c>
      <c r="AB423" s="17" t="s">
        <v>146</v>
      </c>
      <c r="AC423" s="17" t="s">
        <v>146</v>
      </c>
      <c r="AD423" s="17" t="s">
        <v>146</v>
      </c>
      <c r="AE423" s="17" t="s">
        <v>146</v>
      </c>
      <c r="AF423" s="17" t="s">
        <v>146</v>
      </c>
      <c r="AG423" s="17" t="s">
        <v>146</v>
      </c>
      <c r="AH423" s="17" t="s">
        <v>146</v>
      </c>
      <c r="AI423" s="17" t="s">
        <v>146</v>
      </c>
      <c r="AJ423" s="17" t="s">
        <v>146</v>
      </c>
      <c r="AK423" s="17" t="s">
        <v>146</v>
      </c>
      <c r="AL423" s="17" t="s">
        <v>146</v>
      </c>
      <c r="AM423" s="17" t="s">
        <v>146</v>
      </c>
      <c r="AN423" s="17" t="s">
        <v>146</v>
      </c>
      <c r="AR423" s="17">
        <v>420</v>
      </c>
      <c r="AT423" s="17" t="b">
        <f>IF(ISERROR(VLOOKUP(A423,[4]cleaning!$1:$1048576, 1, FALSE)), FALSE, TRUE)</f>
        <v>0</v>
      </c>
      <c r="AU423" s="17" t="b">
        <f>IF(ISERROR(VLOOKUP(A423,Values!A:A,1,FALSE)),FALSE,TRUE)</f>
        <v>1</v>
      </c>
      <c r="AV423" s="17" t="b">
        <f>IF(ISERROR(VLOOKUP(Variables!A:A, Rename!B:B, 1, FALSE)), FALSE, TRUE)</f>
        <v>1</v>
      </c>
      <c r="AW423" s="17" t="b">
        <f>IF(ISERROR(VLOOKUP(A423,'[3]Base checks'!$1:$1048576, 1, FALSE)), FALSE, TRUE)</f>
        <v>0</v>
      </c>
      <c r="AX423" s="17" t="b">
        <f>IF(ISERROR(VLOOKUP(A423,'[3]Value checks'!$1:$1048576, 1, FALSE)), FALSE, TRUE)</f>
        <v>0</v>
      </c>
    </row>
    <row r="424" spans="1:50" x14ac:dyDescent="0.2">
      <c r="A424" s="17" t="s">
        <v>674</v>
      </c>
      <c r="B424" s="17" t="str">
        <f>IFERROR(VLOOKUP(A424, Rename!B:C, 2, FALSE), "")</f>
        <v>competb</v>
      </c>
      <c r="C424" s="17" t="s">
        <v>1676</v>
      </c>
      <c r="D424" s="17" t="s">
        <v>1454</v>
      </c>
      <c r="E424" s="17" t="s">
        <v>5420</v>
      </c>
      <c r="G424" s="17" t="s">
        <v>150</v>
      </c>
      <c r="I424" s="17" t="s">
        <v>146</v>
      </c>
      <c r="J424" s="17" t="s">
        <v>146</v>
      </c>
      <c r="K424" s="17" t="s">
        <v>146</v>
      </c>
      <c r="L424" s="17" t="s">
        <v>146</v>
      </c>
      <c r="M424" s="17" t="s">
        <v>146</v>
      </c>
      <c r="N424" s="17" t="s">
        <v>146</v>
      </c>
      <c r="O424" s="17" t="s">
        <v>146</v>
      </c>
      <c r="P424" s="17">
        <v>3016</v>
      </c>
      <c r="T424" s="17" t="s">
        <v>146</v>
      </c>
      <c r="U424" s="17" t="s">
        <v>147</v>
      </c>
      <c r="V424" s="17" t="s">
        <v>146</v>
      </c>
      <c r="W424" s="17" t="s">
        <v>146</v>
      </c>
      <c r="X424" s="17" t="s">
        <v>146</v>
      </c>
      <c r="Y424" s="17" t="s">
        <v>146</v>
      </c>
      <c r="Z424" s="17" t="s">
        <v>146</v>
      </c>
      <c r="AA424" s="17" t="s">
        <v>146</v>
      </c>
      <c r="AB424" s="17" t="s">
        <v>146</v>
      </c>
      <c r="AC424" s="17" t="s">
        <v>146</v>
      </c>
      <c r="AD424" s="17" t="s">
        <v>146</v>
      </c>
      <c r="AE424" s="17" t="s">
        <v>146</v>
      </c>
      <c r="AF424" s="17" t="s">
        <v>146</v>
      </c>
      <c r="AG424" s="17" t="s">
        <v>146</v>
      </c>
      <c r="AH424" s="17" t="s">
        <v>146</v>
      </c>
      <c r="AI424" s="17" t="s">
        <v>146</v>
      </c>
      <c r="AJ424" s="17" t="s">
        <v>146</v>
      </c>
      <c r="AK424" s="17" t="s">
        <v>146</v>
      </c>
      <c r="AL424" s="17" t="s">
        <v>146</v>
      </c>
      <c r="AM424" s="17" t="s">
        <v>146</v>
      </c>
      <c r="AN424" s="17" t="s">
        <v>146</v>
      </c>
      <c r="AR424" s="17">
        <v>421</v>
      </c>
      <c r="AT424" s="17" t="b">
        <f>IF(ISERROR(VLOOKUP(A424,[4]cleaning!$1:$1048576, 1, FALSE)), FALSE, TRUE)</f>
        <v>0</v>
      </c>
      <c r="AU424" s="17" t="b">
        <f>IF(ISERROR(VLOOKUP(A424,Values!A:A,1,FALSE)),FALSE,TRUE)</f>
        <v>1</v>
      </c>
      <c r="AV424" s="17" t="b">
        <f>IF(ISERROR(VLOOKUP(Variables!A:A, Rename!B:B, 1, FALSE)), FALSE, TRUE)</f>
        <v>1</v>
      </c>
      <c r="AW424" s="17" t="b">
        <f>IF(ISERROR(VLOOKUP(A424,'[3]Base checks'!$1:$1048576, 1, FALSE)), FALSE, TRUE)</f>
        <v>0</v>
      </c>
      <c r="AX424" s="17" t="b">
        <f>IF(ISERROR(VLOOKUP(A424,'[3]Value checks'!$1:$1048576, 1, FALSE)), FALSE, TRUE)</f>
        <v>0</v>
      </c>
    </row>
    <row r="425" spans="1:50" x14ac:dyDescent="0.2">
      <c r="A425" s="17" t="s">
        <v>675</v>
      </c>
      <c r="B425" s="17" t="str">
        <f>IFERROR(VLOOKUP(A425, Rename!B:C, 2, FALSE), "")</f>
        <v>intskilb</v>
      </c>
      <c r="C425" s="17" t="s">
        <v>1677</v>
      </c>
      <c r="D425" s="17" t="s">
        <v>1454</v>
      </c>
      <c r="E425" s="17" t="s">
        <v>5420</v>
      </c>
      <c r="G425" s="17" t="s">
        <v>150</v>
      </c>
      <c r="I425" s="17" t="s">
        <v>146</v>
      </c>
      <c r="J425" s="17" t="s">
        <v>146</v>
      </c>
      <c r="K425" s="17" t="s">
        <v>146</v>
      </c>
      <c r="L425" s="17" t="s">
        <v>146</v>
      </c>
      <c r="M425" s="17" t="s">
        <v>146</v>
      </c>
      <c r="N425" s="17" t="s">
        <v>146</v>
      </c>
      <c r="O425" s="17" t="s">
        <v>146</v>
      </c>
      <c r="P425" s="17">
        <v>3016</v>
      </c>
      <c r="T425" s="17" t="s">
        <v>146</v>
      </c>
      <c r="U425" s="17" t="s">
        <v>147</v>
      </c>
      <c r="V425" s="17" t="s">
        <v>146</v>
      </c>
      <c r="W425" s="17" t="s">
        <v>146</v>
      </c>
      <c r="X425" s="17" t="s">
        <v>146</v>
      </c>
      <c r="Y425" s="17" t="s">
        <v>146</v>
      </c>
      <c r="Z425" s="17" t="s">
        <v>146</v>
      </c>
      <c r="AA425" s="17" t="s">
        <v>146</v>
      </c>
      <c r="AB425" s="17" t="s">
        <v>146</v>
      </c>
      <c r="AC425" s="17" t="s">
        <v>146</v>
      </c>
      <c r="AD425" s="17" t="s">
        <v>146</v>
      </c>
      <c r="AE425" s="17" t="s">
        <v>146</v>
      </c>
      <c r="AF425" s="17" t="s">
        <v>146</v>
      </c>
      <c r="AG425" s="17" t="s">
        <v>146</v>
      </c>
      <c r="AH425" s="17" t="s">
        <v>146</v>
      </c>
      <c r="AI425" s="17" t="s">
        <v>146</v>
      </c>
      <c r="AJ425" s="17" t="s">
        <v>146</v>
      </c>
      <c r="AK425" s="17" t="s">
        <v>146</v>
      </c>
      <c r="AL425" s="17" t="s">
        <v>146</v>
      </c>
      <c r="AM425" s="17" t="s">
        <v>146</v>
      </c>
      <c r="AN425" s="17" t="s">
        <v>146</v>
      </c>
      <c r="AR425" s="17">
        <v>422</v>
      </c>
      <c r="AT425" s="17" t="b">
        <f>IF(ISERROR(VLOOKUP(A425,[4]cleaning!$1:$1048576, 1, FALSE)), FALSE, TRUE)</f>
        <v>0</v>
      </c>
      <c r="AU425" s="17" t="b">
        <f>IF(ISERROR(VLOOKUP(A425,Values!A:A,1,FALSE)),FALSE,TRUE)</f>
        <v>1</v>
      </c>
      <c r="AV425" s="17" t="b">
        <f>IF(ISERROR(VLOOKUP(Variables!A:A, Rename!B:B, 1, FALSE)), FALSE, TRUE)</f>
        <v>1</v>
      </c>
      <c r="AW425" s="17" t="b">
        <f>IF(ISERROR(VLOOKUP(A425,'[3]Base checks'!$1:$1048576, 1, FALSE)), FALSE, TRUE)</f>
        <v>0</v>
      </c>
      <c r="AX425" s="17" t="b">
        <f>IF(ISERROR(VLOOKUP(A425,'[3]Value checks'!$1:$1048576, 1, FALSE)), FALSE, TRUE)</f>
        <v>0</v>
      </c>
    </row>
    <row r="426" spans="1:50" x14ac:dyDescent="0.2">
      <c r="A426" s="17" t="s">
        <v>676</v>
      </c>
      <c r="B426" s="17" t="str">
        <f>IFERROR(VLOOKUP(A426, Rename!B:C, 2, FALSE), "")</f>
        <v>comskilb</v>
      </c>
      <c r="C426" s="17" t="s">
        <v>1678</v>
      </c>
      <c r="D426" s="17" t="s">
        <v>1454</v>
      </c>
      <c r="E426" s="17" t="s">
        <v>5420</v>
      </c>
      <c r="G426" s="17" t="s">
        <v>150</v>
      </c>
      <c r="I426" s="17" t="s">
        <v>146</v>
      </c>
      <c r="J426" s="17" t="s">
        <v>146</v>
      </c>
      <c r="K426" s="17" t="s">
        <v>146</v>
      </c>
      <c r="L426" s="17" t="s">
        <v>146</v>
      </c>
      <c r="M426" s="17" t="s">
        <v>146</v>
      </c>
      <c r="N426" s="17" t="s">
        <v>146</v>
      </c>
      <c r="O426" s="17" t="s">
        <v>146</v>
      </c>
      <c r="P426" s="17">
        <v>3016</v>
      </c>
      <c r="T426" s="17" t="s">
        <v>146</v>
      </c>
      <c r="U426" s="17" t="s">
        <v>147</v>
      </c>
      <c r="V426" s="17" t="s">
        <v>146</v>
      </c>
      <c r="W426" s="17" t="s">
        <v>146</v>
      </c>
      <c r="X426" s="17" t="s">
        <v>146</v>
      </c>
      <c r="Y426" s="17" t="s">
        <v>146</v>
      </c>
      <c r="Z426" s="17" t="s">
        <v>146</v>
      </c>
      <c r="AA426" s="17" t="s">
        <v>146</v>
      </c>
      <c r="AB426" s="17" t="s">
        <v>146</v>
      </c>
      <c r="AC426" s="17" t="s">
        <v>146</v>
      </c>
      <c r="AD426" s="17" t="s">
        <v>146</v>
      </c>
      <c r="AE426" s="17" t="s">
        <v>146</v>
      </c>
      <c r="AF426" s="17" t="s">
        <v>146</v>
      </c>
      <c r="AG426" s="17" t="s">
        <v>146</v>
      </c>
      <c r="AH426" s="17" t="s">
        <v>146</v>
      </c>
      <c r="AI426" s="17" t="s">
        <v>146</v>
      </c>
      <c r="AJ426" s="17" t="s">
        <v>146</v>
      </c>
      <c r="AK426" s="17" t="s">
        <v>146</v>
      </c>
      <c r="AL426" s="17" t="s">
        <v>146</v>
      </c>
      <c r="AM426" s="17" t="s">
        <v>146</v>
      </c>
      <c r="AN426" s="17" t="s">
        <v>146</v>
      </c>
      <c r="AR426" s="17">
        <v>423</v>
      </c>
      <c r="AT426" s="17" t="b">
        <f>IF(ISERROR(VLOOKUP(A426,[4]cleaning!$1:$1048576, 1, FALSE)), FALSE, TRUE)</f>
        <v>0</v>
      </c>
      <c r="AU426" s="17" t="b">
        <f>IF(ISERROR(VLOOKUP(A426,Values!A:A,1,FALSE)),FALSE,TRUE)</f>
        <v>1</v>
      </c>
      <c r="AV426" s="17" t="b">
        <f>IF(ISERROR(VLOOKUP(Variables!A:A, Rename!B:B, 1, FALSE)), FALSE, TRUE)</f>
        <v>1</v>
      </c>
      <c r="AW426" s="17" t="b">
        <f>IF(ISERROR(VLOOKUP(A426,'[3]Base checks'!$1:$1048576, 1, FALSE)), FALSE, TRUE)</f>
        <v>0</v>
      </c>
      <c r="AX426" s="17" t="b">
        <f>IF(ISERROR(VLOOKUP(A426,'[3]Value checks'!$1:$1048576, 1, FALSE)), FALSE, TRUE)</f>
        <v>0</v>
      </c>
    </row>
    <row r="427" spans="1:50" x14ac:dyDescent="0.2">
      <c r="A427" s="17" t="s">
        <v>677</v>
      </c>
      <c r="B427" s="17" t="str">
        <f>IFERROR(VLOOKUP(A427, Rename!B:C, 2, FALSE), "")</f>
        <v>cvb</v>
      </c>
      <c r="C427" s="17" t="s">
        <v>1679</v>
      </c>
      <c r="D427" s="17" t="s">
        <v>1454</v>
      </c>
      <c r="E427" s="17" t="s">
        <v>5420</v>
      </c>
      <c r="G427" s="17" t="s">
        <v>150</v>
      </c>
      <c r="I427" s="17" t="s">
        <v>146</v>
      </c>
      <c r="J427" s="17" t="s">
        <v>146</v>
      </c>
      <c r="K427" s="17" t="s">
        <v>146</v>
      </c>
      <c r="L427" s="17" t="s">
        <v>146</v>
      </c>
      <c r="M427" s="17" t="s">
        <v>146</v>
      </c>
      <c r="N427" s="17" t="s">
        <v>146</v>
      </c>
      <c r="O427" s="17" t="s">
        <v>146</v>
      </c>
      <c r="P427" s="17">
        <v>3016</v>
      </c>
      <c r="T427" s="17" t="s">
        <v>146</v>
      </c>
      <c r="U427" s="17" t="s">
        <v>147</v>
      </c>
      <c r="V427" s="17" t="s">
        <v>146</v>
      </c>
      <c r="W427" s="17" t="s">
        <v>146</v>
      </c>
      <c r="X427" s="17" t="s">
        <v>146</v>
      </c>
      <c r="Y427" s="17" t="s">
        <v>146</v>
      </c>
      <c r="Z427" s="17" t="s">
        <v>146</v>
      </c>
      <c r="AA427" s="17" t="s">
        <v>146</v>
      </c>
      <c r="AB427" s="17" t="s">
        <v>146</v>
      </c>
      <c r="AC427" s="17" t="s">
        <v>146</v>
      </c>
      <c r="AD427" s="17" t="s">
        <v>146</v>
      </c>
      <c r="AE427" s="17" t="s">
        <v>146</v>
      </c>
      <c r="AF427" s="17" t="s">
        <v>146</v>
      </c>
      <c r="AG427" s="17" t="s">
        <v>146</v>
      </c>
      <c r="AH427" s="17" t="s">
        <v>146</v>
      </c>
      <c r="AI427" s="17" t="s">
        <v>146</v>
      </c>
      <c r="AJ427" s="17" t="s">
        <v>146</v>
      </c>
      <c r="AK427" s="17" t="s">
        <v>146</v>
      </c>
      <c r="AL427" s="17" t="s">
        <v>146</v>
      </c>
      <c r="AM427" s="17" t="s">
        <v>146</v>
      </c>
      <c r="AN427" s="17" t="s">
        <v>146</v>
      </c>
      <c r="AR427" s="17">
        <v>424</v>
      </c>
      <c r="AT427" s="17" t="b">
        <f>IF(ISERROR(VLOOKUP(A427,[4]cleaning!$1:$1048576, 1, FALSE)), FALSE, TRUE)</f>
        <v>0</v>
      </c>
      <c r="AU427" s="17" t="b">
        <f>IF(ISERROR(VLOOKUP(A427,Values!A:A,1,FALSE)),FALSE,TRUE)</f>
        <v>1</v>
      </c>
      <c r="AV427" s="17" t="b">
        <f>IF(ISERROR(VLOOKUP(Variables!A:A, Rename!B:B, 1, FALSE)), FALSE, TRUE)</f>
        <v>1</v>
      </c>
      <c r="AW427" s="17" t="b">
        <f>IF(ISERROR(VLOOKUP(A427,'[3]Base checks'!$1:$1048576, 1, FALSE)), FALSE, TRUE)</f>
        <v>0</v>
      </c>
      <c r="AX427" s="17" t="b">
        <f>IF(ISERROR(VLOOKUP(A427,'[3]Value checks'!$1:$1048576, 1, FALSE)), FALSE, TRUE)</f>
        <v>0</v>
      </c>
    </row>
    <row r="428" spans="1:50" x14ac:dyDescent="0.2">
      <c r="A428" s="17" t="s">
        <v>678</v>
      </c>
      <c r="B428" s="17" t="str">
        <f>IFERROR(VLOOKUP(A428, Rename!B:C, 2, FALSE), "")</f>
        <v>ownbusb</v>
      </c>
      <c r="C428" s="17" t="s">
        <v>1680</v>
      </c>
      <c r="D428" s="17" t="s">
        <v>1454</v>
      </c>
      <c r="E428" s="17" t="s">
        <v>5420</v>
      </c>
      <c r="G428" s="17" t="s">
        <v>150</v>
      </c>
      <c r="I428" s="17" t="s">
        <v>146</v>
      </c>
      <c r="J428" s="17" t="s">
        <v>146</v>
      </c>
      <c r="K428" s="17" t="s">
        <v>146</v>
      </c>
      <c r="L428" s="17" t="s">
        <v>146</v>
      </c>
      <c r="M428" s="17" t="s">
        <v>146</v>
      </c>
      <c r="N428" s="17" t="s">
        <v>146</v>
      </c>
      <c r="O428" s="17" t="s">
        <v>146</v>
      </c>
      <c r="P428" s="17">
        <v>3016</v>
      </c>
      <c r="T428" s="17" t="s">
        <v>146</v>
      </c>
      <c r="U428" s="17" t="s">
        <v>147</v>
      </c>
      <c r="V428" s="17" t="s">
        <v>146</v>
      </c>
      <c r="W428" s="17" t="s">
        <v>146</v>
      </c>
      <c r="X428" s="17" t="s">
        <v>146</v>
      </c>
      <c r="Y428" s="17" t="s">
        <v>146</v>
      </c>
      <c r="Z428" s="17" t="s">
        <v>146</v>
      </c>
      <c r="AA428" s="17" t="s">
        <v>146</v>
      </c>
      <c r="AB428" s="17" t="s">
        <v>146</v>
      </c>
      <c r="AC428" s="17" t="s">
        <v>146</v>
      </c>
      <c r="AD428" s="17" t="s">
        <v>146</v>
      </c>
      <c r="AE428" s="17" t="s">
        <v>146</v>
      </c>
      <c r="AF428" s="17" t="s">
        <v>146</v>
      </c>
      <c r="AG428" s="17" t="s">
        <v>146</v>
      </c>
      <c r="AH428" s="17" t="s">
        <v>146</v>
      </c>
      <c r="AI428" s="17" t="s">
        <v>146</v>
      </c>
      <c r="AJ428" s="17" t="s">
        <v>146</v>
      </c>
      <c r="AK428" s="17" t="s">
        <v>146</v>
      </c>
      <c r="AL428" s="17" t="s">
        <v>146</v>
      </c>
      <c r="AM428" s="17" t="s">
        <v>146</v>
      </c>
      <c r="AN428" s="17" t="s">
        <v>146</v>
      </c>
      <c r="AR428" s="17">
        <v>425</v>
      </c>
      <c r="AT428" s="17" t="b">
        <f>IF(ISERROR(VLOOKUP(A428,[4]cleaning!$1:$1048576, 1, FALSE)), FALSE, TRUE)</f>
        <v>0</v>
      </c>
      <c r="AU428" s="17" t="b">
        <f>IF(ISERROR(VLOOKUP(A428,Values!A:A,1,FALSE)),FALSE,TRUE)</f>
        <v>1</v>
      </c>
      <c r="AV428" s="17" t="b">
        <f>IF(ISERROR(VLOOKUP(Variables!A:A, Rename!B:B, 1, FALSE)), FALSE, TRUE)</f>
        <v>1</v>
      </c>
      <c r="AW428" s="17" t="b">
        <f>IF(ISERROR(VLOOKUP(A428,'[3]Base checks'!$1:$1048576, 1, FALSE)), FALSE, TRUE)</f>
        <v>0</v>
      </c>
      <c r="AX428" s="17" t="b">
        <f>IF(ISERROR(VLOOKUP(A428,'[3]Value checks'!$1:$1048576, 1, FALSE)), FALSE, TRUE)</f>
        <v>0</v>
      </c>
    </row>
    <row r="429" spans="1:50" x14ac:dyDescent="0.2">
      <c r="A429" s="17" t="s">
        <v>679</v>
      </c>
      <c r="B429" s="17" t="str">
        <f>IFERROR(VLOOKUP(A429, Rename!B:C, 2, FALSE), "")</f>
        <v>tftjobb</v>
      </c>
      <c r="C429" s="17" t="s">
        <v>1681</v>
      </c>
      <c r="D429" s="17" t="s">
        <v>1454</v>
      </c>
      <c r="E429" s="17" t="s">
        <v>1456</v>
      </c>
      <c r="G429" s="17" t="s">
        <v>150</v>
      </c>
      <c r="I429" s="17" t="s">
        <v>146</v>
      </c>
      <c r="J429" s="17" t="s">
        <v>146</v>
      </c>
      <c r="K429" s="17" t="s">
        <v>146</v>
      </c>
      <c r="L429" s="17" t="s">
        <v>146</v>
      </c>
      <c r="M429" s="17" t="s">
        <v>146</v>
      </c>
      <c r="N429" s="17" t="s">
        <v>146</v>
      </c>
      <c r="O429" s="17" t="s">
        <v>146</v>
      </c>
      <c r="P429" s="17">
        <v>3016</v>
      </c>
      <c r="T429" s="17" t="s">
        <v>146</v>
      </c>
      <c r="U429" s="17" t="s">
        <v>147</v>
      </c>
      <c r="V429" s="17" t="s">
        <v>146</v>
      </c>
      <c r="W429" s="17" t="s">
        <v>146</v>
      </c>
      <c r="X429" s="17" t="s">
        <v>146</v>
      </c>
      <c r="Y429" s="17" t="s">
        <v>146</v>
      </c>
      <c r="Z429" s="17" t="s">
        <v>146</v>
      </c>
      <c r="AA429" s="17" t="s">
        <v>146</v>
      </c>
      <c r="AB429" s="17" t="s">
        <v>146</v>
      </c>
      <c r="AC429" s="17" t="s">
        <v>146</v>
      </c>
      <c r="AD429" s="17" t="s">
        <v>146</v>
      </c>
      <c r="AE429" s="17" t="s">
        <v>146</v>
      </c>
      <c r="AF429" s="17" t="s">
        <v>146</v>
      </c>
      <c r="AG429" s="17" t="s">
        <v>146</v>
      </c>
      <c r="AH429" s="17" t="s">
        <v>146</v>
      </c>
      <c r="AI429" s="17" t="s">
        <v>146</v>
      </c>
      <c r="AJ429" s="17" t="s">
        <v>146</v>
      </c>
      <c r="AK429" s="17" t="s">
        <v>146</v>
      </c>
      <c r="AL429" s="17" t="s">
        <v>146</v>
      </c>
      <c r="AM429" s="17" t="s">
        <v>146</v>
      </c>
      <c r="AN429" s="17" t="s">
        <v>146</v>
      </c>
      <c r="AR429" s="17">
        <v>426</v>
      </c>
      <c r="AT429" s="17" t="b">
        <f>IF(ISERROR(VLOOKUP(A429,[4]cleaning!$1:$1048576, 1, FALSE)), FALSE, TRUE)</f>
        <v>0</v>
      </c>
      <c r="AU429" s="17" t="b">
        <f>IF(ISERROR(VLOOKUP(A429,Values!A:A,1,FALSE)),FALSE,TRUE)</f>
        <v>1</v>
      </c>
      <c r="AV429" s="17" t="b">
        <f>IF(ISERROR(VLOOKUP(Variables!A:A, Rename!B:B, 1, FALSE)), FALSE, TRUE)</f>
        <v>1</v>
      </c>
      <c r="AW429" s="17" t="b">
        <f>IF(ISERROR(VLOOKUP(A429,'[3]Base checks'!$1:$1048576, 1, FALSE)), FALSE, TRUE)</f>
        <v>0</v>
      </c>
      <c r="AX429" s="17" t="b">
        <f>IF(ISERROR(VLOOKUP(A429,'[3]Value checks'!$1:$1048576, 1, FALSE)), FALSE, TRUE)</f>
        <v>0</v>
      </c>
    </row>
    <row r="430" spans="1:50" x14ac:dyDescent="0.2">
      <c r="A430" s="17" t="s">
        <v>680</v>
      </c>
      <c r="B430" s="17" t="str">
        <f>IFERROR(VLOOKUP(A430, Rename!B:C, 2, FALSE), "")</f>
        <v>tptjobb</v>
      </c>
      <c r="C430" s="17" t="s">
        <v>1682</v>
      </c>
      <c r="D430" s="17" t="s">
        <v>1454</v>
      </c>
      <c r="E430" s="17" t="s">
        <v>1456</v>
      </c>
      <c r="G430" s="17" t="s">
        <v>150</v>
      </c>
      <c r="I430" s="17" t="s">
        <v>146</v>
      </c>
      <c r="J430" s="17" t="s">
        <v>146</v>
      </c>
      <c r="K430" s="17" t="s">
        <v>146</v>
      </c>
      <c r="L430" s="17" t="s">
        <v>146</v>
      </c>
      <c r="M430" s="17" t="s">
        <v>146</v>
      </c>
      <c r="N430" s="17" t="s">
        <v>146</v>
      </c>
      <c r="O430" s="17" t="s">
        <v>146</v>
      </c>
      <c r="P430" s="17">
        <v>3016</v>
      </c>
      <c r="T430" s="17" t="s">
        <v>146</v>
      </c>
      <c r="U430" s="17" t="s">
        <v>147</v>
      </c>
      <c r="V430" s="17" t="s">
        <v>146</v>
      </c>
      <c r="W430" s="17" t="s">
        <v>146</v>
      </c>
      <c r="X430" s="17" t="s">
        <v>146</v>
      </c>
      <c r="Y430" s="17" t="s">
        <v>146</v>
      </c>
      <c r="Z430" s="17" t="s">
        <v>146</v>
      </c>
      <c r="AA430" s="17" t="s">
        <v>146</v>
      </c>
      <c r="AB430" s="17" t="s">
        <v>146</v>
      </c>
      <c r="AC430" s="17" t="s">
        <v>146</v>
      </c>
      <c r="AD430" s="17" t="s">
        <v>146</v>
      </c>
      <c r="AE430" s="17" t="s">
        <v>146</v>
      </c>
      <c r="AF430" s="17" t="s">
        <v>146</v>
      </c>
      <c r="AG430" s="17" t="s">
        <v>146</v>
      </c>
      <c r="AH430" s="17" t="s">
        <v>146</v>
      </c>
      <c r="AI430" s="17" t="s">
        <v>146</v>
      </c>
      <c r="AJ430" s="17" t="s">
        <v>146</v>
      </c>
      <c r="AK430" s="17" t="s">
        <v>146</v>
      </c>
      <c r="AL430" s="17" t="s">
        <v>146</v>
      </c>
      <c r="AM430" s="17" t="s">
        <v>146</v>
      </c>
      <c r="AN430" s="17" t="s">
        <v>146</v>
      </c>
      <c r="AR430" s="17">
        <v>427</v>
      </c>
      <c r="AT430" s="17" t="b">
        <f>IF(ISERROR(VLOOKUP(A430,[4]cleaning!$1:$1048576, 1, FALSE)), FALSE, TRUE)</f>
        <v>0</v>
      </c>
      <c r="AU430" s="17" t="b">
        <f>IF(ISERROR(VLOOKUP(A430,Values!A:A,1,FALSE)),FALSE,TRUE)</f>
        <v>1</v>
      </c>
      <c r="AV430" s="17" t="b">
        <f>IF(ISERROR(VLOOKUP(Variables!A:A, Rename!B:B, 1, FALSE)), FALSE, TRUE)</f>
        <v>1</v>
      </c>
      <c r="AW430" s="17" t="b">
        <f>IF(ISERROR(VLOOKUP(A430,'[3]Base checks'!$1:$1048576, 1, FALSE)), FALSE, TRUE)</f>
        <v>0</v>
      </c>
      <c r="AX430" s="17" t="b">
        <f>IF(ISERROR(VLOOKUP(A430,'[3]Value checks'!$1:$1048576, 1, FALSE)), FALSE, TRUE)</f>
        <v>0</v>
      </c>
    </row>
    <row r="431" spans="1:50" x14ac:dyDescent="0.2">
      <c r="A431" s="17" t="s">
        <v>681</v>
      </c>
      <c r="B431" s="17" t="str">
        <f>IFERROR(VLOOKUP(A431, Rename!B:C, 2, FALSE), "")</f>
        <v>utsemp1a_1</v>
      </c>
      <c r="C431" s="17" t="s">
        <v>1683</v>
      </c>
      <c r="D431" s="17" t="s">
        <v>1454</v>
      </c>
      <c r="E431" s="17" t="s">
        <v>1456</v>
      </c>
      <c r="G431" s="17" t="s">
        <v>1047</v>
      </c>
      <c r="I431" s="17" t="s">
        <v>146</v>
      </c>
      <c r="J431" s="17" t="s">
        <v>146</v>
      </c>
      <c r="K431" s="17" t="s">
        <v>146</v>
      </c>
      <c r="L431" s="17" t="s">
        <v>146</v>
      </c>
      <c r="M431" s="17">
        <v>3016</v>
      </c>
      <c r="N431" s="17">
        <v>3016</v>
      </c>
      <c r="O431" s="17" t="s">
        <v>146</v>
      </c>
      <c r="P431" s="17" t="s">
        <v>146</v>
      </c>
      <c r="T431" s="17" t="s">
        <v>147</v>
      </c>
      <c r="U431" s="17" t="s">
        <v>147</v>
      </c>
      <c r="V431" s="17" t="s">
        <v>146</v>
      </c>
      <c r="W431" s="17" t="s">
        <v>146</v>
      </c>
      <c r="X431" s="17" t="s">
        <v>147</v>
      </c>
      <c r="Y431" s="17" t="s">
        <v>146</v>
      </c>
      <c r="Z431" s="17" t="s">
        <v>146</v>
      </c>
      <c r="AA431" s="17" t="s">
        <v>146</v>
      </c>
      <c r="AB431" s="17" t="s">
        <v>146</v>
      </c>
      <c r="AC431" s="17" t="s">
        <v>146</v>
      </c>
      <c r="AD431" s="17" t="s">
        <v>146</v>
      </c>
      <c r="AE431" s="17" t="s">
        <v>146</v>
      </c>
      <c r="AF431" s="17" t="s">
        <v>146</v>
      </c>
      <c r="AG431" s="17" t="s">
        <v>146</v>
      </c>
      <c r="AH431" s="17" t="s">
        <v>146</v>
      </c>
      <c r="AI431" s="17" t="s">
        <v>146</v>
      </c>
      <c r="AJ431" s="17" t="s">
        <v>146</v>
      </c>
      <c r="AK431" s="17" t="s">
        <v>146</v>
      </c>
      <c r="AL431" s="17" t="s">
        <v>146</v>
      </c>
      <c r="AM431" s="17" t="s">
        <v>146</v>
      </c>
      <c r="AN431" s="17" t="s">
        <v>146</v>
      </c>
      <c r="AR431" s="17">
        <v>428</v>
      </c>
      <c r="AT431" s="17" t="b">
        <f>IF(ISERROR(VLOOKUP(A431,[4]cleaning!$1:$1048576, 1, FALSE)), FALSE, TRUE)</f>
        <v>0</v>
      </c>
      <c r="AU431" s="17" t="b">
        <f>IF(ISERROR(VLOOKUP(A431,Values!A:A,1,FALSE)),FALSE,TRUE)</f>
        <v>1</v>
      </c>
      <c r="AV431" s="17" t="b">
        <f>IF(ISERROR(VLOOKUP(Variables!A:A, Rename!B:B, 1, FALSE)), FALSE, TRUE)</f>
        <v>1</v>
      </c>
      <c r="AW431" s="17" t="b">
        <f>IF(ISERROR(VLOOKUP(A431,'[3]Base checks'!$1:$1048576, 1, FALSE)), FALSE, TRUE)</f>
        <v>0</v>
      </c>
      <c r="AX431" s="17" t="b">
        <f>IF(ISERROR(VLOOKUP(A431,'[3]Value checks'!$1:$1048576, 1, FALSE)), FALSE, TRUE)</f>
        <v>1</v>
      </c>
    </row>
    <row r="432" spans="1:50" x14ac:dyDescent="0.2">
      <c r="A432" s="17" t="s">
        <v>682</v>
      </c>
      <c r="B432" s="17" t="str">
        <f>IFERROR(VLOOKUP(A432, Rename!B:C, 2, FALSE), "")</f>
        <v>utsemp1a_2</v>
      </c>
      <c r="C432" s="17" t="s">
        <v>1684</v>
      </c>
      <c r="D432" s="17" t="s">
        <v>1454</v>
      </c>
      <c r="E432" s="17" t="s">
        <v>1456</v>
      </c>
      <c r="G432" s="17" t="s">
        <v>1047</v>
      </c>
      <c r="I432" s="17" t="s">
        <v>146</v>
      </c>
      <c r="J432" s="17" t="s">
        <v>146</v>
      </c>
      <c r="K432" s="17" t="s">
        <v>146</v>
      </c>
      <c r="L432" s="17" t="s">
        <v>146</v>
      </c>
      <c r="M432" s="17">
        <v>3016</v>
      </c>
      <c r="N432" s="17">
        <v>3016</v>
      </c>
      <c r="O432" s="17" t="s">
        <v>146</v>
      </c>
      <c r="P432" s="17" t="s">
        <v>146</v>
      </c>
      <c r="T432" s="17" t="s">
        <v>147</v>
      </c>
      <c r="U432" s="17" t="s">
        <v>147</v>
      </c>
      <c r="V432" s="17" t="s">
        <v>146</v>
      </c>
      <c r="W432" s="17" t="s">
        <v>146</v>
      </c>
      <c r="X432" s="17" t="s">
        <v>147</v>
      </c>
      <c r="Y432" s="17" t="s">
        <v>146</v>
      </c>
      <c r="Z432" s="17" t="s">
        <v>146</v>
      </c>
      <c r="AA432" s="17" t="s">
        <v>146</v>
      </c>
      <c r="AB432" s="17" t="s">
        <v>146</v>
      </c>
      <c r="AC432" s="17" t="s">
        <v>146</v>
      </c>
      <c r="AD432" s="17" t="s">
        <v>146</v>
      </c>
      <c r="AE432" s="17" t="s">
        <v>146</v>
      </c>
      <c r="AF432" s="17" t="s">
        <v>146</v>
      </c>
      <c r="AG432" s="17" t="s">
        <v>146</v>
      </c>
      <c r="AH432" s="17" t="s">
        <v>146</v>
      </c>
      <c r="AI432" s="17" t="s">
        <v>146</v>
      </c>
      <c r="AJ432" s="17" t="s">
        <v>146</v>
      </c>
      <c r="AK432" s="17" t="s">
        <v>146</v>
      </c>
      <c r="AL432" s="17" t="s">
        <v>146</v>
      </c>
      <c r="AM432" s="17" t="s">
        <v>146</v>
      </c>
      <c r="AN432" s="17" t="s">
        <v>146</v>
      </c>
      <c r="AR432" s="17">
        <v>429</v>
      </c>
      <c r="AT432" s="17" t="b">
        <f>IF(ISERROR(VLOOKUP(A432,[4]cleaning!$1:$1048576, 1, FALSE)), FALSE, TRUE)</f>
        <v>0</v>
      </c>
      <c r="AU432" s="17" t="b">
        <f>IF(ISERROR(VLOOKUP(A432,Values!A:A,1,FALSE)),FALSE,TRUE)</f>
        <v>1</v>
      </c>
      <c r="AV432" s="17" t="b">
        <f>IF(ISERROR(VLOOKUP(Variables!A:A, Rename!B:B, 1, FALSE)), FALSE, TRUE)</f>
        <v>1</v>
      </c>
      <c r="AW432" s="17" t="b">
        <f>IF(ISERROR(VLOOKUP(A432,'[3]Base checks'!$1:$1048576, 1, FALSE)), FALSE, TRUE)</f>
        <v>0</v>
      </c>
      <c r="AX432" s="17" t="b">
        <f>IF(ISERROR(VLOOKUP(A432,'[3]Value checks'!$1:$1048576, 1, FALSE)), FALSE, TRUE)</f>
        <v>1</v>
      </c>
    </row>
    <row r="433" spans="1:50" x14ac:dyDescent="0.2">
      <c r="A433" s="17" t="s">
        <v>683</v>
      </c>
      <c r="B433" s="17" t="str">
        <f>IFERROR(VLOOKUP(A433, Rename!B:C, 2, FALSE), "")</f>
        <v>utsemp1a_3</v>
      </c>
      <c r="C433" s="17" t="s">
        <v>1685</v>
      </c>
      <c r="D433" s="17" t="s">
        <v>1454</v>
      </c>
      <c r="E433" s="17" t="s">
        <v>1456</v>
      </c>
      <c r="G433" s="17" t="s">
        <v>1047</v>
      </c>
      <c r="I433" s="17" t="s">
        <v>146</v>
      </c>
      <c r="J433" s="17" t="s">
        <v>146</v>
      </c>
      <c r="K433" s="17" t="s">
        <v>146</v>
      </c>
      <c r="L433" s="17" t="s">
        <v>146</v>
      </c>
      <c r="M433" s="17">
        <v>3016</v>
      </c>
      <c r="N433" s="17">
        <v>3016</v>
      </c>
      <c r="O433" s="17" t="s">
        <v>146</v>
      </c>
      <c r="P433" s="17" t="s">
        <v>146</v>
      </c>
      <c r="T433" s="17" t="s">
        <v>147</v>
      </c>
      <c r="U433" s="17" t="s">
        <v>147</v>
      </c>
      <c r="V433" s="17" t="s">
        <v>146</v>
      </c>
      <c r="W433" s="17" t="s">
        <v>146</v>
      </c>
      <c r="X433" s="17" t="s">
        <v>147</v>
      </c>
      <c r="Y433" s="17" t="s">
        <v>146</v>
      </c>
      <c r="Z433" s="17" t="s">
        <v>146</v>
      </c>
      <c r="AA433" s="17" t="s">
        <v>146</v>
      </c>
      <c r="AB433" s="17" t="s">
        <v>146</v>
      </c>
      <c r="AC433" s="17" t="s">
        <v>146</v>
      </c>
      <c r="AD433" s="17" t="s">
        <v>146</v>
      </c>
      <c r="AE433" s="17" t="s">
        <v>146</v>
      </c>
      <c r="AF433" s="17" t="s">
        <v>146</v>
      </c>
      <c r="AG433" s="17" t="s">
        <v>146</v>
      </c>
      <c r="AH433" s="17" t="s">
        <v>146</v>
      </c>
      <c r="AI433" s="17" t="s">
        <v>146</v>
      </c>
      <c r="AJ433" s="17" t="s">
        <v>146</v>
      </c>
      <c r="AK433" s="17" t="s">
        <v>146</v>
      </c>
      <c r="AL433" s="17" t="s">
        <v>146</v>
      </c>
      <c r="AM433" s="17" t="s">
        <v>146</v>
      </c>
      <c r="AN433" s="17" t="s">
        <v>146</v>
      </c>
      <c r="AR433" s="17">
        <v>430</v>
      </c>
      <c r="AT433" s="17" t="b">
        <f>IF(ISERROR(VLOOKUP(A433,[4]cleaning!$1:$1048576, 1, FALSE)), FALSE, TRUE)</f>
        <v>0</v>
      </c>
      <c r="AU433" s="17" t="b">
        <f>IF(ISERROR(VLOOKUP(A433,Values!A:A,1,FALSE)),FALSE,TRUE)</f>
        <v>1</v>
      </c>
      <c r="AV433" s="17" t="b">
        <f>IF(ISERROR(VLOOKUP(Variables!A:A, Rename!B:B, 1, FALSE)), FALSE, TRUE)</f>
        <v>1</v>
      </c>
      <c r="AW433" s="17" t="b">
        <f>IF(ISERROR(VLOOKUP(A433,'[3]Base checks'!$1:$1048576, 1, FALSE)), FALSE, TRUE)</f>
        <v>0</v>
      </c>
      <c r="AX433" s="17" t="b">
        <f>IF(ISERROR(VLOOKUP(A433,'[3]Value checks'!$1:$1048576, 1, FALSE)), FALSE, TRUE)</f>
        <v>1</v>
      </c>
    </row>
    <row r="434" spans="1:50" x14ac:dyDescent="0.2">
      <c r="A434" s="17" t="s">
        <v>684</v>
      </c>
      <c r="B434" s="17" t="str">
        <f>IFERROR(VLOOKUP(A434, Rename!B:C, 2, FALSE), "")</f>
        <v>utsemp1a_4</v>
      </c>
      <c r="C434" s="17" t="s">
        <v>1686</v>
      </c>
      <c r="D434" s="17" t="s">
        <v>1454</v>
      </c>
      <c r="E434" s="17" t="s">
        <v>1456</v>
      </c>
      <c r="G434" s="17" t="s">
        <v>1047</v>
      </c>
      <c r="I434" s="17" t="s">
        <v>146</v>
      </c>
      <c r="J434" s="17" t="s">
        <v>146</v>
      </c>
      <c r="K434" s="17" t="s">
        <v>146</v>
      </c>
      <c r="L434" s="17" t="s">
        <v>146</v>
      </c>
      <c r="M434" s="17">
        <v>3016</v>
      </c>
      <c r="N434" s="17">
        <v>3016</v>
      </c>
      <c r="O434" s="17" t="s">
        <v>146</v>
      </c>
      <c r="P434" s="17" t="s">
        <v>146</v>
      </c>
      <c r="T434" s="17" t="s">
        <v>147</v>
      </c>
      <c r="U434" s="17" t="s">
        <v>147</v>
      </c>
      <c r="V434" s="17" t="s">
        <v>146</v>
      </c>
      <c r="W434" s="17" t="s">
        <v>146</v>
      </c>
      <c r="X434" s="17" t="s">
        <v>147</v>
      </c>
      <c r="Y434" s="17" t="s">
        <v>146</v>
      </c>
      <c r="Z434" s="17" t="s">
        <v>146</v>
      </c>
      <c r="AA434" s="17" t="s">
        <v>146</v>
      </c>
      <c r="AB434" s="17" t="s">
        <v>146</v>
      </c>
      <c r="AC434" s="17" t="s">
        <v>146</v>
      </c>
      <c r="AD434" s="17" t="s">
        <v>146</v>
      </c>
      <c r="AE434" s="17" t="s">
        <v>146</v>
      </c>
      <c r="AF434" s="17" t="s">
        <v>146</v>
      </c>
      <c r="AG434" s="17" t="s">
        <v>146</v>
      </c>
      <c r="AH434" s="17" t="s">
        <v>146</v>
      </c>
      <c r="AI434" s="17" t="s">
        <v>146</v>
      </c>
      <c r="AJ434" s="17" t="s">
        <v>146</v>
      </c>
      <c r="AK434" s="17" t="s">
        <v>146</v>
      </c>
      <c r="AL434" s="17" t="s">
        <v>146</v>
      </c>
      <c r="AM434" s="17" t="s">
        <v>146</v>
      </c>
      <c r="AN434" s="17" t="s">
        <v>146</v>
      </c>
      <c r="AR434" s="17">
        <v>431</v>
      </c>
      <c r="AT434" s="17" t="b">
        <f>IF(ISERROR(VLOOKUP(A434,[4]cleaning!$1:$1048576, 1, FALSE)), FALSE, TRUE)</f>
        <v>0</v>
      </c>
      <c r="AU434" s="17" t="b">
        <f>IF(ISERROR(VLOOKUP(A434,Values!A:A,1,FALSE)),FALSE,TRUE)</f>
        <v>1</v>
      </c>
      <c r="AV434" s="17" t="b">
        <f>IF(ISERROR(VLOOKUP(Variables!A:A, Rename!B:B, 1, FALSE)), FALSE, TRUE)</f>
        <v>1</v>
      </c>
      <c r="AW434" s="17" t="b">
        <f>IF(ISERROR(VLOOKUP(A434,'[3]Base checks'!$1:$1048576, 1, FALSE)), FALSE, TRUE)</f>
        <v>0</v>
      </c>
      <c r="AX434" s="17" t="b">
        <f>IF(ISERROR(VLOOKUP(A434,'[3]Value checks'!$1:$1048576, 1, FALSE)), FALSE, TRUE)</f>
        <v>1</v>
      </c>
    </row>
    <row r="435" spans="1:50" x14ac:dyDescent="0.2">
      <c r="A435" s="17" t="s">
        <v>685</v>
      </c>
      <c r="B435" s="17" t="str">
        <f>IFERROR(VLOOKUP(A435, Rename!B:C, 2, FALSE), "")</f>
        <v>utsemp1a_5</v>
      </c>
      <c r="C435" s="17" t="s">
        <v>1687</v>
      </c>
      <c r="D435" s="17" t="s">
        <v>1454</v>
      </c>
      <c r="E435" s="17" t="s">
        <v>1456</v>
      </c>
      <c r="G435" s="17" t="s">
        <v>1047</v>
      </c>
      <c r="I435" s="17" t="s">
        <v>146</v>
      </c>
      <c r="J435" s="17" t="s">
        <v>146</v>
      </c>
      <c r="K435" s="17" t="s">
        <v>146</v>
      </c>
      <c r="L435" s="17" t="s">
        <v>146</v>
      </c>
      <c r="M435" s="17">
        <v>3016</v>
      </c>
      <c r="N435" s="17">
        <v>3016</v>
      </c>
      <c r="O435" s="17" t="s">
        <v>146</v>
      </c>
      <c r="P435" s="17" t="s">
        <v>146</v>
      </c>
      <c r="T435" s="17" t="s">
        <v>147</v>
      </c>
      <c r="U435" s="17" t="s">
        <v>147</v>
      </c>
      <c r="V435" s="17" t="s">
        <v>146</v>
      </c>
      <c r="W435" s="17" t="s">
        <v>146</v>
      </c>
      <c r="X435" s="17" t="s">
        <v>147</v>
      </c>
      <c r="Y435" s="17" t="s">
        <v>146</v>
      </c>
      <c r="Z435" s="17" t="s">
        <v>146</v>
      </c>
      <c r="AA435" s="17" t="s">
        <v>146</v>
      </c>
      <c r="AB435" s="17" t="s">
        <v>146</v>
      </c>
      <c r="AC435" s="17" t="s">
        <v>146</v>
      </c>
      <c r="AD435" s="17" t="s">
        <v>146</v>
      </c>
      <c r="AE435" s="17" t="s">
        <v>146</v>
      </c>
      <c r="AF435" s="17" t="s">
        <v>146</v>
      </c>
      <c r="AG435" s="17" t="s">
        <v>146</v>
      </c>
      <c r="AH435" s="17" t="s">
        <v>146</v>
      </c>
      <c r="AI435" s="17" t="s">
        <v>146</v>
      </c>
      <c r="AJ435" s="17" t="s">
        <v>146</v>
      </c>
      <c r="AK435" s="17" t="s">
        <v>146</v>
      </c>
      <c r="AL435" s="17" t="s">
        <v>146</v>
      </c>
      <c r="AM435" s="17" t="s">
        <v>146</v>
      </c>
      <c r="AN435" s="17" t="s">
        <v>146</v>
      </c>
      <c r="AR435" s="17">
        <v>432</v>
      </c>
      <c r="AT435" s="17" t="b">
        <f>IF(ISERROR(VLOOKUP(A435,[4]cleaning!$1:$1048576, 1, FALSE)), FALSE, TRUE)</f>
        <v>0</v>
      </c>
      <c r="AU435" s="17" t="b">
        <f>IF(ISERROR(VLOOKUP(A435,Values!A:A,1,FALSE)),FALSE,TRUE)</f>
        <v>1</v>
      </c>
      <c r="AV435" s="17" t="b">
        <f>IF(ISERROR(VLOOKUP(Variables!A:A, Rename!B:B, 1, FALSE)), FALSE, TRUE)</f>
        <v>1</v>
      </c>
      <c r="AW435" s="17" t="b">
        <f>IF(ISERROR(VLOOKUP(A435,'[3]Base checks'!$1:$1048576, 1, FALSE)), FALSE, TRUE)</f>
        <v>0</v>
      </c>
      <c r="AX435" s="17" t="b">
        <f>IF(ISERROR(VLOOKUP(A435,'[3]Value checks'!$1:$1048576, 1, FALSE)), FALSE, TRUE)</f>
        <v>1</v>
      </c>
    </row>
    <row r="436" spans="1:50" x14ac:dyDescent="0.2">
      <c r="A436" s="17" t="s">
        <v>686</v>
      </c>
      <c r="B436" s="17" t="str">
        <f>IFERROR(VLOOKUP(A436, Rename!B:C, 2, FALSE), "")</f>
        <v>utsemp1a_6</v>
      </c>
      <c r="C436" s="17" t="s">
        <v>1688</v>
      </c>
      <c r="D436" s="17" t="s">
        <v>1454</v>
      </c>
      <c r="E436" s="17" t="s">
        <v>1456</v>
      </c>
      <c r="G436" s="17" t="s">
        <v>1047</v>
      </c>
      <c r="I436" s="17" t="s">
        <v>146</v>
      </c>
      <c r="J436" s="17" t="s">
        <v>146</v>
      </c>
      <c r="K436" s="17" t="s">
        <v>146</v>
      </c>
      <c r="L436" s="17" t="s">
        <v>146</v>
      </c>
      <c r="M436" s="17">
        <v>3016</v>
      </c>
      <c r="N436" s="17">
        <v>3016</v>
      </c>
      <c r="O436" s="17" t="s">
        <v>146</v>
      </c>
      <c r="P436" s="17" t="s">
        <v>146</v>
      </c>
      <c r="T436" s="17" t="s">
        <v>147</v>
      </c>
      <c r="U436" s="17" t="s">
        <v>147</v>
      </c>
      <c r="V436" s="17" t="s">
        <v>146</v>
      </c>
      <c r="W436" s="17" t="s">
        <v>146</v>
      </c>
      <c r="X436" s="17" t="s">
        <v>147</v>
      </c>
      <c r="Y436" s="17" t="s">
        <v>146</v>
      </c>
      <c r="Z436" s="17" t="s">
        <v>146</v>
      </c>
      <c r="AA436" s="17" t="s">
        <v>146</v>
      </c>
      <c r="AB436" s="17" t="s">
        <v>146</v>
      </c>
      <c r="AC436" s="17" t="s">
        <v>146</v>
      </c>
      <c r="AD436" s="17" t="s">
        <v>146</v>
      </c>
      <c r="AE436" s="17" t="s">
        <v>146</v>
      </c>
      <c r="AF436" s="17" t="s">
        <v>146</v>
      </c>
      <c r="AG436" s="17" t="s">
        <v>146</v>
      </c>
      <c r="AH436" s="17" t="s">
        <v>146</v>
      </c>
      <c r="AI436" s="17" t="s">
        <v>146</v>
      </c>
      <c r="AJ436" s="17" t="s">
        <v>146</v>
      </c>
      <c r="AK436" s="17" t="s">
        <v>146</v>
      </c>
      <c r="AL436" s="17" t="s">
        <v>146</v>
      </c>
      <c r="AM436" s="17" t="s">
        <v>146</v>
      </c>
      <c r="AN436" s="17" t="s">
        <v>146</v>
      </c>
      <c r="AR436" s="17">
        <v>433</v>
      </c>
      <c r="AT436" s="17" t="b">
        <f>IF(ISERROR(VLOOKUP(A436,[4]cleaning!$1:$1048576, 1, FALSE)), FALSE, TRUE)</f>
        <v>0</v>
      </c>
      <c r="AU436" s="17" t="b">
        <f>IF(ISERROR(VLOOKUP(A436,Values!A:A,1,FALSE)),FALSE,TRUE)</f>
        <v>1</v>
      </c>
      <c r="AV436" s="17" t="b">
        <f>IF(ISERROR(VLOOKUP(Variables!A:A, Rename!B:B, 1, FALSE)), FALSE, TRUE)</f>
        <v>1</v>
      </c>
      <c r="AW436" s="17" t="b">
        <f>IF(ISERROR(VLOOKUP(A436,'[3]Base checks'!$1:$1048576, 1, FALSE)), FALSE, TRUE)</f>
        <v>0</v>
      </c>
      <c r="AX436" s="17" t="b">
        <f>IF(ISERROR(VLOOKUP(A436,'[3]Value checks'!$1:$1048576, 1, FALSE)), FALSE, TRUE)</f>
        <v>1</v>
      </c>
    </row>
    <row r="437" spans="1:50" x14ac:dyDescent="0.2">
      <c r="A437" s="17" t="s">
        <v>687</v>
      </c>
      <c r="B437" s="17" t="str">
        <f>IFERROR(VLOOKUP(A437, Rename!B:C, 2, FALSE), "")</f>
        <v>utsemp1a_7</v>
      </c>
      <c r="C437" s="17" t="s">
        <v>1689</v>
      </c>
      <c r="D437" s="17" t="s">
        <v>1454</v>
      </c>
      <c r="E437" s="17" t="s">
        <v>1456</v>
      </c>
      <c r="G437" s="17" t="s">
        <v>1047</v>
      </c>
      <c r="I437" s="17" t="s">
        <v>146</v>
      </c>
      <c r="J437" s="17" t="s">
        <v>146</v>
      </c>
      <c r="K437" s="17" t="s">
        <v>146</v>
      </c>
      <c r="L437" s="17" t="s">
        <v>146</v>
      </c>
      <c r="M437" s="17">
        <v>3016</v>
      </c>
      <c r="N437" s="17">
        <v>3016</v>
      </c>
      <c r="O437" s="17" t="s">
        <v>146</v>
      </c>
      <c r="P437" s="17" t="s">
        <v>146</v>
      </c>
      <c r="T437" s="17" t="s">
        <v>147</v>
      </c>
      <c r="U437" s="17" t="s">
        <v>147</v>
      </c>
      <c r="V437" s="17" t="s">
        <v>146</v>
      </c>
      <c r="W437" s="17" t="s">
        <v>146</v>
      </c>
      <c r="X437" s="17" t="s">
        <v>147</v>
      </c>
      <c r="Y437" s="17" t="s">
        <v>146</v>
      </c>
      <c r="Z437" s="17" t="s">
        <v>146</v>
      </c>
      <c r="AA437" s="17" t="s">
        <v>146</v>
      </c>
      <c r="AB437" s="17" t="s">
        <v>146</v>
      </c>
      <c r="AC437" s="17" t="s">
        <v>146</v>
      </c>
      <c r="AD437" s="17" t="s">
        <v>146</v>
      </c>
      <c r="AE437" s="17" t="s">
        <v>146</v>
      </c>
      <c r="AF437" s="17" t="s">
        <v>146</v>
      </c>
      <c r="AG437" s="17" t="s">
        <v>146</v>
      </c>
      <c r="AH437" s="17" t="s">
        <v>146</v>
      </c>
      <c r="AI437" s="17" t="s">
        <v>146</v>
      </c>
      <c r="AJ437" s="17" t="s">
        <v>146</v>
      </c>
      <c r="AK437" s="17" t="s">
        <v>146</v>
      </c>
      <c r="AL437" s="17" t="s">
        <v>146</v>
      </c>
      <c r="AM437" s="17" t="s">
        <v>146</v>
      </c>
      <c r="AN437" s="17" t="s">
        <v>146</v>
      </c>
      <c r="AR437" s="17">
        <v>434</v>
      </c>
      <c r="AT437" s="17" t="b">
        <f>IF(ISERROR(VLOOKUP(A437,[4]cleaning!$1:$1048576, 1, FALSE)), FALSE, TRUE)</f>
        <v>0</v>
      </c>
      <c r="AU437" s="17" t="b">
        <f>IF(ISERROR(VLOOKUP(A437,Values!A:A,1,FALSE)),FALSE,TRUE)</f>
        <v>1</v>
      </c>
      <c r="AV437" s="17" t="b">
        <f>IF(ISERROR(VLOOKUP(Variables!A:A, Rename!B:B, 1, FALSE)), FALSE, TRUE)</f>
        <v>1</v>
      </c>
      <c r="AW437" s="17" t="b">
        <f>IF(ISERROR(VLOOKUP(A437,'[3]Base checks'!$1:$1048576, 1, FALSE)), FALSE, TRUE)</f>
        <v>0</v>
      </c>
      <c r="AX437" s="17" t="b">
        <f>IF(ISERROR(VLOOKUP(A437,'[3]Value checks'!$1:$1048576, 1, FALSE)), FALSE, TRUE)</f>
        <v>1</v>
      </c>
    </row>
    <row r="438" spans="1:50" x14ac:dyDescent="0.2">
      <c r="A438" s="17" t="s">
        <v>688</v>
      </c>
      <c r="B438" s="17" t="str">
        <f>IFERROR(VLOOKUP(A438, Rename!B:C, 2, FALSE), "")</f>
        <v>utswkcty</v>
      </c>
      <c r="C438" s="17" t="s">
        <v>1690</v>
      </c>
      <c r="D438" s="17" t="s">
        <v>1454</v>
      </c>
      <c r="E438" s="17" t="s">
        <v>1456</v>
      </c>
      <c r="G438" s="17" t="s">
        <v>1047</v>
      </c>
      <c r="I438" s="17" t="s">
        <v>146</v>
      </c>
      <c r="J438" s="17" t="s">
        <v>146</v>
      </c>
      <c r="K438" s="17" t="s">
        <v>146</v>
      </c>
      <c r="L438" s="17" t="s">
        <v>146</v>
      </c>
      <c r="M438" s="17">
        <v>3016</v>
      </c>
      <c r="N438" s="17">
        <v>3016</v>
      </c>
      <c r="O438" s="17" t="s">
        <v>146</v>
      </c>
      <c r="P438" s="17" t="s">
        <v>146</v>
      </c>
      <c r="T438" s="17" t="s">
        <v>147</v>
      </c>
      <c r="U438" s="17" t="s">
        <v>147</v>
      </c>
      <c r="V438" s="17" t="s">
        <v>146</v>
      </c>
      <c r="W438" s="17" t="s">
        <v>146</v>
      </c>
      <c r="X438" s="17" t="s">
        <v>147</v>
      </c>
      <c r="Y438" s="17" t="s">
        <v>146</v>
      </c>
      <c r="Z438" s="17" t="s">
        <v>146</v>
      </c>
      <c r="AA438" s="17" t="s">
        <v>146</v>
      </c>
      <c r="AB438" s="17" t="s">
        <v>146</v>
      </c>
      <c r="AC438" s="17" t="s">
        <v>146</v>
      </c>
      <c r="AD438" s="17" t="s">
        <v>146</v>
      </c>
      <c r="AE438" s="17" t="s">
        <v>146</v>
      </c>
      <c r="AF438" s="17" t="s">
        <v>146</v>
      </c>
      <c r="AG438" s="17" t="s">
        <v>146</v>
      </c>
      <c r="AH438" s="17" t="s">
        <v>146</v>
      </c>
      <c r="AI438" s="17" t="s">
        <v>146</v>
      </c>
      <c r="AJ438" s="17" t="s">
        <v>146</v>
      </c>
      <c r="AK438" s="17" t="s">
        <v>146</v>
      </c>
      <c r="AL438" s="17" t="s">
        <v>146</v>
      </c>
      <c r="AM438" s="17" t="s">
        <v>146</v>
      </c>
      <c r="AN438" s="17" t="s">
        <v>146</v>
      </c>
      <c r="AR438" s="17">
        <v>435</v>
      </c>
      <c r="AT438" s="17" t="b">
        <f>IF(ISERROR(VLOOKUP(A438,[4]cleaning!$1:$1048576, 1, FALSE)), FALSE, TRUE)</f>
        <v>0</v>
      </c>
      <c r="AU438" s="17" t="b">
        <f>IF(ISERROR(VLOOKUP(A438,Values!A:A,1,FALSE)),FALSE,TRUE)</f>
        <v>1</v>
      </c>
      <c r="AV438" s="17" t="b">
        <f>IF(ISERROR(VLOOKUP(Variables!A:A, Rename!B:B, 1, FALSE)), FALSE, TRUE)</f>
        <v>1</v>
      </c>
      <c r="AW438" s="17" t="b">
        <f>IF(ISERROR(VLOOKUP(A438,'[3]Base checks'!$1:$1048576, 1, FALSE)), FALSE, TRUE)</f>
        <v>0</v>
      </c>
      <c r="AX438" s="17" t="b">
        <f>IF(ISERROR(VLOOKUP(A438,'[3]Value checks'!$1:$1048576, 1, FALSE)), FALSE, TRUE)</f>
        <v>1</v>
      </c>
    </row>
    <row r="439" spans="1:50" x14ac:dyDescent="0.2">
      <c r="A439" s="17" t="s">
        <v>689</v>
      </c>
      <c r="B439" s="17" t="str">
        <f>IFERROR(VLOOKUP(A439, Rename!B:C, 2, FALSE), "")</f>
        <v>utswkcty_other</v>
      </c>
      <c r="C439" s="17" t="s">
        <v>1691</v>
      </c>
      <c r="D439" s="17" t="s">
        <v>1692</v>
      </c>
      <c r="G439" s="17" t="s">
        <v>1047</v>
      </c>
      <c r="I439" s="17" t="s">
        <v>146</v>
      </c>
      <c r="J439" s="17" t="s">
        <v>146</v>
      </c>
      <c r="K439" s="17" t="s">
        <v>146</v>
      </c>
      <c r="L439" s="17" t="s">
        <v>146</v>
      </c>
      <c r="M439" s="17">
        <v>3016</v>
      </c>
      <c r="N439" s="17">
        <v>3016</v>
      </c>
      <c r="O439" s="17" t="s">
        <v>146</v>
      </c>
      <c r="P439" s="17" t="s">
        <v>146</v>
      </c>
      <c r="T439" s="17" t="s">
        <v>147</v>
      </c>
      <c r="U439" s="17" t="s">
        <v>147</v>
      </c>
      <c r="V439" s="17" t="s">
        <v>146</v>
      </c>
      <c r="W439" s="17" t="s">
        <v>146</v>
      </c>
      <c r="X439" s="17" t="s">
        <v>147</v>
      </c>
      <c r="Y439" s="17" t="s">
        <v>146</v>
      </c>
      <c r="Z439" s="17" t="s">
        <v>146</v>
      </c>
      <c r="AA439" s="17" t="s">
        <v>146</v>
      </c>
      <c r="AB439" s="17" t="s">
        <v>146</v>
      </c>
      <c r="AC439" s="17" t="s">
        <v>146</v>
      </c>
      <c r="AD439" s="17" t="s">
        <v>146</v>
      </c>
      <c r="AE439" s="17" t="s">
        <v>146</v>
      </c>
      <c r="AF439" s="17" t="s">
        <v>146</v>
      </c>
      <c r="AG439" s="17" t="s">
        <v>146</v>
      </c>
      <c r="AH439" s="17" t="s">
        <v>146</v>
      </c>
      <c r="AI439" s="17" t="s">
        <v>146</v>
      </c>
      <c r="AJ439" s="17" t="s">
        <v>146</v>
      </c>
      <c r="AK439" s="17" t="s">
        <v>146</v>
      </c>
      <c r="AL439" s="17" t="s">
        <v>146</v>
      </c>
      <c r="AM439" s="17" t="s">
        <v>146</v>
      </c>
      <c r="AN439" s="17" t="s">
        <v>146</v>
      </c>
      <c r="AR439" s="17">
        <v>436</v>
      </c>
      <c r="AT439" s="17" t="b">
        <f>IF(ISERROR(VLOOKUP(A439,[4]cleaning!$1:$1048576, 1, FALSE)), FALSE, TRUE)</f>
        <v>0</v>
      </c>
      <c r="AU439" s="17" t="b">
        <f>IF(ISERROR(VLOOKUP(A439,Values!A:A,1,FALSE)),FALSE,TRUE)</f>
        <v>0</v>
      </c>
      <c r="AV439" s="17" t="b">
        <f>IF(ISERROR(VLOOKUP(Variables!A:A, Rename!B:B, 1, FALSE)), FALSE, TRUE)</f>
        <v>1</v>
      </c>
      <c r="AW439" s="17" t="b">
        <f>IF(ISERROR(VLOOKUP(A439,'[3]Base checks'!$1:$1048576, 1, FALSE)), FALSE, TRUE)</f>
        <v>0</v>
      </c>
      <c r="AX439" s="17" t="b">
        <f>IF(ISERROR(VLOOKUP(A439,'[3]Value checks'!$1:$1048576, 1, FALSE)), FALSE, TRUE)</f>
        <v>0</v>
      </c>
    </row>
    <row r="440" spans="1:50" x14ac:dyDescent="0.2">
      <c r="A440" s="17" t="s">
        <v>690</v>
      </c>
      <c r="B440" s="17" t="str">
        <f>IFERROR(VLOOKUP(A440, Rename!B:C, 2, FALSE), "")</f>
        <v>apprwsa</v>
      </c>
      <c r="C440" s="17" t="s">
        <v>5183</v>
      </c>
      <c r="D440" s="17" t="s">
        <v>1454</v>
      </c>
      <c r="E440" s="17" t="s">
        <v>1456</v>
      </c>
      <c r="G440" s="17" t="s">
        <v>1047</v>
      </c>
      <c r="I440" s="17">
        <v>3035</v>
      </c>
      <c r="J440" s="17">
        <v>3035</v>
      </c>
      <c r="K440" s="17">
        <v>3035</v>
      </c>
      <c r="L440" s="17">
        <v>3035</v>
      </c>
      <c r="M440" s="17">
        <v>3035</v>
      </c>
      <c r="N440" s="17">
        <v>3035</v>
      </c>
      <c r="O440" s="17">
        <v>3035</v>
      </c>
      <c r="P440" s="17">
        <v>3035</v>
      </c>
      <c r="T440" s="17" t="s">
        <v>147</v>
      </c>
      <c r="U440" s="17" t="s">
        <v>147</v>
      </c>
      <c r="V440" s="17" t="s">
        <v>146</v>
      </c>
      <c r="W440" s="17" t="s">
        <v>146</v>
      </c>
      <c r="X440" s="17" t="s">
        <v>147</v>
      </c>
      <c r="Y440" s="17" t="s">
        <v>146</v>
      </c>
      <c r="Z440" s="17" t="s">
        <v>146</v>
      </c>
      <c r="AA440" s="17" t="s">
        <v>146</v>
      </c>
      <c r="AB440" s="17" t="s">
        <v>146</v>
      </c>
      <c r="AC440" s="17" t="s">
        <v>146</v>
      </c>
      <c r="AD440" s="17" t="s">
        <v>146</v>
      </c>
      <c r="AE440" s="17" t="s">
        <v>146</v>
      </c>
      <c r="AF440" s="17" t="s">
        <v>146</v>
      </c>
      <c r="AG440" s="17" t="s">
        <v>146</v>
      </c>
      <c r="AH440" s="17" t="s">
        <v>146</v>
      </c>
      <c r="AI440" s="17" t="s">
        <v>146</v>
      </c>
      <c r="AJ440" s="17" t="s">
        <v>146</v>
      </c>
      <c r="AK440" s="17" t="s">
        <v>146</v>
      </c>
      <c r="AL440" s="17" t="s">
        <v>146</v>
      </c>
      <c r="AM440" s="17" t="s">
        <v>146</v>
      </c>
      <c r="AN440" s="17" t="s">
        <v>146</v>
      </c>
      <c r="AR440" s="17">
        <v>437</v>
      </c>
      <c r="AT440" s="17" t="b">
        <f>IF(ISERROR(VLOOKUP(A440,[4]cleaning!$1:$1048576, 1, FALSE)), FALSE, TRUE)</f>
        <v>1</v>
      </c>
      <c r="AU440" s="17" t="b">
        <f>IF(ISERROR(VLOOKUP(A440,Values!A:A,1,FALSE)),FALSE,TRUE)</f>
        <v>1</v>
      </c>
      <c r="AV440" s="17" t="b">
        <f>IF(ISERROR(VLOOKUP(Variables!A:A, Rename!B:B, 1, FALSE)), FALSE, TRUE)</f>
        <v>1</v>
      </c>
      <c r="AW440" s="17" t="b">
        <f>IF(ISERROR(VLOOKUP(A440,'[3]Base checks'!$1:$1048576, 1, FALSE)), FALSE, TRUE)</f>
        <v>1</v>
      </c>
      <c r="AX440" s="17" t="b">
        <f>IF(ISERROR(VLOOKUP(A440,'[3]Value checks'!$1:$1048576, 1, FALSE)), FALSE, TRUE)</f>
        <v>1</v>
      </c>
    </row>
    <row r="441" spans="1:50" x14ac:dyDescent="0.2">
      <c r="A441" s="17" t="s">
        <v>691</v>
      </c>
      <c r="B441" s="17" t="str">
        <f>IFERROR(VLOOKUP(A441, Rename!B:C, 2, FALSE), "")</f>
        <v>carska</v>
      </c>
      <c r="C441" s="17" t="s">
        <v>1693</v>
      </c>
      <c r="D441" s="17" t="s">
        <v>1454</v>
      </c>
      <c r="E441" s="17" t="s">
        <v>1456</v>
      </c>
      <c r="G441" s="17" t="s">
        <v>1047</v>
      </c>
      <c r="I441" s="17">
        <v>3035</v>
      </c>
      <c r="J441" s="17">
        <v>3035</v>
      </c>
      <c r="K441" s="17">
        <v>3035</v>
      </c>
      <c r="L441" s="17">
        <v>3035</v>
      </c>
      <c r="M441" s="17">
        <v>3035</v>
      </c>
      <c r="N441" s="17">
        <v>3035</v>
      </c>
      <c r="O441" s="17">
        <v>3035</v>
      </c>
      <c r="P441" s="17">
        <v>3035</v>
      </c>
      <c r="T441" s="17" t="s">
        <v>147</v>
      </c>
      <c r="U441" s="17" t="s">
        <v>147</v>
      </c>
      <c r="V441" s="17" t="s">
        <v>146</v>
      </c>
      <c r="W441" s="17" t="s">
        <v>146</v>
      </c>
      <c r="X441" s="17" t="s">
        <v>147</v>
      </c>
      <c r="Y441" s="17" t="s">
        <v>146</v>
      </c>
      <c r="Z441" s="17" t="s">
        <v>146</v>
      </c>
      <c r="AA441" s="17" t="s">
        <v>146</v>
      </c>
      <c r="AB441" s="17" t="s">
        <v>146</v>
      </c>
      <c r="AC441" s="17" t="s">
        <v>146</v>
      </c>
      <c r="AD441" s="17" t="s">
        <v>146</v>
      </c>
      <c r="AE441" s="17" t="s">
        <v>146</v>
      </c>
      <c r="AF441" s="17" t="s">
        <v>146</v>
      </c>
      <c r="AG441" s="17" t="s">
        <v>146</v>
      </c>
      <c r="AH441" s="17" t="s">
        <v>146</v>
      </c>
      <c r="AI441" s="17" t="s">
        <v>146</v>
      </c>
      <c r="AJ441" s="17" t="s">
        <v>146</v>
      </c>
      <c r="AK441" s="17" t="s">
        <v>146</v>
      </c>
      <c r="AL441" s="17" t="s">
        <v>146</v>
      </c>
      <c r="AM441" s="17" t="s">
        <v>146</v>
      </c>
      <c r="AN441" s="17" t="s">
        <v>146</v>
      </c>
      <c r="AR441" s="17">
        <v>438</v>
      </c>
      <c r="AT441" s="17" t="b">
        <f>IF(ISERROR(VLOOKUP(A441,[4]cleaning!$1:$1048576, 1, FALSE)), FALSE, TRUE)</f>
        <v>1</v>
      </c>
      <c r="AU441" s="17" t="b">
        <f>IF(ISERROR(VLOOKUP(A441,Values!A:A,1,FALSE)),FALSE,TRUE)</f>
        <v>1</v>
      </c>
      <c r="AV441" s="17" t="b">
        <f>IF(ISERROR(VLOOKUP(Variables!A:A, Rename!B:B, 1, FALSE)), FALSE, TRUE)</f>
        <v>1</v>
      </c>
      <c r="AW441" s="17" t="b">
        <f>IF(ISERROR(VLOOKUP(A441,'[3]Base checks'!$1:$1048576, 1, FALSE)), FALSE, TRUE)</f>
        <v>1</v>
      </c>
      <c r="AX441" s="17" t="b">
        <f>IF(ISERROR(VLOOKUP(A441,'[3]Value checks'!$1:$1048576, 1, FALSE)), FALSE, TRUE)</f>
        <v>1</v>
      </c>
    </row>
    <row r="442" spans="1:50" x14ac:dyDescent="0.2">
      <c r="A442" s="17" t="s">
        <v>692</v>
      </c>
      <c r="B442" s="17" t="str">
        <f>IFERROR(VLOOKUP(A442, Rename!B:C, 2, FALSE), "")</f>
        <v>lrnouta</v>
      </c>
      <c r="C442" s="17" t="s">
        <v>1694</v>
      </c>
      <c r="D442" s="17" t="s">
        <v>1454</v>
      </c>
      <c r="E442" s="17" t="s">
        <v>1456</v>
      </c>
      <c r="G442" s="17" t="s">
        <v>1047</v>
      </c>
      <c r="I442" s="17" t="s">
        <v>146</v>
      </c>
      <c r="J442" s="17" t="s">
        <v>146</v>
      </c>
      <c r="K442" s="17" t="s">
        <v>146</v>
      </c>
      <c r="L442" s="17" t="s">
        <v>146</v>
      </c>
      <c r="M442" s="17">
        <v>3035</v>
      </c>
      <c r="N442" s="17">
        <v>3035</v>
      </c>
      <c r="O442" s="17">
        <v>3035</v>
      </c>
      <c r="P442" s="17">
        <v>3035</v>
      </c>
      <c r="T442" s="17" t="s">
        <v>147</v>
      </c>
      <c r="U442" s="17" t="s">
        <v>147</v>
      </c>
      <c r="V442" s="17" t="s">
        <v>146</v>
      </c>
      <c r="W442" s="17" t="s">
        <v>146</v>
      </c>
      <c r="X442" s="17" t="s">
        <v>147</v>
      </c>
      <c r="Y442" s="17" t="s">
        <v>146</v>
      </c>
      <c r="Z442" s="17" t="s">
        <v>146</v>
      </c>
      <c r="AA442" s="17" t="s">
        <v>146</v>
      </c>
      <c r="AB442" s="17" t="s">
        <v>146</v>
      </c>
      <c r="AC442" s="17" t="s">
        <v>146</v>
      </c>
      <c r="AD442" s="17" t="s">
        <v>146</v>
      </c>
      <c r="AE442" s="17" t="s">
        <v>146</v>
      </c>
      <c r="AF442" s="17" t="s">
        <v>146</v>
      </c>
      <c r="AG442" s="17" t="s">
        <v>146</v>
      </c>
      <c r="AH442" s="17" t="s">
        <v>146</v>
      </c>
      <c r="AI442" s="17" t="s">
        <v>146</v>
      </c>
      <c r="AJ442" s="17" t="s">
        <v>146</v>
      </c>
      <c r="AK442" s="17" t="s">
        <v>146</v>
      </c>
      <c r="AL442" s="17" t="s">
        <v>146</v>
      </c>
      <c r="AM442" s="17" t="s">
        <v>146</v>
      </c>
      <c r="AN442" s="17" t="s">
        <v>146</v>
      </c>
      <c r="AR442" s="17">
        <v>439</v>
      </c>
      <c r="AT442" s="17" t="b">
        <f>IF(ISERROR(VLOOKUP(A442,[4]cleaning!$1:$1048576, 1, FALSE)), FALSE, TRUE)</f>
        <v>0</v>
      </c>
      <c r="AU442" s="17" t="b">
        <f>IF(ISERROR(VLOOKUP(A442,Values!A:A,1,FALSE)),FALSE,TRUE)</f>
        <v>0</v>
      </c>
      <c r="AV442" s="17" t="b">
        <f>IF(ISERROR(VLOOKUP(Variables!A:A, Rename!B:B, 1, FALSE)), FALSE, TRUE)</f>
        <v>1</v>
      </c>
      <c r="AW442" s="17" t="b">
        <f>IF(ISERROR(VLOOKUP(A442,'[3]Base checks'!$1:$1048576, 1, FALSE)), FALSE, TRUE)</f>
        <v>0</v>
      </c>
      <c r="AX442" s="17" t="b">
        <f>IF(ISERROR(VLOOKUP(A442,'[3]Value checks'!$1:$1048576, 1, FALSE)), FALSE, TRUE)</f>
        <v>0</v>
      </c>
    </row>
    <row r="443" spans="1:50" x14ac:dyDescent="0.2">
      <c r="A443" s="17" t="s">
        <v>693</v>
      </c>
      <c r="B443" s="17" t="str">
        <f>IFERROR(VLOOKUP(A443, Rename!B:C, 2, FALSE), "")</f>
        <v>confgla</v>
      </c>
      <c r="C443" s="17" t="s">
        <v>1695</v>
      </c>
      <c r="D443" s="17" t="s">
        <v>1454</v>
      </c>
      <c r="E443" s="17" t="s">
        <v>1456</v>
      </c>
      <c r="G443" s="17" t="s">
        <v>1047</v>
      </c>
      <c r="I443" s="17" t="s">
        <v>146</v>
      </c>
      <c r="J443" s="17" t="s">
        <v>146</v>
      </c>
      <c r="K443" s="17" t="s">
        <v>146</v>
      </c>
      <c r="L443" s="17" t="s">
        <v>146</v>
      </c>
      <c r="M443" s="17">
        <v>3035</v>
      </c>
      <c r="N443" s="17">
        <v>3035</v>
      </c>
      <c r="O443" s="17">
        <v>3035</v>
      </c>
      <c r="P443" s="17">
        <v>3035</v>
      </c>
      <c r="T443" s="17" t="s">
        <v>147</v>
      </c>
      <c r="U443" s="17" t="s">
        <v>147</v>
      </c>
      <c r="V443" s="17" t="s">
        <v>146</v>
      </c>
      <c r="W443" s="17" t="s">
        <v>146</v>
      </c>
      <c r="X443" s="17" t="s">
        <v>147</v>
      </c>
      <c r="Y443" s="17" t="s">
        <v>146</v>
      </c>
      <c r="Z443" s="17" t="s">
        <v>146</v>
      </c>
      <c r="AA443" s="17" t="s">
        <v>146</v>
      </c>
      <c r="AB443" s="17" t="s">
        <v>146</v>
      </c>
      <c r="AC443" s="17" t="s">
        <v>146</v>
      </c>
      <c r="AD443" s="17" t="s">
        <v>146</v>
      </c>
      <c r="AE443" s="17" t="s">
        <v>146</v>
      </c>
      <c r="AF443" s="17" t="s">
        <v>146</v>
      </c>
      <c r="AG443" s="17" t="s">
        <v>146</v>
      </c>
      <c r="AH443" s="17" t="s">
        <v>146</v>
      </c>
      <c r="AI443" s="17" t="s">
        <v>146</v>
      </c>
      <c r="AJ443" s="17" t="s">
        <v>146</v>
      </c>
      <c r="AK443" s="17" t="s">
        <v>146</v>
      </c>
      <c r="AL443" s="17" t="s">
        <v>146</v>
      </c>
      <c r="AM443" s="17" t="s">
        <v>146</v>
      </c>
      <c r="AN443" s="17" t="s">
        <v>146</v>
      </c>
      <c r="AR443" s="17">
        <v>440</v>
      </c>
      <c r="AT443" s="17" t="b">
        <f>IF(ISERROR(VLOOKUP(A443,[4]cleaning!$1:$1048576, 1, FALSE)), FALSE, TRUE)</f>
        <v>0</v>
      </c>
      <c r="AU443" s="17" t="b">
        <f>IF(ISERROR(VLOOKUP(A443,Values!A:A,1,FALSE)),FALSE,TRUE)</f>
        <v>0</v>
      </c>
      <c r="AV443" s="17" t="b">
        <f>IF(ISERROR(VLOOKUP(Variables!A:A, Rename!B:B, 1, FALSE)), FALSE, TRUE)</f>
        <v>1</v>
      </c>
      <c r="AW443" s="17" t="b">
        <f>IF(ISERROR(VLOOKUP(A443,'[3]Base checks'!$1:$1048576, 1, FALSE)), FALSE, TRUE)</f>
        <v>0</v>
      </c>
      <c r="AX443" s="17" t="b">
        <f>IF(ISERROR(VLOOKUP(A443,'[3]Value checks'!$1:$1048576, 1, FALSE)), FALSE, TRUE)</f>
        <v>0</v>
      </c>
    </row>
    <row r="444" spans="1:50" x14ac:dyDescent="0.2">
      <c r="A444" s="17" t="s">
        <v>694</v>
      </c>
      <c r="B444" s="17" t="str">
        <f>IFERROR(VLOOKUP(A444, Rename!B:C, 2, FALSE), "")</f>
        <v>expeca</v>
      </c>
      <c r="C444" s="17" t="s">
        <v>1696</v>
      </c>
      <c r="D444" s="17" t="s">
        <v>1454</v>
      </c>
      <c r="E444" s="17" t="s">
        <v>1456</v>
      </c>
      <c r="G444" s="17" t="s">
        <v>1047</v>
      </c>
      <c r="I444" s="17" t="s">
        <v>146</v>
      </c>
      <c r="J444" s="17" t="s">
        <v>146</v>
      </c>
      <c r="K444" s="17" t="s">
        <v>146</v>
      </c>
      <c r="L444" s="17" t="s">
        <v>146</v>
      </c>
      <c r="M444" s="17">
        <v>3035</v>
      </c>
      <c r="N444" s="17">
        <v>3035</v>
      </c>
      <c r="O444" s="17">
        <v>3035</v>
      </c>
      <c r="P444" s="17">
        <v>3035</v>
      </c>
      <c r="T444" s="17" t="s">
        <v>147</v>
      </c>
      <c r="U444" s="17" t="s">
        <v>147</v>
      </c>
      <c r="V444" s="17" t="s">
        <v>146</v>
      </c>
      <c r="W444" s="17" t="s">
        <v>146</v>
      </c>
      <c r="X444" s="17" t="s">
        <v>147</v>
      </c>
      <c r="Y444" s="17" t="s">
        <v>146</v>
      </c>
      <c r="Z444" s="17" t="s">
        <v>146</v>
      </c>
      <c r="AA444" s="17" t="s">
        <v>146</v>
      </c>
      <c r="AB444" s="17" t="s">
        <v>146</v>
      </c>
      <c r="AC444" s="17" t="s">
        <v>146</v>
      </c>
      <c r="AD444" s="17" t="s">
        <v>146</v>
      </c>
      <c r="AE444" s="17" t="s">
        <v>146</v>
      </c>
      <c r="AF444" s="17" t="s">
        <v>146</v>
      </c>
      <c r="AG444" s="17" t="s">
        <v>146</v>
      </c>
      <c r="AH444" s="17" t="s">
        <v>146</v>
      </c>
      <c r="AI444" s="17" t="s">
        <v>146</v>
      </c>
      <c r="AJ444" s="17" t="s">
        <v>146</v>
      </c>
      <c r="AK444" s="17" t="s">
        <v>146</v>
      </c>
      <c r="AL444" s="17" t="s">
        <v>146</v>
      </c>
      <c r="AM444" s="17" t="s">
        <v>146</v>
      </c>
      <c r="AN444" s="17" t="s">
        <v>146</v>
      </c>
      <c r="AR444" s="17">
        <v>441</v>
      </c>
      <c r="AT444" s="17" t="b">
        <f>IF(ISERROR(VLOOKUP(A444,[4]cleaning!$1:$1048576, 1, FALSE)), FALSE, TRUE)</f>
        <v>0</v>
      </c>
      <c r="AU444" s="17" t="b">
        <f>IF(ISERROR(VLOOKUP(A444,Values!A:A,1,FALSE)),FALSE,TRUE)</f>
        <v>0</v>
      </c>
      <c r="AV444" s="17" t="b">
        <f>IF(ISERROR(VLOOKUP(Variables!A:A, Rename!B:B, 1, FALSE)), FALSE, TRUE)</f>
        <v>1</v>
      </c>
      <c r="AW444" s="17" t="b">
        <f>IF(ISERROR(VLOOKUP(A444,'[3]Base checks'!$1:$1048576, 1, FALSE)), FALSE, TRUE)</f>
        <v>0</v>
      </c>
      <c r="AX444" s="17" t="b">
        <f>IF(ISERROR(VLOOKUP(A444,'[3]Value checks'!$1:$1048576, 1, FALSE)), FALSE, TRUE)</f>
        <v>0</v>
      </c>
    </row>
    <row r="445" spans="1:50" x14ac:dyDescent="0.2">
      <c r="A445" s="17" t="s">
        <v>695</v>
      </c>
      <c r="B445" s="17" t="str">
        <f>IFERROR(VLOOKUP(A445, Rename!B:C, 2, FALSE), "")</f>
        <v>suppgla</v>
      </c>
      <c r="C445" s="17" t="s">
        <v>1697</v>
      </c>
      <c r="D445" s="17" t="s">
        <v>1454</v>
      </c>
      <c r="E445" s="17" t="s">
        <v>1456</v>
      </c>
      <c r="G445" s="17" t="s">
        <v>1047</v>
      </c>
      <c r="I445" s="17" t="s">
        <v>146</v>
      </c>
      <c r="J445" s="17" t="s">
        <v>146</v>
      </c>
      <c r="K445" s="17" t="s">
        <v>146</v>
      </c>
      <c r="L445" s="17" t="s">
        <v>146</v>
      </c>
      <c r="M445" s="17">
        <v>3035</v>
      </c>
      <c r="N445" s="17">
        <v>3035</v>
      </c>
      <c r="O445" s="17">
        <v>3035</v>
      </c>
      <c r="P445" s="17">
        <v>3035</v>
      </c>
      <c r="T445" s="17" t="s">
        <v>147</v>
      </c>
      <c r="U445" s="17" t="s">
        <v>147</v>
      </c>
      <c r="V445" s="17" t="s">
        <v>146</v>
      </c>
      <c r="W445" s="17" t="s">
        <v>146</v>
      </c>
      <c r="X445" s="17" t="s">
        <v>147</v>
      </c>
      <c r="Y445" s="17" t="s">
        <v>146</v>
      </c>
      <c r="Z445" s="17" t="s">
        <v>146</v>
      </c>
      <c r="AA445" s="17" t="s">
        <v>146</v>
      </c>
      <c r="AB445" s="17" t="s">
        <v>146</v>
      </c>
      <c r="AC445" s="17" t="s">
        <v>146</v>
      </c>
      <c r="AD445" s="17" t="s">
        <v>146</v>
      </c>
      <c r="AE445" s="17" t="s">
        <v>146</v>
      </c>
      <c r="AF445" s="17" t="s">
        <v>146</v>
      </c>
      <c r="AG445" s="17" t="s">
        <v>146</v>
      </c>
      <c r="AH445" s="17" t="s">
        <v>146</v>
      </c>
      <c r="AI445" s="17" t="s">
        <v>146</v>
      </c>
      <c r="AJ445" s="17" t="s">
        <v>146</v>
      </c>
      <c r="AK445" s="17" t="s">
        <v>146</v>
      </c>
      <c r="AL445" s="17" t="s">
        <v>146</v>
      </c>
      <c r="AM445" s="17" t="s">
        <v>146</v>
      </c>
      <c r="AN445" s="17" t="s">
        <v>146</v>
      </c>
      <c r="AR445" s="17">
        <v>442</v>
      </c>
      <c r="AT445" s="17" t="b">
        <f>IF(ISERROR(VLOOKUP(A445,[4]cleaning!$1:$1048576, 1, FALSE)), FALSE, TRUE)</f>
        <v>0</v>
      </c>
      <c r="AU445" s="17" t="b">
        <f>IF(ISERROR(VLOOKUP(A445,Values!A:A,1,FALSE)),FALSE,TRUE)</f>
        <v>0</v>
      </c>
      <c r="AV445" s="17" t="b">
        <f>IF(ISERROR(VLOOKUP(Variables!A:A, Rename!B:B, 1, FALSE)), FALSE, TRUE)</f>
        <v>1</v>
      </c>
      <c r="AW445" s="17" t="b">
        <f>IF(ISERROR(VLOOKUP(A445,'[3]Base checks'!$1:$1048576, 1, FALSE)), FALSE, TRUE)</f>
        <v>0</v>
      </c>
      <c r="AX445" s="17" t="b">
        <f>IF(ISERROR(VLOOKUP(A445,'[3]Value checks'!$1:$1048576, 1, FALSE)), FALSE, TRUE)</f>
        <v>0</v>
      </c>
    </row>
    <row r="446" spans="1:50" x14ac:dyDescent="0.2">
      <c r="A446" s="17" t="s">
        <v>696</v>
      </c>
      <c r="B446" s="17" t="str">
        <f>IFERROR(VLOOKUP(A446, Rename!B:C, 2, FALSE), "")</f>
        <v>orcoma</v>
      </c>
      <c r="C446" s="17" t="s">
        <v>1698</v>
      </c>
      <c r="D446" s="17" t="s">
        <v>1454</v>
      </c>
      <c r="E446" s="17" t="s">
        <v>1456</v>
      </c>
      <c r="G446" s="17" t="s">
        <v>1047</v>
      </c>
      <c r="I446" s="17" t="s">
        <v>146</v>
      </c>
      <c r="J446" s="17" t="s">
        <v>146</v>
      </c>
      <c r="K446" s="17" t="s">
        <v>146</v>
      </c>
      <c r="L446" s="17" t="s">
        <v>146</v>
      </c>
      <c r="M446" s="17">
        <v>3035</v>
      </c>
      <c r="N446" s="17">
        <v>3035</v>
      </c>
      <c r="O446" s="17">
        <v>3035</v>
      </c>
      <c r="P446" s="17">
        <v>3035</v>
      </c>
      <c r="T446" s="17" t="s">
        <v>147</v>
      </c>
      <c r="U446" s="17" t="s">
        <v>147</v>
      </c>
      <c r="V446" s="17" t="s">
        <v>146</v>
      </c>
      <c r="W446" s="17" t="s">
        <v>146</v>
      </c>
      <c r="X446" s="17" t="s">
        <v>147</v>
      </c>
      <c r="Y446" s="17" t="s">
        <v>146</v>
      </c>
      <c r="Z446" s="17" t="s">
        <v>146</v>
      </c>
      <c r="AA446" s="17" t="s">
        <v>146</v>
      </c>
      <c r="AB446" s="17" t="s">
        <v>146</v>
      </c>
      <c r="AC446" s="17" t="s">
        <v>146</v>
      </c>
      <c r="AD446" s="17" t="s">
        <v>146</v>
      </c>
      <c r="AE446" s="17" t="s">
        <v>146</v>
      </c>
      <c r="AF446" s="17" t="s">
        <v>146</v>
      </c>
      <c r="AG446" s="17" t="s">
        <v>146</v>
      </c>
      <c r="AH446" s="17" t="s">
        <v>146</v>
      </c>
      <c r="AI446" s="17" t="s">
        <v>146</v>
      </c>
      <c r="AJ446" s="17" t="s">
        <v>146</v>
      </c>
      <c r="AK446" s="17" t="s">
        <v>146</v>
      </c>
      <c r="AL446" s="17" t="s">
        <v>146</v>
      </c>
      <c r="AM446" s="17" t="s">
        <v>146</v>
      </c>
      <c r="AN446" s="17" t="s">
        <v>146</v>
      </c>
      <c r="AR446" s="17">
        <v>443</v>
      </c>
      <c r="AT446" s="17" t="b">
        <f>IF(ISERROR(VLOOKUP(A446,[4]cleaning!$1:$1048576, 1, FALSE)), FALSE, TRUE)</f>
        <v>0</v>
      </c>
      <c r="AU446" s="17" t="b">
        <f>IF(ISERROR(VLOOKUP(A446,Values!A:A,1,FALSE)),FALSE,TRUE)</f>
        <v>0</v>
      </c>
      <c r="AV446" s="17" t="b">
        <f>IF(ISERROR(VLOOKUP(Variables!A:A, Rename!B:B, 1, FALSE)), FALSE, TRUE)</f>
        <v>1</v>
      </c>
      <c r="AW446" s="17" t="b">
        <f>IF(ISERROR(VLOOKUP(A446,'[3]Base checks'!$1:$1048576, 1, FALSE)), FALSE, TRUE)</f>
        <v>0</v>
      </c>
      <c r="AX446" s="17" t="b">
        <f>IF(ISERROR(VLOOKUP(A446,'[3]Value checks'!$1:$1048576, 1, FALSE)), FALSE, TRUE)</f>
        <v>0</v>
      </c>
    </row>
    <row r="447" spans="1:50" x14ac:dyDescent="0.2">
      <c r="A447" s="17" t="s">
        <v>697</v>
      </c>
      <c r="B447" s="17" t="str">
        <f>IFERROR(VLOOKUP(A447, Rename!B:C, 2, FALSE), "")</f>
        <v>findusea</v>
      </c>
      <c r="C447" s="17" t="s">
        <v>1699</v>
      </c>
      <c r="D447" s="17" t="s">
        <v>1454</v>
      </c>
      <c r="E447" s="17" t="s">
        <v>1456</v>
      </c>
      <c r="G447" s="17" t="s">
        <v>1047</v>
      </c>
      <c r="I447" s="17" t="s">
        <v>146</v>
      </c>
      <c r="J447" s="17" t="s">
        <v>146</v>
      </c>
      <c r="K447" s="17" t="s">
        <v>146</v>
      </c>
      <c r="L447" s="17" t="s">
        <v>146</v>
      </c>
      <c r="M447" s="17">
        <v>3035</v>
      </c>
      <c r="N447" s="17">
        <v>3035</v>
      </c>
      <c r="O447" s="17">
        <v>3035</v>
      </c>
      <c r="P447" s="17">
        <v>3035</v>
      </c>
      <c r="T447" s="17" t="s">
        <v>147</v>
      </c>
      <c r="U447" s="17" t="s">
        <v>147</v>
      </c>
      <c r="V447" s="17" t="s">
        <v>146</v>
      </c>
      <c r="W447" s="17" t="s">
        <v>146</v>
      </c>
      <c r="X447" s="17" t="s">
        <v>147</v>
      </c>
      <c r="Y447" s="17" t="s">
        <v>146</v>
      </c>
      <c r="Z447" s="17" t="s">
        <v>146</v>
      </c>
      <c r="AA447" s="17" t="s">
        <v>146</v>
      </c>
      <c r="AB447" s="17" t="s">
        <v>146</v>
      </c>
      <c r="AC447" s="17" t="s">
        <v>146</v>
      </c>
      <c r="AD447" s="17" t="s">
        <v>146</v>
      </c>
      <c r="AE447" s="17" t="s">
        <v>146</v>
      </c>
      <c r="AF447" s="17" t="s">
        <v>146</v>
      </c>
      <c r="AG447" s="17" t="s">
        <v>146</v>
      </c>
      <c r="AH447" s="17" t="s">
        <v>146</v>
      </c>
      <c r="AI447" s="17" t="s">
        <v>146</v>
      </c>
      <c r="AJ447" s="17" t="s">
        <v>146</v>
      </c>
      <c r="AK447" s="17" t="s">
        <v>146</v>
      </c>
      <c r="AL447" s="17" t="s">
        <v>146</v>
      </c>
      <c r="AM447" s="17" t="s">
        <v>146</v>
      </c>
      <c r="AN447" s="17" t="s">
        <v>146</v>
      </c>
      <c r="AR447" s="17">
        <v>444</v>
      </c>
      <c r="AT447" s="17" t="b">
        <f>IF(ISERROR(VLOOKUP(A447,[4]cleaning!$1:$1048576, 1, FALSE)), FALSE, TRUE)</f>
        <v>0</v>
      </c>
      <c r="AU447" s="17" t="b">
        <f>IF(ISERROR(VLOOKUP(A447,Values!A:A,1,FALSE)),FALSE,TRUE)</f>
        <v>0</v>
      </c>
      <c r="AV447" s="17" t="b">
        <f>IF(ISERROR(VLOOKUP(Variables!A:A, Rename!B:B, 1, FALSE)), FALSE, TRUE)</f>
        <v>1</v>
      </c>
      <c r="AW447" s="17" t="b">
        <f>IF(ISERROR(VLOOKUP(A447,'[3]Base checks'!$1:$1048576, 1, FALSE)), FALSE, TRUE)</f>
        <v>0</v>
      </c>
      <c r="AX447" s="17" t="b">
        <f>IF(ISERROR(VLOOKUP(A447,'[3]Value checks'!$1:$1048576, 1, FALSE)), FALSE, TRUE)</f>
        <v>0</v>
      </c>
    </row>
    <row r="448" spans="1:50" x14ac:dyDescent="0.2">
      <c r="A448" s="17" t="s">
        <v>698</v>
      </c>
      <c r="B448" s="17" t="str">
        <f>IFERROR(VLOOKUP(A448, Rename!B:C, 2, FALSE), "")</f>
        <v>comorala</v>
      </c>
      <c r="C448" s="17" t="s">
        <v>1700</v>
      </c>
      <c r="D448" s="17" t="s">
        <v>1454</v>
      </c>
      <c r="E448" s="17" t="s">
        <v>1456</v>
      </c>
      <c r="G448" s="17" t="s">
        <v>1047</v>
      </c>
      <c r="I448" s="17" t="s">
        <v>146</v>
      </c>
      <c r="J448" s="17" t="s">
        <v>146</v>
      </c>
      <c r="K448" s="17" t="s">
        <v>146</v>
      </c>
      <c r="L448" s="17" t="s">
        <v>146</v>
      </c>
      <c r="M448" s="17">
        <v>3035</v>
      </c>
      <c r="N448" s="17">
        <v>3035</v>
      </c>
      <c r="O448" s="17">
        <v>3035</v>
      </c>
      <c r="P448" s="17">
        <v>3035</v>
      </c>
      <c r="T448" s="17" t="s">
        <v>147</v>
      </c>
      <c r="U448" s="17" t="s">
        <v>147</v>
      </c>
      <c r="V448" s="17" t="s">
        <v>146</v>
      </c>
      <c r="W448" s="17" t="s">
        <v>146</v>
      </c>
      <c r="X448" s="17" t="s">
        <v>147</v>
      </c>
      <c r="Y448" s="17" t="s">
        <v>146</v>
      </c>
      <c r="Z448" s="17" t="s">
        <v>146</v>
      </c>
      <c r="AA448" s="17" t="s">
        <v>146</v>
      </c>
      <c r="AB448" s="17" t="s">
        <v>146</v>
      </c>
      <c r="AC448" s="17" t="s">
        <v>146</v>
      </c>
      <c r="AD448" s="17" t="s">
        <v>146</v>
      </c>
      <c r="AE448" s="17" t="s">
        <v>146</v>
      </c>
      <c r="AF448" s="17" t="s">
        <v>146</v>
      </c>
      <c r="AG448" s="17" t="s">
        <v>146</v>
      </c>
      <c r="AH448" s="17" t="s">
        <v>146</v>
      </c>
      <c r="AI448" s="17" t="s">
        <v>146</v>
      </c>
      <c r="AJ448" s="17" t="s">
        <v>146</v>
      </c>
      <c r="AK448" s="17" t="s">
        <v>146</v>
      </c>
      <c r="AL448" s="17" t="s">
        <v>146</v>
      </c>
      <c r="AM448" s="17" t="s">
        <v>146</v>
      </c>
      <c r="AN448" s="17" t="s">
        <v>146</v>
      </c>
      <c r="AR448" s="17">
        <v>445</v>
      </c>
      <c r="AT448" s="17" t="b">
        <f>IF(ISERROR(VLOOKUP(A448,[4]cleaning!$1:$1048576, 1, FALSE)), FALSE, TRUE)</f>
        <v>0</v>
      </c>
      <c r="AU448" s="17" t="b">
        <f>IF(ISERROR(VLOOKUP(A448,Values!A:A,1,FALSE)),FALSE,TRUE)</f>
        <v>0</v>
      </c>
      <c r="AV448" s="17" t="b">
        <f>IF(ISERROR(VLOOKUP(Variables!A:A, Rename!B:B, 1, FALSE)), FALSE, TRUE)</f>
        <v>1</v>
      </c>
      <c r="AW448" s="17" t="b">
        <f>IF(ISERROR(VLOOKUP(A448,'[3]Base checks'!$1:$1048576, 1, FALSE)), FALSE, TRUE)</f>
        <v>0</v>
      </c>
      <c r="AX448" s="17" t="b">
        <f>IF(ISERROR(VLOOKUP(A448,'[3]Value checks'!$1:$1048576, 1, FALSE)), FALSE, TRUE)</f>
        <v>0</v>
      </c>
    </row>
    <row r="449" spans="1:50" x14ac:dyDescent="0.2">
      <c r="A449" s="17" t="s">
        <v>699</v>
      </c>
      <c r="B449" s="17" t="str">
        <f>IFERROR(VLOOKUP(A449, Rename!B:C, 2, FALSE), "")</f>
        <v>mandataa</v>
      </c>
      <c r="C449" s="17" t="s">
        <v>1701</v>
      </c>
      <c r="D449" s="17" t="s">
        <v>1454</v>
      </c>
      <c r="E449" s="17" t="s">
        <v>1456</v>
      </c>
      <c r="G449" s="17" t="s">
        <v>1047</v>
      </c>
      <c r="I449" s="17" t="s">
        <v>146</v>
      </c>
      <c r="J449" s="17" t="s">
        <v>146</v>
      </c>
      <c r="K449" s="17" t="s">
        <v>146</v>
      </c>
      <c r="L449" s="17" t="s">
        <v>146</v>
      </c>
      <c r="M449" s="17">
        <v>3035</v>
      </c>
      <c r="N449" s="17">
        <v>3035</v>
      </c>
      <c r="O449" s="17">
        <v>3035</v>
      </c>
      <c r="P449" s="17">
        <v>3035</v>
      </c>
      <c r="T449" s="17" t="s">
        <v>147</v>
      </c>
      <c r="U449" s="17" t="s">
        <v>147</v>
      </c>
      <c r="V449" s="17" t="s">
        <v>146</v>
      </c>
      <c r="W449" s="17" t="s">
        <v>146</v>
      </c>
      <c r="X449" s="17" t="s">
        <v>147</v>
      </c>
      <c r="Y449" s="17" t="s">
        <v>146</v>
      </c>
      <c r="Z449" s="17" t="s">
        <v>146</v>
      </c>
      <c r="AA449" s="17" t="s">
        <v>146</v>
      </c>
      <c r="AB449" s="17" t="s">
        <v>146</v>
      </c>
      <c r="AC449" s="17" t="s">
        <v>146</v>
      </c>
      <c r="AD449" s="17" t="s">
        <v>146</v>
      </c>
      <c r="AE449" s="17" t="s">
        <v>146</v>
      </c>
      <c r="AF449" s="17" t="s">
        <v>146</v>
      </c>
      <c r="AG449" s="17" t="s">
        <v>146</v>
      </c>
      <c r="AH449" s="17" t="s">
        <v>146</v>
      </c>
      <c r="AI449" s="17" t="s">
        <v>146</v>
      </c>
      <c r="AJ449" s="17" t="s">
        <v>146</v>
      </c>
      <c r="AK449" s="17" t="s">
        <v>146</v>
      </c>
      <c r="AL449" s="17" t="s">
        <v>146</v>
      </c>
      <c r="AM449" s="17" t="s">
        <v>146</v>
      </c>
      <c r="AN449" s="17" t="s">
        <v>146</v>
      </c>
      <c r="AR449" s="17">
        <v>446</v>
      </c>
      <c r="AT449" s="17" t="b">
        <f>IF(ISERROR(VLOOKUP(A449,[4]cleaning!$1:$1048576, 1, FALSE)), FALSE, TRUE)</f>
        <v>0</v>
      </c>
      <c r="AU449" s="17" t="b">
        <f>IF(ISERROR(VLOOKUP(A449,Values!A:A,1,FALSE)),FALSE,TRUE)</f>
        <v>0</v>
      </c>
      <c r="AV449" s="17" t="b">
        <f>IF(ISERROR(VLOOKUP(Variables!A:A, Rename!B:B, 1, FALSE)), FALSE, TRUE)</f>
        <v>1</v>
      </c>
      <c r="AW449" s="17" t="b">
        <f>IF(ISERROR(VLOOKUP(A449,'[3]Base checks'!$1:$1048576, 1, FALSE)), FALSE, TRUE)</f>
        <v>0</v>
      </c>
      <c r="AX449" s="17" t="b">
        <f>IF(ISERROR(VLOOKUP(A449,'[3]Value checks'!$1:$1048576, 1, FALSE)), FALSE, TRUE)</f>
        <v>0</v>
      </c>
    </row>
    <row r="450" spans="1:50" x14ac:dyDescent="0.2">
      <c r="A450" s="17" t="s">
        <v>700</v>
      </c>
      <c r="B450" s="17" t="str">
        <f>IFERROR(VLOOKUP(A450, Rename!B:C, 2, FALSE), "")</f>
        <v>infresa</v>
      </c>
      <c r="C450" s="17" t="s">
        <v>1702</v>
      </c>
      <c r="D450" s="17" t="s">
        <v>1454</v>
      </c>
      <c r="E450" s="17" t="s">
        <v>1456</v>
      </c>
      <c r="G450" s="17" t="s">
        <v>1047</v>
      </c>
      <c r="I450" s="17" t="s">
        <v>146</v>
      </c>
      <c r="J450" s="17" t="s">
        <v>146</v>
      </c>
      <c r="K450" s="17" t="s">
        <v>146</v>
      </c>
      <c r="L450" s="17" t="s">
        <v>146</v>
      </c>
      <c r="M450" s="17">
        <v>3035</v>
      </c>
      <c r="N450" s="17">
        <v>3035</v>
      </c>
      <c r="O450" s="17">
        <v>3035</v>
      </c>
      <c r="P450" s="17">
        <v>3035</v>
      </c>
      <c r="T450" s="17" t="s">
        <v>147</v>
      </c>
      <c r="U450" s="17" t="s">
        <v>147</v>
      </c>
      <c r="V450" s="17" t="s">
        <v>146</v>
      </c>
      <c r="W450" s="17" t="s">
        <v>146</v>
      </c>
      <c r="X450" s="17" t="s">
        <v>147</v>
      </c>
      <c r="Y450" s="17" t="s">
        <v>146</v>
      </c>
      <c r="Z450" s="17" t="s">
        <v>146</v>
      </c>
      <c r="AA450" s="17" t="s">
        <v>146</v>
      </c>
      <c r="AB450" s="17" t="s">
        <v>146</v>
      </c>
      <c r="AC450" s="17" t="s">
        <v>146</v>
      </c>
      <c r="AD450" s="17" t="s">
        <v>146</v>
      </c>
      <c r="AE450" s="17" t="s">
        <v>146</v>
      </c>
      <c r="AF450" s="17" t="s">
        <v>146</v>
      </c>
      <c r="AG450" s="17" t="s">
        <v>146</v>
      </c>
      <c r="AH450" s="17" t="s">
        <v>146</v>
      </c>
      <c r="AI450" s="17" t="s">
        <v>146</v>
      </c>
      <c r="AJ450" s="17" t="s">
        <v>146</v>
      </c>
      <c r="AK450" s="17" t="s">
        <v>146</v>
      </c>
      <c r="AL450" s="17" t="s">
        <v>146</v>
      </c>
      <c r="AM450" s="17" t="s">
        <v>146</v>
      </c>
      <c r="AN450" s="17" t="s">
        <v>146</v>
      </c>
      <c r="AR450" s="17">
        <v>447</v>
      </c>
      <c r="AT450" s="17" t="b">
        <f>IF(ISERROR(VLOOKUP(A450,[4]cleaning!$1:$1048576, 1, FALSE)), FALSE, TRUE)</f>
        <v>0</v>
      </c>
      <c r="AU450" s="17" t="b">
        <f>IF(ISERROR(VLOOKUP(A450,Values!A:A,1,FALSE)),FALSE,TRUE)</f>
        <v>0</v>
      </c>
      <c r="AV450" s="17" t="b">
        <f>IF(ISERROR(VLOOKUP(Variables!A:A, Rename!B:B, 1, FALSE)), FALSE, TRUE)</f>
        <v>1</v>
      </c>
      <c r="AW450" s="17" t="b">
        <f>IF(ISERROR(VLOOKUP(A450,'[3]Base checks'!$1:$1048576, 1, FALSE)), FALSE, TRUE)</f>
        <v>0</v>
      </c>
      <c r="AX450" s="17" t="b">
        <f>IF(ISERROR(VLOOKUP(A450,'[3]Value checks'!$1:$1048576, 1, FALSE)), FALSE, TRUE)</f>
        <v>0</v>
      </c>
    </row>
    <row r="451" spans="1:50" x14ac:dyDescent="0.2">
      <c r="A451" s="17" t="s">
        <v>701</v>
      </c>
      <c r="B451" s="17" t="str">
        <f>IFERROR(VLOOKUP(A451, Rename!B:C, 2, FALSE), "")</f>
        <v>apprwsb</v>
      </c>
      <c r="C451" s="17" t="s">
        <v>5183</v>
      </c>
      <c r="D451" s="17" t="s">
        <v>1454</v>
      </c>
      <c r="E451" s="17" t="s">
        <v>1456</v>
      </c>
      <c r="G451" s="17" t="s">
        <v>1047</v>
      </c>
      <c r="I451" s="17">
        <v>3035</v>
      </c>
      <c r="J451" s="17">
        <v>3035</v>
      </c>
      <c r="K451" s="17">
        <v>3035</v>
      </c>
      <c r="L451" s="17">
        <v>3035</v>
      </c>
      <c r="M451" s="17">
        <v>3035</v>
      </c>
      <c r="N451" s="17">
        <v>3035</v>
      </c>
      <c r="O451" s="17">
        <v>3035</v>
      </c>
      <c r="P451" s="17">
        <v>3035</v>
      </c>
      <c r="T451" s="17" t="s">
        <v>147</v>
      </c>
      <c r="U451" s="17" t="s">
        <v>147</v>
      </c>
      <c r="V451" s="17" t="s">
        <v>146</v>
      </c>
      <c r="W451" s="17" t="s">
        <v>146</v>
      </c>
      <c r="X451" s="17" t="s">
        <v>147</v>
      </c>
      <c r="Y451" s="17" t="s">
        <v>146</v>
      </c>
      <c r="Z451" s="17" t="s">
        <v>146</v>
      </c>
      <c r="AA451" s="17" t="s">
        <v>146</v>
      </c>
      <c r="AB451" s="17" t="s">
        <v>146</v>
      </c>
      <c r="AC451" s="17" t="s">
        <v>146</v>
      </c>
      <c r="AD451" s="17" t="s">
        <v>146</v>
      </c>
      <c r="AE451" s="17" t="s">
        <v>146</v>
      </c>
      <c r="AF451" s="17" t="s">
        <v>146</v>
      </c>
      <c r="AG451" s="17" t="s">
        <v>146</v>
      </c>
      <c r="AH451" s="17" t="s">
        <v>146</v>
      </c>
      <c r="AI451" s="17" t="s">
        <v>146</v>
      </c>
      <c r="AJ451" s="17" t="s">
        <v>146</v>
      </c>
      <c r="AK451" s="17" t="s">
        <v>146</v>
      </c>
      <c r="AL451" s="17" t="s">
        <v>146</v>
      </c>
      <c r="AM451" s="17" t="s">
        <v>146</v>
      </c>
      <c r="AN451" s="17" t="s">
        <v>146</v>
      </c>
      <c r="AR451" s="17">
        <v>448</v>
      </c>
      <c r="AT451" s="17" t="b">
        <f>IF(ISERROR(VLOOKUP(A451,[4]cleaning!$1:$1048576, 1, FALSE)), FALSE, TRUE)</f>
        <v>1</v>
      </c>
      <c r="AU451" s="17" t="b">
        <f>IF(ISERROR(VLOOKUP(A451,Values!A:A,1,FALSE)),FALSE,TRUE)</f>
        <v>1</v>
      </c>
      <c r="AV451" s="17" t="b">
        <f>IF(ISERROR(VLOOKUP(Variables!A:A, Rename!B:B, 1, FALSE)), FALSE, TRUE)</f>
        <v>1</v>
      </c>
      <c r="AW451" s="17" t="b">
        <f>IF(ISERROR(VLOOKUP(A451,'[3]Base checks'!$1:$1048576, 1, FALSE)), FALSE, TRUE)</f>
        <v>1</v>
      </c>
      <c r="AX451" s="17" t="b">
        <f>IF(ISERROR(VLOOKUP(A451,'[3]Value checks'!$1:$1048576, 1, FALSE)), FALSE, TRUE)</f>
        <v>1</v>
      </c>
    </row>
    <row r="452" spans="1:50" x14ac:dyDescent="0.2">
      <c r="A452" s="17" t="s">
        <v>702</v>
      </c>
      <c r="B452" s="17" t="str">
        <f>IFERROR(VLOOKUP(A452, Rename!B:C, 2, FALSE), "")</f>
        <v>carskb</v>
      </c>
      <c r="C452" s="17" t="s">
        <v>1693</v>
      </c>
      <c r="D452" s="17" t="s">
        <v>1454</v>
      </c>
      <c r="E452" s="17" t="s">
        <v>1456</v>
      </c>
      <c r="G452" s="17" t="s">
        <v>1047</v>
      </c>
      <c r="I452" s="17">
        <v>3035</v>
      </c>
      <c r="J452" s="17">
        <v>3035</v>
      </c>
      <c r="K452" s="17">
        <v>3035</v>
      </c>
      <c r="L452" s="17">
        <v>3035</v>
      </c>
      <c r="M452" s="17">
        <v>3035</v>
      </c>
      <c r="N452" s="17">
        <v>3035</v>
      </c>
      <c r="O452" s="17">
        <v>3035</v>
      </c>
      <c r="P452" s="17">
        <v>3035</v>
      </c>
      <c r="T452" s="17" t="s">
        <v>147</v>
      </c>
      <c r="U452" s="17" t="s">
        <v>147</v>
      </c>
      <c r="V452" s="17" t="s">
        <v>146</v>
      </c>
      <c r="W452" s="17" t="s">
        <v>146</v>
      </c>
      <c r="X452" s="17" t="s">
        <v>147</v>
      </c>
      <c r="Y452" s="17" t="s">
        <v>146</v>
      </c>
      <c r="Z452" s="17" t="s">
        <v>146</v>
      </c>
      <c r="AA452" s="17" t="s">
        <v>146</v>
      </c>
      <c r="AB452" s="17" t="s">
        <v>146</v>
      </c>
      <c r="AC452" s="17" t="s">
        <v>146</v>
      </c>
      <c r="AD452" s="17" t="s">
        <v>146</v>
      </c>
      <c r="AE452" s="17" t="s">
        <v>146</v>
      </c>
      <c r="AF452" s="17" t="s">
        <v>146</v>
      </c>
      <c r="AG452" s="17" t="s">
        <v>146</v>
      </c>
      <c r="AH452" s="17" t="s">
        <v>146</v>
      </c>
      <c r="AI452" s="17" t="s">
        <v>146</v>
      </c>
      <c r="AJ452" s="17" t="s">
        <v>146</v>
      </c>
      <c r="AK452" s="17" t="s">
        <v>146</v>
      </c>
      <c r="AL452" s="17" t="s">
        <v>146</v>
      </c>
      <c r="AM452" s="17" t="s">
        <v>146</v>
      </c>
      <c r="AN452" s="17" t="s">
        <v>146</v>
      </c>
      <c r="AR452" s="17">
        <v>449</v>
      </c>
      <c r="AT452" s="17" t="b">
        <f>IF(ISERROR(VLOOKUP(A452,[4]cleaning!$1:$1048576, 1, FALSE)), FALSE, TRUE)</f>
        <v>1</v>
      </c>
      <c r="AU452" s="17" t="b">
        <f>IF(ISERROR(VLOOKUP(A452,Values!A:A,1,FALSE)),FALSE,TRUE)</f>
        <v>1</v>
      </c>
      <c r="AV452" s="17" t="b">
        <f>IF(ISERROR(VLOOKUP(Variables!A:A, Rename!B:B, 1, FALSE)), FALSE, TRUE)</f>
        <v>1</v>
      </c>
      <c r="AW452" s="17" t="b">
        <f>IF(ISERROR(VLOOKUP(A452,'[3]Base checks'!$1:$1048576, 1, FALSE)), FALSE, TRUE)</f>
        <v>1</v>
      </c>
      <c r="AX452" s="17" t="b">
        <f>IF(ISERROR(VLOOKUP(A452,'[3]Value checks'!$1:$1048576, 1, FALSE)), FALSE, TRUE)</f>
        <v>1</v>
      </c>
    </row>
    <row r="453" spans="1:50" x14ac:dyDescent="0.2">
      <c r="A453" s="17" t="s">
        <v>703</v>
      </c>
      <c r="B453" s="17" t="str">
        <f>IFERROR(VLOOKUP(A453, Rename!B:C, 2, FALSE), "")</f>
        <v>lrnoutb</v>
      </c>
      <c r="C453" s="17" t="s">
        <v>1694</v>
      </c>
      <c r="D453" s="17" t="s">
        <v>1454</v>
      </c>
      <c r="E453" s="17" t="s">
        <v>1456</v>
      </c>
      <c r="G453" s="17" t="s">
        <v>1047</v>
      </c>
      <c r="I453" s="17" t="s">
        <v>146</v>
      </c>
      <c r="J453" s="17" t="s">
        <v>146</v>
      </c>
      <c r="K453" s="17" t="s">
        <v>146</v>
      </c>
      <c r="L453" s="17" t="s">
        <v>146</v>
      </c>
      <c r="M453" s="17">
        <v>3035</v>
      </c>
      <c r="N453" s="17">
        <v>3035</v>
      </c>
      <c r="O453" s="17">
        <v>3035</v>
      </c>
      <c r="P453" s="17">
        <v>3035</v>
      </c>
      <c r="T453" s="17" t="s">
        <v>147</v>
      </c>
      <c r="U453" s="17" t="s">
        <v>147</v>
      </c>
      <c r="V453" s="17" t="s">
        <v>146</v>
      </c>
      <c r="W453" s="17" t="s">
        <v>146</v>
      </c>
      <c r="X453" s="17" t="s">
        <v>147</v>
      </c>
      <c r="Y453" s="17" t="s">
        <v>146</v>
      </c>
      <c r="Z453" s="17" t="s">
        <v>146</v>
      </c>
      <c r="AA453" s="17" t="s">
        <v>146</v>
      </c>
      <c r="AB453" s="17" t="s">
        <v>146</v>
      </c>
      <c r="AC453" s="17" t="s">
        <v>146</v>
      </c>
      <c r="AD453" s="17" t="s">
        <v>146</v>
      </c>
      <c r="AE453" s="17" t="s">
        <v>146</v>
      </c>
      <c r="AF453" s="17" t="s">
        <v>146</v>
      </c>
      <c r="AG453" s="17" t="s">
        <v>146</v>
      </c>
      <c r="AH453" s="17" t="s">
        <v>146</v>
      </c>
      <c r="AI453" s="17" t="s">
        <v>146</v>
      </c>
      <c r="AJ453" s="17" t="s">
        <v>146</v>
      </c>
      <c r="AK453" s="17" t="s">
        <v>146</v>
      </c>
      <c r="AL453" s="17" t="s">
        <v>146</v>
      </c>
      <c r="AM453" s="17" t="s">
        <v>146</v>
      </c>
      <c r="AN453" s="17" t="s">
        <v>146</v>
      </c>
      <c r="AR453" s="17">
        <v>450</v>
      </c>
      <c r="AT453" s="17" t="b">
        <f>IF(ISERROR(VLOOKUP(A453,[4]cleaning!$1:$1048576, 1, FALSE)), FALSE, TRUE)</f>
        <v>0</v>
      </c>
      <c r="AU453" s="17" t="b">
        <f>IF(ISERROR(VLOOKUP(A453,Values!A:A,1,FALSE)),FALSE,TRUE)</f>
        <v>0</v>
      </c>
      <c r="AV453" s="17" t="b">
        <f>IF(ISERROR(VLOOKUP(Variables!A:A, Rename!B:B, 1, FALSE)), FALSE, TRUE)</f>
        <v>1</v>
      </c>
      <c r="AW453" s="17" t="b">
        <f>IF(ISERROR(VLOOKUP(A453,'[3]Base checks'!$1:$1048576, 1, FALSE)), FALSE, TRUE)</f>
        <v>0</v>
      </c>
      <c r="AX453" s="17" t="b">
        <f>IF(ISERROR(VLOOKUP(A453,'[3]Value checks'!$1:$1048576, 1, FALSE)), FALSE, TRUE)</f>
        <v>0</v>
      </c>
    </row>
    <row r="454" spans="1:50" x14ac:dyDescent="0.2">
      <c r="A454" s="17" t="s">
        <v>704</v>
      </c>
      <c r="B454" s="17" t="str">
        <f>IFERROR(VLOOKUP(A454, Rename!B:C, 2, FALSE), "")</f>
        <v>confglb</v>
      </c>
      <c r="C454" s="17" t="s">
        <v>1695</v>
      </c>
      <c r="D454" s="17" t="s">
        <v>1454</v>
      </c>
      <c r="E454" s="17" t="s">
        <v>1456</v>
      </c>
      <c r="G454" s="17" t="s">
        <v>1047</v>
      </c>
      <c r="I454" s="17" t="s">
        <v>146</v>
      </c>
      <c r="J454" s="17" t="s">
        <v>146</v>
      </c>
      <c r="K454" s="17" t="s">
        <v>146</v>
      </c>
      <c r="L454" s="17" t="s">
        <v>146</v>
      </c>
      <c r="M454" s="17">
        <v>3035</v>
      </c>
      <c r="N454" s="17">
        <v>3035</v>
      </c>
      <c r="O454" s="17">
        <v>3035</v>
      </c>
      <c r="P454" s="17">
        <v>3035</v>
      </c>
      <c r="T454" s="17" t="s">
        <v>147</v>
      </c>
      <c r="U454" s="17" t="s">
        <v>147</v>
      </c>
      <c r="V454" s="17" t="s">
        <v>146</v>
      </c>
      <c r="W454" s="17" t="s">
        <v>146</v>
      </c>
      <c r="X454" s="17" t="s">
        <v>147</v>
      </c>
      <c r="Y454" s="17" t="s">
        <v>146</v>
      </c>
      <c r="Z454" s="17" t="s">
        <v>146</v>
      </c>
      <c r="AA454" s="17" t="s">
        <v>146</v>
      </c>
      <c r="AB454" s="17" t="s">
        <v>146</v>
      </c>
      <c r="AC454" s="17" t="s">
        <v>146</v>
      </c>
      <c r="AD454" s="17" t="s">
        <v>146</v>
      </c>
      <c r="AE454" s="17" t="s">
        <v>146</v>
      </c>
      <c r="AF454" s="17" t="s">
        <v>146</v>
      </c>
      <c r="AG454" s="17" t="s">
        <v>146</v>
      </c>
      <c r="AH454" s="17" t="s">
        <v>146</v>
      </c>
      <c r="AI454" s="17" t="s">
        <v>146</v>
      </c>
      <c r="AJ454" s="17" t="s">
        <v>146</v>
      </c>
      <c r="AK454" s="17" t="s">
        <v>146</v>
      </c>
      <c r="AL454" s="17" t="s">
        <v>146</v>
      </c>
      <c r="AM454" s="17" t="s">
        <v>146</v>
      </c>
      <c r="AN454" s="17" t="s">
        <v>146</v>
      </c>
      <c r="AR454" s="17">
        <v>451</v>
      </c>
      <c r="AT454" s="17" t="b">
        <f>IF(ISERROR(VLOOKUP(A454,[4]cleaning!$1:$1048576, 1, FALSE)), FALSE, TRUE)</f>
        <v>0</v>
      </c>
      <c r="AU454" s="17" t="b">
        <f>IF(ISERROR(VLOOKUP(A454,Values!A:A,1,FALSE)),FALSE,TRUE)</f>
        <v>0</v>
      </c>
      <c r="AV454" s="17" t="b">
        <f>IF(ISERROR(VLOOKUP(Variables!A:A, Rename!B:B, 1, FALSE)), FALSE, TRUE)</f>
        <v>1</v>
      </c>
      <c r="AW454" s="17" t="b">
        <f>IF(ISERROR(VLOOKUP(A454,'[3]Base checks'!$1:$1048576, 1, FALSE)), FALSE, TRUE)</f>
        <v>0</v>
      </c>
      <c r="AX454" s="17" t="b">
        <f>IF(ISERROR(VLOOKUP(A454,'[3]Value checks'!$1:$1048576, 1, FALSE)), FALSE, TRUE)</f>
        <v>0</v>
      </c>
    </row>
    <row r="455" spans="1:50" x14ac:dyDescent="0.2">
      <c r="A455" s="17" t="s">
        <v>705</v>
      </c>
      <c r="B455" s="17" t="str">
        <f>IFERROR(VLOOKUP(A455, Rename!B:C, 2, FALSE), "")</f>
        <v>expecb</v>
      </c>
      <c r="C455" s="17" t="s">
        <v>1696</v>
      </c>
      <c r="D455" s="17" t="s">
        <v>1454</v>
      </c>
      <c r="E455" s="17" t="s">
        <v>1456</v>
      </c>
      <c r="G455" s="17" t="s">
        <v>1047</v>
      </c>
      <c r="I455" s="17" t="s">
        <v>146</v>
      </c>
      <c r="J455" s="17" t="s">
        <v>146</v>
      </c>
      <c r="K455" s="17" t="s">
        <v>146</v>
      </c>
      <c r="L455" s="17" t="s">
        <v>146</v>
      </c>
      <c r="M455" s="17">
        <v>3035</v>
      </c>
      <c r="N455" s="17">
        <v>3035</v>
      </c>
      <c r="O455" s="17">
        <v>3035</v>
      </c>
      <c r="P455" s="17">
        <v>3035</v>
      </c>
      <c r="T455" s="17" t="s">
        <v>147</v>
      </c>
      <c r="U455" s="17" t="s">
        <v>147</v>
      </c>
      <c r="V455" s="17" t="s">
        <v>146</v>
      </c>
      <c r="W455" s="17" t="s">
        <v>146</v>
      </c>
      <c r="X455" s="17" t="s">
        <v>147</v>
      </c>
      <c r="Y455" s="17" t="s">
        <v>146</v>
      </c>
      <c r="Z455" s="17" t="s">
        <v>146</v>
      </c>
      <c r="AA455" s="17" t="s">
        <v>146</v>
      </c>
      <c r="AB455" s="17" t="s">
        <v>146</v>
      </c>
      <c r="AC455" s="17" t="s">
        <v>146</v>
      </c>
      <c r="AD455" s="17" t="s">
        <v>146</v>
      </c>
      <c r="AE455" s="17" t="s">
        <v>146</v>
      </c>
      <c r="AF455" s="17" t="s">
        <v>146</v>
      </c>
      <c r="AG455" s="17" t="s">
        <v>146</v>
      </c>
      <c r="AH455" s="17" t="s">
        <v>146</v>
      </c>
      <c r="AI455" s="17" t="s">
        <v>146</v>
      </c>
      <c r="AJ455" s="17" t="s">
        <v>146</v>
      </c>
      <c r="AK455" s="17" t="s">
        <v>146</v>
      </c>
      <c r="AL455" s="17" t="s">
        <v>146</v>
      </c>
      <c r="AM455" s="17" t="s">
        <v>146</v>
      </c>
      <c r="AN455" s="17" t="s">
        <v>146</v>
      </c>
      <c r="AR455" s="17">
        <v>452</v>
      </c>
      <c r="AT455" s="17" t="b">
        <f>IF(ISERROR(VLOOKUP(A455,[4]cleaning!$1:$1048576, 1, FALSE)), FALSE, TRUE)</f>
        <v>0</v>
      </c>
      <c r="AU455" s="17" t="b">
        <f>IF(ISERROR(VLOOKUP(A455,Values!A:A,1,FALSE)),FALSE,TRUE)</f>
        <v>0</v>
      </c>
      <c r="AV455" s="17" t="b">
        <f>IF(ISERROR(VLOOKUP(Variables!A:A, Rename!B:B, 1, FALSE)), FALSE, TRUE)</f>
        <v>1</v>
      </c>
      <c r="AW455" s="17" t="b">
        <f>IF(ISERROR(VLOOKUP(A455,'[3]Base checks'!$1:$1048576, 1, FALSE)), FALSE, TRUE)</f>
        <v>0</v>
      </c>
      <c r="AX455" s="17" t="b">
        <f>IF(ISERROR(VLOOKUP(A455,'[3]Value checks'!$1:$1048576, 1, FALSE)), FALSE, TRUE)</f>
        <v>0</v>
      </c>
    </row>
    <row r="456" spans="1:50" x14ac:dyDescent="0.2">
      <c r="A456" s="17" t="s">
        <v>706</v>
      </c>
      <c r="B456" s="17" t="str">
        <f>IFERROR(VLOOKUP(A456, Rename!B:C, 2, FALSE), "")</f>
        <v>suppglb</v>
      </c>
      <c r="C456" s="17" t="s">
        <v>1697</v>
      </c>
      <c r="D456" s="17" t="s">
        <v>1454</v>
      </c>
      <c r="E456" s="17" t="s">
        <v>1456</v>
      </c>
      <c r="G456" s="17" t="s">
        <v>1047</v>
      </c>
      <c r="I456" s="17" t="s">
        <v>146</v>
      </c>
      <c r="J456" s="17" t="s">
        <v>146</v>
      </c>
      <c r="K456" s="17" t="s">
        <v>146</v>
      </c>
      <c r="L456" s="17" t="s">
        <v>146</v>
      </c>
      <c r="M456" s="17">
        <v>3035</v>
      </c>
      <c r="N456" s="17">
        <v>3035</v>
      </c>
      <c r="O456" s="17">
        <v>3035</v>
      </c>
      <c r="P456" s="17">
        <v>3035</v>
      </c>
      <c r="T456" s="17" t="s">
        <v>147</v>
      </c>
      <c r="U456" s="17" t="s">
        <v>147</v>
      </c>
      <c r="V456" s="17" t="s">
        <v>146</v>
      </c>
      <c r="W456" s="17" t="s">
        <v>146</v>
      </c>
      <c r="X456" s="17" t="s">
        <v>147</v>
      </c>
      <c r="Y456" s="17" t="s">
        <v>146</v>
      </c>
      <c r="Z456" s="17" t="s">
        <v>146</v>
      </c>
      <c r="AA456" s="17" t="s">
        <v>146</v>
      </c>
      <c r="AB456" s="17" t="s">
        <v>146</v>
      </c>
      <c r="AC456" s="17" t="s">
        <v>146</v>
      </c>
      <c r="AD456" s="17" t="s">
        <v>146</v>
      </c>
      <c r="AE456" s="17" t="s">
        <v>146</v>
      </c>
      <c r="AF456" s="17" t="s">
        <v>146</v>
      </c>
      <c r="AG456" s="17" t="s">
        <v>146</v>
      </c>
      <c r="AH456" s="17" t="s">
        <v>146</v>
      </c>
      <c r="AI456" s="17" t="s">
        <v>146</v>
      </c>
      <c r="AJ456" s="17" t="s">
        <v>146</v>
      </c>
      <c r="AK456" s="17" t="s">
        <v>146</v>
      </c>
      <c r="AL456" s="17" t="s">
        <v>146</v>
      </c>
      <c r="AM456" s="17" t="s">
        <v>146</v>
      </c>
      <c r="AN456" s="17" t="s">
        <v>146</v>
      </c>
      <c r="AR456" s="17">
        <v>453</v>
      </c>
      <c r="AT456" s="17" t="b">
        <f>IF(ISERROR(VLOOKUP(A456,[4]cleaning!$1:$1048576, 1, FALSE)), FALSE, TRUE)</f>
        <v>0</v>
      </c>
      <c r="AU456" s="17" t="b">
        <f>IF(ISERROR(VLOOKUP(A456,Values!A:A,1,FALSE)),FALSE,TRUE)</f>
        <v>0</v>
      </c>
      <c r="AV456" s="17" t="b">
        <f>IF(ISERROR(VLOOKUP(Variables!A:A, Rename!B:B, 1, FALSE)), FALSE, TRUE)</f>
        <v>1</v>
      </c>
      <c r="AW456" s="17" t="b">
        <f>IF(ISERROR(VLOOKUP(A456,'[3]Base checks'!$1:$1048576, 1, FALSE)), FALSE, TRUE)</f>
        <v>0</v>
      </c>
      <c r="AX456" s="17" t="b">
        <f>IF(ISERROR(VLOOKUP(A456,'[3]Value checks'!$1:$1048576, 1, FALSE)), FALSE, TRUE)</f>
        <v>0</v>
      </c>
    </row>
    <row r="457" spans="1:50" x14ac:dyDescent="0.2">
      <c r="A457" s="17" t="s">
        <v>707</v>
      </c>
      <c r="B457" s="17" t="str">
        <f>IFERROR(VLOOKUP(A457, Rename!B:C, 2, FALSE), "")</f>
        <v>orcomb</v>
      </c>
      <c r="C457" s="17" t="s">
        <v>1698</v>
      </c>
      <c r="D457" s="17" t="s">
        <v>1454</v>
      </c>
      <c r="E457" s="17" t="s">
        <v>1456</v>
      </c>
      <c r="G457" s="17" t="s">
        <v>1047</v>
      </c>
      <c r="I457" s="17" t="s">
        <v>146</v>
      </c>
      <c r="J457" s="17" t="s">
        <v>146</v>
      </c>
      <c r="K457" s="17" t="s">
        <v>146</v>
      </c>
      <c r="L457" s="17" t="s">
        <v>146</v>
      </c>
      <c r="M457" s="17">
        <v>3035</v>
      </c>
      <c r="N457" s="17">
        <v>3035</v>
      </c>
      <c r="O457" s="17">
        <v>3035</v>
      </c>
      <c r="P457" s="17">
        <v>3035</v>
      </c>
      <c r="T457" s="17" t="s">
        <v>147</v>
      </c>
      <c r="U457" s="17" t="s">
        <v>147</v>
      </c>
      <c r="V457" s="17" t="s">
        <v>146</v>
      </c>
      <c r="W457" s="17" t="s">
        <v>146</v>
      </c>
      <c r="X457" s="17" t="s">
        <v>147</v>
      </c>
      <c r="Y457" s="17" t="s">
        <v>146</v>
      </c>
      <c r="Z457" s="17" t="s">
        <v>146</v>
      </c>
      <c r="AA457" s="17" t="s">
        <v>146</v>
      </c>
      <c r="AB457" s="17" t="s">
        <v>146</v>
      </c>
      <c r="AC457" s="17" t="s">
        <v>146</v>
      </c>
      <c r="AD457" s="17" t="s">
        <v>146</v>
      </c>
      <c r="AE457" s="17" t="s">
        <v>146</v>
      </c>
      <c r="AF457" s="17" t="s">
        <v>146</v>
      </c>
      <c r="AG457" s="17" t="s">
        <v>146</v>
      </c>
      <c r="AH457" s="17" t="s">
        <v>146</v>
      </c>
      <c r="AI457" s="17" t="s">
        <v>146</v>
      </c>
      <c r="AJ457" s="17" t="s">
        <v>146</v>
      </c>
      <c r="AK457" s="17" t="s">
        <v>146</v>
      </c>
      <c r="AL457" s="17" t="s">
        <v>146</v>
      </c>
      <c r="AM457" s="17" t="s">
        <v>146</v>
      </c>
      <c r="AN457" s="17" t="s">
        <v>146</v>
      </c>
      <c r="AR457" s="17">
        <v>454</v>
      </c>
      <c r="AT457" s="17" t="b">
        <f>IF(ISERROR(VLOOKUP(A457,[4]cleaning!$1:$1048576, 1, FALSE)), FALSE, TRUE)</f>
        <v>0</v>
      </c>
      <c r="AU457" s="17" t="b">
        <f>IF(ISERROR(VLOOKUP(A457,Values!A:A,1,FALSE)),FALSE,TRUE)</f>
        <v>0</v>
      </c>
      <c r="AV457" s="17" t="b">
        <f>IF(ISERROR(VLOOKUP(Variables!A:A, Rename!B:B, 1, FALSE)), FALSE, TRUE)</f>
        <v>1</v>
      </c>
      <c r="AW457" s="17" t="b">
        <f>IF(ISERROR(VLOOKUP(A457,'[3]Base checks'!$1:$1048576, 1, FALSE)), FALSE, TRUE)</f>
        <v>0</v>
      </c>
      <c r="AX457" s="17" t="b">
        <f>IF(ISERROR(VLOOKUP(A457,'[3]Value checks'!$1:$1048576, 1, FALSE)), FALSE, TRUE)</f>
        <v>0</v>
      </c>
    </row>
    <row r="458" spans="1:50" x14ac:dyDescent="0.2">
      <c r="A458" s="17" t="s">
        <v>708</v>
      </c>
      <c r="B458" s="17" t="str">
        <f>IFERROR(VLOOKUP(A458, Rename!B:C, 2, FALSE), "")</f>
        <v>finduseb</v>
      </c>
      <c r="C458" s="17" t="s">
        <v>1699</v>
      </c>
      <c r="D458" s="17" t="s">
        <v>1454</v>
      </c>
      <c r="E458" s="17" t="s">
        <v>1456</v>
      </c>
      <c r="G458" s="17" t="s">
        <v>1047</v>
      </c>
      <c r="I458" s="17" t="s">
        <v>146</v>
      </c>
      <c r="J458" s="17" t="s">
        <v>146</v>
      </c>
      <c r="K458" s="17" t="s">
        <v>146</v>
      </c>
      <c r="L458" s="17" t="s">
        <v>146</v>
      </c>
      <c r="M458" s="17">
        <v>3035</v>
      </c>
      <c r="N458" s="17">
        <v>3035</v>
      </c>
      <c r="O458" s="17">
        <v>3035</v>
      </c>
      <c r="P458" s="17">
        <v>3035</v>
      </c>
      <c r="T458" s="17" t="s">
        <v>147</v>
      </c>
      <c r="U458" s="17" t="s">
        <v>147</v>
      </c>
      <c r="V458" s="17" t="s">
        <v>146</v>
      </c>
      <c r="W458" s="17" t="s">
        <v>146</v>
      </c>
      <c r="X458" s="17" t="s">
        <v>147</v>
      </c>
      <c r="Y458" s="17" t="s">
        <v>146</v>
      </c>
      <c r="Z458" s="17" t="s">
        <v>146</v>
      </c>
      <c r="AA458" s="17" t="s">
        <v>146</v>
      </c>
      <c r="AB458" s="17" t="s">
        <v>146</v>
      </c>
      <c r="AC458" s="17" t="s">
        <v>146</v>
      </c>
      <c r="AD458" s="17" t="s">
        <v>146</v>
      </c>
      <c r="AE458" s="17" t="s">
        <v>146</v>
      </c>
      <c r="AF458" s="17" t="s">
        <v>146</v>
      </c>
      <c r="AG458" s="17" t="s">
        <v>146</v>
      </c>
      <c r="AH458" s="17" t="s">
        <v>146</v>
      </c>
      <c r="AI458" s="17" t="s">
        <v>146</v>
      </c>
      <c r="AJ458" s="17" t="s">
        <v>146</v>
      </c>
      <c r="AK458" s="17" t="s">
        <v>146</v>
      </c>
      <c r="AL458" s="17" t="s">
        <v>146</v>
      </c>
      <c r="AM458" s="17" t="s">
        <v>146</v>
      </c>
      <c r="AN458" s="17" t="s">
        <v>146</v>
      </c>
      <c r="AR458" s="17">
        <v>455</v>
      </c>
      <c r="AT458" s="17" t="b">
        <f>IF(ISERROR(VLOOKUP(A458,[4]cleaning!$1:$1048576, 1, FALSE)), FALSE, TRUE)</f>
        <v>0</v>
      </c>
      <c r="AU458" s="17" t="b">
        <f>IF(ISERROR(VLOOKUP(A458,Values!A:A,1,FALSE)),FALSE,TRUE)</f>
        <v>0</v>
      </c>
      <c r="AV458" s="17" t="b">
        <f>IF(ISERROR(VLOOKUP(Variables!A:A, Rename!B:B, 1, FALSE)), FALSE, TRUE)</f>
        <v>1</v>
      </c>
      <c r="AW458" s="17" t="b">
        <f>IF(ISERROR(VLOOKUP(A458,'[3]Base checks'!$1:$1048576, 1, FALSE)), FALSE, TRUE)</f>
        <v>0</v>
      </c>
      <c r="AX458" s="17" t="b">
        <f>IF(ISERROR(VLOOKUP(A458,'[3]Value checks'!$1:$1048576, 1, FALSE)), FALSE, TRUE)</f>
        <v>0</v>
      </c>
    </row>
    <row r="459" spans="1:50" x14ac:dyDescent="0.2">
      <c r="A459" s="17" t="s">
        <v>709</v>
      </c>
      <c r="B459" s="17" t="str">
        <f>IFERROR(VLOOKUP(A459, Rename!B:C, 2, FALSE), "")</f>
        <v>comoralb</v>
      </c>
      <c r="C459" s="17" t="s">
        <v>1700</v>
      </c>
      <c r="D459" s="17" t="s">
        <v>1454</v>
      </c>
      <c r="E459" s="17" t="s">
        <v>1456</v>
      </c>
      <c r="G459" s="17" t="s">
        <v>1047</v>
      </c>
      <c r="I459" s="17" t="s">
        <v>146</v>
      </c>
      <c r="J459" s="17" t="s">
        <v>146</v>
      </c>
      <c r="K459" s="17" t="s">
        <v>146</v>
      </c>
      <c r="L459" s="17" t="s">
        <v>146</v>
      </c>
      <c r="M459" s="17">
        <v>3035</v>
      </c>
      <c r="N459" s="17">
        <v>3035</v>
      </c>
      <c r="O459" s="17">
        <v>3035</v>
      </c>
      <c r="P459" s="17">
        <v>3035</v>
      </c>
      <c r="T459" s="17" t="s">
        <v>147</v>
      </c>
      <c r="U459" s="17" t="s">
        <v>147</v>
      </c>
      <c r="V459" s="17" t="s">
        <v>146</v>
      </c>
      <c r="W459" s="17" t="s">
        <v>146</v>
      </c>
      <c r="X459" s="17" t="s">
        <v>147</v>
      </c>
      <c r="Y459" s="17" t="s">
        <v>146</v>
      </c>
      <c r="Z459" s="17" t="s">
        <v>146</v>
      </c>
      <c r="AA459" s="17" t="s">
        <v>146</v>
      </c>
      <c r="AB459" s="17" t="s">
        <v>146</v>
      </c>
      <c r="AC459" s="17" t="s">
        <v>146</v>
      </c>
      <c r="AD459" s="17" t="s">
        <v>146</v>
      </c>
      <c r="AE459" s="17" t="s">
        <v>146</v>
      </c>
      <c r="AF459" s="17" t="s">
        <v>146</v>
      </c>
      <c r="AG459" s="17" t="s">
        <v>146</v>
      </c>
      <c r="AH459" s="17" t="s">
        <v>146</v>
      </c>
      <c r="AI459" s="17" t="s">
        <v>146</v>
      </c>
      <c r="AJ459" s="17" t="s">
        <v>146</v>
      </c>
      <c r="AK459" s="17" t="s">
        <v>146</v>
      </c>
      <c r="AL459" s="17" t="s">
        <v>146</v>
      </c>
      <c r="AM459" s="17" t="s">
        <v>146</v>
      </c>
      <c r="AN459" s="17" t="s">
        <v>146</v>
      </c>
      <c r="AR459" s="17">
        <v>456</v>
      </c>
      <c r="AT459" s="17" t="b">
        <f>IF(ISERROR(VLOOKUP(A459,[4]cleaning!$1:$1048576, 1, FALSE)), FALSE, TRUE)</f>
        <v>0</v>
      </c>
      <c r="AU459" s="17" t="b">
        <f>IF(ISERROR(VLOOKUP(A459,Values!A:A,1,FALSE)),FALSE,TRUE)</f>
        <v>0</v>
      </c>
      <c r="AV459" s="17" t="b">
        <f>IF(ISERROR(VLOOKUP(Variables!A:A, Rename!B:B, 1, FALSE)), FALSE, TRUE)</f>
        <v>1</v>
      </c>
      <c r="AW459" s="17" t="b">
        <f>IF(ISERROR(VLOOKUP(A459,'[3]Base checks'!$1:$1048576, 1, FALSE)), FALSE, TRUE)</f>
        <v>0</v>
      </c>
      <c r="AX459" s="17" t="b">
        <f>IF(ISERROR(VLOOKUP(A459,'[3]Value checks'!$1:$1048576, 1, FALSE)), FALSE, TRUE)</f>
        <v>0</v>
      </c>
    </row>
    <row r="460" spans="1:50" x14ac:dyDescent="0.2">
      <c r="A460" s="17" t="s">
        <v>710</v>
      </c>
      <c r="B460" s="17" t="str">
        <f>IFERROR(VLOOKUP(A460, Rename!B:C, 2, FALSE), "")</f>
        <v>mandatab</v>
      </c>
      <c r="C460" s="17" t="s">
        <v>1701</v>
      </c>
      <c r="D460" s="17" t="s">
        <v>1454</v>
      </c>
      <c r="E460" s="17" t="s">
        <v>1456</v>
      </c>
      <c r="G460" s="17" t="s">
        <v>1047</v>
      </c>
      <c r="I460" s="17" t="s">
        <v>146</v>
      </c>
      <c r="J460" s="17" t="s">
        <v>146</v>
      </c>
      <c r="K460" s="17" t="s">
        <v>146</v>
      </c>
      <c r="L460" s="17" t="s">
        <v>146</v>
      </c>
      <c r="M460" s="17">
        <v>3035</v>
      </c>
      <c r="N460" s="17">
        <v>3035</v>
      </c>
      <c r="O460" s="17">
        <v>3035</v>
      </c>
      <c r="P460" s="17">
        <v>3035</v>
      </c>
      <c r="T460" s="17" t="s">
        <v>147</v>
      </c>
      <c r="U460" s="17" t="s">
        <v>147</v>
      </c>
      <c r="V460" s="17" t="s">
        <v>146</v>
      </c>
      <c r="W460" s="17" t="s">
        <v>146</v>
      </c>
      <c r="X460" s="17" t="s">
        <v>147</v>
      </c>
      <c r="Y460" s="17" t="s">
        <v>146</v>
      </c>
      <c r="Z460" s="17" t="s">
        <v>146</v>
      </c>
      <c r="AA460" s="17" t="s">
        <v>146</v>
      </c>
      <c r="AB460" s="17" t="s">
        <v>146</v>
      </c>
      <c r="AC460" s="17" t="s">
        <v>146</v>
      </c>
      <c r="AD460" s="17" t="s">
        <v>146</v>
      </c>
      <c r="AE460" s="17" t="s">
        <v>146</v>
      </c>
      <c r="AF460" s="17" t="s">
        <v>146</v>
      </c>
      <c r="AG460" s="17" t="s">
        <v>146</v>
      </c>
      <c r="AH460" s="17" t="s">
        <v>146</v>
      </c>
      <c r="AI460" s="17" t="s">
        <v>146</v>
      </c>
      <c r="AJ460" s="17" t="s">
        <v>146</v>
      </c>
      <c r="AK460" s="17" t="s">
        <v>146</v>
      </c>
      <c r="AL460" s="17" t="s">
        <v>146</v>
      </c>
      <c r="AM460" s="17" t="s">
        <v>146</v>
      </c>
      <c r="AN460" s="17" t="s">
        <v>146</v>
      </c>
      <c r="AR460" s="17">
        <v>457</v>
      </c>
      <c r="AT460" s="17" t="b">
        <f>IF(ISERROR(VLOOKUP(A460,[4]cleaning!$1:$1048576, 1, FALSE)), FALSE, TRUE)</f>
        <v>0</v>
      </c>
      <c r="AU460" s="17" t="b">
        <f>IF(ISERROR(VLOOKUP(A460,Values!A:A,1,FALSE)),FALSE,TRUE)</f>
        <v>0</v>
      </c>
      <c r="AV460" s="17" t="b">
        <f>IF(ISERROR(VLOOKUP(Variables!A:A, Rename!B:B, 1, FALSE)), FALSE, TRUE)</f>
        <v>1</v>
      </c>
      <c r="AW460" s="17" t="b">
        <f>IF(ISERROR(VLOOKUP(A460,'[3]Base checks'!$1:$1048576, 1, FALSE)), FALSE, TRUE)</f>
        <v>0</v>
      </c>
      <c r="AX460" s="17" t="b">
        <f>IF(ISERROR(VLOOKUP(A460,'[3]Value checks'!$1:$1048576, 1, FALSE)), FALSE, TRUE)</f>
        <v>0</v>
      </c>
    </row>
    <row r="461" spans="1:50" x14ac:dyDescent="0.2">
      <c r="A461" s="17" t="s">
        <v>711</v>
      </c>
      <c r="B461" s="17" t="str">
        <f>IFERROR(VLOOKUP(A461, Rename!B:C, 2, FALSE), "")</f>
        <v>infresb</v>
      </c>
      <c r="C461" s="17" t="s">
        <v>1702</v>
      </c>
      <c r="D461" s="17" t="s">
        <v>1454</v>
      </c>
      <c r="E461" s="17" t="s">
        <v>1456</v>
      </c>
      <c r="G461" s="17" t="s">
        <v>1047</v>
      </c>
      <c r="I461" s="17" t="s">
        <v>146</v>
      </c>
      <c r="J461" s="17" t="s">
        <v>146</v>
      </c>
      <c r="K461" s="17" t="s">
        <v>146</v>
      </c>
      <c r="L461" s="17" t="s">
        <v>146</v>
      </c>
      <c r="M461" s="17">
        <v>3035</v>
      </c>
      <c r="N461" s="17">
        <v>3035</v>
      </c>
      <c r="O461" s="17">
        <v>3035</v>
      </c>
      <c r="P461" s="17">
        <v>3035</v>
      </c>
      <c r="T461" s="17" t="s">
        <v>147</v>
      </c>
      <c r="U461" s="17" t="s">
        <v>147</v>
      </c>
      <c r="V461" s="17" t="s">
        <v>146</v>
      </c>
      <c r="W461" s="17" t="s">
        <v>146</v>
      </c>
      <c r="X461" s="17" t="s">
        <v>147</v>
      </c>
      <c r="Y461" s="17" t="s">
        <v>146</v>
      </c>
      <c r="Z461" s="17" t="s">
        <v>146</v>
      </c>
      <c r="AA461" s="17" t="s">
        <v>146</v>
      </c>
      <c r="AB461" s="17" t="s">
        <v>146</v>
      </c>
      <c r="AC461" s="17" t="s">
        <v>146</v>
      </c>
      <c r="AD461" s="17" t="s">
        <v>146</v>
      </c>
      <c r="AE461" s="17" t="s">
        <v>146</v>
      </c>
      <c r="AF461" s="17" t="s">
        <v>146</v>
      </c>
      <c r="AG461" s="17" t="s">
        <v>146</v>
      </c>
      <c r="AH461" s="17" t="s">
        <v>146</v>
      </c>
      <c r="AI461" s="17" t="s">
        <v>146</v>
      </c>
      <c r="AJ461" s="17" t="s">
        <v>146</v>
      </c>
      <c r="AK461" s="17" t="s">
        <v>146</v>
      </c>
      <c r="AL461" s="17" t="s">
        <v>146</v>
      </c>
      <c r="AM461" s="17" t="s">
        <v>146</v>
      </c>
      <c r="AN461" s="17" t="s">
        <v>146</v>
      </c>
      <c r="AR461" s="17">
        <v>458</v>
      </c>
      <c r="AT461" s="17" t="b">
        <f>IF(ISERROR(VLOOKUP(A461,[4]cleaning!$1:$1048576, 1, FALSE)), FALSE, TRUE)</f>
        <v>0</v>
      </c>
      <c r="AU461" s="17" t="b">
        <f>IF(ISERROR(VLOOKUP(A461,Values!A:A,1,FALSE)),FALSE,TRUE)</f>
        <v>0</v>
      </c>
      <c r="AV461" s="17" t="b">
        <f>IF(ISERROR(VLOOKUP(Variables!A:A, Rename!B:B, 1, FALSE)), FALSE, TRUE)</f>
        <v>1</v>
      </c>
      <c r="AW461" s="17" t="b">
        <f>IF(ISERROR(VLOOKUP(A461,'[3]Base checks'!$1:$1048576, 1, FALSE)), FALSE, TRUE)</f>
        <v>0</v>
      </c>
      <c r="AX461" s="17" t="b">
        <f>IF(ISERROR(VLOOKUP(A461,'[3]Value checks'!$1:$1048576, 1, FALSE)), FALSE, TRUE)</f>
        <v>0</v>
      </c>
    </row>
    <row r="462" spans="1:50" x14ac:dyDescent="0.2">
      <c r="A462" s="17" t="s">
        <v>712</v>
      </c>
      <c r="B462" s="17" t="str">
        <f>IFERROR(VLOOKUP(A462, Rename!B:C, 2, FALSE), "")</f>
        <v>practicm</v>
      </c>
      <c r="C462" s="17" t="s">
        <v>1703</v>
      </c>
      <c r="D462" s="17" t="s">
        <v>1454</v>
      </c>
      <c r="E462" s="17" t="s">
        <v>5420</v>
      </c>
      <c r="G462" s="17" t="s">
        <v>150</v>
      </c>
      <c r="I462" s="17" t="s">
        <v>146</v>
      </c>
      <c r="J462" s="17" t="s">
        <v>146</v>
      </c>
      <c r="K462" s="17" t="s">
        <v>146</v>
      </c>
      <c r="L462" s="17" t="s">
        <v>146</v>
      </c>
      <c r="M462" s="17" t="s">
        <v>146</v>
      </c>
      <c r="N462" s="17" t="s">
        <v>146</v>
      </c>
      <c r="O462" s="17" t="s">
        <v>146</v>
      </c>
      <c r="P462" s="17">
        <v>3035</v>
      </c>
      <c r="T462" s="17" t="s">
        <v>146</v>
      </c>
      <c r="U462" s="17" t="s">
        <v>147</v>
      </c>
      <c r="V462" s="17" t="s">
        <v>146</v>
      </c>
      <c r="W462" s="17" t="s">
        <v>146</v>
      </c>
      <c r="X462" s="17" t="s">
        <v>146</v>
      </c>
      <c r="Y462" s="17" t="s">
        <v>146</v>
      </c>
      <c r="Z462" s="17" t="s">
        <v>146</v>
      </c>
      <c r="AA462" s="17" t="s">
        <v>146</v>
      </c>
      <c r="AB462" s="17" t="s">
        <v>146</v>
      </c>
      <c r="AC462" s="17" t="s">
        <v>146</v>
      </c>
      <c r="AD462" s="17" t="s">
        <v>146</v>
      </c>
      <c r="AE462" s="17" t="s">
        <v>146</v>
      </c>
      <c r="AF462" s="17" t="s">
        <v>146</v>
      </c>
      <c r="AG462" s="17" t="s">
        <v>146</v>
      </c>
      <c r="AH462" s="17" t="s">
        <v>146</v>
      </c>
      <c r="AI462" s="17" t="s">
        <v>146</v>
      </c>
      <c r="AJ462" s="17" t="s">
        <v>146</v>
      </c>
      <c r="AK462" s="17" t="s">
        <v>146</v>
      </c>
      <c r="AL462" s="17" t="s">
        <v>146</v>
      </c>
      <c r="AM462" s="17" t="s">
        <v>146</v>
      </c>
      <c r="AN462" s="17" t="s">
        <v>146</v>
      </c>
      <c r="AR462" s="17">
        <v>459</v>
      </c>
      <c r="AT462" s="17" t="b">
        <f>IF(ISERROR(VLOOKUP(A462,[4]cleaning!$1:$1048576, 1, FALSE)), FALSE, TRUE)</f>
        <v>0</v>
      </c>
      <c r="AU462" s="17" t="b">
        <f>IF(ISERROR(VLOOKUP(A462,Values!A:A,1,FALSE)),FALSE,TRUE)</f>
        <v>0</v>
      </c>
      <c r="AV462" s="17" t="b">
        <f>IF(ISERROR(VLOOKUP(Variables!A:A, Rename!B:B, 1, FALSE)), FALSE, TRUE)</f>
        <v>1</v>
      </c>
      <c r="AW462" s="17" t="b">
        <f>IF(ISERROR(VLOOKUP(A462,'[3]Base checks'!$1:$1048576, 1, FALSE)), FALSE, TRUE)</f>
        <v>0</v>
      </c>
      <c r="AX462" s="17" t="b">
        <f>IF(ISERROR(VLOOKUP(A462,'[3]Value checks'!$1:$1048576, 1, FALSE)), FALSE, TRUE)</f>
        <v>0</v>
      </c>
    </row>
    <row r="463" spans="1:50" x14ac:dyDescent="0.2">
      <c r="A463" s="17" t="s">
        <v>713</v>
      </c>
      <c r="B463" s="17" t="str">
        <f>IFERROR(VLOOKUP(A463, Rename!B:C, 2, FALSE), "")</f>
        <v>indplac</v>
      </c>
      <c r="C463" s="17" t="s">
        <v>1704</v>
      </c>
      <c r="D463" s="17" t="s">
        <v>1454</v>
      </c>
      <c r="E463" s="17" t="s">
        <v>5420</v>
      </c>
      <c r="G463" s="17" t="s">
        <v>1047</v>
      </c>
      <c r="I463" s="17" t="s">
        <v>146</v>
      </c>
      <c r="J463" s="17" t="s">
        <v>146</v>
      </c>
      <c r="K463" s="17" t="s">
        <v>146</v>
      </c>
      <c r="L463" s="17" t="s">
        <v>146</v>
      </c>
      <c r="M463" s="17">
        <v>3035</v>
      </c>
      <c r="N463" s="17">
        <v>3035</v>
      </c>
      <c r="O463" s="17">
        <v>3035</v>
      </c>
      <c r="P463" s="17">
        <v>3035</v>
      </c>
      <c r="T463" s="17" t="s">
        <v>147</v>
      </c>
      <c r="U463" s="17" t="s">
        <v>147</v>
      </c>
      <c r="V463" s="17" t="s">
        <v>146</v>
      </c>
      <c r="W463" s="17" t="s">
        <v>146</v>
      </c>
      <c r="X463" s="17" t="s">
        <v>147</v>
      </c>
      <c r="Y463" s="17" t="s">
        <v>146</v>
      </c>
      <c r="Z463" s="17" t="s">
        <v>146</v>
      </c>
      <c r="AA463" s="17" t="s">
        <v>146</v>
      </c>
      <c r="AB463" s="17" t="s">
        <v>146</v>
      </c>
      <c r="AC463" s="17" t="s">
        <v>146</v>
      </c>
      <c r="AD463" s="17" t="s">
        <v>146</v>
      </c>
      <c r="AE463" s="17" t="s">
        <v>146</v>
      </c>
      <c r="AF463" s="17" t="s">
        <v>146</v>
      </c>
      <c r="AG463" s="17" t="s">
        <v>146</v>
      </c>
      <c r="AH463" s="17" t="s">
        <v>146</v>
      </c>
      <c r="AI463" s="17" t="s">
        <v>146</v>
      </c>
      <c r="AJ463" s="17" t="s">
        <v>146</v>
      </c>
      <c r="AK463" s="17" t="s">
        <v>146</v>
      </c>
      <c r="AL463" s="17" t="s">
        <v>146</v>
      </c>
      <c r="AM463" s="17" t="s">
        <v>146</v>
      </c>
      <c r="AN463" s="17" t="s">
        <v>146</v>
      </c>
      <c r="AR463" s="17">
        <v>460</v>
      </c>
      <c r="AT463" s="17" t="b">
        <f>IF(ISERROR(VLOOKUP(A463,[4]cleaning!$1:$1048576, 1, FALSE)), FALSE, TRUE)</f>
        <v>0</v>
      </c>
      <c r="AU463" s="17" t="b">
        <f>IF(ISERROR(VLOOKUP(A463,Values!A:A,1,FALSE)),FALSE,TRUE)</f>
        <v>1</v>
      </c>
      <c r="AV463" s="17" t="b">
        <f>IF(ISERROR(VLOOKUP(Variables!A:A, Rename!B:B, 1, FALSE)), FALSE, TRUE)</f>
        <v>1</v>
      </c>
      <c r="AW463" s="17" t="b">
        <f>IF(ISERROR(VLOOKUP(A463,'[3]Base checks'!$1:$1048576, 1, FALSE)), FALSE, TRUE)</f>
        <v>0</v>
      </c>
      <c r="AX463" s="17" t="b">
        <f>IF(ISERROR(VLOOKUP(A463,'[3]Value checks'!$1:$1048576, 1, FALSE)), FALSE, TRUE)</f>
        <v>1</v>
      </c>
    </row>
    <row r="464" spans="1:50" x14ac:dyDescent="0.2">
      <c r="A464" s="17" t="s">
        <v>714</v>
      </c>
      <c r="B464" s="17" t="str">
        <f>IFERROR(VLOOKUP(A464, Rename!B:C, 2, FALSE), "")</f>
        <v>volunt</v>
      </c>
      <c r="C464" s="17" t="s">
        <v>1705</v>
      </c>
      <c r="D464" s="17" t="s">
        <v>1454</v>
      </c>
      <c r="E464" s="17" t="s">
        <v>5420</v>
      </c>
      <c r="G464" s="17" t="s">
        <v>1047</v>
      </c>
      <c r="I464" s="17" t="s">
        <v>146</v>
      </c>
      <c r="J464" s="17" t="s">
        <v>146</v>
      </c>
      <c r="K464" s="17" t="s">
        <v>146</v>
      </c>
      <c r="L464" s="17" t="s">
        <v>146</v>
      </c>
      <c r="M464" s="17">
        <v>3035</v>
      </c>
      <c r="N464" s="17">
        <v>3035</v>
      </c>
      <c r="O464" s="17">
        <v>3035</v>
      </c>
      <c r="P464" s="17">
        <v>3035</v>
      </c>
      <c r="T464" s="17" t="s">
        <v>147</v>
      </c>
      <c r="U464" s="17" t="s">
        <v>147</v>
      </c>
      <c r="V464" s="17" t="s">
        <v>146</v>
      </c>
      <c r="W464" s="17" t="s">
        <v>146</v>
      </c>
      <c r="X464" s="17" t="s">
        <v>147</v>
      </c>
      <c r="Y464" s="17" t="s">
        <v>146</v>
      </c>
      <c r="Z464" s="17" t="s">
        <v>146</v>
      </c>
      <c r="AA464" s="17" t="s">
        <v>146</v>
      </c>
      <c r="AB464" s="17" t="s">
        <v>146</v>
      </c>
      <c r="AC464" s="17" t="s">
        <v>146</v>
      </c>
      <c r="AD464" s="17" t="s">
        <v>146</v>
      </c>
      <c r="AE464" s="17" t="s">
        <v>146</v>
      </c>
      <c r="AF464" s="17" t="s">
        <v>146</v>
      </c>
      <c r="AG464" s="17" t="s">
        <v>146</v>
      </c>
      <c r="AH464" s="17" t="s">
        <v>146</v>
      </c>
      <c r="AI464" s="17" t="s">
        <v>146</v>
      </c>
      <c r="AJ464" s="17" t="s">
        <v>146</v>
      </c>
      <c r="AK464" s="17" t="s">
        <v>146</v>
      </c>
      <c r="AL464" s="17" t="s">
        <v>146</v>
      </c>
      <c r="AM464" s="17" t="s">
        <v>146</v>
      </c>
      <c r="AN464" s="17" t="s">
        <v>146</v>
      </c>
      <c r="AR464" s="17">
        <v>461</v>
      </c>
      <c r="AT464" s="17" t="b">
        <f>IF(ISERROR(VLOOKUP(A464,[4]cleaning!$1:$1048576, 1, FALSE)), FALSE, TRUE)</f>
        <v>0</v>
      </c>
      <c r="AU464" s="17" t="b">
        <f>IF(ISERROR(VLOOKUP(A464,Values!A:A,1,FALSE)),FALSE,TRUE)</f>
        <v>1</v>
      </c>
      <c r="AV464" s="17" t="b">
        <f>IF(ISERROR(VLOOKUP(Variables!A:A, Rename!B:B, 1, FALSE)), FALSE, TRUE)</f>
        <v>1</v>
      </c>
      <c r="AW464" s="17" t="b">
        <f>IF(ISERROR(VLOOKUP(A464,'[3]Base checks'!$1:$1048576, 1, FALSE)), FALSE, TRUE)</f>
        <v>0</v>
      </c>
      <c r="AX464" s="17" t="b">
        <f>IF(ISERROR(VLOOKUP(A464,'[3]Value checks'!$1:$1048576, 1, FALSE)), FALSE, TRUE)</f>
        <v>1</v>
      </c>
    </row>
    <row r="465" spans="1:50" x14ac:dyDescent="0.2">
      <c r="A465" s="17" t="s">
        <v>715</v>
      </c>
      <c r="B465" s="17" t="str">
        <f>IFERROR(VLOOKUP(A465, Rename!B:C, 2, FALSE), "")</f>
        <v>leadprg</v>
      </c>
      <c r="C465" s="17" t="s">
        <v>1706</v>
      </c>
      <c r="D465" s="17" t="s">
        <v>1454</v>
      </c>
      <c r="E465" s="17" t="s">
        <v>5420</v>
      </c>
      <c r="G465" s="17" t="s">
        <v>1047</v>
      </c>
      <c r="I465" s="17" t="s">
        <v>146</v>
      </c>
      <c r="J465" s="17" t="s">
        <v>146</v>
      </c>
      <c r="K465" s="17" t="s">
        <v>146</v>
      </c>
      <c r="L465" s="17" t="s">
        <v>146</v>
      </c>
      <c r="M465" s="17">
        <v>3035</v>
      </c>
      <c r="N465" s="17">
        <v>3035</v>
      </c>
      <c r="O465" s="17">
        <v>3035</v>
      </c>
      <c r="P465" s="17">
        <v>3035</v>
      </c>
      <c r="T465" s="17" t="s">
        <v>147</v>
      </c>
      <c r="U465" s="17" t="s">
        <v>147</v>
      </c>
      <c r="V465" s="17" t="s">
        <v>146</v>
      </c>
      <c r="W465" s="17" t="s">
        <v>146</v>
      </c>
      <c r="X465" s="17" t="s">
        <v>147</v>
      </c>
      <c r="Y465" s="17" t="s">
        <v>146</v>
      </c>
      <c r="Z465" s="17" t="s">
        <v>146</v>
      </c>
      <c r="AA465" s="17" t="s">
        <v>146</v>
      </c>
      <c r="AB465" s="17" t="s">
        <v>146</v>
      </c>
      <c r="AC465" s="17" t="s">
        <v>146</v>
      </c>
      <c r="AD465" s="17" t="s">
        <v>146</v>
      </c>
      <c r="AE465" s="17" t="s">
        <v>146</v>
      </c>
      <c r="AF465" s="17" t="s">
        <v>146</v>
      </c>
      <c r="AG465" s="17" t="s">
        <v>146</v>
      </c>
      <c r="AH465" s="17" t="s">
        <v>146</v>
      </c>
      <c r="AI465" s="17" t="s">
        <v>146</v>
      </c>
      <c r="AJ465" s="17" t="s">
        <v>146</v>
      </c>
      <c r="AK465" s="17" t="s">
        <v>146</v>
      </c>
      <c r="AL465" s="17" t="s">
        <v>146</v>
      </c>
      <c r="AM465" s="17" t="s">
        <v>146</v>
      </c>
      <c r="AN465" s="17" t="s">
        <v>146</v>
      </c>
      <c r="AR465" s="17">
        <v>462</v>
      </c>
      <c r="AT465" s="17" t="b">
        <f>IF(ISERROR(VLOOKUP(A465,[4]cleaning!$1:$1048576, 1, FALSE)), FALSE, TRUE)</f>
        <v>0</v>
      </c>
      <c r="AU465" s="17" t="b">
        <f>IF(ISERROR(VLOOKUP(A465,Values!A:A,1,FALSE)),FALSE,TRUE)</f>
        <v>1</v>
      </c>
      <c r="AV465" s="17" t="b">
        <f>IF(ISERROR(VLOOKUP(Variables!A:A, Rename!B:B, 1, FALSE)), FALSE, TRUE)</f>
        <v>1</v>
      </c>
      <c r="AW465" s="17" t="b">
        <f>IF(ISERROR(VLOOKUP(A465,'[3]Base checks'!$1:$1048576, 1, FALSE)), FALSE, TRUE)</f>
        <v>0</v>
      </c>
      <c r="AX465" s="17" t="b">
        <f>IF(ISERROR(VLOOKUP(A465,'[3]Value checks'!$1:$1048576, 1, FALSE)), FALSE, TRUE)</f>
        <v>1</v>
      </c>
    </row>
    <row r="466" spans="1:50" x14ac:dyDescent="0.2">
      <c r="A466" s="17" t="s">
        <v>716</v>
      </c>
      <c r="B466" s="17" t="str">
        <f>IFERROR(VLOOKUP(A466, Rename!B:C, 2, FALSE), "")</f>
        <v>mentprg</v>
      </c>
      <c r="C466" s="17" t="s">
        <v>1707</v>
      </c>
      <c r="D466" s="17" t="s">
        <v>1454</v>
      </c>
      <c r="E466" s="17" t="s">
        <v>5420</v>
      </c>
      <c r="G466" s="17" t="s">
        <v>1047</v>
      </c>
      <c r="I466" s="17" t="s">
        <v>146</v>
      </c>
      <c r="J466" s="17" t="s">
        <v>146</v>
      </c>
      <c r="K466" s="17" t="s">
        <v>146</v>
      </c>
      <c r="L466" s="17" t="s">
        <v>146</v>
      </c>
      <c r="M466" s="17">
        <v>3035</v>
      </c>
      <c r="N466" s="17">
        <v>3035</v>
      </c>
      <c r="O466" s="17">
        <v>3035</v>
      </c>
      <c r="P466" s="17">
        <v>3035</v>
      </c>
      <c r="T466" s="17" t="s">
        <v>147</v>
      </c>
      <c r="U466" s="17" t="s">
        <v>147</v>
      </c>
      <c r="V466" s="17" t="s">
        <v>146</v>
      </c>
      <c r="W466" s="17" t="s">
        <v>146</v>
      </c>
      <c r="X466" s="17" t="s">
        <v>147</v>
      </c>
      <c r="Y466" s="17" t="s">
        <v>146</v>
      </c>
      <c r="Z466" s="17" t="s">
        <v>146</v>
      </c>
      <c r="AA466" s="17" t="s">
        <v>146</v>
      </c>
      <c r="AB466" s="17" t="s">
        <v>146</v>
      </c>
      <c r="AC466" s="17" t="s">
        <v>146</v>
      </c>
      <c r="AD466" s="17" t="s">
        <v>146</v>
      </c>
      <c r="AE466" s="17" t="s">
        <v>146</v>
      </c>
      <c r="AF466" s="17" t="s">
        <v>146</v>
      </c>
      <c r="AG466" s="17" t="s">
        <v>146</v>
      </c>
      <c r="AH466" s="17" t="s">
        <v>146</v>
      </c>
      <c r="AI466" s="17" t="s">
        <v>146</v>
      </c>
      <c r="AJ466" s="17" t="s">
        <v>146</v>
      </c>
      <c r="AK466" s="17" t="s">
        <v>146</v>
      </c>
      <c r="AL466" s="17" t="s">
        <v>146</v>
      </c>
      <c r="AM466" s="17" t="s">
        <v>146</v>
      </c>
      <c r="AN466" s="17" t="s">
        <v>146</v>
      </c>
      <c r="AR466" s="17">
        <v>463</v>
      </c>
      <c r="AT466" s="17" t="b">
        <f>IF(ISERROR(VLOOKUP(A466,[4]cleaning!$1:$1048576, 1, FALSE)), FALSE, TRUE)</f>
        <v>0</v>
      </c>
      <c r="AU466" s="17" t="b">
        <f>IF(ISERROR(VLOOKUP(A466,Values!A:A,1,FALSE)),FALSE,TRUE)</f>
        <v>1</v>
      </c>
      <c r="AV466" s="17" t="b">
        <f>IF(ISERROR(VLOOKUP(Variables!A:A, Rename!B:B, 1, FALSE)), FALSE, TRUE)</f>
        <v>1</v>
      </c>
      <c r="AW466" s="17" t="b">
        <f>IF(ISERROR(VLOOKUP(A466,'[3]Base checks'!$1:$1048576, 1, FALSE)), FALSE, TRUE)</f>
        <v>0</v>
      </c>
      <c r="AX466" s="17" t="b">
        <f>IF(ISERROR(VLOOKUP(A466,'[3]Value checks'!$1:$1048576, 1, FALSE)), FALSE, TRUE)</f>
        <v>1</v>
      </c>
    </row>
    <row r="467" spans="1:50" x14ac:dyDescent="0.2">
      <c r="A467" s="17" t="s">
        <v>717</v>
      </c>
      <c r="B467" s="17" t="str">
        <f>IFERROR(VLOOKUP(A467, Rename!B:C, 2, FALSE), "")</f>
        <v>abroad</v>
      </c>
      <c r="C467" s="17" t="s">
        <v>1708</v>
      </c>
      <c r="D467" s="17" t="s">
        <v>1454</v>
      </c>
      <c r="E467" s="17" t="s">
        <v>5420</v>
      </c>
      <c r="G467" s="17" t="s">
        <v>1047</v>
      </c>
      <c r="I467" s="17" t="s">
        <v>146</v>
      </c>
      <c r="J467" s="17" t="s">
        <v>146</v>
      </c>
      <c r="K467" s="17" t="s">
        <v>146</v>
      </c>
      <c r="L467" s="17" t="s">
        <v>146</v>
      </c>
      <c r="M467" s="17">
        <v>3035</v>
      </c>
      <c r="N467" s="17">
        <v>3035</v>
      </c>
      <c r="O467" s="17">
        <v>3035</v>
      </c>
      <c r="P467" s="17">
        <v>3035</v>
      </c>
      <c r="T467" s="17" t="s">
        <v>147</v>
      </c>
      <c r="U467" s="17" t="s">
        <v>147</v>
      </c>
      <c r="V467" s="17" t="s">
        <v>146</v>
      </c>
      <c r="W467" s="17" t="s">
        <v>146</v>
      </c>
      <c r="X467" s="17" t="s">
        <v>147</v>
      </c>
      <c r="Y467" s="17" t="s">
        <v>146</v>
      </c>
      <c r="Z467" s="17" t="s">
        <v>146</v>
      </c>
      <c r="AA467" s="17" t="s">
        <v>146</v>
      </c>
      <c r="AB467" s="17" t="s">
        <v>146</v>
      </c>
      <c r="AC467" s="17" t="s">
        <v>146</v>
      </c>
      <c r="AD467" s="17" t="s">
        <v>146</v>
      </c>
      <c r="AE467" s="17" t="s">
        <v>146</v>
      </c>
      <c r="AF467" s="17" t="s">
        <v>146</v>
      </c>
      <c r="AG467" s="17" t="s">
        <v>146</v>
      </c>
      <c r="AH467" s="17" t="s">
        <v>146</v>
      </c>
      <c r="AI467" s="17" t="s">
        <v>146</v>
      </c>
      <c r="AJ467" s="17" t="s">
        <v>146</v>
      </c>
      <c r="AK467" s="17" t="s">
        <v>146</v>
      </c>
      <c r="AL467" s="17" t="s">
        <v>146</v>
      </c>
      <c r="AM467" s="17" t="s">
        <v>146</v>
      </c>
      <c r="AN467" s="17" t="s">
        <v>146</v>
      </c>
      <c r="AR467" s="17">
        <v>464</v>
      </c>
      <c r="AT467" s="17" t="b">
        <f>IF(ISERROR(VLOOKUP(A467,[4]cleaning!$1:$1048576, 1, FALSE)), FALSE, TRUE)</f>
        <v>0</v>
      </c>
      <c r="AU467" s="17" t="b">
        <f>IF(ISERROR(VLOOKUP(A467,Values!A:A,1,FALSE)),FALSE,TRUE)</f>
        <v>1</v>
      </c>
      <c r="AV467" s="17" t="b">
        <f>IF(ISERROR(VLOOKUP(Variables!A:A, Rename!B:B, 1, FALSE)), FALSE, TRUE)</f>
        <v>1</v>
      </c>
      <c r="AW467" s="17" t="b">
        <f>IF(ISERROR(VLOOKUP(A467,'[3]Base checks'!$1:$1048576, 1, FALSE)), FALSE, TRUE)</f>
        <v>0</v>
      </c>
      <c r="AX467" s="17" t="b">
        <f>IF(ISERROR(VLOOKUP(A467,'[3]Value checks'!$1:$1048576, 1, FALSE)), FALSE, TRUE)</f>
        <v>1</v>
      </c>
    </row>
    <row r="468" spans="1:50" x14ac:dyDescent="0.2">
      <c r="A468" s="17" t="s">
        <v>718</v>
      </c>
      <c r="B468" s="17" t="str">
        <f>IFERROR(VLOOKUP(A468, Rename!B:C, 2, FALSE), "")</f>
        <v>sport</v>
      </c>
      <c r="C468" s="17" t="s">
        <v>1709</v>
      </c>
      <c r="D468" s="17" t="s">
        <v>1454</v>
      </c>
      <c r="E468" s="17" t="s">
        <v>5420</v>
      </c>
      <c r="G468" s="17" t="s">
        <v>1047</v>
      </c>
      <c r="I468" s="17" t="s">
        <v>146</v>
      </c>
      <c r="J468" s="17" t="s">
        <v>146</v>
      </c>
      <c r="K468" s="17" t="s">
        <v>146</v>
      </c>
      <c r="L468" s="17" t="s">
        <v>146</v>
      </c>
      <c r="M468" s="17">
        <v>3035</v>
      </c>
      <c r="N468" s="17">
        <v>3035</v>
      </c>
      <c r="O468" s="17">
        <v>3035</v>
      </c>
      <c r="P468" s="17">
        <v>3035</v>
      </c>
      <c r="T468" s="17" t="s">
        <v>147</v>
      </c>
      <c r="U468" s="17" t="s">
        <v>147</v>
      </c>
      <c r="V468" s="17" t="s">
        <v>146</v>
      </c>
      <c r="W468" s="17" t="s">
        <v>146</v>
      </c>
      <c r="X468" s="17" t="s">
        <v>147</v>
      </c>
      <c r="Y468" s="17" t="s">
        <v>146</v>
      </c>
      <c r="Z468" s="17" t="s">
        <v>146</v>
      </c>
      <c r="AA468" s="17" t="s">
        <v>146</v>
      </c>
      <c r="AB468" s="17" t="s">
        <v>146</v>
      </c>
      <c r="AC468" s="17" t="s">
        <v>146</v>
      </c>
      <c r="AD468" s="17" t="s">
        <v>146</v>
      </c>
      <c r="AE468" s="17" t="s">
        <v>146</v>
      </c>
      <c r="AF468" s="17" t="s">
        <v>146</v>
      </c>
      <c r="AG468" s="17" t="s">
        <v>146</v>
      </c>
      <c r="AH468" s="17" t="s">
        <v>146</v>
      </c>
      <c r="AI468" s="17" t="s">
        <v>146</v>
      </c>
      <c r="AJ468" s="17" t="s">
        <v>146</v>
      </c>
      <c r="AK468" s="17" t="s">
        <v>146</v>
      </c>
      <c r="AL468" s="17" t="s">
        <v>146</v>
      </c>
      <c r="AM468" s="17" t="s">
        <v>146</v>
      </c>
      <c r="AN468" s="17" t="s">
        <v>146</v>
      </c>
      <c r="AR468" s="17">
        <v>465</v>
      </c>
      <c r="AT468" s="17" t="b">
        <f>IF(ISERROR(VLOOKUP(A468,[4]cleaning!$1:$1048576, 1, FALSE)), FALSE, TRUE)</f>
        <v>0</v>
      </c>
      <c r="AU468" s="17" t="b">
        <f>IF(ISERROR(VLOOKUP(A468,Values!A:A,1,FALSE)),FALSE,TRUE)</f>
        <v>1</v>
      </c>
      <c r="AV468" s="17" t="b">
        <f>IF(ISERROR(VLOOKUP(Variables!A:A, Rename!B:B, 1, FALSE)), FALSE, TRUE)</f>
        <v>1</v>
      </c>
      <c r="AW468" s="17" t="b">
        <f>IF(ISERROR(VLOOKUP(A468,'[3]Base checks'!$1:$1048576, 1, FALSE)), FALSE, TRUE)</f>
        <v>0</v>
      </c>
      <c r="AX468" s="17" t="b">
        <f>IF(ISERROR(VLOOKUP(A468,'[3]Value checks'!$1:$1048576, 1, FALSE)), FALSE, TRUE)</f>
        <v>1</v>
      </c>
    </row>
    <row r="469" spans="1:50" x14ac:dyDescent="0.2">
      <c r="A469" s="17" t="s">
        <v>719</v>
      </c>
      <c r="B469" s="17" t="str">
        <f>IFERROR(VLOOKUP(A469, Rename!B:C, 2, FALSE), "")</f>
        <v>carsrv</v>
      </c>
      <c r="C469" s="17" t="s">
        <v>1710</v>
      </c>
      <c r="D469" s="17" t="s">
        <v>1454</v>
      </c>
      <c r="E469" s="17" t="s">
        <v>5420</v>
      </c>
      <c r="G469" s="17" t="s">
        <v>1047</v>
      </c>
      <c r="I469" s="17" t="s">
        <v>146</v>
      </c>
      <c r="J469" s="17" t="s">
        <v>146</v>
      </c>
      <c r="K469" s="17" t="s">
        <v>146</v>
      </c>
      <c r="L469" s="17" t="s">
        <v>146</v>
      </c>
      <c r="M469" s="17">
        <v>3035</v>
      </c>
      <c r="N469" s="17">
        <v>3035</v>
      </c>
      <c r="O469" s="17">
        <v>3035</v>
      </c>
      <c r="P469" s="17">
        <v>3035</v>
      </c>
      <c r="T469" s="17" t="s">
        <v>147</v>
      </c>
      <c r="U469" s="17" t="s">
        <v>147</v>
      </c>
      <c r="V469" s="17" t="s">
        <v>146</v>
      </c>
      <c r="W469" s="17" t="s">
        <v>146</v>
      </c>
      <c r="X469" s="17" t="s">
        <v>147</v>
      </c>
      <c r="Y469" s="17" t="s">
        <v>146</v>
      </c>
      <c r="Z469" s="17" t="s">
        <v>146</v>
      </c>
      <c r="AA469" s="17" t="s">
        <v>146</v>
      </c>
      <c r="AB469" s="17" t="s">
        <v>146</v>
      </c>
      <c r="AC469" s="17" t="s">
        <v>146</v>
      </c>
      <c r="AD469" s="17" t="s">
        <v>146</v>
      </c>
      <c r="AE469" s="17" t="s">
        <v>146</v>
      </c>
      <c r="AF469" s="17" t="s">
        <v>146</v>
      </c>
      <c r="AG469" s="17" t="s">
        <v>146</v>
      </c>
      <c r="AH469" s="17" t="s">
        <v>146</v>
      </c>
      <c r="AI469" s="17" t="s">
        <v>146</v>
      </c>
      <c r="AJ469" s="17" t="s">
        <v>146</v>
      </c>
      <c r="AK469" s="17" t="s">
        <v>146</v>
      </c>
      <c r="AL469" s="17" t="s">
        <v>146</v>
      </c>
      <c r="AM469" s="17" t="s">
        <v>146</v>
      </c>
      <c r="AN469" s="17" t="s">
        <v>146</v>
      </c>
      <c r="AR469" s="17">
        <v>466</v>
      </c>
      <c r="AT469" s="17" t="b">
        <f>IF(ISERROR(VLOOKUP(A469,[4]cleaning!$1:$1048576, 1, FALSE)), FALSE, TRUE)</f>
        <v>0</v>
      </c>
      <c r="AU469" s="17" t="b">
        <f>IF(ISERROR(VLOOKUP(A469,Values!A:A,1,FALSE)),FALSE,TRUE)</f>
        <v>1</v>
      </c>
      <c r="AV469" s="17" t="b">
        <f>IF(ISERROR(VLOOKUP(Variables!A:A, Rename!B:B, 1, FALSE)), FALSE, TRUE)</f>
        <v>1</v>
      </c>
      <c r="AW469" s="17" t="b">
        <f>IF(ISERROR(VLOOKUP(A469,'[3]Base checks'!$1:$1048576, 1, FALSE)), FALSE, TRUE)</f>
        <v>0</v>
      </c>
      <c r="AX469" s="17" t="b">
        <f>IF(ISERROR(VLOOKUP(A469,'[3]Value checks'!$1:$1048576, 1, FALSE)), FALSE, TRUE)</f>
        <v>1</v>
      </c>
    </row>
    <row r="470" spans="1:50" x14ac:dyDescent="0.2">
      <c r="A470" s="17" t="s">
        <v>720</v>
      </c>
      <c r="B470" s="17" t="str">
        <f>IFERROR(VLOOKUP(A470, Rename!B:C, 2, FALSE), "")</f>
        <v>stdclb</v>
      </c>
      <c r="C470" s="17" t="s">
        <v>1711</v>
      </c>
      <c r="D470" s="17" t="s">
        <v>1454</v>
      </c>
      <c r="E470" s="17" t="s">
        <v>5420</v>
      </c>
      <c r="G470" s="17" t="s">
        <v>1047</v>
      </c>
      <c r="I470" s="17" t="s">
        <v>146</v>
      </c>
      <c r="J470" s="17" t="s">
        <v>146</v>
      </c>
      <c r="K470" s="17" t="s">
        <v>146</v>
      </c>
      <c r="L470" s="17" t="s">
        <v>146</v>
      </c>
      <c r="M470" s="17">
        <v>3035</v>
      </c>
      <c r="N470" s="17">
        <v>3035</v>
      </c>
      <c r="O470" s="17">
        <v>3035</v>
      </c>
      <c r="P470" s="17">
        <v>3035</v>
      </c>
      <c r="T470" s="17" t="s">
        <v>147</v>
      </c>
      <c r="U470" s="17" t="s">
        <v>147</v>
      </c>
      <c r="V470" s="17" t="s">
        <v>146</v>
      </c>
      <c r="W470" s="17" t="s">
        <v>146</v>
      </c>
      <c r="X470" s="17" t="s">
        <v>147</v>
      </c>
      <c r="Y470" s="17" t="s">
        <v>146</v>
      </c>
      <c r="Z470" s="17" t="s">
        <v>146</v>
      </c>
      <c r="AA470" s="17" t="s">
        <v>146</v>
      </c>
      <c r="AB470" s="17" t="s">
        <v>146</v>
      </c>
      <c r="AC470" s="17" t="s">
        <v>146</v>
      </c>
      <c r="AD470" s="17" t="s">
        <v>146</v>
      </c>
      <c r="AE470" s="17" t="s">
        <v>146</v>
      </c>
      <c r="AF470" s="17" t="s">
        <v>146</v>
      </c>
      <c r="AG470" s="17" t="s">
        <v>146</v>
      </c>
      <c r="AH470" s="17" t="s">
        <v>146</v>
      </c>
      <c r="AI470" s="17" t="s">
        <v>146</v>
      </c>
      <c r="AJ470" s="17" t="s">
        <v>146</v>
      </c>
      <c r="AK470" s="17" t="s">
        <v>146</v>
      </c>
      <c r="AL470" s="17" t="s">
        <v>146</v>
      </c>
      <c r="AM470" s="17" t="s">
        <v>146</v>
      </c>
      <c r="AN470" s="17" t="s">
        <v>146</v>
      </c>
      <c r="AR470" s="17">
        <v>467</v>
      </c>
      <c r="AT470" s="17" t="b">
        <f>IF(ISERROR(VLOOKUP(A470,[4]cleaning!$1:$1048576, 1, FALSE)), FALSE, TRUE)</f>
        <v>0</v>
      </c>
      <c r="AU470" s="17" t="b">
        <f>IF(ISERROR(VLOOKUP(A470,Values!A:A,1,FALSE)),FALSE,TRUE)</f>
        <v>1</v>
      </c>
      <c r="AV470" s="17" t="b">
        <f>IF(ISERROR(VLOOKUP(Variables!A:A, Rename!B:B, 1, FALSE)), FALSE, TRUE)</f>
        <v>1</v>
      </c>
      <c r="AW470" s="17" t="b">
        <f>IF(ISERROR(VLOOKUP(A470,'[3]Base checks'!$1:$1048576, 1, FALSE)), FALSE, TRUE)</f>
        <v>0</v>
      </c>
      <c r="AX470" s="17" t="b">
        <f>IF(ISERROR(VLOOKUP(A470,'[3]Value checks'!$1:$1048576, 1, FALSE)), FALSE, TRUE)</f>
        <v>1</v>
      </c>
    </row>
    <row r="471" spans="1:50" x14ac:dyDescent="0.2">
      <c r="A471" s="17" t="s">
        <v>721</v>
      </c>
      <c r="B471" s="17" t="str">
        <f>IFERROR(VLOOKUP(A471, Rename!B:C, 2, FALSE), "")</f>
        <v>clinplac</v>
      </c>
      <c r="C471" s="17" t="s">
        <v>1712</v>
      </c>
      <c r="D471" s="17" t="s">
        <v>1454</v>
      </c>
      <c r="E471" s="17" t="s">
        <v>5420</v>
      </c>
      <c r="G471" s="17" t="s">
        <v>1047</v>
      </c>
      <c r="I471" s="17" t="s">
        <v>146</v>
      </c>
      <c r="J471" s="17" t="s">
        <v>146</v>
      </c>
      <c r="K471" s="17" t="s">
        <v>146</v>
      </c>
      <c r="L471" s="17" t="s">
        <v>146</v>
      </c>
      <c r="M471" s="17">
        <v>3035</v>
      </c>
      <c r="N471" s="17">
        <v>3035</v>
      </c>
      <c r="O471" s="17">
        <v>3035</v>
      </c>
      <c r="P471" s="17" t="s">
        <v>146</v>
      </c>
      <c r="T471" s="17" t="s">
        <v>147</v>
      </c>
      <c r="U471" s="17" t="s">
        <v>147</v>
      </c>
      <c r="V471" s="17" t="s">
        <v>146</v>
      </c>
      <c r="W471" s="17" t="s">
        <v>146</v>
      </c>
      <c r="X471" s="17" t="s">
        <v>147</v>
      </c>
      <c r="Y471" s="17" t="s">
        <v>146</v>
      </c>
      <c r="Z471" s="17" t="s">
        <v>146</v>
      </c>
      <c r="AA471" s="17" t="s">
        <v>146</v>
      </c>
      <c r="AB471" s="17" t="s">
        <v>146</v>
      </c>
      <c r="AC471" s="17" t="s">
        <v>146</v>
      </c>
      <c r="AD471" s="17" t="s">
        <v>146</v>
      </c>
      <c r="AE471" s="17" t="s">
        <v>146</v>
      </c>
      <c r="AF471" s="17" t="s">
        <v>146</v>
      </c>
      <c r="AG471" s="17" t="s">
        <v>146</v>
      </c>
      <c r="AH471" s="17" t="s">
        <v>146</v>
      </c>
      <c r="AI471" s="17" t="s">
        <v>146</v>
      </c>
      <c r="AJ471" s="17" t="s">
        <v>146</v>
      </c>
      <c r="AK471" s="17" t="s">
        <v>146</v>
      </c>
      <c r="AL471" s="17" t="s">
        <v>146</v>
      </c>
      <c r="AM471" s="17" t="s">
        <v>146</v>
      </c>
      <c r="AN471" s="17" t="s">
        <v>146</v>
      </c>
      <c r="AR471" s="17">
        <v>468</v>
      </c>
      <c r="AT471" s="17" t="b">
        <f>IF(ISERROR(VLOOKUP(A471,[4]cleaning!$1:$1048576, 1, FALSE)), FALSE, TRUE)</f>
        <v>0</v>
      </c>
      <c r="AU471" s="17" t="b">
        <f>IF(ISERROR(VLOOKUP(A471,Values!A:A,1,FALSE)),FALSE,TRUE)</f>
        <v>1</v>
      </c>
      <c r="AV471" s="17" t="b">
        <f>IF(ISERROR(VLOOKUP(Variables!A:A, Rename!B:B, 1, FALSE)), FALSE, TRUE)</f>
        <v>1</v>
      </c>
      <c r="AW471" s="17" t="b">
        <f>IF(ISERROR(VLOOKUP(A471,'[3]Base checks'!$1:$1048576, 1, FALSE)), FALSE, TRUE)</f>
        <v>0</v>
      </c>
      <c r="AX471" s="17" t="b">
        <f>IF(ISERROR(VLOOKUP(A471,'[3]Value checks'!$1:$1048576, 1, FALSE)), FALSE, TRUE)</f>
        <v>1</v>
      </c>
    </row>
    <row r="472" spans="1:50" x14ac:dyDescent="0.2">
      <c r="A472" s="17" t="s">
        <v>722</v>
      </c>
      <c r="B472" s="17" t="str">
        <f>IFERROR(VLOOKUP(A472, Rename!B:C, 2, FALSE), "")</f>
        <v>indexp</v>
      </c>
      <c r="C472" s="17" t="s">
        <v>1713</v>
      </c>
      <c r="D472" s="17" t="s">
        <v>1454</v>
      </c>
      <c r="E472" s="17" t="s">
        <v>5420</v>
      </c>
      <c r="G472" s="17" t="s">
        <v>1047</v>
      </c>
      <c r="I472" s="17" t="s">
        <v>146</v>
      </c>
      <c r="J472" s="17" t="s">
        <v>146</v>
      </c>
      <c r="K472" s="17" t="s">
        <v>146</v>
      </c>
      <c r="L472" s="17" t="s">
        <v>146</v>
      </c>
      <c r="M472" s="17">
        <v>3035</v>
      </c>
      <c r="N472" s="17">
        <v>3035</v>
      </c>
      <c r="O472" s="17">
        <v>3035</v>
      </c>
      <c r="P472" s="17" t="s">
        <v>146</v>
      </c>
      <c r="T472" s="17" t="s">
        <v>147</v>
      </c>
      <c r="U472" s="17" t="s">
        <v>147</v>
      </c>
      <c r="V472" s="17" t="s">
        <v>146</v>
      </c>
      <c r="W472" s="17" t="s">
        <v>146</v>
      </c>
      <c r="X472" s="17" t="s">
        <v>147</v>
      </c>
      <c r="Y472" s="17" t="s">
        <v>146</v>
      </c>
      <c r="Z472" s="17" t="s">
        <v>146</v>
      </c>
      <c r="AA472" s="17" t="s">
        <v>146</v>
      </c>
      <c r="AB472" s="17" t="s">
        <v>146</v>
      </c>
      <c r="AC472" s="17" t="s">
        <v>146</v>
      </c>
      <c r="AD472" s="17" t="s">
        <v>146</v>
      </c>
      <c r="AE472" s="17" t="s">
        <v>146</v>
      </c>
      <c r="AF472" s="17" t="s">
        <v>146</v>
      </c>
      <c r="AG472" s="17" t="s">
        <v>146</v>
      </c>
      <c r="AH472" s="17" t="s">
        <v>146</v>
      </c>
      <c r="AI472" s="17" t="s">
        <v>146</v>
      </c>
      <c r="AJ472" s="17" t="s">
        <v>146</v>
      </c>
      <c r="AK472" s="17" t="s">
        <v>146</v>
      </c>
      <c r="AL472" s="17" t="s">
        <v>146</v>
      </c>
      <c r="AM472" s="17" t="s">
        <v>146</v>
      </c>
      <c r="AN472" s="17" t="s">
        <v>146</v>
      </c>
      <c r="AR472" s="17">
        <v>469</v>
      </c>
      <c r="AT472" s="17" t="b">
        <f>IF(ISERROR(VLOOKUP(A472,[4]cleaning!$1:$1048576, 1, FALSE)), FALSE, TRUE)</f>
        <v>0</v>
      </c>
      <c r="AU472" s="17" t="b">
        <f>IF(ISERROR(VLOOKUP(A472,Values!A:A,1,FALSE)),FALSE,TRUE)</f>
        <v>1</v>
      </c>
      <c r="AV472" s="17" t="b">
        <f>IF(ISERROR(VLOOKUP(Variables!A:A, Rename!B:B, 1, FALSE)), FALSE, TRUE)</f>
        <v>1</v>
      </c>
      <c r="AW472" s="17" t="b">
        <f>IF(ISERROR(VLOOKUP(A472,'[3]Base checks'!$1:$1048576, 1, FALSE)), FALSE, TRUE)</f>
        <v>0</v>
      </c>
      <c r="AX472" s="17" t="b">
        <f>IF(ISERROR(VLOOKUP(A472,'[3]Value checks'!$1:$1048576, 1, FALSE)), FALSE, TRUE)</f>
        <v>1</v>
      </c>
    </row>
    <row r="473" spans="1:50" x14ac:dyDescent="0.2">
      <c r="A473" s="17" t="s">
        <v>723</v>
      </c>
      <c r="B473" s="17" t="str">
        <f>IFERROR(VLOOKUP(A473, Rename!B:C, 2, FALSE), "")</f>
        <v>mngieintroa_gie13a_mngieintroa_resp</v>
      </c>
      <c r="C473" s="17" t="s">
        <v>1714</v>
      </c>
      <c r="D473" s="17" t="s">
        <v>1454</v>
      </c>
      <c r="E473" s="17" t="s">
        <v>5420</v>
      </c>
      <c r="G473" s="17" t="s">
        <v>1047</v>
      </c>
      <c r="I473" s="17" t="s">
        <v>146</v>
      </c>
      <c r="J473" s="17" t="s">
        <v>146</v>
      </c>
      <c r="K473" s="17" t="s">
        <v>146</v>
      </c>
      <c r="L473" s="17" t="s">
        <v>146</v>
      </c>
      <c r="M473" s="17">
        <v>3035</v>
      </c>
      <c r="N473" s="17" t="s">
        <v>146</v>
      </c>
      <c r="O473" s="17" t="s">
        <v>146</v>
      </c>
      <c r="P473" s="17" t="s">
        <v>146</v>
      </c>
      <c r="T473" s="17" t="s">
        <v>147</v>
      </c>
      <c r="U473" s="17" t="s">
        <v>147</v>
      </c>
      <c r="V473" s="17" t="s">
        <v>146</v>
      </c>
      <c r="W473" s="17" t="s">
        <v>146</v>
      </c>
      <c r="X473" s="17" t="s">
        <v>147</v>
      </c>
      <c r="Y473" s="17" t="s">
        <v>146</v>
      </c>
      <c r="Z473" s="17" t="s">
        <v>146</v>
      </c>
      <c r="AA473" s="17" t="s">
        <v>146</v>
      </c>
      <c r="AB473" s="17" t="s">
        <v>146</v>
      </c>
      <c r="AC473" s="17" t="s">
        <v>146</v>
      </c>
      <c r="AD473" s="17" t="s">
        <v>146</v>
      </c>
      <c r="AE473" s="17" t="s">
        <v>146</v>
      </c>
      <c r="AF473" s="17" t="s">
        <v>146</v>
      </c>
      <c r="AG473" s="17" t="s">
        <v>146</v>
      </c>
      <c r="AH473" s="17" t="s">
        <v>146</v>
      </c>
      <c r="AI473" s="17" t="s">
        <v>146</v>
      </c>
      <c r="AJ473" s="17" t="s">
        <v>146</v>
      </c>
      <c r="AK473" s="17" t="s">
        <v>146</v>
      </c>
      <c r="AL473" s="17" t="s">
        <v>146</v>
      </c>
      <c r="AM473" s="17" t="s">
        <v>146</v>
      </c>
      <c r="AN473" s="17" t="s">
        <v>146</v>
      </c>
      <c r="AR473" s="17">
        <v>470</v>
      </c>
      <c r="AT473" s="17" t="b">
        <f>IF(ISERROR(VLOOKUP(A473,[4]cleaning!$1:$1048576, 1, FALSE)), FALSE, TRUE)</f>
        <v>0</v>
      </c>
      <c r="AU473" s="17" t="b">
        <f>IF(ISERROR(VLOOKUP(A473,Values!A:A,1,FALSE)),FALSE,TRUE)</f>
        <v>1</v>
      </c>
      <c r="AV473" s="17" t="b">
        <f>IF(ISERROR(VLOOKUP(Variables!A:A, Rename!B:B, 1, FALSE)), FALSE, TRUE)</f>
        <v>1</v>
      </c>
      <c r="AW473" s="17" t="b">
        <f>IF(ISERROR(VLOOKUP(A473,'[3]Base checks'!$1:$1048576, 1, FALSE)), FALSE, TRUE)</f>
        <v>0</v>
      </c>
      <c r="AX473" s="17" t="b">
        <f>IF(ISERROR(VLOOKUP(A473,'[3]Value checks'!$1:$1048576, 1, FALSE)), FALSE, TRUE)</f>
        <v>1</v>
      </c>
    </row>
    <row r="474" spans="1:50" x14ac:dyDescent="0.2">
      <c r="A474" s="17" t="s">
        <v>724</v>
      </c>
      <c r="B474" s="17" t="str">
        <f>IFERROR(VLOOKUP(A474, Rename!B:C, 2, FALSE), "")</f>
        <v>mngieintroa_gie14a_mngieintroa_resp</v>
      </c>
      <c r="C474" s="17" t="s">
        <v>1715</v>
      </c>
      <c r="D474" s="17" t="s">
        <v>1454</v>
      </c>
      <c r="E474" s="17" t="s">
        <v>5420</v>
      </c>
      <c r="G474" s="17" t="s">
        <v>1047</v>
      </c>
      <c r="I474" s="17" t="s">
        <v>146</v>
      </c>
      <c r="J474" s="17" t="s">
        <v>146</v>
      </c>
      <c r="K474" s="17" t="s">
        <v>146</v>
      </c>
      <c r="L474" s="17" t="s">
        <v>146</v>
      </c>
      <c r="M474" s="17">
        <v>3035</v>
      </c>
      <c r="N474" s="17" t="s">
        <v>146</v>
      </c>
      <c r="O474" s="17" t="s">
        <v>146</v>
      </c>
      <c r="P474" s="17" t="s">
        <v>146</v>
      </c>
      <c r="T474" s="17" t="s">
        <v>147</v>
      </c>
      <c r="U474" s="17" t="s">
        <v>147</v>
      </c>
      <c r="V474" s="17" t="s">
        <v>146</v>
      </c>
      <c r="W474" s="17" t="s">
        <v>146</v>
      </c>
      <c r="X474" s="17" t="s">
        <v>147</v>
      </c>
      <c r="Y474" s="17" t="s">
        <v>146</v>
      </c>
      <c r="Z474" s="17" t="s">
        <v>146</v>
      </c>
      <c r="AA474" s="17" t="s">
        <v>146</v>
      </c>
      <c r="AB474" s="17" t="s">
        <v>146</v>
      </c>
      <c r="AC474" s="17" t="s">
        <v>146</v>
      </c>
      <c r="AD474" s="17" t="s">
        <v>146</v>
      </c>
      <c r="AE474" s="17" t="s">
        <v>146</v>
      </c>
      <c r="AF474" s="17" t="s">
        <v>146</v>
      </c>
      <c r="AG474" s="17" t="s">
        <v>146</v>
      </c>
      <c r="AH474" s="17" t="s">
        <v>146</v>
      </c>
      <c r="AI474" s="17" t="s">
        <v>146</v>
      </c>
      <c r="AJ474" s="17" t="s">
        <v>146</v>
      </c>
      <c r="AK474" s="17" t="s">
        <v>146</v>
      </c>
      <c r="AL474" s="17" t="s">
        <v>146</v>
      </c>
      <c r="AM474" s="17" t="s">
        <v>146</v>
      </c>
      <c r="AN474" s="17" t="s">
        <v>146</v>
      </c>
      <c r="AR474" s="17">
        <v>471</v>
      </c>
      <c r="AT474" s="17" t="b">
        <f>IF(ISERROR(VLOOKUP(A474,[4]cleaning!$1:$1048576, 1, FALSE)), FALSE, TRUE)</f>
        <v>0</v>
      </c>
      <c r="AU474" s="17" t="b">
        <f>IF(ISERROR(VLOOKUP(A474,Values!A:A,1,FALSE)),FALSE,TRUE)</f>
        <v>1</v>
      </c>
      <c r="AV474" s="17" t="b">
        <f>IF(ISERROR(VLOOKUP(Variables!A:A, Rename!B:B, 1, FALSE)), FALSE, TRUE)</f>
        <v>1</v>
      </c>
      <c r="AW474" s="17" t="b">
        <f>IF(ISERROR(VLOOKUP(A474,'[3]Base checks'!$1:$1048576, 1, FALSE)), FALSE, TRUE)</f>
        <v>0</v>
      </c>
      <c r="AX474" s="17" t="b">
        <f>IF(ISERROR(VLOOKUP(A474,'[3]Value checks'!$1:$1048576, 1, FALSE)), FALSE, TRUE)</f>
        <v>1</v>
      </c>
    </row>
    <row r="475" spans="1:50" x14ac:dyDescent="0.2">
      <c r="A475" s="17" t="s">
        <v>725</v>
      </c>
      <c r="B475" s="17" t="str">
        <f>IFERROR(VLOOKUP(A475, Rename!B:C, 2, FALSE), "")</f>
        <v>mcarcon</v>
      </c>
      <c r="C475" s="17" t="s">
        <v>4797</v>
      </c>
      <c r="D475" s="17" t="s">
        <v>1454</v>
      </c>
      <c r="E475" s="17" t="s">
        <v>1456</v>
      </c>
      <c r="G475" s="17" t="s">
        <v>1047</v>
      </c>
      <c r="I475" s="17">
        <v>3035</v>
      </c>
      <c r="J475" s="17">
        <v>3035</v>
      </c>
      <c r="K475" s="17">
        <v>3035</v>
      </c>
      <c r="L475" s="17">
        <v>3035</v>
      </c>
      <c r="M475" s="17">
        <v>3035</v>
      </c>
      <c r="N475" s="17">
        <v>3035</v>
      </c>
      <c r="O475" s="17">
        <v>3035</v>
      </c>
      <c r="P475" s="17" t="s">
        <v>146</v>
      </c>
      <c r="T475" s="17" t="s">
        <v>147</v>
      </c>
      <c r="U475" s="17" t="s">
        <v>147</v>
      </c>
      <c r="V475" s="17" t="s">
        <v>146</v>
      </c>
      <c r="W475" s="17" t="s">
        <v>146</v>
      </c>
      <c r="X475" s="17" t="s">
        <v>147</v>
      </c>
      <c r="Y475" s="17" t="s">
        <v>146</v>
      </c>
      <c r="Z475" s="17" t="s">
        <v>146</v>
      </c>
      <c r="AA475" s="17" t="s">
        <v>146</v>
      </c>
      <c r="AB475" s="17" t="s">
        <v>146</v>
      </c>
      <c r="AC475" s="17" t="s">
        <v>146</v>
      </c>
      <c r="AD475" s="17" t="s">
        <v>146</v>
      </c>
      <c r="AE475" s="17" t="s">
        <v>146</v>
      </c>
      <c r="AF475" s="17" t="s">
        <v>146</v>
      </c>
      <c r="AG475" s="17" t="s">
        <v>146</v>
      </c>
      <c r="AH475" s="17" t="s">
        <v>146</v>
      </c>
      <c r="AI475" s="17" t="s">
        <v>146</v>
      </c>
      <c r="AJ475" s="17" t="s">
        <v>146</v>
      </c>
      <c r="AK475" s="17" t="s">
        <v>146</v>
      </c>
      <c r="AL475" s="17" t="s">
        <v>146</v>
      </c>
      <c r="AM475" s="17" t="s">
        <v>146</v>
      </c>
      <c r="AN475" s="17" t="s">
        <v>146</v>
      </c>
      <c r="AR475" s="17">
        <v>472</v>
      </c>
      <c r="AT475" s="17" t="b">
        <f>IF(ISERROR(VLOOKUP(A475,[4]cleaning!$1:$1048576, 1, FALSE)), FALSE, TRUE)</f>
        <v>1</v>
      </c>
      <c r="AU475" s="17" t="b">
        <f>IF(ISERROR(VLOOKUP(A475,Values!A:A,1,FALSE)),FALSE,TRUE)</f>
        <v>1</v>
      </c>
      <c r="AV475" s="17" t="b">
        <f>IF(ISERROR(VLOOKUP(Variables!A:A, Rename!B:B, 1, FALSE)), FALSE, TRUE)</f>
        <v>1</v>
      </c>
      <c r="AW475" s="17" t="b">
        <f>IF(ISERROR(VLOOKUP(A475,'[3]Base checks'!$1:$1048576, 1, FALSE)), FALSE, TRUE)</f>
        <v>1</v>
      </c>
      <c r="AX475" s="17" t="b">
        <f>IF(ISERROR(VLOOKUP(A475,'[3]Value checks'!$1:$1048576, 1, FALSE)), FALSE, TRUE)</f>
        <v>1</v>
      </c>
    </row>
    <row r="476" spans="1:50" x14ac:dyDescent="0.2">
      <c r="A476" s="17" t="s">
        <v>726</v>
      </c>
      <c r="B476" s="17" t="str">
        <f>IFERROR(VLOOKUP(A476, Rename!B:C, 2, FALSE), "")</f>
        <v>mcarcona</v>
      </c>
      <c r="C476" s="17" t="s">
        <v>1716</v>
      </c>
      <c r="D476" s="17" t="s">
        <v>1454</v>
      </c>
      <c r="E476" s="17" t="s">
        <v>1456</v>
      </c>
      <c r="G476" s="17" t="s">
        <v>1047</v>
      </c>
      <c r="I476" s="17">
        <v>3035</v>
      </c>
      <c r="J476" s="17">
        <v>3035</v>
      </c>
      <c r="K476" s="17">
        <v>3035</v>
      </c>
      <c r="L476" s="17">
        <v>3035</v>
      </c>
      <c r="M476" s="17">
        <v>3035</v>
      </c>
      <c r="N476" s="17">
        <v>3035</v>
      </c>
      <c r="O476" s="17">
        <v>3035</v>
      </c>
      <c r="P476" s="17" t="s">
        <v>146</v>
      </c>
      <c r="T476" s="17" t="s">
        <v>147</v>
      </c>
      <c r="U476" s="17" t="s">
        <v>147</v>
      </c>
      <c r="V476" s="17" t="s">
        <v>146</v>
      </c>
      <c r="W476" s="17" t="s">
        <v>146</v>
      </c>
      <c r="X476" s="17" t="s">
        <v>147</v>
      </c>
      <c r="Y476" s="17" t="s">
        <v>146</v>
      </c>
      <c r="Z476" s="17" t="s">
        <v>146</v>
      </c>
      <c r="AA476" s="17" t="s">
        <v>146</v>
      </c>
      <c r="AB476" s="17" t="s">
        <v>146</v>
      </c>
      <c r="AC476" s="17" t="s">
        <v>146</v>
      </c>
      <c r="AD476" s="17" t="s">
        <v>146</v>
      </c>
      <c r="AE476" s="17" t="s">
        <v>146</v>
      </c>
      <c r="AF476" s="17" t="s">
        <v>146</v>
      </c>
      <c r="AG476" s="17" t="s">
        <v>146</v>
      </c>
      <c r="AH476" s="17" t="s">
        <v>146</v>
      </c>
      <c r="AI476" s="17" t="s">
        <v>146</v>
      </c>
      <c r="AJ476" s="17" t="s">
        <v>146</v>
      </c>
      <c r="AK476" s="17" t="s">
        <v>146</v>
      </c>
      <c r="AL476" s="17" t="s">
        <v>146</v>
      </c>
      <c r="AM476" s="17" t="s">
        <v>146</v>
      </c>
      <c r="AN476" s="17" t="s">
        <v>146</v>
      </c>
      <c r="AR476" s="17">
        <v>473</v>
      </c>
      <c r="AT476" s="17" t="b">
        <f>IF(ISERROR(VLOOKUP(A476,[4]cleaning!$1:$1048576, 1, FALSE)), FALSE, TRUE)</f>
        <v>1</v>
      </c>
      <c r="AU476" s="17" t="b">
        <f>IF(ISERROR(VLOOKUP(A476,Values!A:A,1,FALSE)),FALSE,TRUE)</f>
        <v>1</v>
      </c>
      <c r="AV476" s="17" t="b">
        <f>IF(ISERROR(VLOOKUP(Variables!A:A, Rename!B:B, 1, FALSE)), FALSE, TRUE)</f>
        <v>1</v>
      </c>
      <c r="AW476" s="17" t="b">
        <f>IF(ISERROR(VLOOKUP(A476,'[3]Base checks'!$1:$1048576, 1, FALSE)), FALSE, TRUE)</f>
        <v>1</v>
      </c>
      <c r="AX476" s="17" t="b">
        <f>IF(ISERROR(VLOOKUP(A476,'[3]Value checks'!$1:$1048576, 1, FALSE)), FALSE, TRUE)</f>
        <v>1</v>
      </c>
    </row>
    <row r="477" spans="1:50" x14ac:dyDescent="0.2">
      <c r="A477" s="17" t="s">
        <v>727</v>
      </c>
      <c r="B477" s="17" t="str">
        <f>IFERROR(VLOOKUP(A477, Rename!B:C, 2, FALSE), "")</f>
        <v>monph</v>
      </c>
      <c r="C477" s="17" t="s">
        <v>1717</v>
      </c>
      <c r="D477" s="17" t="s">
        <v>1718</v>
      </c>
      <c r="G477" s="17" t="s">
        <v>1047</v>
      </c>
      <c r="I477" s="17">
        <v>3035</v>
      </c>
      <c r="J477" s="17">
        <v>3035</v>
      </c>
      <c r="K477" s="17">
        <v>3035</v>
      </c>
      <c r="L477" s="17">
        <v>3035</v>
      </c>
      <c r="M477" s="17">
        <v>3035</v>
      </c>
      <c r="N477" s="17">
        <v>3035</v>
      </c>
      <c r="O477" s="17">
        <v>3035</v>
      </c>
      <c r="P477" s="17" t="s">
        <v>146</v>
      </c>
      <c r="T477" s="17" t="s">
        <v>147</v>
      </c>
      <c r="U477" s="17" t="s">
        <v>147</v>
      </c>
      <c r="V477" s="17" t="s">
        <v>146</v>
      </c>
      <c r="W477" s="17" t="s">
        <v>146</v>
      </c>
      <c r="X477" s="17" t="s">
        <v>147</v>
      </c>
      <c r="Y477" s="17" t="s">
        <v>146</v>
      </c>
      <c r="Z477" s="17" t="s">
        <v>146</v>
      </c>
      <c r="AA477" s="17" t="s">
        <v>146</v>
      </c>
      <c r="AB477" s="17" t="s">
        <v>146</v>
      </c>
      <c r="AC477" s="17" t="s">
        <v>146</v>
      </c>
      <c r="AD477" s="17" t="s">
        <v>146</v>
      </c>
      <c r="AE477" s="17" t="s">
        <v>146</v>
      </c>
      <c r="AF477" s="17" t="s">
        <v>146</v>
      </c>
      <c r="AG477" s="17" t="s">
        <v>146</v>
      </c>
      <c r="AH477" s="17" t="s">
        <v>146</v>
      </c>
      <c r="AI477" s="17" t="s">
        <v>146</v>
      </c>
      <c r="AJ477" s="17" t="s">
        <v>146</v>
      </c>
      <c r="AK477" s="17" t="s">
        <v>146</v>
      </c>
      <c r="AL477" s="17" t="s">
        <v>146</v>
      </c>
      <c r="AM477" s="17" t="s">
        <v>146</v>
      </c>
      <c r="AN477" s="17" t="s">
        <v>146</v>
      </c>
      <c r="AR477" s="17">
        <v>474</v>
      </c>
      <c r="AT477" s="17" t="b">
        <f>IF(ISERROR(VLOOKUP(A477,[4]cleaning!$1:$1048576, 1, FALSE)), FALSE, TRUE)</f>
        <v>1</v>
      </c>
      <c r="AU477" s="17" t="b">
        <f>IF(ISERROR(VLOOKUP(A477,Values!A:A,1,FALSE)),FALSE,TRUE)</f>
        <v>0</v>
      </c>
      <c r="AV477" s="17" t="b">
        <f>IF(ISERROR(VLOOKUP(Variables!A:A, Rename!B:B, 1, FALSE)), FALSE, TRUE)</f>
        <v>1</v>
      </c>
      <c r="AW477" s="17" t="b">
        <f>IF(ISERROR(VLOOKUP(A477,'[3]Base checks'!$1:$1048576, 1, FALSE)), FALSE, TRUE)</f>
        <v>1</v>
      </c>
      <c r="AX477" s="17" t="b">
        <f>IF(ISERROR(VLOOKUP(A477,'[3]Value checks'!$1:$1048576, 1, FALSE)), FALSE, TRUE)</f>
        <v>0</v>
      </c>
    </row>
    <row r="478" spans="1:50" x14ac:dyDescent="0.2">
      <c r="A478" s="17" t="s">
        <v>728</v>
      </c>
      <c r="B478" s="17" t="str">
        <f>IFERROR(VLOOKUP(A478, Rename!B:C, 2, FALSE), "")</f>
        <v>monem</v>
      </c>
      <c r="C478" s="17" t="s">
        <v>1719</v>
      </c>
      <c r="D478" s="17" t="s">
        <v>1692</v>
      </c>
      <c r="G478" s="17" t="s">
        <v>1047</v>
      </c>
      <c r="I478" s="17">
        <v>3035</v>
      </c>
      <c r="J478" s="17">
        <v>3035</v>
      </c>
      <c r="K478" s="17">
        <v>3035</v>
      </c>
      <c r="L478" s="17">
        <v>3035</v>
      </c>
      <c r="M478" s="17">
        <v>3035</v>
      </c>
      <c r="N478" s="17">
        <v>3035</v>
      </c>
      <c r="O478" s="17">
        <v>3035</v>
      </c>
      <c r="P478" s="17" t="s">
        <v>146</v>
      </c>
      <c r="T478" s="17" t="s">
        <v>147</v>
      </c>
      <c r="U478" s="17" t="s">
        <v>147</v>
      </c>
      <c r="V478" s="17" t="s">
        <v>146</v>
      </c>
      <c r="W478" s="17" t="s">
        <v>146</v>
      </c>
      <c r="X478" s="17" t="s">
        <v>147</v>
      </c>
      <c r="Y478" s="17" t="s">
        <v>146</v>
      </c>
      <c r="Z478" s="17" t="s">
        <v>146</v>
      </c>
      <c r="AA478" s="17" t="s">
        <v>146</v>
      </c>
      <c r="AB478" s="17" t="s">
        <v>146</v>
      </c>
      <c r="AC478" s="17" t="s">
        <v>146</v>
      </c>
      <c r="AD478" s="17" t="s">
        <v>146</v>
      </c>
      <c r="AE478" s="17" t="s">
        <v>146</v>
      </c>
      <c r="AF478" s="17" t="s">
        <v>146</v>
      </c>
      <c r="AG478" s="17" t="s">
        <v>146</v>
      </c>
      <c r="AH478" s="17" t="s">
        <v>146</v>
      </c>
      <c r="AI478" s="17" t="s">
        <v>146</v>
      </c>
      <c r="AJ478" s="17" t="s">
        <v>146</v>
      </c>
      <c r="AK478" s="17" t="s">
        <v>146</v>
      </c>
      <c r="AL478" s="17" t="s">
        <v>146</v>
      </c>
      <c r="AM478" s="17" t="s">
        <v>146</v>
      </c>
      <c r="AN478" s="17" t="s">
        <v>146</v>
      </c>
      <c r="AR478" s="17">
        <v>475</v>
      </c>
      <c r="AT478" s="17" t="b">
        <f>IF(ISERROR(VLOOKUP(A478,[4]cleaning!$1:$1048576, 1, FALSE)), FALSE, TRUE)</f>
        <v>1</v>
      </c>
      <c r="AU478" s="17" t="b">
        <f>IF(ISERROR(VLOOKUP(A478,Values!A:A,1,FALSE)),FALSE,TRUE)</f>
        <v>0</v>
      </c>
      <c r="AV478" s="17" t="b">
        <f>IF(ISERROR(VLOOKUP(Variables!A:A, Rename!B:B, 1, FALSE)), FALSE, TRUE)</f>
        <v>1</v>
      </c>
      <c r="AW478" s="17" t="b">
        <f>IF(ISERROR(VLOOKUP(A478,'[3]Base checks'!$1:$1048576, 1, FALSE)), FALSE, TRUE)</f>
        <v>1</v>
      </c>
      <c r="AX478" s="17" t="b">
        <f>IF(ISERROR(VLOOKUP(A478,'[3]Value checks'!$1:$1048576, 1, FALSE)), FALSE, TRUE)</f>
        <v>0</v>
      </c>
    </row>
    <row r="479" spans="1:50" x14ac:dyDescent="0.2">
      <c r="A479" s="17" t="s">
        <v>729</v>
      </c>
      <c r="B479" s="17" t="str">
        <f>IFERROR(VLOOKUP(A479, Rename!B:C, 2, FALSE), "")</f>
        <v>monash_indhelp_clinplac</v>
      </c>
      <c r="C479" s="17" t="s">
        <v>1720</v>
      </c>
      <c r="D479" s="17" t="s">
        <v>1454</v>
      </c>
      <c r="E479" s="17" t="s">
        <v>1456</v>
      </c>
      <c r="G479" s="17" t="s">
        <v>1047</v>
      </c>
      <c r="I479" s="17" t="s">
        <v>146</v>
      </c>
      <c r="J479" s="17" t="s">
        <v>146</v>
      </c>
      <c r="K479" s="17" t="s">
        <v>146</v>
      </c>
      <c r="L479" s="17" t="s">
        <v>146</v>
      </c>
      <c r="M479" s="17">
        <v>3035</v>
      </c>
      <c r="N479" s="17">
        <v>3035</v>
      </c>
      <c r="O479" s="17" t="s">
        <v>146</v>
      </c>
      <c r="P479" s="17" t="s">
        <v>146</v>
      </c>
      <c r="T479" s="17" t="s">
        <v>147</v>
      </c>
      <c r="U479" s="17" t="s">
        <v>147</v>
      </c>
      <c r="V479" s="17" t="s">
        <v>146</v>
      </c>
      <c r="W479" s="17" t="s">
        <v>146</v>
      </c>
      <c r="X479" s="17" t="s">
        <v>147</v>
      </c>
      <c r="Y479" s="17" t="s">
        <v>146</v>
      </c>
      <c r="Z479" s="17" t="s">
        <v>146</v>
      </c>
      <c r="AA479" s="17" t="s">
        <v>146</v>
      </c>
      <c r="AB479" s="17" t="s">
        <v>146</v>
      </c>
      <c r="AC479" s="17" t="s">
        <v>146</v>
      </c>
      <c r="AD479" s="17" t="s">
        <v>146</v>
      </c>
      <c r="AE479" s="17" t="s">
        <v>146</v>
      </c>
      <c r="AF479" s="17" t="s">
        <v>146</v>
      </c>
      <c r="AG479" s="17" t="s">
        <v>146</v>
      </c>
      <c r="AH479" s="17" t="s">
        <v>146</v>
      </c>
      <c r="AI479" s="17" t="s">
        <v>146</v>
      </c>
      <c r="AJ479" s="17" t="s">
        <v>146</v>
      </c>
      <c r="AK479" s="17" t="s">
        <v>146</v>
      </c>
      <c r="AL479" s="17" t="s">
        <v>146</v>
      </c>
      <c r="AM479" s="17" t="s">
        <v>146</v>
      </c>
      <c r="AN479" s="17" t="s">
        <v>146</v>
      </c>
      <c r="AR479" s="17">
        <v>476</v>
      </c>
      <c r="AT479" s="17" t="b">
        <f>IF(ISERROR(VLOOKUP(A479,[4]cleaning!$1:$1048576, 1, FALSE)), FALSE, TRUE)</f>
        <v>0</v>
      </c>
      <c r="AU479" s="17" t="b">
        <f>IF(ISERROR(VLOOKUP(A479,Values!A:A,1,FALSE)),FALSE,TRUE)</f>
        <v>1</v>
      </c>
      <c r="AV479" s="17" t="b">
        <f>IF(ISERROR(VLOOKUP(Variables!A:A, Rename!B:B, 1, FALSE)), FALSE, TRUE)</f>
        <v>1</v>
      </c>
      <c r="AW479" s="17" t="b">
        <f>IF(ISERROR(VLOOKUP(A479,'[3]Base checks'!$1:$1048576, 1, FALSE)), FALSE, TRUE)</f>
        <v>0</v>
      </c>
      <c r="AX479" s="17" t="b">
        <f>IF(ISERROR(VLOOKUP(A479,'[3]Value checks'!$1:$1048576, 1, FALSE)), FALSE, TRUE)</f>
        <v>1</v>
      </c>
    </row>
    <row r="480" spans="1:50" x14ac:dyDescent="0.2">
      <c r="A480" s="17" t="s">
        <v>730</v>
      </c>
      <c r="B480" s="17" t="str">
        <f>IFERROR(VLOOKUP(A480, Rename!B:C, 2, FALSE), "")</f>
        <v>monash_indhelp_indplac</v>
      </c>
      <c r="C480" s="17" t="s">
        <v>1720</v>
      </c>
      <c r="D480" s="17" t="s">
        <v>1454</v>
      </c>
      <c r="E480" s="17" t="s">
        <v>1456</v>
      </c>
      <c r="G480" s="17" t="s">
        <v>1047</v>
      </c>
      <c r="I480" s="17" t="s">
        <v>146</v>
      </c>
      <c r="J480" s="17" t="s">
        <v>146</v>
      </c>
      <c r="K480" s="17" t="s">
        <v>146</v>
      </c>
      <c r="L480" s="17" t="s">
        <v>146</v>
      </c>
      <c r="M480" s="17">
        <v>3035</v>
      </c>
      <c r="N480" s="17">
        <v>3035</v>
      </c>
      <c r="O480" s="17" t="s">
        <v>146</v>
      </c>
      <c r="P480" s="17" t="s">
        <v>146</v>
      </c>
      <c r="T480" s="17" t="s">
        <v>147</v>
      </c>
      <c r="U480" s="17" t="s">
        <v>147</v>
      </c>
      <c r="V480" s="17" t="s">
        <v>146</v>
      </c>
      <c r="W480" s="17" t="s">
        <v>146</v>
      </c>
      <c r="X480" s="17" t="s">
        <v>147</v>
      </c>
      <c r="Y480" s="17" t="s">
        <v>146</v>
      </c>
      <c r="Z480" s="17" t="s">
        <v>146</v>
      </c>
      <c r="AA480" s="17" t="s">
        <v>146</v>
      </c>
      <c r="AB480" s="17" t="s">
        <v>146</v>
      </c>
      <c r="AC480" s="17" t="s">
        <v>146</v>
      </c>
      <c r="AD480" s="17" t="s">
        <v>146</v>
      </c>
      <c r="AE480" s="17" t="s">
        <v>146</v>
      </c>
      <c r="AF480" s="17" t="s">
        <v>146</v>
      </c>
      <c r="AG480" s="17" t="s">
        <v>146</v>
      </c>
      <c r="AH480" s="17" t="s">
        <v>146</v>
      </c>
      <c r="AI480" s="17" t="s">
        <v>146</v>
      </c>
      <c r="AJ480" s="17" t="s">
        <v>146</v>
      </c>
      <c r="AK480" s="17" t="s">
        <v>146</v>
      </c>
      <c r="AL480" s="17" t="s">
        <v>146</v>
      </c>
      <c r="AM480" s="17" t="s">
        <v>146</v>
      </c>
      <c r="AN480" s="17" t="s">
        <v>146</v>
      </c>
      <c r="AR480" s="17">
        <v>477</v>
      </c>
      <c r="AT480" s="17" t="b">
        <f>IF(ISERROR(VLOOKUP(A480,[4]cleaning!$1:$1048576, 1, FALSE)), FALSE, TRUE)</f>
        <v>0</v>
      </c>
      <c r="AU480" s="17" t="b">
        <f>IF(ISERROR(VLOOKUP(A480,Values!A:A,1,FALSE)),FALSE,TRUE)</f>
        <v>1</v>
      </c>
      <c r="AV480" s="17" t="b">
        <f>IF(ISERROR(VLOOKUP(Variables!A:A, Rename!B:B, 1, FALSE)), FALSE, TRUE)</f>
        <v>1</v>
      </c>
      <c r="AW480" s="17" t="b">
        <f>IF(ISERROR(VLOOKUP(A480,'[3]Base checks'!$1:$1048576, 1, FALSE)), FALSE, TRUE)</f>
        <v>0</v>
      </c>
      <c r="AX480" s="17" t="b">
        <f>IF(ISERROR(VLOOKUP(A480,'[3]Value checks'!$1:$1048576, 1, FALSE)), FALSE, TRUE)</f>
        <v>1</v>
      </c>
    </row>
    <row r="481" spans="1:50" x14ac:dyDescent="0.2">
      <c r="A481" s="17" t="s">
        <v>731</v>
      </c>
      <c r="B481" s="17" t="str">
        <f>IFERROR(VLOOKUP(A481, Rename!B:C, 2, FALSE), "")</f>
        <v>monash_indhelp_indexp</v>
      </c>
      <c r="C481" s="17" t="s">
        <v>1720</v>
      </c>
      <c r="D481" s="17" t="s">
        <v>1454</v>
      </c>
      <c r="E481" s="17" t="s">
        <v>1456</v>
      </c>
      <c r="G481" s="17" t="s">
        <v>1047</v>
      </c>
      <c r="I481" s="17" t="s">
        <v>146</v>
      </c>
      <c r="J481" s="17" t="s">
        <v>146</v>
      </c>
      <c r="K481" s="17" t="s">
        <v>146</v>
      </c>
      <c r="L481" s="17" t="s">
        <v>146</v>
      </c>
      <c r="M481" s="17">
        <v>3035</v>
      </c>
      <c r="N481" s="17">
        <v>3035</v>
      </c>
      <c r="O481" s="17" t="s">
        <v>146</v>
      </c>
      <c r="P481" s="17" t="s">
        <v>146</v>
      </c>
      <c r="T481" s="17" t="s">
        <v>147</v>
      </c>
      <c r="U481" s="17" t="s">
        <v>147</v>
      </c>
      <c r="V481" s="17" t="s">
        <v>146</v>
      </c>
      <c r="W481" s="17" t="s">
        <v>146</v>
      </c>
      <c r="X481" s="17" t="s">
        <v>147</v>
      </c>
      <c r="Y481" s="17" t="s">
        <v>146</v>
      </c>
      <c r="Z481" s="17" t="s">
        <v>146</v>
      </c>
      <c r="AA481" s="17" t="s">
        <v>146</v>
      </c>
      <c r="AB481" s="17" t="s">
        <v>146</v>
      </c>
      <c r="AC481" s="17" t="s">
        <v>146</v>
      </c>
      <c r="AD481" s="17" t="s">
        <v>146</v>
      </c>
      <c r="AE481" s="17" t="s">
        <v>146</v>
      </c>
      <c r="AF481" s="17" t="s">
        <v>146</v>
      </c>
      <c r="AG481" s="17" t="s">
        <v>146</v>
      </c>
      <c r="AH481" s="17" t="s">
        <v>146</v>
      </c>
      <c r="AI481" s="17" t="s">
        <v>146</v>
      </c>
      <c r="AJ481" s="17" t="s">
        <v>146</v>
      </c>
      <c r="AK481" s="17" t="s">
        <v>146</v>
      </c>
      <c r="AL481" s="17" t="s">
        <v>146</v>
      </c>
      <c r="AM481" s="17" t="s">
        <v>146</v>
      </c>
      <c r="AN481" s="17" t="s">
        <v>146</v>
      </c>
      <c r="AR481" s="17">
        <v>478</v>
      </c>
      <c r="AT481" s="17" t="b">
        <f>IF(ISERROR(VLOOKUP(A481,[4]cleaning!$1:$1048576, 1, FALSE)), FALSE, TRUE)</f>
        <v>0</v>
      </c>
      <c r="AU481" s="17" t="b">
        <f>IF(ISERROR(VLOOKUP(A481,Values!A:A,1,FALSE)),FALSE,TRUE)</f>
        <v>1</v>
      </c>
      <c r="AV481" s="17" t="b">
        <f>IF(ISERROR(VLOOKUP(Variables!A:A, Rename!B:B, 1, FALSE)), FALSE, TRUE)</f>
        <v>1</v>
      </c>
      <c r="AW481" s="17" t="b">
        <f>IF(ISERROR(VLOOKUP(A481,'[3]Base checks'!$1:$1048576, 1, FALSE)), FALSE, TRUE)</f>
        <v>0</v>
      </c>
      <c r="AX481" s="17" t="b">
        <f>IF(ISERROR(VLOOKUP(A481,'[3]Value checks'!$1:$1048576, 1, FALSE)), FALSE, TRUE)</f>
        <v>1</v>
      </c>
    </row>
    <row r="482" spans="1:50" ht="12" customHeight="1" x14ac:dyDescent="0.2">
      <c r="A482" s="17" t="s">
        <v>732</v>
      </c>
      <c r="B482" s="17" t="str">
        <f>IFERROR(VLOOKUP(A482, Rename!B:C, 2, FALSE), "")</f>
        <v>monash_jobsind</v>
      </c>
      <c r="C482" s="17" t="s">
        <v>1721</v>
      </c>
      <c r="D482" s="17" t="s">
        <v>1454</v>
      </c>
      <c r="E482" s="17" t="s">
        <v>1456</v>
      </c>
      <c r="G482" s="17" t="s">
        <v>1047</v>
      </c>
      <c r="I482" s="17" t="s">
        <v>146</v>
      </c>
      <c r="J482" s="17" t="s">
        <v>146</v>
      </c>
      <c r="K482" s="17" t="s">
        <v>146</v>
      </c>
      <c r="L482" s="17" t="s">
        <v>146</v>
      </c>
      <c r="M482" s="17">
        <v>3035</v>
      </c>
      <c r="N482" s="17">
        <v>3035</v>
      </c>
      <c r="O482" s="17" t="s">
        <v>146</v>
      </c>
      <c r="P482" s="17" t="s">
        <v>146</v>
      </c>
      <c r="T482" s="17" t="s">
        <v>147</v>
      </c>
      <c r="U482" s="17" t="s">
        <v>147</v>
      </c>
      <c r="V482" s="17" t="s">
        <v>146</v>
      </c>
      <c r="W482" s="17" t="s">
        <v>146</v>
      </c>
      <c r="X482" s="17" t="s">
        <v>147</v>
      </c>
      <c r="Y482" s="17" t="s">
        <v>146</v>
      </c>
      <c r="Z482" s="17" t="s">
        <v>146</v>
      </c>
      <c r="AA482" s="17" t="s">
        <v>146</v>
      </c>
      <c r="AB482" s="17" t="s">
        <v>146</v>
      </c>
      <c r="AC482" s="17" t="s">
        <v>146</v>
      </c>
      <c r="AD482" s="17" t="s">
        <v>146</v>
      </c>
      <c r="AE482" s="17" t="s">
        <v>146</v>
      </c>
      <c r="AF482" s="17" t="s">
        <v>146</v>
      </c>
      <c r="AG482" s="17" t="s">
        <v>146</v>
      </c>
      <c r="AH482" s="17" t="s">
        <v>146</v>
      </c>
      <c r="AI482" s="17" t="s">
        <v>146</v>
      </c>
      <c r="AJ482" s="17" t="s">
        <v>146</v>
      </c>
      <c r="AK482" s="17" t="s">
        <v>146</v>
      </c>
      <c r="AL482" s="17" t="s">
        <v>146</v>
      </c>
      <c r="AM482" s="17" t="s">
        <v>146</v>
      </c>
      <c r="AN482" s="17" t="s">
        <v>146</v>
      </c>
      <c r="AR482" s="17">
        <v>479</v>
      </c>
      <c r="AT482" s="17" t="b">
        <f>IF(ISERROR(VLOOKUP(A482,[4]cleaning!$1:$1048576, 1, FALSE)), FALSE, TRUE)</f>
        <v>0</v>
      </c>
      <c r="AU482" s="17" t="b">
        <f>IF(ISERROR(VLOOKUP(A482,Values!A:A,1,FALSE)),FALSE,TRUE)</f>
        <v>1</v>
      </c>
      <c r="AV482" s="17" t="b">
        <f>IF(ISERROR(VLOOKUP(Variables!A:A, Rename!B:B, 1, FALSE)), FALSE, TRUE)</f>
        <v>1</v>
      </c>
      <c r="AW482" s="17" t="b">
        <f>IF(ISERROR(VLOOKUP(A482,'[3]Base checks'!$1:$1048576, 1, FALSE)), FALSE, TRUE)</f>
        <v>0</v>
      </c>
      <c r="AX482" s="17" t="b">
        <f>IF(ISERROR(VLOOKUP(A482,'[3]Value checks'!$1:$1048576, 1, FALSE)), FALSE, TRUE)</f>
        <v>1</v>
      </c>
    </row>
    <row r="483" spans="1:50" x14ac:dyDescent="0.2">
      <c r="A483" s="17" t="s">
        <v>733</v>
      </c>
      <c r="B483" s="17" t="str">
        <f>IFERROR(VLOOKUP(A483, Rename!B:C, 2, FALSE), "")</f>
        <v>monash_jobsnet</v>
      </c>
      <c r="C483" s="17" t="s">
        <v>1722</v>
      </c>
      <c r="D483" s="17" t="s">
        <v>1454</v>
      </c>
      <c r="E483" s="17" t="s">
        <v>1456</v>
      </c>
      <c r="G483" s="17" t="s">
        <v>1047</v>
      </c>
      <c r="I483" s="17" t="s">
        <v>146</v>
      </c>
      <c r="J483" s="17" t="s">
        <v>146</v>
      </c>
      <c r="K483" s="17" t="s">
        <v>146</v>
      </c>
      <c r="L483" s="17" t="s">
        <v>146</v>
      </c>
      <c r="M483" s="17">
        <v>3035</v>
      </c>
      <c r="N483" s="17">
        <v>3035</v>
      </c>
      <c r="O483" s="17" t="s">
        <v>146</v>
      </c>
      <c r="P483" s="17" t="s">
        <v>146</v>
      </c>
      <c r="T483" s="17" t="s">
        <v>147</v>
      </c>
      <c r="U483" s="17" t="s">
        <v>147</v>
      </c>
      <c r="V483" s="17" t="s">
        <v>146</v>
      </c>
      <c r="W483" s="17" t="s">
        <v>146</v>
      </c>
      <c r="X483" s="17" t="s">
        <v>147</v>
      </c>
      <c r="Y483" s="17" t="s">
        <v>146</v>
      </c>
      <c r="Z483" s="17" t="s">
        <v>146</v>
      </c>
      <c r="AA483" s="17" t="s">
        <v>146</v>
      </c>
      <c r="AB483" s="17" t="s">
        <v>146</v>
      </c>
      <c r="AC483" s="17" t="s">
        <v>146</v>
      </c>
      <c r="AD483" s="17" t="s">
        <v>146</v>
      </c>
      <c r="AE483" s="17" t="s">
        <v>146</v>
      </c>
      <c r="AF483" s="17" t="s">
        <v>146</v>
      </c>
      <c r="AG483" s="17" t="s">
        <v>146</v>
      </c>
      <c r="AH483" s="17" t="s">
        <v>146</v>
      </c>
      <c r="AI483" s="17" t="s">
        <v>146</v>
      </c>
      <c r="AJ483" s="17" t="s">
        <v>146</v>
      </c>
      <c r="AK483" s="17" t="s">
        <v>146</v>
      </c>
      <c r="AL483" s="17" t="s">
        <v>146</v>
      </c>
      <c r="AM483" s="17" t="s">
        <v>146</v>
      </c>
      <c r="AN483" s="17" t="s">
        <v>146</v>
      </c>
      <c r="AR483" s="17">
        <v>480</v>
      </c>
      <c r="AT483" s="17" t="b">
        <f>IF(ISERROR(VLOOKUP(A483,[4]cleaning!$1:$1048576, 1, FALSE)), FALSE, TRUE)</f>
        <v>0</v>
      </c>
      <c r="AU483" s="17" t="b">
        <f>IF(ISERROR(VLOOKUP(A483,Values!A:A,1,FALSE)),FALSE,TRUE)</f>
        <v>1</v>
      </c>
      <c r="AV483" s="17" t="b">
        <f>IF(ISERROR(VLOOKUP(Variables!A:A, Rename!B:B, 1, FALSE)), FALSE, TRUE)</f>
        <v>1</v>
      </c>
      <c r="AW483" s="17" t="b">
        <f>IF(ISERROR(VLOOKUP(A483,'[3]Base checks'!$1:$1048576, 1, FALSE)), FALSE, TRUE)</f>
        <v>0</v>
      </c>
      <c r="AX483" s="17" t="b">
        <f>IF(ISERROR(VLOOKUP(A483,'[3]Value checks'!$1:$1048576, 1, FALSE)), FALSE, TRUE)</f>
        <v>1</v>
      </c>
    </row>
    <row r="484" spans="1:50" x14ac:dyDescent="0.2">
      <c r="A484" s="17" t="s">
        <v>4247</v>
      </c>
      <c r="B484" s="17" t="str">
        <f>IFERROR(VLOOKUP(A484, Rename!B:C, 2, FALSE), "")</f>
        <v>XQ_3035_MONASH_JOBSNET2</v>
      </c>
      <c r="C484" s="17" t="s">
        <v>4248</v>
      </c>
      <c r="D484" s="17" t="s">
        <v>1454</v>
      </c>
      <c r="E484" s="17" t="s">
        <v>1456</v>
      </c>
      <c r="G484" s="17" t="s">
        <v>1047</v>
      </c>
      <c r="I484" s="17" t="s">
        <v>146</v>
      </c>
      <c r="J484" s="17" t="s">
        <v>146</v>
      </c>
      <c r="K484" s="17" t="s">
        <v>146</v>
      </c>
      <c r="L484" s="17">
        <v>3035</v>
      </c>
      <c r="M484" s="17" t="s">
        <v>146</v>
      </c>
      <c r="N484" s="17" t="s">
        <v>146</v>
      </c>
      <c r="O484" s="17" t="s">
        <v>146</v>
      </c>
      <c r="P484" s="17" t="s">
        <v>146</v>
      </c>
      <c r="S484" s="17" t="s">
        <v>4818</v>
      </c>
      <c r="T484" s="17" t="s">
        <v>147</v>
      </c>
      <c r="U484" s="17" t="s">
        <v>147</v>
      </c>
      <c r="V484" s="17" t="s">
        <v>146</v>
      </c>
      <c r="W484" s="17" t="s">
        <v>146</v>
      </c>
      <c r="X484" s="17" t="s">
        <v>147</v>
      </c>
      <c r="Y484" s="17" t="s">
        <v>146</v>
      </c>
      <c r="Z484" s="17" t="s">
        <v>146</v>
      </c>
      <c r="AA484" s="17" t="s">
        <v>146</v>
      </c>
      <c r="AB484" s="17" t="s">
        <v>146</v>
      </c>
      <c r="AC484" s="17" t="s">
        <v>146</v>
      </c>
      <c r="AD484" s="17" t="s">
        <v>146</v>
      </c>
      <c r="AE484" s="17" t="s">
        <v>146</v>
      </c>
      <c r="AF484" s="17" t="s">
        <v>146</v>
      </c>
      <c r="AG484" s="17" t="s">
        <v>146</v>
      </c>
      <c r="AH484" s="17" t="s">
        <v>146</v>
      </c>
      <c r="AI484" s="17" t="s">
        <v>146</v>
      </c>
      <c r="AJ484" s="17" t="s">
        <v>146</v>
      </c>
      <c r="AK484" s="17" t="s">
        <v>146</v>
      </c>
      <c r="AL484" s="17" t="s">
        <v>146</v>
      </c>
      <c r="AM484" s="17" t="s">
        <v>146</v>
      </c>
      <c r="AN484" s="17" t="s">
        <v>146</v>
      </c>
      <c r="AR484" s="17">
        <v>481</v>
      </c>
      <c r="AT484" s="17" t="b">
        <f>IF(ISERROR(VLOOKUP(A484,[4]cleaning!$1:$1048576, 1, FALSE)), FALSE, TRUE)</f>
        <v>0</v>
      </c>
      <c r="AU484" s="17" t="b">
        <f>IF(ISERROR(VLOOKUP(A484,Values!A:A,1,FALSE)),FALSE,TRUE)</f>
        <v>1</v>
      </c>
      <c r="AV484" s="17" t="b">
        <f>IF(ISERROR(VLOOKUP(Variables!A:A, Rename!B:B, 1, FALSE)), FALSE, TRUE)</f>
        <v>1</v>
      </c>
      <c r="AW484" s="17" t="b">
        <f>IF(ISERROR(VLOOKUP(A484,'[3]Base checks'!$1:$1048576, 1, FALSE)), FALSE, TRUE)</f>
        <v>0</v>
      </c>
      <c r="AX484" s="17" t="b">
        <f>IF(ISERROR(VLOOKUP(A484,'[3]Value checks'!$1:$1048576, 1, FALSE)), FALSE, TRUE)</f>
        <v>1</v>
      </c>
    </row>
    <row r="485" spans="1:50" x14ac:dyDescent="0.2">
      <c r="A485" s="17" t="s">
        <v>734</v>
      </c>
      <c r="B485" s="17" t="str">
        <f>IFERROR(VLOOKUP(A485, Rename!B:C, 2, FALSE), "")</f>
        <v>monash_gradsrch</v>
      </c>
      <c r="C485" s="17" t="s">
        <v>4836</v>
      </c>
      <c r="D485" s="17" t="s">
        <v>1454</v>
      </c>
      <c r="E485" s="17" t="s">
        <v>1456</v>
      </c>
      <c r="G485" s="17" t="s">
        <v>1047</v>
      </c>
      <c r="I485" s="17">
        <v>3035</v>
      </c>
      <c r="J485" s="17">
        <v>3035</v>
      </c>
      <c r="K485" s="17">
        <v>3035</v>
      </c>
      <c r="L485" s="17">
        <v>3035</v>
      </c>
      <c r="M485" s="17">
        <v>3035</v>
      </c>
      <c r="N485" s="17">
        <v>3035</v>
      </c>
      <c r="O485" s="17" t="s">
        <v>146</v>
      </c>
      <c r="P485" s="17" t="s">
        <v>146</v>
      </c>
      <c r="T485" s="17" t="s">
        <v>147</v>
      </c>
      <c r="U485" s="17" t="s">
        <v>147</v>
      </c>
      <c r="V485" s="17" t="s">
        <v>146</v>
      </c>
      <c r="W485" s="17" t="s">
        <v>146</v>
      </c>
      <c r="X485" s="17" t="s">
        <v>147</v>
      </c>
      <c r="Y485" s="17" t="s">
        <v>146</v>
      </c>
      <c r="Z485" s="17" t="s">
        <v>146</v>
      </c>
      <c r="AA485" s="17" t="s">
        <v>146</v>
      </c>
      <c r="AB485" s="17" t="s">
        <v>146</v>
      </c>
      <c r="AC485" s="17" t="s">
        <v>146</v>
      </c>
      <c r="AD485" s="17" t="s">
        <v>146</v>
      </c>
      <c r="AE485" s="17" t="s">
        <v>146</v>
      </c>
      <c r="AF485" s="17" t="s">
        <v>146</v>
      </c>
      <c r="AG485" s="17" t="s">
        <v>146</v>
      </c>
      <c r="AH485" s="17" t="s">
        <v>146</v>
      </c>
      <c r="AI485" s="17" t="s">
        <v>146</v>
      </c>
      <c r="AJ485" s="17" t="s">
        <v>146</v>
      </c>
      <c r="AK485" s="17" t="s">
        <v>146</v>
      </c>
      <c r="AL485" s="17" t="s">
        <v>146</v>
      </c>
      <c r="AM485" s="17" t="s">
        <v>146</v>
      </c>
      <c r="AN485" s="17" t="s">
        <v>146</v>
      </c>
      <c r="AR485" s="17">
        <v>482</v>
      </c>
      <c r="AT485" s="17" t="b">
        <f>IF(ISERROR(VLOOKUP(A485,[4]cleaning!$1:$1048576, 1, FALSE)), FALSE, TRUE)</f>
        <v>1</v>
      </c>
      <c r="AU485" s="17" t="b">
        <f>IF(ISERROR(VLOOKUP(A485,Values!A:A,1,FALSE)),FALSE,TRUE)</f>
        <v>1</v>
      </c>
      <c r="AV485" s="17" t="b">
        <f>IF(ISERROR(VLOOKUP(Variables!A:A, Rename!B:B, 1, FALSE)), FALSE, TRUE)</f>
        <v>1</v>
      </c>
      <c r="AW485" s="17" t="b">
        <f>IF(ISERROR(VLOOKUP(A485,'[3]Base checks'!$1:$1048576, 1, FALSE)), FALSE, TRUE)</f>
        <v>1</v>
      </c>
      <c r="AX485" s="17" t="b">
        <f>IF(ISERROR(VLOOKUP(A485,'[3]Value checks'!$1:$1048576, 1, FALSE)), FALSE, TRUE)</f>
        <v>1</v>
      </c>
    </row>
    <row r="486" spans="1:50" x14ac:dyDescent="0.2">
      <c r="A486" s="17" t="s">
        <v>735</v>
      </c>
      <c r="B486" s="17" t="str">
        <f>IFERROR(VLOOKUP(A486, Rename!B:C, 2, FALSE), "")</f>
        <v>monash_njobapp</v>
      </c>
      <c r="C486" s="17" t="s">
        <v>1723</v>
      </c>
      <c r="D486" s="17" t="s">
        <v>1500</v>
      </c>
      <c r="E486" s="17" t="s">
        <v>5408</v>
      </c>
      <c r="G486" s="17" t="s">
        <v>1047</v>
      </c>
      <c r="I486" s="17" t="s">
        <v>146</v>
      </c>
      <c r="J486" s="17" t="s">
        <v>146</v>
      </c>
      <c r="K486" s="17" t="s">
        <v>146</v>
      </c>
      <c r="L486" s="17">
        <v>3035</v>
      </c>
      <c r="M486" s="17">
        <v>3035</v>
      </c>
      <c r="N486" s="17">
        <v>3035</v>
      </c>
      <c r="O486" s="17" t="s">
        <v>146</v>
      </c>
      <c r="P486" s="17" t="s">
        <v>146</v>
      </c>
      <c r="T486" s="17" t="s">
        <v>147</v>
      </c>
      <c r="U486" s="17" t="s">
        <v>147</v>
      </c>
      <c r="V486" s="17" t="s">
        <v>146</v>
      </c>
      <c r="W486" s="17" t="s">
        <v>146</v>
      </c>
      <c r="X486" s="17" t="s">
        <v>147</v>
      </c>
      <c r="Y486" s="17" t="s">
        <v>146</v>
      </c>
      <c r="Z486" s="17" t="s">
        <v>146</v>
      </c>
      <c r="AA486" s="17" t="s">
        <v>146</v>
      </c>
      <c r="AB486" s="17" t="s">
        <v>146</v>
      </c>
      <c r="AC486" s="17" t="s">
        <v>146</v>
      </c>
      <c r="AD486" s="17" t="s">
        <v>146</v>
      </c>
      <c r="AE486" s="17" t="s">
        <v>146</v>
      </c>
      <c r="AF486" s="17" t="s">
        <v>146</v>
      </c>
      <c r="AG486" s="17" t="s">
        <v>146</v>
      </c>
      <c r="AH486" s="17" t="s">
        <v>146</v>
      </c>
      <c r="AI486" s="17" t="s">
        <v>146</v>
      </c>
      <c r="AJ486" s="17" t="s">
        <v>146</v>
      </c>
      <c r="AK486" s="17" t="s">
        <v>146</v>
      </c>
      <c r="AL486" s="17" t="s">
        <v>146</v>
      </c>
      <c r="AM486" s="17" t="s">
        <v>146</v>
      </c>
      <c r="AN486" s="17" t="s">
        <v>146</v>
      </c>
      <c r="AR486" s="17">
        <v>483</v>
      </c>
      <c r="AT486" s="17" t="b">
        <f>IF(ISERROR(VLOOKUP(A486,[4]cleaning!$1:$1048576, 1, FALSE)), FALSE, TRUE)</f>
        <v>0</v>
      </c>
      <c r="AU486" s="17" t="b">
        <f>IF(ISERROR(VLOOKUP(A486,Values!A:A,1,FALSE)),FALSE,TRUE)</f>
        <v>1</v>
      </c>
      <c r="AV486" s="17" t="b">
        <f>IF(ISERROR(VLOOKUP(Variables!A:A, Rename!B:B, 1, FALSE)), FALSE, TRUE)</f>
        <v>1</v>
      </c>
      <c r="AW486" s="17" t="b">
        <f>IF(ISERROR(VLOOKUP(A486,'[3]Base checks'!$1:$1048576, 1, FALSE)), FALSE, TRUE)</f>
        <v>0</v>
      </c>
      <c r="AX486" s="17" t="b">
        <f>IF(ISERROR(VLOOKUP(A486,'[3]Value checks'!$1:$1048576, 1, FALSE)), FALSE, TRUE)</f>
        <v>1</v>
      </c>
    </row>
    <row r="487" spans="1:50" x14ac:dyDescent="0.2">
      <c r="A487" s="17" t="s">
        <v>736</v>
      </c>
      <c r="B487" s="17" t="str">
        <f>IFERROR(VLOOKUP(A487, Rename!B:C, 2, FALSE), "")</f>
        <v>monash_njobint</v>
      </c>
      <c r="C487" s="17" t="s">
        <v>1724</v>
      </c>
      <c r="D487" s="17" t="s">
        <v>1500</v>
      </c>
      <c r="E487" s="17" t="s">
        <v>5408</v>
      </c>
      <c r="G487" s="17" t="s">
        <v>1047</v>
      </c>
      <c r="I487" s="17" t="s">
        <v>146</v>
      </c>
      <c r="J487" s="17" t="s">
        <v>146</v>
      </c>
      <c r="K487" s="17" t="s">
        <v>146</v>
      </c>
      <c r="L487" s="17">
        <v>3035</v>
      </c>
      <c r="M487" s="17">
        <v>3035</v>
      </c>
      <c r="N487" s="17">
        <v>3035</v>
      </c>
      <c r="O487" s="17" t="s">
        <v>146</v>
      </c>
      <c r="P487" s="17" t="s">
        <v>146</v>
      </c>
      <c r="T487" s="17" t="s">
        <v>147</v>
      </c>
      <c r="U487" s="17" t="s">
        <v>147</v>
      </c>
      <c r="V487" s="17" t="s">
        <v>146</v>
      </c>
      <c r="W487" s="17" t="s">
        <v>146</v>
      </c>
      <c r="X487" s="17" t="s">
        <v>147</v>
      </c>
      <c r="Y487" s="17" t="s">
        <v>146</v>
      </c>
      <c r="Z487" s="17" t="s">
        <v>146</v>
      </c>
      <c r="AA487" s="17" t="s">
        <v>146</v>
      </c>
      <c r="AB487" s="17" t="s">
        <v>146</v>
      </c>
      <c r="AC487" s="17" t="s">
        <v>146</v>
      </c>
      <c r="AD487" s="17" t="s">
        <v>146</v>
      </c>
      <c r="AE487" s="17" t="s">
        <v>146</v>
      </c>
      <c r="AF487" s="17" t="s">
        <v>146</v>
      </c>
      <c r="AG487" s="17" t="s">
        <v>146</v>
      </c>
      <c r="AH487" s="17" t="s">
        <v>146</v>
      </c>
      <c r="AI487" s="17" t="s">
        <v>146</v>
      </c>
      <c r="AJ487" s="17" t="s">
        <v>146</v>
      </c>
      <c r="AK487" s="17" t="s">
        <v>146</v>
      </c>
      <c r="AL487" s="17" t="s">
        <v>146</v>
      </c>
      <c r="AM487" s="17" t="s">
        <v>146</v>
      </c>
      <c r="AN487" s="17" t="s">
        <v>146</v>
      </c>
      <c r="AR487" s="17">
        <v>484</v>
      </c>
      <c r="AT487" s="17" t="b">
        <f>IF(ISERROR(VLOOKUP(A487,[4]cleaning!$1:$1048576, 1, FALSE)), FALSE, TRUE)</f>
        <v>0</v>
      </c>
      <c r="AU487" s="17" t="b">
        <f>IF(ISERROR(VLOOKUP(A487,Values!A:A,1,FALSE)),FALSE,TRUE)</f>
        <v>1</v>
      </c>
      <c r="AV487" s="17" t="b">
        <f>IF(ISERROR(VLOOKUP(Variables!A:A, Rename!B:B, 1, FALSE)), FALSE, TRUE)</f>
        <v>1</v>
      </c>
      <c r="AW487" s="17" t="b">
        <f>IF(ISERROR(VLOOKUP(A487,'[3]Base checks'!$1:$1048576, 1, FALSE)), FALSE, TRUE)</f>
        <v>0</v>
      </c>
      <c r="AX487" s="17" t="b">
        <f>IF(ISERROR(VLOOKUP(A487,'[3]Value checks'!$1:$1048576, 1, FALSE)), FALSE, TRUE)</f>
        <v>1</v>
      </c>
    </row>
    <row r="488" spans="1:50" x14ac:dyDescent="0.2">
      <c r="A488" s="17" t="s">
        <v>737</v>
      </c>
      <c r="B488" s="17" t="str">
        <f>IFERROR(VLOOKUP(A488, Rename!B:C, 2, FALSE), "")</f>
        <v>monash_jobsprep</v>
      </c>
      <c r="C488" s="17" t="s">
        <v>1725</v>
      </c>
      <c r="D488" s="17" t="s">
        <v>1454</v>
      </c>
      <c r="E488" s="17" t="s">
        <v>1456</v>
      </c>
      <c r="G488" s="17" t="s">
        <v>1047</v>
      </c>
      <c r="I488" s="17" t="s">
        <v>146</v>
      </c>
      <c r="J488" s="17" t="s">
        <v>146</v>
      </c>
      <c r="K488" s="17" t="s">
        <v>146</v>
      </c>
      <c r="L488" s="17">
        <v>3035</v>
      </c>
      <c r="M488" s="17">
        <v>3035</v>
      </c>
      <c r="N488" s="17">
        <v>3035</v>
      </c>
      <c r="O488" s="17" t="s">
        <v>146</v>
      </c>
      <c r="P488" s="17" t="s">
        <v>146</v>
      </c>
      <c r="T488" s="17" t="s">
        <v>147</v>
      </c>
      <c r="U488" s="17" t="s">
        <v>147</v>
      </c>
      <c r="V488" s="17" t="s">
        <v>146</v>
      </c>
      <c r="W488" s="17" t="s">
        <v>146</v>
      </c>
      <c r="X488" s="17" t="s">
        <v>147</v>
      </c>
      <c r="Y488" s="17" t="s">
        <v>146</v>
      </c>
      <c r="Z488" s="17" t="s">
        <v>146</v>
      </c>
      <c r="AA488" s="17" t="s">
        <v>146</v>
      </c>
      <c r="AB488" s="17" t="s">
        <v>146</v>
      </c>
      <c r="AC488" s="17" t="s">
        <v>146</v>
      </c>
      <c r="AD488" s="17" t="s">
        <v>146</v>
      </c>
      <c r="AE488" s="17" t="s">
        <v>146</v>
      </c>
      <c r="AF488" s="17" t="s">
        <v>146</v>
      </c>
      <c r="AG488" s="17" t="s">
        <v>146</v>
      </c>
      <c r="AH488" s="17" t="s">
        <v>146</v>
      </c>
      <c r="AI488" s="17" t="s">
        <v>146</v>
      </c>
      <c r="AJ488" s="17" t="s">
        <v>146</v>
      </c>
      <c r="AK488" s="17" t="s">
        <v>146</v>
      </c>
      <c r="AL488" s="17" t="s">
        <v>146</v>
      </c>
      <c r="AM488" s="17" t="s">
        <v>146</v>
      </c>
      <c r="AN488" s="17" t="s">
        <v>146</v>
      </c>
      <c r="AR488" s="17">
        <v>485</v>
      </c>
      <c r="AT488" s="17" t="b">
        <f>IF(ISERROR(VLOOKUP(A488,[4]cleaning!$1:$1048576, 1, FALSE)), FALSE, TRUE)</f>
        <v>0</v>
      </c>
      <c r="AU488" s="17" t="b">
        <f>IF(ISERROR(VLOOKUP(A488,Values!A:A,1,FALSE)),FALSE,TRUE)</f>
        <v>1</v>
      </c>
      <c r="AV488" s="17" t="b">
        <f>IF(ISERROR(VLOOKUP(Variables!A:A, Rename!B:B, 1, FALSE)), FALSE, TRUE)</f>
        <v>1</v>
      </c>
      <c r="AW488" s="17" t="b">
        <f>IF(ISERROR(VLOOKUP(A488,'[3]Base checks'!$1:$1048576, 1, FALSE)), FALSE, TRUE)</f>
        <v>0</v>
      </c>
      <c r="AX488" s="17" t="b">
        <f>IF(ISERROR(VLOOKUP(A488,'[3]Value checks'!$1:$1048576, 1, FALSE)), FALSE, TRUE)</f>
        <v>1</v>
      </c>
    </row>
    <row r="489" spans="1:50" x14ac:dyDescent="0.2">
      <c r="A489" s="17" t="s">
        <v>738</v>
      </c>
      <c r="B489" s="17" t="str">
        <f>IFERROR(VLOOKUP(A489, Rename!B:C, 2, FALSE), "")</f>
        <v>monash_workexp</v>
      </c>
      <c r="C489" s="17" t="s">
        <v>4799</v>
      </c>
      <c r="D489" s="17" t="s">
        <v>1454</v>
      </c>
      <c r="E489" s="17" t="s">
        <v>1456</v>
      </c>
      <c r="G489" s="17" t="s">
        <v>1047</v>
      </c>
      <c r="I489" s="17">
        <v>3035</v>
      </c>
      <c r="J489" s="17">
        <v>3035</v>
      </c>
      <c r="K489" s="17">
        <v>3035</v>
      </c>
      <c r="L489" s="17">
        <v>3035</v>
      </c>
      <c r="M489" s="17">
        <v>3035</v>
      </c>
      <c r="N489" s="17">
        <v>3035</v>
      </c>
      <c r="O489" s="17" t="s">
        <v>146</v>
      </c>
      <c r="P489" s="17" t="s">
        <v>146</v>
      </c>
      <c r="T489" s="17" t="s">
        <v>147</v>
      </c>
      <c r="U489" s="17" t="s">
        <v>147</v>
      </c>
      <c r="V489" s="17" t="s">
        <v>146</v>
      </c>
      <c r="W489" s="17" t="s">
        <v>146</v>
      </c>
      <c r="X489" s="17" t="s">
        <v>147</v>
      </c>
      <c r="Y489" s="17" t="s">
        <v>146</v>
      </c>
      <c r="Z489" s="17" t="s">
        <v>146</v>
      </c>
      <c r="AA489" s="17" t="s">
        <v>146</v>
      </c>
      <c r="AB489" s="17" t="s">
        <v>146</v>
      </c>
      <c r="AC489" s="17" t="s">
        <v>146</v>
      </c>
      <c r="AD489" s="17" t="s">
        <v>146</v>
      </c>
      <c r="AE489" s="17" t="s">
        <v>146</v>
      </c>
      <c r="AF489" s="17" t="s">
        <v>146</v>
      </c>
      <c r="AG489" s="17" t="s">
        <v>146</v>
      </c>
      <c r="AH489" s="17" t="s">
        <v>146</v>
      </c>
      <c r="AI489" s="17" t="s">
        <v>146</v>
      </c>
      <c r="AJ489" s="17" t="s">
        <v>146</v>
      </c>
      <c r="AK489" s="17" t="s">
        <v>146</v>
      </c>
      <c r="AL489" s="17" t="s">
        <v>146</v>
      </c>
      <c r="AM489" s="17" t="s">
        <v>146</v>
      </c>
      <c r="AN489" s="17" t="s">
        <v>146</v>
      </c>
      <c r="AR489" s="17">
        <v>486</v>
      </c>
      <c r="AT489" s="17" t="b">
        <f>IF(ISERROR(VLOOKUP(A489,[4]cleaning!$1:$1048576, 1, FALSE)), FALSE, TRUE)</f>
        <v>1</v>
      </c>
      <c r="AU489" s="17" t="b">
        <f>IF(ISERROR(VLOOKUP(A489,Values!A:A,1,FALSE)),FALSE,TRUE)</f>
        <v>1</v>
      </c>
      <c r="AV489" s="17" t="b">
        <f>IF(ISERROR(VLOOKUP(Variables!A:A, Rename!B:B, 1, FALSE)), FALSE, TRUE)</f>
        <v>1</v>
      </c>
      <c r="AW489" s="17" t="b">
        <f>IF(ISERROR(VLOOKUP(A489,'[3]Base checks'!$1:$1048576, 1, FALSE)), FALSE, TRUE)</f>
        <v>1</v>
      </c>
      <c r="AX489" s="17" t="b">
        <f>IF(ISERROR(VLOOKUP(A489,'[3]Value checks'!$1:$1048576, 1, FALSE)), FALSE, TRUE)</f>
        <v>1</v>
      </c>
    </row>
    <row r="490" spans="1:50" x14ac:dyDescent="0.2">
      <c r="A490" s="17" t="s">
        <v>4759</v>
      </c>
      <c r="B490" s="17" t="str">
        <f>IFERROR(VLOOKUP(A490, Rename!B:C, 2, FALSE), "")</f>
        <v>XQ_3035_MONASH_WORKEXPYR</v>
      </c>
      <c r="C490" s="17" t="s">
        <v>4761</v>
      </c>
      <c r="D490" s="17" t="s">
        <v>1454</v>
      </c>
      <c r="E490" s="17" t="s">
        <v>1456</v>
      </c>
      <c r="G490" s="17" t="s">
        <v>1047</v>
      </c>
      <c r="I490" s="17">
        <v>3035</v>
      </c>
      <c r="J490" s="17">
        <v>3035</v>
      </c>
      <c r="K490" s="17">
        <v>3035</v>
      </c>
      <c r="L490" s="17" t="s">
        <v>146</v>
      </c>
      <c r="M490" s="17" t="s">
        <v>146</v>
      </c>
      <c r="N490" s="17" t="s">
        <v>146</v>
      </c>
      <c r="O490" s="17" t="s">
        <v>146</v>
      </c>
      <c r="P490" s="17" t="s">
        <v>146</v>
      </c>
      <c r="S490" s="17" t="s">
        <v>4760</v>
      </c>
      <c r="T490" s="17" t="s">
        <v>147</v>
      </c>
      <c r="U490" s="17" t="s">
        <v>147</v>
      </c>
      <c r="V490" s="17" t="s">
        <v>146</v>
      </c>
      <c r="W490" s="17" t="s">
        <v>146</v>
      </c>
      <c r="X490" s="17" t="s">
        <v>147</v>
      </c>
      <c r="Y490" s="17" t="s">
        <v>146</v>
      </c>
      <c r="Z490" s="17" t="s">
        <v>146</v>
      </c>
      <c r="AA490" s="17" t="s">
        <v>146</v>
      </c>
      <c r="AB490" s="17" t="s">
        <v>146</v>
      </c>
      <c r="AC490" s="17" t="s">
        <v>146</v>
      </c>
      <c r="AD490" s="17" t="s">
        <v>146</v>
      </c>
      <c r="AE490" s="17" t="s">
        <v>146</v>
      </c>
      <c r="AF490" s="17" t="s">
        <v>146</v>
      </c>
      <c r="AG490" s="17" t="s">
        <v>146</v>
      </c>
      <c r="AH490" s="17" t="s">
        <v>146</v>
      </c>
      <c r="AI490" s="17" t="s">
        <v>146</v>
      </c>
      <c r="AJ490" s="17" t="s">
        <v>146</v>
      </c>
      <c r="AK490" s="17" t="s">
        <v>146</v>
      </c>
      <c r="AL490" s="17" t="s">
        <v>146</v>
      </c>
      <c r="AM490" s="17" t="s">
        <v>146</v>
      </c>
      <c r="AN490" s="17" t="s">
        <v>146</v>
      </c>
      <c r="AR490" s="17">
        <v>487</v>
      </c>
      <c r="AT490" s="17" t="b">
        <f>IF(ISERROR(VLOOKUP(A490,[4]cleaning!$1:$1048576, 1, FALSE)), FALSE, TRUE)</f>
        <v>1</v>
      </c>
      <c r="AU490" s="17" t="b">
        <f>IF(ISERROR(VLOOKUP(A490,Values!A:A,1,FALSE)),FALSE,TRUE)</f>
        <v>1</v>
      </c>
      <c r="AV490" s="17" t="b">
        <f>IF(ISERROR(VLOOKUP(Variables!A:A, Rename!B:B, 1, FALSE)), FALSE, TRUE)</f>
        <v>1</v>
      </c>
      <c r="AW490" s="17" t="b">
        <f>IF(ISERROR(VLOOKUP(A490,'[3]Base checks'!$1:$1048576, 1, FALSE)), FALSE, TRUE)</f>
        <v>1</v>
      </c>
      <c r="AX490" s="17" t="b">
        <f>IF(ISERROR(VLOOKUP(A490,'[3]Value checks'!$1:$1048576, 1, FALSE)), FALSE, TRUE)</f>
        <v>1</v>
      </c>
    </row>
    <row r="491" spans="1:50" x14ac:dyDescent="0.2">
      <c r="A491" s="17" t="s">
        <v>739</v>
      </c>
      <c r="B491" s="17" t="str">
        <f>IFERROR(VLOOKUP(A491, Rename!B:C, 2, FALSE), "")</f>
        <v>monash_moequip</v>
      </c>
      <c r="C491" s="17" t="s">
        <v>1726</v>
      </c>
      <c r="D491" s="17" t="s">
        <v>1454</v>
      </c>
      <c r="E491" s="17" t="s">
        <v>1456</v>
      </c>
      <c r="G491" s="17" t="s">
        <v>1047</v>
      </c>
      <c r="I491" s="17" t="s">
        <v>146</v>
      </c>
      <c r="J491" s="17" t="s">
        <v>146</v>
      </c>
      <c r="K491" s="17" t="s">
        <v>146</v>
      </c>
      <c r="L491" s="17">
        <v>3035</v>
      </c>
      <c r="M491" s="17">
        <v>3035</v>
      </c>
      <c r="N491" s="17">
        <v>3035</v>
      </c>
      <c r="O491" s="17" t="s">
        <v>146</v>
      </c>
      <c r="P491" s="17" t="s">
        <v>146</v>
      </c>
      <c r="T491" s="17" t="s">
        <v>147</v>
      </c>
      <c r="U491" s="17" t="s">
        <v>147</v>
      </c>
      <c r="V491" s="17" t="s">
        <v>146</v>
      </c>
      <c r="W491" s="17" t="s">
        <v>146</v>
      </c>
      <c r="X491" s="17" t="s">
        <v>147</v>
      </c>
      <c r="Y491" s="17" t="s">
        <v>146</v>
      </c>
      <c r="Z491" s="17" t="s">
        <v>146</v>
      </c>
      <c r="AA491" s="17" t="s">
        <v>146</v>
      </c>
      <c r="AB491" s="17" t="s">
        <v>146</v>
      </c>
      <c r="AC491" s="17" t="s">
        <v>146</v>
      </c>
      <c r="AD491" s="17" t="s">
        <v>146</v>
      </c>
      <c r="AE491" s="17" t="s">
        <v>146</v>
      </c>
      <c r="AF491" s="17" t="s">
        <v>146</v>
      </c>
      <c r="AG491" s="17" t="s">
        <v>146</v>
      </c>
      <c r="AH491" s="17" t="s">
        <v>146</v>
      </c>
      <c r="AI491" s="17" t="s">
        <v>146</v>
      </c>
      <c r="AJ491" s="17" t="s">
        <v>146</v>
      </c>
      <c r="AK491" s="17" t="s">
        <v>146</v>
      </c>
      <c r="AL491" s="17" t="s">
        <v>146</v>
      </c>
      <c r="AM491" s="17" t="s">
        <v>146</v>
      </c>
      <c r="AN491" s="17" t="s">
        <v>146</v>
      </c>
      <c r="AR491" s="17">
        <v>488</v>
      </c>
      <c r="AT491" s="17" t="b">
        <f>IF(ISERROR(VLOOKUP(A491,[4]cleaning!$1:$1048576, 1, FALSE)), FALSE, TRUE)</f>
        <v>0</v>
      </c>
      <c r="AU491" s="17" t="b">
        <f>IF(ISERROR(VLOOKUP(A491,Values!A:A,1,FALSE)),FALSE,TRUE)</f>
        <v>1</v>
      </c>
      <c r="AV491" s="17" t="b">
        <f>IF(ISERROR(VLOOKUP(Variables!A:A, Rename!B:B, 1, FALSE)), FALSE, TRUE)</f>
        <v>1</v>
      </c>
      <c r="AW491" s="17" t="b">
        <f>IF(ISERROR(VLOOKUP(A491,'[3]Base checks'!$1:$1048576, 1, FALSE)), FALSE, TRUE)</f>
        <v>0</v>
      </c>
      <c r="AX491" s="17" t="b">
        <f>IF(ISERROR(VLOOKUP(A491,'[3]Value checks'!$1:$1048576, 1, FALSE)), FALSE, TRUE)</f>
        <v>1</v>
      </c>
    </row>
    <row r="492" spans="1:50" x14ac:dyDescent="0.2">
      <c r="A492" s="17" t="s">
        <v>740</v>
      </c>
      <c r="B492" s="17" t="str">
        <f>IFERROR(VLOOKUP(A492, Rename!B:C, 2, FALSE), "")</f>
        <v>monash_mainact</v>
      </c>
      <c r="C492" s="17" t="s">
        <v>1727</v>
      </c>
      <c r="D492" s="17" t="s">
        <v>1454</v>
      </c>
      <c r="E492" s="17" t="s">
        <v>1456</v>
      </c>
      <c r="G492" s="17" t="s">
        <v>1047</v>
      </c>
      <c r="I492" s="17">
        <v>3035</v>
      </c>
      <c r="J492" s="17">
        <v>3035</v>
      </c>
      <c r="K492" s="17">
        <v>3035</v>
      </c>
      <c r="L492" s="17">
        <v>3035</v>
      </c>
      <c r="M492" s="17">
        <v>3035</v>
      </c>
      <c r="N492" s="17">
        <v>3035</v>
      </c>
      <c r="O492" s="17" t="s">
        <v>146</v>
      </c>
      <c r="P492" s="17" t="s">
        <v>146</v>
      </c>
      <c r="T492" s="17" t="s">
        <v>147</v>
      </c>
      <c r="U492" s="17" t="s">
        <v>147</v>
      </c>
      <c r="V492" s="17" t="s">
        <v>146</v>
      </c>
      <c r="W492" s="17" t="s">
        <v>146</v>
      </c>
      <c r="X492" s="17" t="s">
        <v>147</v>
      </c>
      <c r="Y492" s="17" t="s">
        <v>146</v>
      </c>
      <c r="Z492" s="17" t="s">
        <v>146</v>
      </c>
      <c r="AA492" s="17" t="s">
        <v>146</v>
      </c>
      <c r="AB492" s="17" t="s">
        <v>146</v>
      </c>
      <c r="AC492" s="17" t="s">
        <v>146</v>
      </c>
      <c r="AD492" s="17" t="s">
        <v>146</v>
      </c>
      <c r="AE492" s="17" t="s">
        <v>146</v>
      </c>
      <c r="AF492" s="17" t="s">
        <v>146</v>
      </c>
      <c r="AG492" s="17" t="s">
        <v>146</v>
      </c>
      <c r="AH492" s="17" t="s">
        <v>146</v>
      </c>
      <c r="AI492" s="17" t="s">
        <v>146</v>
      </c>
      <c r="AJ492" s="17" t="s">
        <v>146</v>
      </c>
      <c r="AK492" s="17" t="s">
        <v>146</v>
      </c>
      <c r="AL492" s="17" t="s">
        <v>146</v>
      </c>
      <c r="AM492" s="17" t="s">
        <v>146</v>
      </c>
      <c r="AN492" s="17" t="s">
        <v>146</v>
      </c>
      <c r="AR492" s="17">
        <v>489</v>
      </c>
      <c r="AT492" s="17" t="b">
        <f>IF(ISERROR(VLOOKUP(A492,[4]cleaning!$1:$1048576, 1, FALSE)), FALSE, TRUE)</f>
        <v>1</v>
      </c>
      <c r="AU492" s="17" t="b">
        <f>IF(ISERROR(VLOOKUP(A492,Values!A:A,1,FALSE)),FALSE,TRUE)</f>
        <v>1</v>
      </c>
      <c r="AV492" s="17" t="b">
        <f>IF(ISERROR(VLOOKUP(Variables!A:A, Rename!B:B, 1, FALSE)), FALSE, TRUE)</f>
        <v>1</v>
      </c>
      <c r="AW492" s="17" t="b">
        <f>IF(ISERROR(VLOOKUP(A492,'[3]Base checks'!$1:$1048576, 1, FALSE)), FALSE, TRUE)</f>
        <v>1</v>
      </c>
      <c r="AX492" s="17" t="b">
        <f>IF(ISERROR(VLOOKUP(A492,'[3]Value checks'!$1:$1048576, 1, FALSE)), FALSE, TRUE)</f>
        <v>1</v>
      </c>
    </row>
    <row r="493" spans="1:50" x14ac:dyDescent="0.2">
      <c r="A493" s="17" t="s">
        <v>741</v>
      </c>
      <c r="B493" s="17" t="str">
        <f>IFERROR(VLOOKUP(A493, Rename!B:C, 2, FALSE), "")</f>
        <v>monash_mainact_other</v>
      </c>
      <c r="C493" s="17" t="s">
        <v>1728</v>
      </c>
      <c r="D493" s="17" t="s">
        <v>366</v>
      </c>
      <c r="G493" s="17" t="s">
        <v>1047</v>
      </c>
      <c r="I493" s="17">
        <v>3035</v>
      </c>
      <c r="J493" s="17">
        <v>3035</v>
      </c>
      <c r="K493" s="17">
        <v>3035</v>
      </c>
      <c r="L493" s="17">
        <v>3035</v>
      </c>
      <c r="M493" s="17">
        <v>3035</v>
      </c>
      <c r="N493" s="17">
        <v>3035</v>
      </c>
      <c r="O493" s="17" t="s">
        <v>146</v>
      </c>
      <c r="P493" s="17" t="s">
        <v>146</v>
      </c>
      <c r="T493" s="17" t="s">
        <v>147</v>
      </c>
      <c r="U493" s="17" t="s">
        <v>147</v>
      </c>
      <c r="V493" s="17" t="s">
        <v>146</v>
      </c>
      <c r="W493" s="17" t="s">
        <v>146</v>
      </c>
      <c r="X493" s="17" t="s">
        <v>147</v>
      </c>
      <c r="Y493" s="17" t="s">
        <v>146</v>
      </c>
      <c r="Z493" s="17" t="s">
        <v>146</v>
      </c>
      <c r="AA493" s="17" t="s">
        <v>146</v>
      </c>
      <c r="AB493" s="17" t="s">
        <v>146</v>
      </c>
      <c r="AC493" s="17" t="s">
        <v>146</v>
      </c>
      <c r="AD493" s="17" t="s">
        <v>146</v>
      </c>
      <c r="AE493" s="17" t="s">
        <v>146</v>
      </c>
      <c r="AF493" s="17" t="s">
        <v>146</v>
      </c>
      <c r="AG493" s="17" t="s">
        <v>146</v>
      </c>
      <c r="AH493" s="17" t="s">
        <v>146</v>
      </c>
      <c r="AI493" s="17" t="s">
        <v>146</v>
      </c>
      <c r="AJ493" s="17" t="s">
        <v>146</v>
      </c>
      <c r="AK493" s="17" t="s">
        <v>146</v>
      </c>
      <c r="AL493" s="17" t="s">
        <v>146</v>
      </c>
      <c r="AM493" s="17" t="s">
        <v>146</v>
      </c>
      <c r="AN493" s="17" t="s">
        <v>146</v>
      </c>
      <c r="AR493" s="17">
        <v>490</v>
      </c>
      <c r="AT493" s="17" t="b">
        <f>IF(ISERROR(VLOOKUP(A493,[4]cleaning!$1:$1048576, 1, FALSE)), FALSE, TRUE)</f>
        <v>1</v>
      </c>
      <c r="AU493" s="17" t="b">
        <f>IF(ISERROR(VLOOKUP(A493,Values!A:A,1,FALSE)),FALSE,TRUE)</f>
        <v>0</v>
      </c>
      <c r="AV493" s="17" t="b">
        <f>IF(ISERROR(VLOOKUP(Variables!A:A, Rename!B:B, 1, FALSE)), FALSE, TRUE)</f>
        <v>1</v>
      </c>
      <c r="AW493" s="17" t="b">
        <f>IF(ISERROR(VLOOKUP(A493,'[3]Base checks'!$1:$1048576, 1, FALSE)), FALSE, TRUE)</f>
        <v>1</v>
      </c>
      <c r="AX493" s="17" t="b">
        <f>IF(ISERROR(VLOOKUP(A493,'[3]Value checks'!$1:$1048576, 1, FALSE)), FALSE, TRUE)</f>
        <v>0</v>
      </c>
    </row>
    <row r="494" spans="1:50" x14ac:dyDescent="0.2">
      <c r="A494" s="17" t="s">
        <v>742</v>
      </c>
      <c r="B494" s="17" t="str">
        <f>IFERROR(VLOOKUP(A494, Rename!B:C, 2, FALSE), "")</f>
        <v>monash_salset</v>
      </c>
      <c r="C494" s="17" t="s">
        <v>1729</v>
      </c>
      <c r="D494" s="17" t="s">
        <v>1454</v>
      </c>
      <c r="E494" s="17" t="s">
        <v>1456</v>
      </c>
      <c r="G494" s="17" t="s">
        <v>1047</v>
      </c>
      <c r="I494" s="17" t="s">
        <v>146</v>
      </c>
      <c r="J494" s="17" t="s">
        <v>146</v>
      </c>
      <c r="K494" s="17" t="s">
        <v>146</v>
      </c>
      <c r="L494" s="17">
        <v>3035</v>
      </c>
      <c r="M494" s="17">
        <v>3035</v>
      </c>
      <c r="N494" s="17">
        <v>3035</v>
      </c>
      <c r="O494" s="17" t="s">
        <v>146</v>
      </c>
      <c r="P494" s="17" t="s">
        <v>146</v>
      </c>
      <c r="T494" s="17" t="s">
        <v>147</v>
      </c>
      <c r="U494" s="17" t="s">
        <v>147</v>
      </c>
      <c r="V494" s="17" t="s">
        <v>146</v>
      </c>
      <c r="W494" s="17" t="s">
        <v>146</v>
      </c>
      <c r="X494" s="17" t="s">
        <v>147</v>
      </c>
      <c r="Y494" s="17" t="s">
        <v>146</v>
      </c>
      <c r="Z494" s="17" t="s">
        <v>146</v>
      </c>
      <c r="AA494" s="17" t="s">
        <v>146</v>
      </c>
      <c r="AB494" s="17" t="s">
        <v>146</v>
      </c>
      <c r="AC494" s="17" t="s">
        <v>146</v>
      </c>
      <c r="AD494" s="17" t="s">
        <v>146</v>
      </c>
      <c r="AE494" s="17" t="s">
        <v>146</v>
      </c>
      <c r="AF494" s="17" t="s">
        <v>146</v>
      </c>
      <c r="AG494" s="17" t="s">
        <v>146</v>
      </c>
      <c r="AH494" s="17" t="s">
        <v>146</v>
      </c>
      <c r="AI494" s="17" t="s">
        <v>146</v>
      </c>
      <c r="AJ494" s="17" t="s">
        <v>146</v>
      </c>
      <c r="AK494" s="17" t="s">
        <v>146</v>
      </c>
      <c r="AL494" s="17" t="s">
        <v>146</v>
      </c>
      <c r="AM494" s="17" t="s">
        <v>146</v>
      </c>
      <c r="AN494" s="17" t="s">
        <v>146</v>
      </c>
      <c r="AR494" s="17">
        <v>491</v>
      </c>
      <c r="AT494" s="17" t="b">
        <f>IF(ISERROR(VLOOKUP(A494,[4]cleaning!$1:$1048576, 1, FALSE)), FALSE, TRUE)</f>
        <v>0</v>
      </c>
      <c r="AU494" s="17" t="b">
        <f>IF(ISERROR(VLOOKUP(A494,Values!A:A,1,FALSE)),FALSE,TRUE)</f>
        <v>1</v>
      </c>
      <c r="AV494" s="17" t="b">
        <f>IF(ISERROR(VLOOKUP(Variables!A:A, Rename!B:B, 1, FALSE)), FALSE, TRUE)</f>
        <v>1</v>
      </c>
      <c r="AW494" s="17" t="b">
        <f>IF(ISERROR(VLOOKUP(A494,'[3]Base checks'!$1:$1048576, 1, FALSE)), FALSE, TRUE)</f>
        <v>0</v>
      </c>
      <c r="AX494" s="17" t="b">
        <f>IF(ISERROR(VLOOKUP(A494,'[3]Value checks'!$1:$1048576, 1, FALSE)), FALSE, TRUE)</f>
        <v>1</v>
      </c>
    </row>
    <row r="495" spans="1:50" x14ac:dyDescent="0.2">
      <c r="A495" s="17" t="s">
        <v>743</v>
      </c>
      <c r="B495" s="17" t="str">
        <f>IFERROR(VLOOKUP(A495, Rename!B:C, 2, FALSE), "")</f>
        <v>monash_salneg</v>
      </c>
      <c r="C495" s="17" t="s">
        <v>1730</v>
      </c>
      <c r="D495" s="17" t="s">
        <v>1454</v>
      </c>
      <c r="E495" s="17" t="s">
        <v>1456</v>
      </c>
      <c r="G495" s="17" t="s">
        <v>1047</v>
      </c>
      <c r="I495" s="17" t="s">
        <v>146</v>
      </c>
      <c r="J495" s="17" t="s">
        <v>146</v>
      </c>
      <c r="K495" s="17" t="s">
        <v>146</v>
      </c>
      <c r="L495" s="17">
        <v>3035</v>
      </c>
      <c r="M495" s="17">
        <v>3035</v>
      </c>
      <c r="N495" s="17">
        <v>3035</v>
      </c>
      <c r="O495" s="17" t="s">
        <v>146</v>
      </c>
      <c r="P495" s="17" t="s">
        <v>146</v>
      </c>
      <c r="T495" s="17" t="s">
        <v>147</v>
      </c>
      <c r="U495" s="17" t="s">
        <v>147</v>
      </c>
      <c r="V495" s="17" t="s">
        <v>146</v>
      </c>
      <c r="W495" s="17" t="s">
        <v>146</v>
      </c>
      <c r="X495" s="17" t="s">
        <v>147</v>
      </c>
      <c r="Y495" s="17" t="s">
        <v>146</v>
      </c>
      <c r="Z495" s="17" t="s">
        <v>146</v>
      </c>
      <c r="AA495" s="17" t="s">
        <v>146</v>
      </c>
      <c r="AB495" s="17" t="s">
        <v>146</v>
      </c>
      <c r="AC495" s="17" t="s">
        <v>146</v>
      </c>
      <c r="AD495" s="17" t="s">
        <v>146</v>
      </c>
      <c r="AE495" s="17" t="s">
        <v>146</v>
      </c>
      <c r="AF495" s="17" t="s">
        <v>146</v>
      </c>
      <c r="AG495" s="17" t="s">
        <v>146</v>
      </c>
      <c r="AH495" s="17" t="s">
        <v>146</v>
      </c>
      <c r="AI495" s="17" t="s">
        <v>146</v>
      </c>
      <c r="AJ495" s="17" t="s">
        <v>146</v>
      </c>
      <c r="AK495" s="17" t="s">
        <v>146</v>
      </c>
      <c r="AL495" s="17" t="s">
        <v>146</v>
      </c>
      <c r="AM495" s="17" t="s">
        <v>146</v>
      </c>
      <c r="AN495" s="17" t="s">
        <v>146</v>
      </c>
      <c r="AR495" s="17">
        <v>492</v>
      </c>
      <c r="AT495" s="17" t="b">
        <f>IF(ISERROR(VLOOKUP(A495,[4]cleaning!$1:$1048576, 1, FALSE)), FALSE, TRUE)</f>
        <v>0</v>
      </c>
      <c r="AU495" s="17" t="b">
        <f>IF(ISERROR(VLOOKUP(A495,Values!A:A,1,FALSE)),FALSE,TRUE)</f>
        <v>1</v>
      </c>
      <c r="AV495" s="17" t="b">
        <f>IF(ISERROR(VLOOKUP(Variables!A:A, Rename!B:B, 1, FALSE)), FALSE, TRUE)</f>
        <v>1</v>
      </c>
      <c r="AW495" s="17" t="b">
        <f>IF(ISERROR(VLOOKUP(A495,'[3]Base checks'!$1:$1048576, 1, FALSE)), FALSE, TRUE)</f>
        <v>0</v>
      </c>
      <c r="AX495" s="17" t="b">
        <f>IF(ISERROR(VLOOKUP(A495,'[3]Value checks'!$1:$1048576, 1, FALSE)), FALSE, TRUE)</f>
        <v>1</v>
      </c>
    </row>
    <row r="496" spans="1:50" x14ac:dyDescent="0.2">
      <c r="A496" s="17" t="s">
        <v>4262</v>
      </c>
      <c r="B496" s="17" t="str">
        <f>IFERROR(VLOOKUP(A496, Rename!B:C, 2, FALSE), "")</f>
        <v>XQ_3035_MONASH_NOTEMP</v>
      </c>
      <c r="C496" s="17" t="s">
        <v>4263</v>
      </c>
      <c r="D496" s="17" t="s">
        <v>1454</v>
      </c>
      <c r="E496" s="17" t="s">
        <v>1456</v>
      </c>
      <c r="G496" s="17" t="s">
        <v>1047</v>
      </c>
      <c r="I496" s="17">
        <v>3035</v>
      </c>
      <c r="J496" s="17">
        <v>3035</v>
      </c>
      <c r="K496" s="17">
        <v>3035</v>
      </c>
      <c r="L496" s="17">
        <v>3035</v>
      </c>
      <c r="M496" s="17" t="s">
        <v>146</v>
      </c>
      <c r="N496" s="17" t="s">
        <v>146</v>
      </c>
      <c r="O496" s="17" t="s">
        <v>146</v>
      </c>
      <c r="P496" s="17" t="s">
        <v>146</v>
      </c>
      <c r="S496" s="17" t="s">
        <v>4195</v>
      </c>
      <c r="T496" s="17" t="s">
        <v>147</v>
      </c>
      <c r="U496" s="17" t="s">
        <v>147</v>
      </c>
      <c r="V496" s="17" t="s">
        <v>146</v>
      </c>
      <c r="W496" s="17" t="s">
        <v>146</v>
      </c>
      <c r="X496" s="17" t="s">
        <v>147</v>
      </c>
      <c r="Y496" s="17" t="s">
        <v>146</v>
      </c>
      <c r="Z496" s="17" t="s">
        <v>146</v>
      </c>
      <c r="AA496" s="17" t="s">
        <v>146</v>
      </c>
      <c r="AB496" s="17" t="s">
        <v>146</v>
      </c>
      <c r="AC496" s="17" t="s">
        <v>146</v>
      </c>
      <c r="AD496" s="17" t="s">
        <v>146</v>
      </c>
      <c r="AE496" s="17" t="s">
        <v>146</v>
      </c>
      <c r="AF496" s="17" t="s">
        <v>146</v>
      </c>
      <c r="AG496" s="17" t="s">
        <v>146</v>
      </c>
      <c r="AH496" s="17" t="s">
        <v>146</v>
      </c>
      <c r="AI496" s="17" t="s">
        <v>146</v>
      </c>
      <c r="AJ496" s="17" t="s">
        <v>146</v>
      </c>
      <c r="AK496" s="17" t="s">
        <v>146</v>
      </c>
      <c r="AL496" s="17" t="s">
        <v>146</v>
      </c>
      <c r="AM496" s="17" t="s">
        <v>146</v>
      </c>
      <c r="AN496" s="17" t="s">
        <v>146</v>
      </c>
      <c r="AR496" s="17">
        <v>493</v>
      </c>
      <c r="AT496" s="17" t="b">
        <f>IF(ISERROR(VLOOKUP(A496,[4]cleaning!$1:$1048576, 1, FALSE)), FALSE, TRUE)</f>
        <v>1</v>
      </c>
      <c r="AU496" s="17" t="b">
        <f>IF(ISERROR(VLOOKUP(A496,Values!A:A,1,FALSE)),FALSE,TRUE)</f>
        <v>1</v>
      </c>
      <c r="AV496" s="17" t="b">
        <f>IF(ISERROR(VLOOKUP(Variables!A:A, Rename!B:B, 1, FALSE)), FALSE, TRUE)</f>
        <v>1</v>
      </c>
      <c r="AW496" s="17" t="b">
        <f>IF(ISERROR(VLOOKUP(A496,'[3]Base checks'!$1:$1048576, 1, FALSE)), FALSE, TRUE)</f>
        <v>1</v>
      </c>
      <c r="AX496" s="17" t="b">
        <f>IF(ISERROR(VLOOKUP(A496,'[3]Value checks'!$1:$1048576, 1, FALSE)), FALSE, TRUE)</f>
        <v>1</v>
      </c>
    </row>
    <row r="497" spans="1:50" x14ac:dyDescent="0.2">
      <c r="A497" s="17" t="s">
        <v>4553</v>
      </c>
      <c r="B497" s="17" t="s">
        <v>4554</v>
      </c>
      <c r="C497" s="17" t="s">
        <v>4555</v>
      </c>
      <c r="D497" s="17" t="s">
        <v>401</v>
      </c>
      <c r="G497" s="17" t="s">
        <v>3289</v>
      </c>
      <c r="I497" s="17">
        <v>3035</v>
      </c>
      <c r="J497" s="17">
        <v>3035</v>
      </c>
      <c r="K497" s="17">
        <v>3035</v>
      </c>
      <c r="L497" s="17">
        <v>3035</v>
      </c>
      <c r="M497" s="17" t="s">
        <v>146</v>
      </c>
      <c r="N497" s="17" t="s">
        <v>146</v>
      </c>
      <c r="O497" s="17" t="s">
        <v>146</v>
      </c>
      <c r="P497" s="17" t="s">
        <v>146</v>
      </c>
      <c r="S497" s="17" t="s">
        <v>4195</v>
      </c>
      <c r="T497" s="17" t="s">
        <v>147</v>
      </c>
      <c r="U497" s="17" t="s">
        <v>147</v>
      </c>
      <c r="V497" s="17" t="s">
        <v>146</v>
      </c>
      <c r="W497" s="17" t="s">
        <v>146</v>
      </c>
      <c r="X497" s="17" t="s">
        <v>147</v>
      </c>
      <c r="Y497" s="17" t="s">
        <v>146</v>
      </c>
      <c r="Z497" s="17" t="s">
        <v>146</v>
      </c>
      <c r="AA497" s="17" t="s">
        <v>146</v>
      </c>
      <c r="AB497" s="17" t="s">
        <v>146</v>
      </c>
      <c r="AC497" s="17" t="s">
        <v>146</v>
      </c>
      <c r="AD497" s="17" t="s">
        <v>146</v>
      </c>
      <c r="AE497" s="17" t="s">
        <v>146</v>
      </c>
      <c r="AF497" s="17" t="s">
        <v>146</v>
      </c>
      <c r="AG497" s="17" t="s">
        <v>146</v>
      </c>
      <c r="AH497" s="17" t="s">
        <v>146</v>
      </c>
      <c r="AI497" s="17" t="s">
        <v>146</v>
      </c>
      <c r="AJ497" s="17" t="s">
        <v>146</v>
      </c>
      <c r="AK497" s="17" t="s">
        <v>146</v>
      </c>
      <c r="AL497" s="17" t="s">
        <v>146</v>
      </c>
      <c r="AM497" s="17" t="s">
        <v>146</v>
      </c>
      <c r="AN497" s="17" t="s">
        <v>146</v>
      </c>
      <c r="AR497" s="17">
        <v>494</v>
      </c>
      <c r="AT497" s="17" t="b">
        <f>IF(ISERROR(VLOOKUP(A497,[4]cleaning!$1:$1048576, 1, FALSE)), FALSE, TRUE)</f>
        <v>1</v>
      </c>
      <c r="AU497" s="17" t="b">
        <f>IF(ISERROR(VLOOKUP(A497,Values!A:A,1,FALSE)),FALSE,TRUE)</f>
        <v>0</v>
      </c>
      <c r="AV497" s="17" t="b">
        <f>IF(ISERROR(VLOOKUP(Variables!A:A, Rename!B:B, 1, FALSE)), FALSE, TRUE)</f>
        <v>1</v>
      </c>
      <c r="AW497" s="17" t="b">
        <f>IF(ISERROR(VLOOKUP(A497,'[3]Base checks'!$1:$1048576, 1, FALSE)), FALSE, TRUE)</f>
        <v>1</v>
      </c>
      <c r="AX497" s="17" t="b">
        <f>IF(ISERROR(VLOOKUP(A497,'[3]Value checks'!$1:$1048576, 1, FALSE)), FALSE, TRUE)</f>
        <v>0</v>
      </c>
    </row>
    <row r="498" spans="1:50" x14ac:dyDescent="0.2">
      <c r="A498" s="17" t="s">
        <v>4621</v>
      </c>
      <c r="B498" s="17" t="str">
        <f>IFERROR(VLOOKUP(A498, Rename!B:C, 2, FALSE), "")</f>
        <v>xq_3035_monash_notempoth01</v>
      </c>
      <c r="C498" s="17" t="s">
        <v>4287</v>
      </c>
      <c r="D498" s="17" t="s">
        <v>1454</v>
      </c>
      <c r="E498" s="17" t="s">
        <v>1456</v>
      </c>
      <c r="G498" s="17" t="s">
        <v>1047</v>
      </c>
      <c r="I498" s="17">
        <v>3035</v>
      </c>
      <c r="J498" s="17">
        <v>3035</v>
      </c>
      <c r="K498" s="17">
        <v>3035</v>
      </c>
      <c r="L498" s="17">
        <v>3035</v>
      </c>
      <c r="M498" s="17" t="s">
        <v>146</v>
      </c>
      <c r="N498" s="17" t="s">
        <v>146</v>
      </c>
      <c r="O498" s="17" t="s">
        <v>146</v>
      </c>
      <c r="P498" s="17" t="s">
        <v>146</v>
      </c>
      <c r="S498" s="17" t="s">
        <v>4195</v>
      </c>
      <c r="T498" s="17" t="s">
        <v>147</v>
      </c>
      <c r="U498" s="17" t="s">
        <v>147</v>
      </c>
      <c r="V498" s="17" t="s">
        <v>146</v>
      </c>
      <c r="W498" s="17" t="s">
        <v>146</v>
      </c>
      <c r="X498" s="17" t="s">
        <v>147</v>
      </c>
      <c r="Y498" s="17" t="s">
        <v>146</v>
      </c>
      <c r="Z498" s="17" t="s">
        <v>146</v>
      </c>
      <c r="AA498" s="17" t="s">
        <v>146</v>
      </c>
      <c r="AB498" s="17" t="s">
        <v>146</v>
      </c>
      <c r="AC498" s="17" t="s">
        <v>146</v>
      </c>
      <c r="AD498" s="17" t="s">
        <v>146</v>
      </c>
      <c r="AE498" s="17" t="s">
        <v>146</v>
      </c>
      <c r="AF498" s="17" t="s">
        <v>146</v>
      </c>
      <c r="AG498" s="17" t="s">
        <v>146</v>
      </c>
      <c r="AH498" s="17" t="s">
        <v>146</v>
      </c>
      <c r="AI498" s="17" t="s">
        <v>146</v>
      </c>
      <c r="AJ498" s="17" t="s">
        <v>146</v>
      </c>
      <c r="AK498" s="17" t="s">
        <v>146</v>
      </c>
      <c r="AL498" s="17" t="s">
        <v>146</v>
      </c>
      <c r="AM498" s="17" t="s">
        <v>146</v>
      </c>
      <c r="AN498" s="17" t="s">
        <v>146</v>
      </c>
      <c r="AR498" s="17">
        <v>495</v>
      </c>
      <c r="AT498" s="17" t="b">
        <f>IF(ISERROR(VLOOKUP(A498,[4]cleaning!$1:$1048576, 1, FALSE)), FALSE, TRUE)</f>
        <v>1</v>
      </c>
      <c r="AU498" s="17" t="b">
        <f>IF(ISERROR(VLOOKUP(A498,Values!A:A,1,FALSE)),FALSE,TRUE)</f>
        <v>1</v>
      </c>
      <c r="AV498" s="17" t="b">
        <f>IF(ISERROR(VLOOKUP(Variables!A:A, Rename!B:B, 1, FALSE)), FALSE, TRUE)</f>
        <v>1</v>
      </c>
      <c r="AW498" s="17" t="b">
        <f>IF(ISERROR(VLOOKUP(A498,'[3]Base checks'!$1:$1048576, 1, FALSE)), FALSE, TRUE)</f>
        <v>1</v>
      </c>
      <c r="AX498" s="17" t="b">
        <f>IF(ISERROR(VLOOKUP(A498,'[3]Value checks'!$1:$1048576, 1, FALSE)), FALSE, TRUE)</f>
        <v>1</v>
      </c>
    </row>
    <row r="499" spans="1:50" x14ac:dyDescent="0.2">
      <c r="A499" s="17" t="s">
        <v>4622</v>
      </c>
      <c r="B499" s="17" t="str">
        <f>IFERROR(VLOOKUP(A499, Rename!B:C, 2, FALSE), "")</f>
        <v>xq_3035_monash_notempoth02</v>
      </c>
      <c r="C499" s="17" t="s">
        <v>4288</v>
      </c>
      <c r="D499" s="17" t="s">
        <v>1454</v>
      </c>
      <c r="E499" s="17" t="s">
        <v>1456</v>
      </c>
      <c r="G499" s="17" t="s">
        <v>1047</v>
      </c>
      <c r="I499" s="17">
        <v>3035</v>
      </c>
      <c r="J499" s="17">
        <v>3035</v>
      </c>
      <c r="K499" s="17">
        <v>3035</v>
      </c>
      <c r="L499" s="17">
        <v>3035</v>
      </c>
      <c r="M499" s="17" t="s">
        <v>146</v>
      </c>
      <c r="N499" s="17" t="s">
        <v>146</v>
      </c>
      <c r="O499" s="17" t="s">
        <v>146</v>
      </c>
      <c r="P499" s="17" t="s">
        <v>146</v>
      </c>
      <c r="S499" s="17" t="s">
        <v>4195</v>
      </c>
      <c r="T499" s="17" t="s">
        <v>147</v>
      </c>
      <c r="U499" s="17" t="s">
        <v>147</v>
      </c>
      <c r="V499" s="17" t="s">
        <v>146</v>
      </c>
      <c r="W499" s="17" t="s">
        <v>146</v>
      </c>
      <c r="X499" s="17" t="s">
        <v>147</v>
      </c>
      <c r="Y499" s="17" t="s">
        <v>146</v>
      </c>
      <c r="Z499" s="17" t="s">
        <v>146</v>
      </c>
      <c r="AA499" s="17" t="s">
        <v>146</v>
      </c>
      <c r="AB499" s="17" t="s">
        <v>146</v>
      </c>
      <c r="AC499" s="17" t="s">
        <v>146</v>
      </c>
      <c r="AD499" s="17" t="s">
        <v>146</v>
      </c>
      <c r="AE499" s="17" t="s">
        <v>146</v>
      </c>
      <c r="AF499" s="17" t="s">
        <v>146</v>
      </c>
      <c r="AG499" s="17" t="s">
        <v>146</v>
      </c>
      <c r="AH499" s="17" t="s">
        <v>146</v>
      </c>
      <c r="AI499" s="17" t="s">
        <v>146</v>
      </c>
      <c r="AJ499" s="17" t="s">
        <v>146</v>
      </c>
      <c r="AK499" s="17" t="s">
        <v>146</v>
      </c>
      <c r="AL499" s="17" t="s">
        <v>146</v>
      </c>
      <c r="AM499" s="17" t="s">
        <v>146</v>
      </c>
      <c r="AN499" s="17" t="s">
        <v>146</v>
      </c>
      <c r="AR499" s="17">
        <v>496</v>
      </c>
      <c r="AT499" s="17" t="b">
        <f>IF(ISERROR(VLOOKUP(A499,[4]cleaning!$1:$1048576, 1, FALSE)), FALSE, TRUE)</f>
        <v>1</v>
      </c>
      <c r="AU499" s="17" t="b">
        <f>IF(ISERROR(VLOOKUP(A499,Values!A:A,1,FALSE)),FALSE,TRUE)</f>
        <v>1</v>
      </c>
      <c r="AV499" s="17" t="b">
        <f>IF(ISERROR(VLOOKUP(Variables!A:A, Rename!B:B, 1, FALSE)), FALSE, TRUE)</f>
        <v>1</v>
      </c>
      <c r="AW499" s="17" t="b">
        <f>IF(ISERROR(VLOOKUP(A499,'[3]Base checks'!$1:$1048576, 1, FALSE)), FALSE, TRUE)</f>
        <v>1</v>
      </c>
      <c r="AX499" s="17" t="b">
        <f>IF(ISERROR(VLOOKUP(A499,'[3]Value checks'!$1:$1048576, 1, FALSE)), FALSE, TRUE)</f>
        <v>1</v>
      </c>
    </row>
    <row r="500" spans="1:50" x14ac:dyDescent="0.2">
      <c r="A500" s="17" t="s">
        <v>4623</v>
      </c>
      <c r="B500" s="17" t="str">
        <f>IFERROR(VLOOKUP(A500, Rename!B:C, 2, FALSE), "")</f>
        <v>xq_3035_monash_notempoth03</v>
      </c>
      <c r="C500" s="17" t="s">
        <v>4289</v>
      </c>
      <c r="D500" s="17" t="s">
        <v>1454</v>
      </c>
      <c r="E500" s="17" t="s">
        <v>1456</v>
      </c>
      <c r="G500" s="17" t="s">
        <v>1047</v>
      </c>
      <c r="I500" s="17">
        <v>3035</v>
      </c>
      <c r="J500" s="17">
        <v>3035</v>
      </c>
      <c r="K500" s="17">
        <v>3035</v>
      </c>
      <c r="L500" s="17">
        <v>3035</v>
      </c>
      <c r="M500" s="17" t="s">
        <v>146</v>
      </c>
      <c r="N500" s="17" t="s">
        <v>146</v>
      </c>
      <c r="O500" s="17" t="s">
        <v>146</v>
      </c>
      <c r="P500" s="17" t="s">
        <v>146</v>
      </c>
      <c r="S500" s="17" t="s">
        <v>4195</v>
      </c>
      <c r="T500" s="17" t="s">
        <v>147</v>
      </c>
      <c r="U500" s="17" t="s">
        <v>147</v>
      </c>
      <c r="V500" s="17" t="s">
        <v>146</v>
      </c>
      <c r="W500" s="17" t="s">
        <v>146</v>
      </c>
      <c r="X500" s="17" t="s">
        <v>147</v>
      </c>
      <c r="Y500" s="17" t="s">
        <v>146</v>
      </c>
      <c r="Z500" s="17" t="s">
        <v>146</v>
      </c>
      <c r="AA500" s="17" t="s">
        <v>146</v>
      </c>
      <c r="AB500" s="17" t="s">
        <v>146</v>
      </c>
      <c r="AC500" s="17" t="s">
        <v>146</v>
      </c>
      <c r="AD500" s="17" t="s">
        <v>146</v>
      </c>
      <c r="AE500" s="17" t="s">
        <v>146</v>
      </c>
      <c r="AF500" s="17" t="s">
        <v>146</v>
      </c>
      <c r="AG500" s="17" t="s">
        <v>146</v>
      </c>
      <c r="AH500" s="17" t="s">
        <v>146</v>
      </c>
      <c r="AI500" s="17" t="s">
        <v>146</v>
      </c>
      <c r="AJ500" s="17" t="s">
        <v>146</v>
      </c>
      <c r="AK500" s="17" t="s">
        <v>146</v>
      </c>
      <c r="AL500" s="17" t="s">
        <v>146</v>
      </c>
      <c r="AM500" s="17" t="s">
        <v>146</v>
      </c>
      <c r="AN500" s="17" t="s">
        <v>146</v>
      </c>
      <c r="AR500" s="17">
        <v>497</v>
      </c>
      <c r="AT500" s="17" t="b">
        <f>IF(ISERROR(VLOOKUP(A500,[4]cleaning!$1:$1048576, 1, FALSE)), FALSE, TRUE)</f>
        <v>1</v>
      </c>
      <c r="AU500" s="17" t="b">
        <f>IF(ISERROR(VLOOKUP(A500,Values!A:A,1,FALSE)),FALSE,TRUE)</f>
        <v>1</v>
      </c>
      <c r="AV500" s="17" t="b">
        <f>IF(ISERROR(VLOOKUP(Variables!A:A, Rename!B:B, 1, FALSE)), FALSE, TRUE)</f>
        <v>1</v>
      </c>
      <c r="AW500" s="17" t="b">
        <f>IF(ISERROR(VLOOKUP(A500,'[3]Base checks'!$1:$1048576, 1, FALSE)), FALSE, TRUE)</f>
        <v>1</v>
      </c>
      <c r="AX500" s="17" t="b">
        <f>IF(ISERROR(VLOOKUP(A500,'[3]Value checks'!$1:$1048576, 1, FALSE)), FALSE, TRUE)</f>
        <v>1</v>
      </c>
    </row>
    <row r="501" spans="1:50" x14ac:dyDescent="0.2">
      <c r="A501" s="17" t="s">
        <v>4624</v>
      </c>
      <c r="B501" s="17" t="str">
        <f>IFERROR(VLOOKUP(A501, Rename!B:C, 2, FALSE), "")</f>
        <v>xq_3035_monash_notempoth04</v>
      </c>
      <c r="C501" s="17" t="s">
        <v>4290</v>
      </c>
      <c r="D501" s="17" t="s">
        <v>1454</v>
      </c>
      <c r="E501" s="17" t="s">
        <v>1456</v>
      </c>
      <c r="G501" s="17" t="s">
        <v>1047</v>
      </c>
      <c r="I501" s="17">
        <v>3035</v>
      </c>
      <c r="J501" s="17">
        <v>3035</v>
      </c>
      <c r="K501" s="17">
        <v>3035</v>
      </c>
      <c r="L501" s="17">
        <v>3035</v>
      </c>
      <c r="M501" s="17" t="s">
        <v>146</v>
      </c>
      <c r="N501" s="17" t="s">
        <v>146</v>
      </c>
      <c r="O501" s="17" t="s">
        <v>146</v>
      </c>
      <c r="P501" s="17" t="s">
        <v>146</v>
      </c>
      <c r="S501" s="17" t="s">
        <v>4195</v>
      </c>
      <c r="T501" s="17" t="s">
        <v>147</v>
      </c>
      <c r="U501" s="17" t="s">
        <v>147</v>
      </c>
      <c r="V501" s="17" t="s">
        <v>146</v>
      </c>
      <c r="W501" s="17" t="s">
        <v>146</v>
      </c>
      <c r="X501" s="17" t="s">
        <v>147</v>
      </c>
      <c r="Y501" s="17" t="s">
        <v>146</v>
      </c>
      <c r="Z501" s="17" t="s">
        <v>146</v>
      </c>
      <c r="AA501" s="17" t="s">
        <v>146</v>
      </c>
      <c r="AB501" s="17" t="s">
        <v>146</v>
      </c>
      <c r="AC501" s="17" t="s">
        <v>146</v>
      </c>
      <c r="AD501" s="17" t="s">
        <v>146</v>
      </c>
      <c r="AE501" s="17" t="s">
        <v>146</v>
      </c>
      <c r="AF501" s="17" t="s">
        <v>146</v>
      </c>
      <c r="AG501" s="17" t="s">
        <v>146</v>
      </c>
      <c r="AH501" s="17" t="s">
        <v>146</v>
      </c>
      <c r="AI501" s="17" t="s">
        <v>146</v>
      </c>
      <c r="AJ501" s="17" t="s">
        <v>146</v>
      </c>
      <c r="AK501" s="17" t="s">
        <v>146</v>
      </c>
      <c r="AL501" s="17" t="s">
        <v>146</v>
      </c>
      <c r="AM501" s="17" t="s">
        <v>146</v>
      </c>
      <c r="AN501" s="17" t="s">
        <v>146</v>
      </c>
      <c r="AR501" s="17">
        <v>498</v>
      </c>
      <c r="AT501" s="17" t="b">
        <f>IF(ISERROR(VLOOKUP(A501,[4]cleaning!$1:$1048576, 1, FALSE)), FALSE, TRUE)</f>
        <v>1</v>
      </c>
      <c r="AU501" s="17" t="b">
        <f>IF(ISERROR(VLOOKUP(A501,Values!A:A,1,FALSE)),FALSE,TRUE)</f>
        <v>1</v>
      </c>
      <c r="AV501" s="17" t="b">
        <f>IF(ISERROR(VLOOKUP(Variables!A:A, Rename!B:B, 1, FALSE)), FALSE, TRUE)</f>
        <v>1</v>
      </c>
      <c r="AW501" s="17" t="b">
        <f>IF(ISERROR(VLOOKUP(A501,'[3]Base checks'!$1:$1048576, 1, FALSE)), FALSE, TRUE)</f>
        <v>1</v>
      </c>
      <c r="AX501" s="17" t="b">
        <f>IF(ISERROR(VLOOKUP(A501,'[3]Value checks'!$1:$1048576, 1, FALSE)), FALSE, TRUE)</f>
        <v>1</v>
      </c>
    </row>
    <row r="502" spans="1:50" x14ac:dyDescent="0.2">
      <c r="A502" s="17" t="s">
        <v>4625</v>
      </c>
      <c r="B502" s="17" t="str">
        <f>IFERROR(VLOOKUP(A502, Rename!B:C, 2, FALSE), "")</f>
        <v>xq_3035_monash_notempoth05</v>
      </c>
      <c r="C502" s="17" t="s">
        <v>4291</v>
      </c>
      <c r="D502" s="17" t="s">
        <v>1454</v>
      </c>
      <c r="E502" s="17" t="s">
        <v>1456</v>
      </c>
      <c r="G502" s="17" t="s">
        <v>1047</v>
      </c>
      <c r="I502" s="17">
        <v>3035</v>
      </c>
      <c r="J502" s="17">
        <v>3035</v>
      </c>
      <c r="K502" s="17">
        <v>3035</v>
      </c>
      <c r="L502" s="17">
        <v>3035</v>
      </c>
      <c r="M502" s="17" t="s">
        <v>146</v>
      </c>
      <c r="N502" s="17" t="s">
        <v>146</v>
      </c>
      <c r="O502" s="17" t="s">
        <v>146</v>
      </c>
      <c r="P502" s="17" t="s">
        <v>146</v>
      </c>
      <c r="S502" s="17" t="s">
        <v>4195</v>
      </c>
      <c r="T502" s="17" t="s">
        <v>147</v>
      </c>
      <c r="U502" s="17" t="s">
        <v>147</v>
      </c>
      <c r="V502" s="17" t="s">
        <v>146</v>
      </c>
      <c r="W502" s="17" t="s">
        <v>146</v>
      </c>
      <c r="X502" s="17" t="s">
        <v>147</v>
      </c>
      <c r="Y502" s="17" t="s">
        <v>146</v>
      </c>
      <c r="Z502" s="17" t="s">
        <v>146</v>
      </c>
      <c r="AA502" s="17" t="s">
        <v>146</v>
      </c>
      <c r="AB502" s="17" t="s">
        <v>146</v>
      </c>
      <c r="AC502" s="17" t="s">
        <v>146</v>
      </c>
      <c r="AD502" s="17" t="s">
        <v>146</v>
      </c>
      <c r="AE502" s="17" t="s">
        <v>146</v>
      </c>
      <c r="AF502" s="17" t="s">
        <v>146</v>
      </c>
      <c r="AG502" s="17" t="s">
        <v>146</v>
      </c>
      <c r="AH502" s="17" t="s">
        <v>146</v>
      </c>
      <c r="AI502" s="17" t="s">
        <v>146</v>
      </c>
      <c r="AJ502" s="17" t="s">
        <v>146</v>
      </c>
      <c r="AK502" s="17" t="s">
        <v>146</v>
      </c>
      <c r="AL502" s="17" t="s">
        <v>146</v>
      </c>
      <c r="AM502" s="17" t="s">
        <v>146</v>
      </c>
      <c r="AN502" s="17" t="s">
        <v>146</v>
      </c>
      <c r="AR502" s="17">
        <v>499</v>
      </c>
      <c r="AT502" s="17" t="b">
        <f>IF(ISERROR(VLOOKUP(A502,[4]cleaning!$1:$1048576, 1, FALSE)), FALSE, TRUE)</f>
        <v>1</v>
      </c>
      <c r="AU502" s="17" t="b">
        <f>IF(ISERROR(VLOOKUP(A502,Values!A:A,1,FALSE)),FALSE,TRUE)</f>
        <v>1</v>
      </c>
      <c r="AV502" s="17" t="b">
        <f>IF(ISERROR(VLOOKUP(Variables!A:A, Rename!B:B, 1, FALSE)), FALSE, TRUE)</f>
        <v>1</v>
      </c>
      <c r="AW502" s="17" t="b">
        <f>IF(ISERROR(VLOOKUP(A502,'[3]Base checks'!$1:$1048576, 1, FALSE)), FALSE, TRUE)</f>
        <v>1</v>
      </c>
      <c r="AX502" s="17" t="b">
        <f>IF(ISERROR(VLOOKUP(A502,'[3]Value checks'!$1:$1048576, 1, FALSE)), FALSE, TRUE)</f>
        <v>1</v>
      </c>
    </row>
    <row r="503" spans="1:50" x14ac:dyDescent="0.2">
      <c r="A503" s="17" t="s">
        <v>4626</v>
      </c>
      <c r="B503" s="17" t="str">
        <f>IFERROR(VLOOKUP(A503, Rename!B:C, 2, FALSE), "")</f>
        <v>xq_3035_monash_notempoth06</v>
      </c>
      <c r="C503" s="17" t="s">
        <v>4292</v>
      </c>
      <c r="D503" s="17" t="s">
        <v>1454</v>
      </c>
      <c r="E503" s="17" t="s">
        <v>1456</v>
      </c>
      <c r="G503" s="17" t="s">
        <v>1047</v>
      </c>
      <c r="I503" s="17">
        <v>3035</v>
      </c>
      <c r="J503" s="17">
        <v>3035</v>
      </c>
      <c r="K503" s="17">
        <v>3035</v>
      </c>
      <c r="L503" s="17">
        <v>3035</v>
      </c>
      <c r="M503" s="17" t="s">
        <v>146</v>
      </c>
      <c r="N503" s="17" t="s">
        <v>146</v>
      </c>
      <c r="O503" s="17" t="s">
        <v>146</v>
      </c>
      <c r="P503" s="17" t="s">
        <v>146</v>
      </c>
      <c r="S503" s="17" t="s">
        <v>4195</v>
      </c>
      <c r="T503" s="17" t="s">
        <v>147</v>
      </c>
      <c r="U503" s="17" t="s">
        <v>147</v>
      </c>
      <c r="V503" s="17" t="s">
        <v>146</v>
      </c>
      <c r="W503" s="17" t="s">
        <v>146</v>
      </c>
      <c r="X503" s="17" t="s">
        <v>147</v>
      </c>
      <c r="Y503" s="17" t="s">
        <v>146</v>
      </c>
      <c r="Z503" s="17" t="s">
        <v>146</v>
      </c>
      <c r="AA503" s="17" t="s">
        <v>146</v>
      </c>
      <c r="AB503" s="17" t="s">
        <v>146</v>
      </c>
      <c r="AC503" s="17" t="s">
        <v>146</v>
      </c>
      <c r="AD503" s="17" t="s">
        <v>146</v>
      </c>
      <c r="AE503" s="17" t="s">
        <v>146</v>
      </c>
      <c r="AF503" s="17" t="s">
        <v>146</v>
      </c>
      <c r="AG503" s="17" t="s">
        <v>146</v>
      </c>
      <c r="AH503" s="17" t="s">
        <v>146</v>
      </c>
      <c r="AI503" s="17" t="s">
        <v>146</v>
      </c>
      <c r="AJ503" s="17" t="s">
        <v>146</v>
      </c>
      <c r="AK503" s="17" t="s">
        <v>146</v>
      </c>
      <c r="AL503" s="17" t="s">
        <v>146</v>
      </c>
      <c r="AM503" s="17" t="s">
        <v>146</v>
      </c>
      <c r="AN503" s="17" t="s">
        <v>146</v>
      </c>
      <c r="AR503" s="17">
        <v>500</v>
      </c>
      <c r="AT503" s="17" t="b">
        <f>IF(ISERROR(VLOOKUP(A503,[4]cleaning!$1:$1048576, 1, FALSE)), FALSE, TRUE)</f>
        <v>1</v>
      </c>
      <c r="AU503" s="17" t="b">
        <f>IF(ISERROR(VLOOKUP(A503,Values!A:A,1,FALSE)),FALSE,TRUE)</f>
        <v>1</v>
      </c>
      <c r="AV503" s="17" t="b">
        <f>IF(ISERROR(VLOOKUP(Variables!A:A, Rename!B:B, 1, FALSE)), FALSE, TRUE)</f>
        <v>1</v>
      </c>
      <c r="AW503" s="17" t="b">
        <f>IF(ISERROR(VLOOKUP(A503,'[3]Base checks'!$1:$1048576, 1, FALSE)), FALSE, TRUE)</f>
        <v>1</v>
      </c>
      <c r="AX503" s="17" t="b">
        <f>IF(ISERROR(VLOOKUP(A503,'[3]Value checks'!$1:$1048576, 1, FALSE)), FALSE, TRUE)</f>
        <v>1</v>
      </c>
    </row>
    <row r="504" spans="1:50" x14ac:dyDescent="0.2">
      <c r="A504" s="17" t="s">
        <v>4627</v>
      </c>
      <c r="B504" s="17" t="str">
        <f>IFERROR(VLOOKUP(A504, Rename!B:C, 2, FALSE), "")</f>
        <v>xq_3035_monash_notempoth07</v>
      </c>
      <c r="C504" s="17" t="s">
        <v>4293</v>
      </c>
      <c r="D504" s="17" t="s">
        <v>1454</v>
      </c>
      <c r="E504" s="17" t="s">
        <v>1456</v>
      </c>
      <c r="G504" s="17" t="s">
        <v>1047</v>
      </c>
      <c r="I504" s="17">
        <v>3035</v>
      </c>
      <c r="J504" s="17">
        <v>3035</v>
      </c>
      <c r="K504" s="17">
        <v>3035</v>
      </c>
      <c r="L504" s="17">
        <v>3035</v>
      </c>
      <c r="M504" s="17" t="s">
        <v>146</v>
      </c>
      <c r="N504" s="17" t="s">
        <v>146</v>
      </c>
      <c r="O504" s="17" t="s">
        <v>146</v>
      </c>
      <c r="P504" s="17" t="s">
        <v>146</v>
      </c>
      <c r="S504" s="17" t="s">
        <v>4195</v>
      </c>
      <c r="T504" s="17" t="s">
        <v>147</v>
      </c>
      <c r="U504" s="17" t="s">
        <v>147</v>
      </c>
      <c r="V504" s="17" t="s">
        <v>146</v>
      </c>
      <c r="W504" s="17" t="s">
        <v>146</v>
      </c>
      <c r="X504" s="17" t="s">
        <v>147</v>
      </c>
      <c r="Y504" s="17" t="s">
        <v>146</v>
      </c>
      <c r="Z504" s="17" t="s">
        <v>146</v>
      </c>
      <c r="AA504" s="17" t="s">
        <v>146</v>
      </c>
      <c r="AB504" s="17" t="s">
        <v>146</v>
      </c>
      <c r="AC504" s="17" t="s">
        <v>146</v>
      </c>
      <c r="AD504" s="17" t="s">
        <v>146</v>
      </c>
      <c r="AE504" s="17" t="s">
        <v>146</v>
      </c>
      <c r="AF504" s="17" t="s">
        <v>146</v>
      </c>
      <c r="AG504" s="17" t="s">
        <v>146</v>
      </c>
      <c r="AH504" s="17" t="s">
        <v>146</v>
      </c>
      <c r="AI504" s="17" t="s">
        <v>146</v>
      </c>
      <c r="AJ504" s="17" t="s">
        <v>146</v>
      </c>
      <c r="AK504" s="17" t="s">
        <v>146</v>
      </c>
      <c r="AL504" s="17" t="s">
        <v>146</v>
      </c>
      <c r="AM504" s="17" t="s">
        <v>146</v>
      </c>
      <c r="AN504" s="17" t="s">
        <v>146</v>
      </c>
      <c r="AR504" s="17">
        <v>501</v>
      </c>
      <c r="AT504" s="17" t="b">
        <f>IF(ISERROR(VLOOKUP(A504,[4]cleaning!$1:$1048576, 1, FALSE)), FALSE, TRUE)</f>
        <v>1</v>
      </c>
      <c r="AU504" s="17" t="b">
        <f>IF(ISERROR(VLOOKUP(A504,Values!A:A,1,FALSE)),FALSE,TRUE)</f>
        <v>1</v>
      </c>
      <c r="AV504" s="17" t="b">
        <f>IF(ISERROR(VLOOKUP(Variables!A:A, Rename!B:B, 1, FALSE)), FALSE, TRUE)</f>
        <v>1</v>
      </c>
      <c r="AW504" s="17" t="b">
        <f>IF(ISERROR(VLOOKUP(A504,'[3]Base checks'!$1:$1048576, 1, FALSE)), FALSE, TRUE)</f>
        <v>1</v>
      </c>
      <c r="AX504" s="17" t="b">
        <f>IF(ISERROR(VLOOKUP(A504,'[3]Value checks'!$1:$1048576, 1, FALSE)), FALSE, TRUE)</f>
        <v>1</v>
      </c>
    </row>
    <row r="505" spans="1:50" x14ac:dyDescent="0.2">
      <c r="A505" s="17" t="s">
        <v>4628</v>
      </c>
      <c r="B505" s="17" t="str">
        <f>IFERROR(VLOOKUP(A505, Rename!B:C, 2, FALSE), "")</f>
        <v>xq_3035_monash_notempoth08</v>
      </c>
      <c r="C505" s="17" t="s">
        <v>4294</v>
      </c>
      <c r="D505" s="17" t="s">
        <v>1454</v>
      </c>
      <c r="E505" s="17" t="s">
        <v>1456</v>
      </c>
      <c r="G505" s="17" t="s">
        <v>1047</v>
      </c>
      <c r="I505" s="17">
        <v>3035</v>
      </c>
      <c r="J505" s="17">
        <v>3035</v>
      </c>
      <c r="K505" s="17">
        <v>3035</v>
      </c>
      <c r="L505" s="17">
        <v>3035</v>
      </c>
      <c r="M505" s="17" t="s">
        <v>146</v>
      </c>
      <c r="N505" s="17" t="s">
        <v>146</v>
      </c>
      <c r="O505" s="17" t="s">
        <v>146</v>
      </c>
      <c r="P505" s="17" t="s">
        <v>146</v>
      </c>
      <c r="S505" s="17" t="s">
        <v>4195</v>
      </c>
      <c r="T505" s="17" t="s">
        <v>147</v>
      </c>
      <c r="U505" s="17" t="s">
        <v>147</v>
      </c>
      <c r="V505" s="17" t="s">
        <v>146</v>
      </c>
      <c r="W505" s="17" t="s">
        <v>146</v>
      </c>
      <c r="X505" s="17" t="s">
        <v>147</v>
      </c>
      <c r="Y505" s="17" t="s">
        <v>146</v>
      </c>
      <c r="Z505" s="17" t="s">
        <v>146</v>
      </c>
      <c r="AA505" s="17" t="s">
        <v>146</v>
      </c>
      <c r="AB505" s="17" t="s">
        <v>146</v>
      </c>
      <c r="AC505" s="17" t="s">
        <v>146</v>
      </c>
      <c r="AD505" s="17" t="s">
        <v>146</v>
      </c>
      <c r="AE505" s="17" t="s">
        <v>146</v>
      </c>
      <c r="AF505" s="17" t="s">
        <v>146</v>
      </c>
      <c r="AG505" s="17" t="s">
        <v>146</v>
      </c>
      <c r="AH505" s="17" t="s">
        <v>146</v>
      </c>
      <c r="AI505" s="17" t="s">
        <v>146</v>
      </c>
      <c r="AJ505" s="17" t="s">
        <v>146</v>
      </c>
      <c r="AK505" s="17" t="s">
        <v>146</v>
      </c>
      <c r="AL505" s="17" t="s">
        <v>146</v>
      </c>
      <c r="AM505" s="17" t="s">
        <v>146</v>
      </c>
      <c r="AN505" s="17" t="s">
        <v>146</v>
      </c>
      <c r="AR505" s="17">
        <v>502</v>
      </c>
      <c r="AT505" s="17" t="b">
        <f>IF(ISERROR(VLOOKUP(A505,[4]cleaning!$1:$1048576, 1, FALSE)), FALSE, TRUE)</f>
        <v>1</v>
      </c>
      <c r="AU505" s="17" t="b">
        <f>IF(ISERROR(VLOOKUP(A505,Values!A:A,1,FALSE)),FALSE,TRUE)</f>
        <v>1</v>
      </c>
      <c r="AV505" s="17" t="b">
        <f>IF(ISERROR(VLOOKUP(Variables!A:A, Rename!B:B, 1, FALSE)), FALSE, TRUE)</f>
        <v>1</v>
      </c>
      <c r="AW505" s="17" t="b">
        <f>IF(ISERROR(VLOOKUP(A505,'[3]Base checks'!$1:$1048576, 1, FALSE)), FALSE, TRUE)</f>
        <v>1</v>
      </c>
      <c r="AX505" s="17" t="b">
        <f>IF(ISERROR(VLOOKUP(A505,'[3]Value checks'!$1:$1048576, 1, FALSE)), FALSE, TRUE)</f>
        <v>1</v>
      </c>
    </row>
    <row r="506" spans="1:50" x14ac:dyDescent="0.2">
      <c r="A506" s="17" t="s">
        <v>4629</v>
      </c>
      <c r="B506" s="17" t="str">
        <f>IFERROR(VLOOKUP(A506, Rename!B:C, 2, FALSE), "")</f>
        <v>xq_3035_monash_notempoth09</v>
      </c>
      <c r="C506" s="17" t="s">
        <v>4295</v>
      </c>
      <c r="D506" s="17" t="s">
        <v>1454</v>
      </c>
      <c r="E506" s="17" t="s">
        <v>1456</v>
      </c>
      <c r="G506" s="17" t="s">
        <v>1047</v>
      </c>
      <c r="I506" s="17">
        <v>3035</v>
      </c>
      <c r="J506" s="17">
        <v>3035</v>
      </c>
      <c r="K506" s="17">
        <v>3035</v>
      </c>
      <c r="L506" s="17">
        <v>3035</v>
      </c>
      <c r="M506" s="17" t="s">
        <v>146</v>
      </c>
      <c r="N506" s="17" t="s">
        <v>146</v>
      </c>
      <c r="O506" s="17" t="s">
        <v>146</v>
      </c>
      <c r="P506" s="17" t="s">
        <v>146</v>
      </c>
      <c r="S506" s="17" t="s">
        <v>4195</v>
      </c>
      <c r="T506" s="17" t="s">
        <v>147</v>
      </c>
      <c r="U506" s="17" t="s">
        <v>147</v>
      </c>
      <c r="V506" s="17" t="s">
        <v>146</v>
      </c>
      <c r="W506" s="17" t="s">
        <v>146</v>
      </c>
      <c r="X506" s="17" t="s">
        <v>147</v>
      </c>
      <c r="Y506" s="17" t="s">
        <v>146</v>
      </c>
      <c r="Z506" s="17" t="s">
        <v>146</v>
      </c>
      <c r="AA506" s="17" t="s">
        <v>146</v>
      </c>
      <c r="AB506" s="17" t="s">
        <v>146</v>
      </c>
      <c r="AC506" s="17" t="s">
        <v>146</v>
      </c>
      <c r="AD506" s="17" t="s">
        <v>146</v>
      </c>
      <c r="AE506" s="17" t="s">
        <v>146</v>
      </c>
      <c r="AF506" s="17" t="s">
        <v>146</v>
      </c>
      <c r="AG506" s="17" t="s">
        <v>146</v>
      </c>
      <c r="AH506" s="17" t="s">
        <v>146</v>
      </c>
      <c r="AI506" s="17" t="s">
        <v>146</v>
      </c>
      <c r="AJ506" s="17" t="s">
        <v>146</v>
      </c>
      <c r="AK506" s="17" t="s">
        <v>146</v>
      </c>
      <c r="AL506" s="17" t="s">
        <v>146</v>
      </c>
      <c r="AM506" s="17" t="s">
        <v>146</v>
      </c>
      <c r="AN506" s="17" t="s">
        <v>146</v>
      </c>
      <c r="AR506" s="17">
        <v>503</v>
      </c>
      <c r="AT506" s="17" t="b">
        <f>IF(ISERROR(VLOOKUP(A506,[4]cleaning!$1:$1048576, 1, FALSE)), FALSE, TRUE)</f>
        <v>1</v>
      </c>
      <c r="AU506" s="17" t="b">
        <f>IF(ISERROR(VLOOKUP(A506,Values!A:A,1,FALSE)),FALSE,TRUE)</f>
        <v>1</v>
      </c>
      <c r="AV506" s="17" t="b">
        <f>IF(ISERROR(VLOOKUP(Variables!A:A, Rename!B:B, 1, FALSE)), FALSE, TRUE)</f>
        <v>1</v>
      </c>
      <c r="AW506" s="17" t="b">
        <f>IF(ISERROR(VLOOKUP(A506,'[3]Base checks'!$1:$1048576, 1, FALSE)), FALSE, TRUE)</f>
        <v>1</v>
      </c>
      <c r="AX506" s="17" t="b">
        <f>IF(ISERROR(VLOOKUP(A506,'[3]Value checks'!$1:$1048576, 1, FALSE)), FALSE, TRUE)</f>
        <v>1</v>
      </c>
    </row>
    <row r="507" spans="1:50" x14ac:dyDescent="0.2">
      <c r="A507" s="17" t="s">
        <v>4630</v>
      </c>
      <c r="B507" s="17" t="str">
        <f>IFERROR(VLOOKUP(A507, Rename!B:C, 2, FALSE), "")</f>
        <v>xq_3035_monash_notempoth10</v>
      </c>
      <c r="C507" s="17" t="s">
        <v>4296</v>
      </c>
      <c r="D507" s="17" t="s">
        <v>1454</v>
      </c>
      <c r="E507" s="17" t="s">
        <v>1456</v>
      </c>
      <c r="G507" s="17" t="s">
        <v>1047</v>
      </c>
      <c r="I507" s="17">
        <v>3035</v>
      </c>
      <c r="J507" s="17">
        <v>3035</v>
      </c>
      <c r="K507" s="17">
        <v>3035</v>
      </c>
      <c r="L507" s="17">
        <v>3035</v>
      </c>
      <c r="M507" s="17" t="s">
        <v>146</v>
      </c>
      <c r="N507" s="17" t="s">
        <v>146</v>
      </c>
      <c r="O507" s="17" t="s">
        <v>146</v>
      </c>
      <c r="P507" s="17" t="s">
        <v>146</v>
      </c>
      <c r="S507" s="17" t="s">
        <v>4195</v>
      </c>
      <c r="T507" s="17" t="s">
        <v>147</v>
      </c>
      <c r="U507" s="17" t="s">
        <v>147</v>
      </c>
      <c r="V507" s="17" t="s">
        <v>146</v>
      </c>
      <c r="W507" s="17" t="s">
        <v>146</v>
      </c>
      <c r="X507" s="17" t="s">
        <v>147</v>
      </c>
      <c r="Y507" s="17" t="s">
        <v>146</v>
      </c>
      <c r="Z507" s="17" t="s">
        <v>146</v>
      </c>
      <c r="AA507" s="17" t="s">
        <v>146</v>
      </c>
      <c r="AB507" s="17" t="s">
        <v>146</v>
      </c>
      <c r="AC507" s="17" t="s">
        <v>146</v>
      </c>
      <c r="AD507" s="17" t="s">
        <v>146</v>
      </c>
      <c r="AE507" s="17" t="s">
        <v>146</v>
      </c>
      <c r="AF507" s="17" t="s">
        <v>146</v>
      </c>
      <c r="AG507" s="17" t="s">
        <v>146</v>
      </c>
      <c r="AH507" s="17" t="s">
        <v>146</v>
      </c>
      <c r="AI507" s="17" t="s">
        <v>146</v>
      </c>
      <c r="AJ507" s="17" t="s">
        <v>146</v>
      </c>
      <c r="AK507" s="17" t="s">
        <v>146</v>
      </c>
      <c r="AL507" s="17" t="s">
        <v>146</v>
      </c>
      <c r="AM507" s="17" t="s">
        <v>146</v>
      </c>
      <c r="AN507" s="17" t="s">
        <v>146</v>
      </c>
      <c r="AR507" s="17">
        <v>504</v>
      </c>
      <c r="AT507" s="17" t="b">
        <f>IF(ISERROR(VLOOKUP(A507,[4]cleaning!$1:$1048576, 1, FALSE)), FALSE, TRUE)</f>
        <v>1</v>
      </c>
      <c r="AU507" s="17" t="b">
        <f>IF(ISERROR(VLOOKUP(A507,Values!A:A,1,FALSE)),FALSE,TRUE)</f>
        <v>1</v>
      </c>
      <c r="AV507" s="17" t="b">
        <f>IF(ISERROR(VLOOKUP(Variables!A:A, Rename!B:B, 1, FALSE)), FALSE, TRUE)</f>
        <v>1</v>
      </c>
      <c r="AW507" s="17" t="b">
        <f>IF(ISERROR(VLOOKUP(A507,'[3]Base checks'!$1:$1048576, 1, FALSE)), FALSE, TRUE)</f>
        <v>1</v>
      </c>
      <c r="AX507" s="17" t="b">
        <f>IF(ISERROR(VLOOKUP(A507,'[3]Value checks'!$1:$1048576, 1, FALSE)), FALSE, TRUE)</f>
        <v>1</v>
      </c>
    </row>
    <row r="508" spans="1:50" x14ac:dyDescent="0.2">
      <c r="A508" s="17" t="s">
        <v>4631</v>
      </c>
      <c r="B508" s="17" t="str">
        <f>IFERROR(VLOOKUP(A508, Rename!B:C, 2, FALSE), "")</f>
        <v>xq_3035_monash_notempoth11</v>
      </c>
      <c r="C508" s="17" t="s">
        <v>4298</v>
      </c>
      <c r="D508" s="17" t="s">
        <v>1454</v>
      </c>
      <c r="E508" s="17" t="s">
        <v>1456</v>
      </c>
      <c r="G508" s="17" t="s">
        <v>1047</v>
      </c>
      <c r="I508" s="17">
        <v>3035</v>
      </c>
      <c r="J508" s="17">
        <v>3035</v>
      </c>
      <c r="K508" s="17">
        <v>3035</v>
      </c>
      <c r="L508" s="17">
        <v>3035</v>
      </c>
      <c r="M508" s="17" t="s">
        <v>146</v>
      </c>
      <c r="N508" s="17" t="s">
        <v>146</v>
      </c>
      <c r="O508" s="17" t="s">
        <v>146</v>
      </c>
      <c r="P508" s="17" t="s">
        <v>146</v>
      </c>
      <c r="S508" s="17" t="s">
        <v>4195</v>
      </c>
      <c r="T508" s="17" t="s">
        <v>147</v>
      </c>
      <c r="U508" s="17" t="s">
        <v>147</v>
      </c>
      <c r="V508" s="17" t="s">
        <v>146</v>
      </c>
      <c r="W508" s="17" t="s">
        <v>146</v>
      </c>
      <c r="X508" s="17" t="s">
        <v>147</v>
      </c>
      <c r="Y508" s="17" t="s">
        <v>146</v>
      </c>
      <c r="Z508" s="17" t="s">
        <v>146</v>
      </c>
      <c r="AA508" s="17" t="s">
        <v>146</v>
      </c>
      <c r="AB508" s="17" t="s">
        <v>146</v>
      </c>
      <c r="AC508" s="17" t="s">
        <v>146</v>
      </c>
      <c r="AD508" s="17" t="s">
        <v>146</v>
      </c>
      <c r="AE508" s="17" t="s">
        <v>146</v>
      </c>
      <c r="AF508" s="17" t="s">
        <v>146</v>
      </c>
      <c r="AG508" s="17" t="s">
        <v>146</v>
      </c>
      <c r="AH508" s="17" t="s">
        <v>146</v>
      </c>
      <c r="AI508" s="17" t="s">
        <v>146</v>
      </c>
      <c r="AJ508" s="17" t="s">
        <v>146</v>
      </c>
      <c r="AK508" s="17" t="s">
        <v>146</v>
      </c>
      <c r="AL508" s="17" t="s">
        <v>146</v>
      </c>
      <c r="AM508" s="17" t="s">
        <v>146</v>
      </c>
      <c r="AN508" s="17" t="s">
        <v>146</v>
      </c>
      <c r="AR508" s="17">
        <v>505</v>
      </c>
      <c r="AT508" s="17" t="b">
        <f>IF(ISERROR(VLOOKUP(A508,[4]cleaning!$1:$1048576, 1, FALSE)), FALSE, TRUE)</f>
        <v>1</v>
      </c>
      <c r="AU508" s="17" t="b">
        <f>IF(ISERROR(VLOOKUP(A508,Values!A:A,1,FALSE)),FALSE,TRUE)</f>
        <v>1</v>
      </c>
      <c r="AV508" s="17" t="b">
        <f>IF(ISERROR(VLOOKUP(Variables!A:A, Rename!B:B, 1, FALSE)), FALSE, TRUE)</f>
        <v>1</v>
      </c>
      <c r="AW508" s="17" t="b">
        <f>IF(ISERROR(VLOOKUP(A508,'[3]Base checks'!$1:$1048576, 1, FALSE)), FALSE, TRUE)</f>
        <v>1</v>
      </c>
      <c r="AX508" s="17" t="b">
        <f>IF(ISERROR(VLOOKUP(A508,'[3]Value checks'!$1:$1048576, 1, FALSE)), FALSE, TRUE)</f>
        <v>1</v>
      </c>
    </row>
    <row r="509" spans="1:50" x14ac:dyDescent="0.2">
      <c r="A509" s="17" t="s">
        <v>4632</v>
      </c>
      <c r="B509" s="17" t="str">
        <f>IFERROR(VLOOKUP(A509, Rename!B:C, 2, FALSE), "")</f>
        <v>xq_3035_monash_notempoth12</v>
      </c>
      <c r="C509" s="17" t="s">
        <v>4297</v>
      </c>
      <c r="D509" s="17" t="s">
        <v>1454</v>
      </c>
      <c r="E509" s="17" t="s">
        <v>1456</v>
      </c>
      <c r="G509" s="17" t="s">
        <v>1047</v>
      </c>
      <c r="I509" s="17">
        <v>3035</v>
      </c>
      <c r="J509" s="17">
        <v>3035</v>
      </c>
      <c r="K509" s="17">
        <v>3035</v>
      </c>
      <c r="L509" s="17">
        <v>3035</v>
      </c>
      <c r="M509" s="17" t="s">
        <v>146</v>
      </c>
      <c r="N509" s="17" t="s">
        <v>146</v>
      </c>
      <c r="O509" s="17" t="s">
        <v>146</v>
      </c>
      <c r="P509" s="17" t="s">
        <v>146</v>
      </c>
      <c r="S509" s="17" t="s">
        <v>4195</v>
      </c>
      <c r="T509" s="17" t="s">
        <v>147</v>
      </c>
      <c r="U509" s="17" t="s">
        <v>147</v>
      </c>
      <c r="V509" s="17" t="s">
        <v>146</v>
      </c>
      <c r="W509" s="17" t="s">
        <v>146</v>
      </c>
      <c r="X509" s="17" t="s">
        <v>147</v>
      </c>
      <c r="Y509" s="17" t="s">
        <v>146</v>
      </c>
      <c r="Z509" s="17" t="s">
        <v>146</v>
      </c>
      <c r="AA509" s="17" t="s">
        <v>146</v>
      </c>
      <c r="AB509" s="17" t="s">
        <v>146</v>
      </c>
      <c r="AC509" s="17" t="s">
        <v>146</v>
      </c>
      <c r="AD509" s="17" t="s">
        <v>146</v>
      </c>
      <c r="AE509" s="17" t="s">
        <v>146</v>
      </c>
      <c r="AF509" s="17" t="s">
        <v>146</v>
      </c>
      <c r="AG509" s="17" t="s">
        <v>146</v>
      </c>
      <c r="AH509" s="17" t="s">
        <v>146</v>
      </c>
      <c r="AI509" s="17" t="s">
        <v>146</v>
      </c>
      <c r="AJ509" s="17" t="s">
        <v>146</v>
      </c>
      <c r="AK509" s="17" t="s">
        <v>146</v>
      </c>
      <c r="AL509" s="17" t="s">
        <v>146</v>
      </c>
      <c r="AM509" s="17" t="s">
        <v>146</v>
      </c>
      <c r="AN509" s="17" t="s">
        <v>146</v>
      </c>
      <c r="AR509" s="17">
        <v>506</v>
      </c>
      <c r="AT509" s="17" t="b">
        <f>IF(ISERROR(VLOOKUP(A509,[4]cleaning!$1:$1048576, 1, FALSE)), FALSE, TRUE)</f>
        <v>1</v>
      </c>
      <c r="AU509" s="17" t="b">
        <f>IF(ISERROR(VLOOKUP(A509,Values!A:A,1,FALSE)),FALSE,TRUE)</f>
        <v>1</v>
      </c>
      <c r="AV509" s="17" t="b">
        <f>IF(ISERROR(VLOOKUP(Variables!A:A, Rename!B:B, 1, FALSE)), FALSE, TRUE)</f>
        <v>1</v>
      </c>
      <c r="AW509" s="17" t="b">
        <f>IF(ISERROR(VLOOKUP(A509,'[3]Base checks'!$1:$1048576, 1, FALSE)), FALSE, TRUE)</f>
        <v>1</v>
      </c>
      <c r="AX509" s="17" t="b">
        <f>IF(ISERROR(VLOOKUP(A509,'[3]Value checks'!$1:$1048576, 1, FALSE)), FALSE, TRUE)</f>
        <v>1</v>
      </c>
    </row>
    <row r="510" spans="1:50" x14ac:dyDescent="0.2">
      <c r="A510" s="17" t="s">
        <v>4299</v>
      </c>
      <c r="B510" s="17" t="str">
        <f>IFERROR(VLOOKUP(A510, Rename!B:C, 2, FALSE), "")</f>
        <v>xq_3035_monash_notempoth_11_clean</v>
      </c>
      <c r="C510" s="17" t="s">
        <v>4556</v>
      </c>
      <c r="D510" s="17" t="s">
        <v>401</v>
      </c>
      <c r="E510" s="17" t="s">
        <v>1456</v>
      </c>
      <c r="G510" s="17" t="s">
        <v>3289</v>
      </c>
      <c r="I510" s="17">
        <v>3035</v>
      </c>
      <c r="J510" s="17">
        <v>3035</v>
      </c>
      <c r="K510" s="17">
        <v>3035</v>
      </c>
      <c r="L510" s="17">
        <v>3035</v>
      </c>
      <c r="M510" s="17" t="s">
        <v>146</v>
      </c>
      <c r="N510" s="17" t="s">
        <v>146</v>
      </c>
      <c r="O510" s="17" t="s">
        <v>146</v>
      </c>
      <c r="P510" s="17" t="s">
        <v>146</v>
      </c>
      <c r="S510" s="17" t="s">
        <v>4195</v>
      </c>
      <c r="T510" s="17" t="s">
        <v>147</v>
      </c>
      <c r="U510" s="17" t="s">
        <v>147</v>
      </c>
      <c r="V510" s="17" t="s">
        <v>146</v>
      </c>
      <c r="W510" s="17" t="s">
        <v>146</v>
      </c>
      <c r="X510" s="17" t="s">
        <v>147</v>
      </c>
      <c r="Y510" s="17" t="s">
        <v>146</v>
      </c>
      <c r="Z510" s="17" t="s">
        <v>146</v>
      </c>
      <c r="AA510" s="17" t="s">
        <v>146</v>
      </c>
      <c r="AB510" s="17" t="s">
        <v>146</v>
      </c>
      <c r="AC510" s="17" t="s">
        <v>146</v>
      </c>
      <c r="AD510" s="17" t="s">
        <v>146</v>
      </c>
      <c r="AE510" s="17" t="s">
        <v>146</v>
      </c>
      <c r="AF510" s="17" t="s">
        <v>146</v>
      </c>
      <c r="AG510" s="17" t="s">
        <v>146</v>
      </c>
      <c r="AH510" s="17" t="s">
        <v>146</v>
      </c>
      <c r="AI510" s="17" t="s">
        <v>146</v>
      </c>
      <c r="AJ510" s="17" t="s">
        <v>146</v>
      </c>
      <c r="AK510" s="17" t="s">
        <v>146</v>
      </c>
      <c r="AL510" s="17" t="s">
        <v>146</v>
      </c>
      <c r="AM510" s="17" t="s">
        <v>146</v>
      </c>
      <c r="AN510" s="17" t="s">
        <v>146</v>
      </c>
      <c r="AR510" s="17">
        <v>507</v>
      </c>
      <c r="AT510" s="17" t="b">
        <f>IF(ISERROR(VLOOKUP(A510,[4]cleaning!$1:$1048576, 1, FALSE)), FALSE, TRUE)</f>
        <v>1</v>
      </c>
      <c r="AU510" s="17" t="b">
        <f>IF(ISERROR(VLOOKUP(A510,Values!A:A,1,FALSE)),FALSE,TRUE)</f>
        <v>0</v>
      </c>
      <c r="AV510" s="17" t="b">
        <f>IF(ISERROR(VLOOKUP(Variables!A:A, Rename!B:B, 1, FALSE)), FALSE, TRUE)</f>
        <v>1</v>
      </c>
      <c r="AW510" s="17" t="b">
        <f>IF(ISERROR(VLOOKUP(A510,'[3]Base checks'!$1:$1048576, 1, FALSE)), FALSE, TRUE)</f>
        <v>1</v>
      </c>
      <c r="AX510" s="17" t="b">
        <f>IF(ISERROR(VLOOKUP(A510,'[3]Value checks'!$1:$1048576, 1, FALSE)), FALSE, TRUE)</f>
        <v>0</v>
      </c>
    </row>
    <row r="511" spans="1:50" x14ac:dyDescent="0.2">
      <c r="A511" s="17" t="s">
        <v>744</v>
      </c>
      <c r="B511" s="17" t="str">
        <f>IFERROR(VLOOKUP(A511, Rename!B:C, 2, FALSE), "")</f>
        <v>cob</v>
      </c>
      <c r="C511" s="17" t="s">
        <v>1731</v>
      </c>
      <c r="D511" s="17" t="s">
        <v>1454</v>
      </c>
      <c r="E511" s="17" t="s">
        <v>1456</v>
      </c>
      <c r="G511" s="17" t="s">
        <v>1047</v>
      </c>
      <c r="I511" s="17">
        <v>4359</v>
      </c>
      <c r="J511" s="17">
        <v>4359</v>
      </c>
      <c r="K511" s="17">
        <v>4359</v>
      </c>
      <c r="L511" s="17">
        <v>4359</v>
      </c>
      <c r="M511" s="17">
        <v>4359</v>
      </c>
      <c r="N511" s="17">
        <v>4359</v>
      </c>
      <c r="O511" s="17">
        <v>4359</v>
      </c>
      <c r="P511" s="17">
        <v>4359</v>
      </c>
      <c r="T511" s="17" t="s">
        <v>147</v>
      </c>
      <c r="U511" s="17" t="s">
        <v>147</v>
      </c>
      <c r="V511" s="17" t="s">
        <v>146</v>
      </c>
      <c r="W511" s="17" t="s">
        <v>146</v>
      </c>
      <c r="X511" s="17" t="s">
        <v>147</v>
      </c>
      <c r="Y511" s="17" t="s">
        <v>146</v>
      </c>
      <c r="Z511" s="17" t="s">
        <v>146</v>
      </c>
      <c r="AA511" s="17" t="s">
        <v>146</v>
      </c>
      <c r="AB511" s="17" t="s">
        <v>146</v>
      </c>
      <c r="AC511" s="17" t="s">
        <v>146</v>
      </c>
      <c r="AD511" s="17" t="s">
        <v>146</v>
      </c>
      <c r="AE511" s="17" t="s">
        <v>146</v>
      </c>
      <c r="AF511" s="17" t="s">
        <v>146</v>
      </c>
      <c r="AG511" s="17" t="s">
        <v>146</v>
      </c>
      <c r="AH511" s="17" t="s">
        <v>146</v>
      </c>
      <c r="AI511" s="17" t="s">
        <v>146</v>
      </c>
      <c r="AJ511" s="17" t="s">
        <v>146</v>
      </c>
      <c r="AK511" s="17" t="s">
        <v>146</v>
      </c>
      <c r="AL511" s="17" t="s">
        <v>146</v>
      </c>
      <c r="AM511" s="17" t="s">
        <v>146</v>
      </c>
      <c r="AN511" s="17" t="s">
        <v>146</v>
      </c>
      <c r="AR511" s="17">
        <v>508</v>
      </c>
      <c r="AT511" s="17" t="b">
        <f>IF(ISERROR(VLOOKUP(A511,[4]cleaning!$1:$1048576, 1, FALSE)), FALSE, TRUE)</f>
        <v>1</v>
      </c>
      <c r="AU511" s="17" t="b">
        <f>IF(ISERROR(VLOOKUP(A511,Values!A:A,1,FALSE)),FALSE,TRUE)</f>
        <v>1</v>
      </c>
      <c r="AV511" s="17" t="b">
        <f>IF(ISERROR(VLOOKUP(Variables!A:A, Rename!B:B, 1, FALSE)), FALSE, TRUE)</f>
        <v>1</v>
      </c>
      <c r="AW511" s="17" t="b">
        <f>IF(ISERROR(VLOOKUP(A511,'[3]Base checks'!$1:$1048576, 1, FALSE)), FALSE, TRUE)</f>
        <v>1</v>
      </c>
      <c r="AX511" s="17" t="b">
        <f>IF(ISERROR(VLOOKUP(A511,'[3]Value checks'!$1:$1048576, 1, FALSE)), FALSE, TRUE)</f>
        <v>1</v>
      </c>
    </row>
    <row r="512" spans="1:50" x14ac:dyDescent="0.2">
      <c r="A512" s="17" t="s">
        <v>745</v>
      </c>
      <c r="B512" s="17" t="str">
        <f>IFERROR(VLOOKUP(A512, Rename!B:C, 2, FALSE), "")</f>
        <v>coboth</v>
      </c>
      <c r="C512" s="17" t="s">
        <v>1732</v>
      </c>
      <c r="D512" s="17" t="s">
        <v>1692</v>
      </c>
      <c r="G512" s="17" t="s">
        <v>1047</v>
      </c>
      <c r="I512" s="17">
        <v>4359</v>
      </c>
      <c r="J512" s="17">
        <v>4359</v>
      </c>
      <c r="K512" s="17">
        <v>4359</v>
      </c>
      <c r="L512" s="17">
        <v>4359</v>
      </c>
      <c r="M512" s="17">
        <v>4359</v>
      </c>
      <c r="N512" s="17">
        <v>4359</v>
      </c>
      <c r="O512" s="17">
        <v>4359</v>
      </c>
      <c r="P512" s="17">
        <v>4359</v>
      </c>
      <c r="T512" s="17" t="s">
        <v>147</v>
      </c>
      <c r="U512" s="17" t="s">
        <v>147</v>
      </c>
      <c r="V512" s="17" t="s">
        <v>146</v>
      </c>
      <c r="W512" s="17" t="s">
        <v>146</v>
      </c>
      <c r="X512" s="17" t="s">
        <v>147</v>
      </c>
      <c r="Y512" s="17" t="s">
        <v>146</v>
      </c>
      <c r="Z512" s="17" t="s">
        <v>146</v>
      </c>
      <c r="AA512" s="17" t="s">
        <v>146</v>
      </c>
      <c r="AB512" s="17" t="s">
        <v>146</v>
      </c>
      <c r="AC512" s="17" t="s">
        <v>146</v>
      </c>
      <c r="AD512" s="17" t="s">
        <v>146</v>
      </c>
      <c r="AE512" s="17" t="s">
        <v>146</v>
      </c>
      <c r="AF512" s="17" t="s">
        <v>146</v>
      </c>
      <c r="AG512" s="17" t="s">
        <v>146</v>
      </c>
      <c r="AH512" s="17" t="s">
        <v>146</v>
      </c>
      <c r="AI512" s="17" t="s">
        <v>146</v>
      </c>
      <c r="AJ512" s="17" t="s">
        <v>146</v>
      </c>
      <c r="AK512" s="17" t="s">
        <v>146</v>
      </c>
      <c r="AL512" s="17" t="s">
        <v>146</v>
      </c>
      <c r="AM512" s="17" t="s">
        <v>146</v>
      </c>
      <c r="AN512" s="17" t="s">
        <v>146</v>
      </c>
      <c r="AR512" s="17">
        <v>509</v>
      </c>
      <c r="AT512" s="17" t="b">
        <f>IF(ISERROR(VLOOKUP(A512,[4]cleaning!$1:$1048576, 1, FALSE)), FALSE, TRUE)</f>
        <v>1</v>
      </c>
      <c r="AU512" s="17" t="b">
        <f>IF(ISERROR(VLOOKUP(A512,Values!A:A,1,FALSE)),FALSE,TRUE)</f>
        <v>0</v>
      </c>
      <c r="AV512" s="17" t="b">
        <f>IF(ISERROR(VLOOKUP(Variables!A:A, Rename!B:B, 1, FALSE)), FALSE, TRUE)</f>
        <v>1</v>
      </c>
      <c r="AW512" s="17" t="b">
        <f>IF(ISERROR(VLOOKUP(A512,'[3]Base checks'!$1:$1048576, 1, FALSE)), FALSE, TRUE)</f>
        <v>1</v>
      </c>
      <c r="AX512" s="17" t="b">
        <f>IF(ISERROR(VLOOKUP(A512,'[3]Value checks'!$1:$1048576, 1, FALSE)), FALSE, TRUE)</f>
        <v>0</v>
      </c>
    </row>
    <row r="513" spans="1:50" x14ac:dyDescent="0.2">
      <c r="A513" s="17" t="s">
        <v>746</v>
      </c>
      <c r="B513" s="17" t="str">
        <f>IFERROR(VLOOKUP(A513, Rename!B:C, 2, FALSE), "")</f>
        <v>cobf</v>
      </c>
      <c r="C513" s="17" t="s">
        <v>1733</v>
      </c>
      <c r="D513" s="17" t="s">
        <v>1454</v>
      </c>
      <c r="E513" s="17" t="s">
        <v>1456</v>
      </c>
      <c r="G513" s="17" t="s">
        <v>1047</v>
      </c>
      <c r="I513" s="17">
        <v>4359</v>
      </c>
      <c r="J513" s="17">
        <v>4359</v>
      </c>
      <c r="K513" s="17">
        <v>4359</v>
      </c>
      <c r="L513" s="17">
        <v>4359</v>
      </c>
      <c r="M513" s="17">
        <v>4359</v>
      </c>
      <c r="N513" s="17">
        <v>4359</v>
      </c>
      <c r="O513" s="17">
        <v>4359</v>
      </c>
      <c r="P513" s="17">
        <v>4359</v>
      </c>
      <c r="T513" s="17" t="s">
        <v>147</v>
      </c>
      <c r="U513" s="17" t="s">
        <v>147</v>
      </c>
      <c r="V513" s="17" t="s">
        <v>146</v>
      </c>
      <c r="W513" s="17" t="s">
        <v>146</v>
      </c>
      <c r="X513" s="17" t="s">
        <v>147</v>
      </c>
      <c r="Y513" s="17" t="s">
        <v>146</v>
      </c>
      <c r="Z513" s="17" t="s">
        <v>146</v>
      </c>
      <c r="AA513" s="17" t="s">
        <v>146</v>
      </c>
      <c r="AB513" s="17" t="s">
        <v>146</v>
      </c>
      <c r="AC513" s="17" t="s">
        <v>146</v>
      </c>
      <c r="AD513" s="17" t="s">
        <v>146</v>
      </c>
      <c r="AE513" s="17" t="s">
        <v>146</v>
      </c>
      <c r="AF513" s="17" t="s">
        <v>146</v>
      </c>
      <c r="AG513" s="17" t="s">
        <v>146</v>
      </c>
      <c r="AH513" s="17" t="s">
        <v>146</v>
      </c>
      <c r="AI513" s="17" t="s">
        <v>146</v>
      </c>
      <c r="AJ513" s="17" t="s">
        <v>146</v>
      </c>
      <c r="AK513" s="17" t="s">
        <v>146</v>
      </c>
      <c r="AL513" s="17" t="s">
        <v>146</v>
      </c>
      <c r="AM513" s="17" t="s">
        <v>146</v>
      </c>
      <c r="AN513" s="17" t="s">
        <v>146</v>
      </c>
      <c r="AR513" s="17">
        <v>510</v>
      </c>
      <c r="AT513" s="17" t="b">
        <f>IF(ISERROR(VLOOKUP(A513,[4]cleaning!$1:$1048576, 1, FALSE)), FALSE, TRUE)</f>
        <v>1</v>
      </c>
      <c r="AU513" s="17" t="b">
        <f>IF(ISERROR(VLOOKUP(A513,Values!A:A,1,FALSE)),FALSE,TRUE)</f>
        <v>1</v>
      </c>
      <c r="AV513" s="17" t="b">
        <f>IF(ISERROR(VLOOKUP(Variables!A:A, Rename!B:B, 1, FALSE)), FALSE, TRUE)</f>
        <v>1</v>
      </c>
      <c r="AW513" s="17" t="b">
        <f>IF(ISERROR(VLOOKUP(A513,'[3]Base checks'!$1:$1048576, 1, FALSE)), FALSE, TRUE)</f>
        <v>1</v>
      </c>
      <c r="AX513" s="17" t="b">
        <f>IF(ISERROR(VLOOKUP(A513,'[3]Value checks'!$1:$1048576, 1, FALSE)), FALSE, TRUE)</f>
        <v>1</v>
      </c>
    </row>
    <row r="514" spans="1:50" x14ac:dyDescent="0.2">
      <c r="A514" s="17" t="s">
        <v>747</v>
      </c>
      <c r="B514" s="17" t="str">
        <f>IFERROR(VLOOKUP(A514, Rename!B:C, 2, FALSE), "")</f>
        <v>cobfoth</v>
      </c>
      <c r="C514" s="17" t="s">
        <v>1734</v>
      </c>
      <c r="D514" s="17" t="s">
        <v>1692</v>
      </c>
      <c r="G514" s="17" t="s">
        <v>1047</v>
      </c>
      <c r="I514" s="17">
        <v>4359</v>
      </c>
      <c r="J514" s="17">
        <v>4359</v>
      </c>
      <c r="K514" s="17">
        <v>4359</v>
      </c>
      <c r="L514" s="17">
        <v>4359</v>
      </c>
      <c r="M514" s="17">
        <v>4359</v>
      </c>
      <c r="N514" s="17">
        <v>4359</v>
      </c>
      <c r="O514" s="17">
        <v>4359</v>
      </c>
      <c r="P514" s="17">
        <v>4359</v>
      </c>
      <c r="T514" s="17" t="s">
        <v>147</v>
      </c>
      <c r="U514" s="17" t="s">
        <v>147</v>
      </c>
      <c r="V514" s="17" t="s">
        <v>146</v>
      </c>
      <c r="W514" s="17" t="s">
        <v>146</v>
      </c>
      <c r="X514" s="17" t="s">
        <v>147</v>
      </c>
      <c r="Y514" s="17" t="s">
        <v>146</v>
      </c>
      <c r="Z514" s="17" t="s">
        <v>146</v>
      </c>
      <c r="AA514" s="17" t="s">
        <v>146</v>
      </c>
      <c r="AB514" s="17" t="s">
        <v>146</v>
      </c>
      <c r="AC514" s="17" t="s">
        <v>146</v>
      </c>
      <c r="AD514" s="17" t="s">
        <v>146</v>
      </c>
      <c r="AE514" s="17" t="s">
        <v>146</v>
      </c>
      <c r="AF514" s="17" t="s">
        <v>146</v>
      </c>
      <c r="AG514" s="17" t="s">
        <v>146</v>
      </c>
      <c r="AH514" s="17" t="s">
        <v>146</v>
      </c>
      <c r="AI514" s="17" t="s">
        <v>146</v>
      </c>
      <c r="AJ514" s="17" t="s">
        <v>146</v>
      </c>
      <c r="AK514" s="17" t="s">
        <v>146</v>
      </c>
      <c r="AL514" s="17" t="s">
        <v>146</v>
      </c>
      <c r="AM514" s="17" t="s">
        <v>146</v>
      </c>
      <c r="AN514" s="17" t="s">
        <v>146</v>
      </c>
      <c r="AR514" s="17">
        <v>511</v>
      </c>
      <c r="AT514" s="17" t="b">
        <f>IF(ISERROR(VLOOKUP(A514,[4]cleaning!$1:$1048576, 1, FALSE)), FALSE, TRUE)</f>
        <v>1</v>
      </c>
      <c r="AU514" s="17" t="b">
        <f>IF(ISERROR(VLOOKUP(A514,Values!A:A,1,FALSE)),FALSE,TRUE)</f>
        <v>0</v>
      </c>
      <c r="AV514" s="17" t="b">
        <f>IF(ISERROR(VLOOKUP(Variables!A:A, Rename!B:B, 1, FALSE)), FALSE, TRUE)</f>
        <v>1</v>
      </c>
      <c r="AW514" s="17" t="b">
        <f>IF(ISERROR(VLOOKUP(A514,'[3]Base checks'!$1:$1048576, 1, FALSE)), FALSE, TRUE)</f>
        <v>1</v>
      </c>
      <c r="AX514" s="17" t="b">
        <f>IF(ISERROR(VLOOKUP(A514,'[3]Value checks'!$1:$1048576, 1, FALSE)), FALSE, TRUE)</f>
        <v>0</v>
      </c>
    </row>
    <row r="515" spans="1:50" x14ac:dyDescent="0.2">
      <c r="A515" s="17" t="s">
        <v>748</v>
      </c>
      <c r="B515" s="17" t="str">
        <f>IFERROR(VLOOKUP(A515, Rename!B:C, 2, FALSE), "")</f>
        <v>cobm</v>
      </c>
      <c r="C515" s="17" t="s">
        <v>1735</v>
      </c>
      <c r="D515" s="17" t="s">
        <v>1454</v>
      </c>
      <c r="E515" s="17" t="s">
        <v>1456</v>
      </c>
      <c r="G515" s="17" t="s">
        <v>1047</v>
      </c>
      <c r="I515" s="17">
        <v>4359</v>
      </c>
      <c r="J515" s="17">
        <v>4359</v>
      </c>
      <c r="K515" s="17">
        <v>4359</v>
      </c>
      <c r="L515" s="17">
        <v>4359</v>
      </c>
      <c r="M515" s="17">
        <v>4359</v>
      </c>
      <c r="N515" s="17">
        <v>4359</v>
      </c>
      <c r="O515" s="17">
        <v>4359</v>
      </c>
      <c r="P515" s="17">
        <v>4359</v>
      </c>
      <c r="T515" s="17" t="s">
        <v>147</v>
      </c>
      <c r="U515" s="17" t="s">
        <v>147</v>
      </c>
      <c r="V515" s="17" t="s">
        <v>146</v>
      </c>
      <c r="W515" s="17" t="s">
        <v>146</v>
      </c>
      <c r="X515" s="17" t="s">
        <v>147</v>
      </c>
      <c r="Y515" s="17" t="s">
        <v>146</v>
      </c>
      <c r="Z515" s="17" t="s">
        <v>146</v>
      </c>
      <c r="AA515" s="17" t="s">
        <v>146</v>
      </c>
      <c r="AB515" s="17" t="s">
        <v>146</v>
      </c>
      <c r="AC515" s="17" t="s">
        <v>146</v>
      </c>
      <c r="AD515" s="17" t="s">
        <v>146</v>
      </c>
      <c r="AE515" s="17" t="s">
        <v>146</v>
      </c>
      <c r="AF515" s="17" t="s">
        <v>146</v>
      </c>
      <c r="AG515" s="17" t="s">
        <v>146</v>
      </c>
      <c r="AH515" s="17" t="s">
        <v>146</v>
      </c>
      <c r="AI515" s="17" t="s">
        <v>146</v>
      </c>
      <c r="AJ515" s="17" t="s">
        <v>146</v>
      </c>
      <c r="AK515" s="17" t="s">
        <v>146</v>
      </c>
      <c r="AL515" s="17" t="s">
        <v>146</v>
      </c>
      <c r="AM515" s="17" t="s">
        <v>146</v>
      </c>
      <c r="AN515" s="17" t="s">
        <v>146</v>
      </c>
      <c r="AR515" s="17">
        <v>512</v>
      </c>
      <c r="AT515" s="17" t="b">
        <f>IF(ISERROR(VLOOKUP(A515,[4]cleaning!$1:$1048576, 1, FALSE)), FALSE, TRUE)</f>
        <v>1</v>
      </c>
      <c r="AU515" s="17" t="b">
        <f>IF(ISERROR(VLOOKUP(A515,Values!A:A,1,FALSE)),FALSE,TRUE)</f>
        <v>1</v>
      </c>
      <c r="AV515" s="17" t="b">
        <f>IF(ISERROR(VLOOKUP(Variables!A:A, Rename!B:B, 1, FALSE)), FALSE, TRUE)</f>
        <v>1</v>
      </c>
      <c r="AW515" s="17" t="b">
        <f>IF(ISERROR(VLOOKUP(A515,'[3]Base checks'!$1:$1048576, 1, FALSE)), FALSE, TRUE)</f>
        <v>1</v>
      </c>
      <c r="AX515" s="17" t="b">
        <f>IF(ISERROR(VLOOKUP(A515,'[3]Value checks'!$1:$1048576, 1, FALSE)), FALSE, TRUE)</f>
        <v>1</v>
      </c>
    </row>
    <row r="516" spans="1:50" x14ac:dyDescent="0.2">
      <c r="A516" s="17" t="s">
        <v>749</v>
      </c>
      <c r="B516" s="17" t="str">
        <f>IFERROR(VLOOKUP(A516, Rename!B:C, 2, FALSE), "")</f>
        <v>cobmoth</v>
      </c>
      <c r="C516" s="17" t="s">
        <v>1736</v>
      </c>
      <c r="D516" s="17" t="s">
        <v>1692</v>
      </c>
      <c r="G516" s="17" t="s">
        <v>1047</v>
      </c>
      <c r="I516" s="17">
        <v>4359</v>
      </c>
      <c r="J516" s="17">
        <v>4359</v>
      </c>
      <c r="K516" s="17">
        <v>4359</v>
      </c>
      <c r="L516" s="17">
        <v>4359</v>
      </c>
      <c r="M516" s="17">
        <v>4359</v>
      </c>
      <c r="N516" s="17">
        <v>4359</v>
      </c>
      <c r="O516" s="17">
        <v>4359</v>
      </c>
      <c r="P516" s="17">
        <v>4359</v>
      </c>
      <c r="T516" s="17" t="s">
        <v>147</v>
      </c>
      <c r="U516" s="17" t="s">
        <v>147</v>
      </c>
      <c r="V516" s="17" t="s">
        <v>146</v>
      </c>
      <c r="W516" s="17" t="s">
        <v>146</v>
      </c>
      <c r="X516" s="17" t="s">
        <v>147</v>
      </c>
      <c r="Y516" s="17" t="s">
        <v>146</v>
      </c>
      <c r="Z516" s="17" t="s">
        <v>146</v>
      </c>
      <c r="AA516" s="17" t="s">
        <v>146</v>
      </c>
      <c r="AB516" s="17" t="s">
        <v>146</v>
      </c>
      <c r="AC516" s="17" t="s">
        <v>146</v>
      </c>
      <c r="AD516" s="17" t="s">
        <v>146</v>
      </c>
      <c r="AE516" s="17" t="s">
        <v>146</v>
      </c>
      <c r="AF516" s="17" t="s">
        <v>146</v>
      </c>
      <c r="AG516" s="17" t="s">
        <v>146</v>
      </c>
      <c r="AH516" s="17" t="s">
        <v>146</v>
      </c>
      <c r="AI516" s="17" t="s">
        <v>146</v>
      </c>
      <c r="AJ516" s="17" t="s">
        <v>146</v>
      </c>
      <c r="AK516" s="17" t="s">
        <v>146</v>
      </c>
      <c r="AL516" s="17" t="s">
        <v>146</v>
      </c>
      <c r="AM516" s="17" t="s">
        <v>146</v>
      </c>
      <c r="AN516" s="17" t="s">
        <v>146</v>
      </c>
      <c r="AR516" s="17">
        <v>513</v>
      </c>
      <c r="AT516" s="17" t="b">
        <f>IF(ISERROR(VLOOKUP(A516,[4]cleaning!$1:$1048576, 1, FALSE)), FALSE, TRUE)</f>
        <v>1</v>
      </c>
      <c r="AU516" s="17" t="b">
        <f>IF(ISERROR(VLOOKUP(A516,Values!A:A,1,FALSE)),FALSE,TRUE)</f>
        <v>0</v>
      </c>
      <c r="AV516" s="17" t="b">
        <f>IF(ISERROR(VLOOKUP(Variables!A:A, Rename!B:B, 1, FALSE)), FALSE, TRUE)</f>
        <v>1</v>
      </c>
      <c r="AW516" s="17" t="b">
        <f>IF(ISERROR(VLOOKUP(A516,'[3]Base checks'!$1:$1048576, 1, FALSE)), FALSE, TRUE)</f>
        <v>1</v>
      </c>
      <c r="AX516" s="17" t="b">
        <f>IF(ISERROR(VLOOKUP(A516,'[3]Value checks'!$1:$1048576, 1, FALSE)), FALSE, TRUE)</f>
        <v>0</v>
      </c>
    </row>
    <row r="517" spans="1:50" x14ac:dyDescent="0.2">
      <c r="A517" s="17" t="s">
        <v>750</v>
      </c>
      <c r="B517" s="17" t="str">
        <f>IFERROR(VLOOKUP(A517, Rename!B:C, 2, FALSE), "")</f>
        <v>ancestry</v>
      </c>
      <c r="C517" s="17" t="s">
        <v>1737</v>
      </c>
      <c r="D517" s="17" t="s">
        <v>366</v>
      </c>
      <c r="G517" s="17" t="s">
        <v>1047</v>
      </c>
      <c r="I517" s="17">
        <v>4359</v>
      </c>
      <c r="J517" s="17">
        <v>4359</v>
      </c>
      <c r="K517" s="17">
        <v>4359</v>
      </c>
      <c r="L517" s="17">
        <v>4359</v>
      </c>
      <c r="M517" s="17">
        <v>4359</v>
      </c>
      <c r="N517" s="17">
        <v>4359</v>
      </c>
      <c r="O517" s="17">
        <v>4359</v>
      </c>
      <c r="P517" s="17">
        <v>4359</v>
      </c>
      <c r="T517" s="17" t="s">
        <v>147</v>
      </c>
      <c r="U517" s="17" t="s">
        <v>147</v>
      </c>
      <c r="V517" s="17" t="s">
        <v>146</v>
      </c>
      <c r="W517" s="17" t="s">
        <v>146</v>
      </c>
      <c r="X517" s="17" t="s">
        <v>147</v>
      </c>
      <c r="Y517" s="17" t="s">
        <v>146</v>
      </c>
      <c r="Z517" s="17" t="s">
        <v>146</v>
      </c>
      <c r="AA517" s="17" t="s">
        <v>146</v>
      </c>
      <c r="AB517" s="17" t="s">
        <v>146</v>
      </c>
      <c r="AC517" s="17" t="s">
        <v>146</v>
      </c>
      <c r="AD517" s="17" t="s">
        <v>146</v>
      </c>
      <c r="AE517" s="17" t="s">
        <v>146</v>
      </c>
      <c r="AF517" s="17" t="s">
        <v>146</v>
      </c>
      <c r="AG517" s="17" t="s">
        <v>146</v>
      </c>
      <c r="AH517" s="17" t="s">
        <v>146</v>
      </c>
      <c r="AI517" s="17" t="s">
        <v>146</v>
      </c>
      <c r="AJ517" s="17" t="s">
        <v>146</v>
      </c>
      <c r="AK517" s="17" t="s">
        <v>146</v>
      </c>
      <c r="AL517" s="17" t="s">
        <v>146</v>
      </c>
      <c r="AM517" s="17" t="s">
        <v>146</v>
      </c>
      <c r="AN517" s="17" t="s">
        <v>146</v>
      </c>
      <c r="AR517" s="17">
        <v>514</v>
      </c>
      <c r="AT517" s="17" t="b">
        <f>IF(ISERROR(VLOOKUP(A517,[4]cleaning!$1:$1048576, 1, FALSE)), FALSE, TRUE)</f>
        <v>1</v>
      </c>
      <c r="AU517" s="17" t="b">
        <f>IF(ISERROR(VLOOKUP(A517,Values!A:A,1,FALSE)),FALSE,TRUE)</f>
        <v>0</v>
      </c>
      <c r="AV517" s="17" t="b">
        <f>IF(ISERROR(VLOOKUP(Variables!A:A, Rename!B:B, 1, FALSE)), FALSE, TRUE)</f>
        <v>1</v>
      </c>
      <c r="AW517" s="17" t="b">
        <f>IF(ISERROR(VLOOKUP(A517,'[3]Base checks'!$1:$1048576, 1, FALSE)), FALSE, TRUE)</f>
        <v>1</v>
      </c>
      <c r="AX517" s="17" t="b">
        <f>IF(ISERROR(VLOOKUP(A517,'[3]Value checks'!$1:$1048576, 1, FALSE)), FALSE, TRUE)</f>
        <v>0</v>
      </c>
    </row>
    <row r="518" spans="1:50" x14ac:dyDescent="0.2">
      <c r="A518" s="17" t="s">
        <v>751</v>
      </c>
      <c r="B518" s="17" t="str">
        <f>IFERROR(VLOOKUP(A518, Rename!B:C, 2, FALSE), "")</f>
        <v>CPEN</v>
      </c>
      <c r="C518" s="17" t="s">
        <v>1738</v>
      </c>
      <c r="D518" s="17" t="s">
        <v>1454</v>
      </c>
      <c r="E518" s="17" t="s">
        <v>1456</v>
      </c>
      <c r="G518" s="17" t="s">
        <v>150</v>
      </c>
      <c r="I518" s="17" t="s">
        <v>146</v>
      </c>
      <c r="J518" s="17" t="s">
        <v>146</v>
      </c>
      <c r="K518" s="17" t="s">
        <v>146</v>
      </c>
      <c r="L518" s="17" t="s">
        <v>146</v>
      </c>
      <c r="M518" s="17" t="s">
        <v>146</v>
      </c>
      <c r="N518" s="17">
        <v>2236</v>
      </c>
      <c r="O518" s="17">
        <v>2236</v>
      </c>
      <c r="P518" s="17">
        <v>2236</v>
      </c>
      <c r="T518" s="17" t="s">
        <v>146</v>
      </c>
      <c r="U518" s="17" t="s">
        <v>147</v>
      </c>
      <c r="V518" s="17" t="s">
        <v>146</v>
      </c>
      <c r="W518" s="17" t="s">
        <v>146</v>
      </c>
      <c r="X518" s="17" t="s">
        <v>146</v>
      </c>
      <c r="Y518" s="17" t="s">
        <v>146</v>
      </c>
      <c r="Z518" s="17" t="s">
        <v>146</v>
      </c>
      <c r="AA518" s="17" t="s">
        <v>146</v>
      </c>
      <c r="AB518" s="17" t="s">
        <v>146</v>
      </c>
      <c r="AC518" s="17" t="s">
        <v>146</v>
      </c>
      <c r="AD518" s="17" t="s">
        <v>146</v>
      </c>
      <c r="AE518" s="17" t="s">
        <v>146</v>
      </c>
      <c r="AF518" s="17" t="s">
        <v>146</v>
      </c>
      <c r="AG518" s="17" t="s">
        <v>146</v>
      </c>
      <c r="AH518" s="17" t="s">
        <v>146</v>
      </c>
      <c r="AI518" s="17" t="s">
        <v>146</v>
      </c>
      <c r="AJ518" s="17" t="s">
        <v>146</v>
      </c>
      <c r="AK518" s="17" t="s">
        <v>146</v>
      </c>
      <c r="AL518" s="17" t="s">
        <v>146</v>
      </c>
      <c r="AM518" s="17" t="s">
        <v>146</v>
      </c>
      <c r="AN518" s="17" t="s">
        <v>146</v>
      </c>
      <c r="AR518" s="17">
        <v>515</v>
      </c>
      <c r="AT518" s="17" t="b">
        <f>IF(ISERROR(VLOOKUP(A518,[4]cleaning!$1:$1048576, 1, FALSE)), FALSE, TRUE)</f>
        <v>0</v>
      </c>
      <c r="AU518" s="17" t="b">
        <f>IF(ISERROR(VLOOKUP(A518,Values!A:A,1,FALSE)),FALSE,TRUE)</f>
        <v>1</v>
      </c>
      <c r="AV518" s="17" t="b">
        <f>IF(ISERROR(VLOOKUP(Variables!A:A, Rename!B:B, 1, FALSE)), FALSE, TRUE)</f>
        <v>1</v>
      </c>
      <c r="AW518" s="17" t="b">
        <f>IF(ISERROR(VLOOKUP(A518,'[3]Base checks'!$1:$1048576, 1, FALSE)), FALSE, TRUE)</f>
        <v>0</v>
      </c>
      <c r="AX518" s="17" t="b">
        <f>IF(ISERROR(VLOOKUP(A518,'[3]Value checks'!$1:$1048576, 1, FALSE)), FALSE, TRUE)</f>
        <v>0</v>
      </c>
    </row>
    <row r="519" spans="1:50" x14ac:dyDescent="0.2">
      <c r="A519" s="17" t="s">
        <v>752</v>
      </c>
      <c r="B519" s="17" t="str">
        <f>IFERROR(VLOOKUP(A519, Rename!B:C, 2, FALSE), "")</f>
        <v>CALUMNI</v>
      </c>
      <c r="C519" s="17" t="s">
        <v>1739</v>
      </c>
      <c r="D519" s="17" t="s">
        <v>1454</v>
      </c>
      <c r="E519" s="17" t="s">
        <v>1456</v>
      </c>
      <c r="G519" s="17" t="s">
        <v>150</v>
      </c>
      <c r="I519" s="17" t="s">
        <v>146</v>
      </c>
      <c r="J519" s="17" t="s">
        <v>146</v>
      </c>
      <c r="K519" s="17" t="s">
        <v>146</v>
      </c>
      <c r="L519" s="17" t="s">
        <v>146</v>
      </c>
      <c r="M519" s="17" t="s">
        <v>146</v>
      </c>
      <c r="N519" s="17">
        <v>2236</v>
      </c>
      <c r="O519" s="17">
        <v>2236</v>
      </c>
      <c r="P519" s="17">
        <v>2236</v>
      </c>
      <c r="T519" s="17" t="s">
        <v>146</v>
      </c>
      <c r="U519" s="17" t="s">
        <v>147</v>
      </c>
      <c r="V519" s="17" t="s">
        <v>146</v>
      </c>
      <c r="W519" s="17" t="s">
        <v>146</v>
      </c>
      <c r="X519" s="17" t="s">
        <v>146</v>
      </c>
      <c r="Y519" s="17" t="s">
        <v>146</v>
      </c>
      <c r="Z519" s="17" t="s">
        <v>146</v>
      </c>
      <c r="AA519" s="17" t="s">
        <v>146</v>
      </c>
      <c r="AB519" s="17" t="s">
        <v>146</v>
      </c>
      <c r="AC519" s="17" t="s">
        <v>146</v>
      </c>
      <c r="AD519" s="17" t="s">
        <v>146</v>
      </c>
      <c r="AE519" s="17" t="s">
        <v>146</v>
      </c>
      <c r="AF519" s="17" t="s">
        <v>146</v>
      </c>
      <c r="AG519" s="17" t="s">
        <v>146</v>
      </c>
      <c r="AH519" s="17" t="s">
        <v>146</v>
      </c>
      <c r="AI519" s="17" t="s">
        <v>146</v>
      </c>
      <c r="AJ519" s="17" t="s">
        <v>146</v>
      </c>
      <c r="AK519" s="17" t="s">
        <v>146</v>
      </c>
      <c r="AL519" s="17" t="s">
        <v>146</v>
      </c>
      <c r="AM519" s="17" t="s">
        <v>146</v>
      </c>
      <c r="AN519" s="17" t="s">
        <v>146</v>
      </c>
      <c r="AR519" s="17">
        <v>516</v>
      </c>
      <c r="AT519" s="17" t="b">
        <f>IF(ISERROR(VLOOKUP(A519,[4]cleaning!$1:$1048576, 1, FALSE)), FALSE, TRUE)</f>
        <v>0</v>
      </c>
      <c r="AU519" s="17" t="b">
        <f>IF(ISERROR(VLOOKUP(A519,Values!A:A,1,FALSE)),FALSE,TRUE)</f>
        <v>1</v>
      </c>
      <c r="AV519" s="17" t="b">
        <f>IF(ISERROR(VLOOKUP(Variables!A:A, Rename!B:B, 1, FALSE)), FALSE, TRUE)</f>
        <v>1</v>
      </c>
      <c r="AW519" s="17" t="b">
        <f>IF(ISERROR(VLOOKUP(A519,'[3]Base checks'!$1:$1048576, 1, FALSE)), FALSE, TRUE)</f>
        <v>0</v>
      </c>
      <c r="AX519" s="17" t="b">
        <f>IF(ISERROR(VLOOKUP(A519,'[3]Value checks'!$1:$1048576, 1, FALSE)), FALSE, TRUE)</f>
        <v>0</v>
      </c>
    </row>
    <row r="520" spans="1:50" x14ac:dyDescent="0.2">
      <c r="A520" s="17" t="s">
        <v>753</v>
      </c>
      <c r="B520" s="17" t="str">
        <f>IFERROR(VLOOKUP(A520, Rename!B:C, 2, FALSE), "")</f>
        <v>CPENNAME</v>
      </c>
      <c r="C520" s="17" t="s">
        <v>1740</v>
      </c>
      <c r="D520" s="17" t="s">
        <v>1718</v>
      </c>
      <c r="G520" s="17" t="s">
        <v>150</v>
      </c>
      <c r="I520" s="17" t="s">
        <v>146</v>
      </c>
      <c r="J520" s="17" t="s">
        <v>146</v>
      </c>
      <c r="K520" s="17" t="s">
        <v>146</v>
      </c>
      <c r="L520" s="17" t="s">
        <v>146</v>
      </c>
      <c r="M520" s="17" t="s">
        <v>146</v>
      </c>
      <c r="N520" s="17">
        <v>2236</v>
      </c>
      <c r="O520" s="17">
        <v>2236</v>
      </c>
      <c r="P520" s="17">
        <v>2236</v>
      </c>
      <c r="T520" s="17" t="s">
        <v>146</v>
      </c>
      <c r="U520" s="17" t="s">
        <v>147</v>
      </c>
      <c r="V520" s="17" t="s">
        <v>146</v>
      </c>
      <c r="W520" s="17" t="s">
        <v>146</v>
      </c>
      <c r="X520" s="17" t="s">
        <v>146</v>
      </c>
      <c r="Y520" s="17" t="s">
        <v>146</v>
      </c>
      <c r="Z520" s="17" t="s">
        <v>146</v>
      </c>
      <c r="AA520" s="17" t="s">
        <v>146</v>
      </c>
      <c r="AB520" s="17" t="s">
        <v>146</v>
      </c>
      <c r="AC520" s="17" t="s">
        <v>146</v>
      </c>
      <c r="AD520" s="17" t="s">
        <v>146</v>
      </c>
      <c r="AE520" s="17" t="s">
        <v>146</v>
      </c>
      <c r="AF520" s="17" t="s">
        <v>146</v>
      </c>
      <c r="AG520" s="17" t="s">
        <v>146</v>
      </c>
      <c r="AH520" s="17" t="s">
        <v>146</v>
      </c>
      <c r="AI520" s="17" t="s">
        <v>146</v>
      </c>
      <c r="AJ520" s="17" t="s">
        <v>146</v>
      </c>
      <c r="AK520" s="17" t="s">
        <v>146</v>
      </c>
      <c r="AL520" s="17" t="s">
        <v>146</v>
      </c>
      <c r="AM520" s="17" t="s">
        <v>146</v>
      </c>
      <c r="AN520" s="17" t="s">
        <v>146</v>
      </c>
      <c r="AR520" s="17">
        <v>517</v>
      </c>
      <c r="AT520" s="17" t="b">
        <f>IF(ISERROR(VLOOKUP(A520,[4]cleaning!$1:$1048576, 1, FALSE)), FALSE, TRUE)</f>
        <v>0</v>
      </c>
      <c r="AU520" s="17" t="b">
        <f>IF(ISERROR(VLOOKUP(A520,Values!A:A,1,FALSE)),FALSE,TRUE)</f>
        <v>0</v>
      </c>
      <c r="AV520" s="17" t="b">
        <f>IF(ISERROR(VLOOKUP(Variables!A:A, Rename!B:B, 1, FALSE)), FALSE, TRUE)</f>
        <v>1</v>
      </c>
      <c r="AW520" s="17" t="b">
        <f>IF(ISERROR(VLOOKUP(A520,'[3]Base checks'!$1:$1048576, 1, FALSE)), FALSE, TRUE)</f>
        <v>0</v>
      </c>
      <c r="AX520" s="17" t="b">
        <f>IF(ISERROR(VLOOKUP(A520,'[3]Value checks'!$1:$1048576, 1, FALSE)), FALSE, TRUE)</f>
        <v>0</v>
      </c>
    </row>
    <row r="521" spans="1:50" x14ac:dyDescent="0.2">
      <c r="A521" s="17" t="s">
        <v>754</v>
      </c>
      <c r="B521" s="17" t="str">
        <f>IFERROR(VLOOKUP(A521, Rename!B:C, 2, FALSE), "")</f>
        <v>CEMAIL</v>
      </c>
      <c r="C521" s="17" t="s">
        <v>1741</v>
      </c>
      <c r="D521" s="17" t="s">
        <v>1692</v>
      </c>
      <c r="G521" s="17" t="s">
        <v>150</v>
      </c>
      <c r="I521" s="17" t="s">
        <v>146</v>
      </c>
      <c r="J521" s="17" t="s">
        <v>146</v>
      </c>
      <c r="K521" s="17" t="s">
        <v>146</v>
      </c>
      <c r="L521" s="17" t="s">
        <v>146</v>
      </c>
      <c r="M521" s="17" t="s">
        <v>146</v>
      </c>
      <c r="N521" s="17">
        <v>2236</v>
      </c>
      <c r="O521" s="17">
        <v>2236</v>
      </c>
      <c r="P521" s="17">
        <v>2236</v>
      </c>
      <c r="T521" s="17" t="s">
        <v>146</v>
      </c>
      <c r="U521" s="17" t="s">
        <v>147</v>
      </c>
      <c r="V521" s="17" t="s">
        <v>146</v>
      </c>
      <c r="W521" s="17" t="s">
        <v>146</v>
      </c>
      <c r="X521" s="17" t="s">
        <v>146</v>
      </c>
      <c r="Y521" s="17" t="s">
        <v>146</v>
      </c>
      <c r="Z521" s="17" t="s">
        <v>146</v>
      </c>
      <c r="AA521" s="17" t="s">
        <v>146</v>
      </c>
      <c r="AB521" s="17" t="s">
        <v>146</v>
      </c>
      <c r="AC521" s="17" t="s">
        <v>146</v>
      </c>
      <c r="AD521" s="17" t="s">
        <v>146</v>
      </c>
      <c r="AE521" s="17" t="s">
        <v>146</v>
      </c>
      <c r="AF521" s="17" t="s">
        <v>146</v>
      </c>
      <c r="AG521" s="17" t="s">
        <v>146</v>
      </c>
      <c r="AH521" s="17" t="s">
        <v>146</v>
      </c>
      <c r="AI521" s="17" t="s">
        <v>146</v>
      </c>
      <c r="AJ521" s="17" t="s">
        <v>146</v>
      </c>
      <c r="AK521" s="17" t="s">
        <v>146</v>
      </c>
      <c r="AL521" s="17" t="s">
        <v>146</v>
      </c>
      <c r="AM521" s="17" t="s">
        <v>146</v>
      </c>
      <c r="AN521" s="17" t="s">
        <v>146</v>
      </c>
      <c r="AR521" s="17">
        <v>518</v>
      </c>
      <c r="AT521" s="17" t="b">
        <f>IF(ISERROR(VLOOKUP(A521,[4]cleaning!$1:$1048576, 1, FALSE)), FALSE, TRUE)</f>
        <v>0</v>
      </c>
      <c r="AU521" s="17" t="b">
        <f>IF(ISERROR(VLOOKUP(A521,Values!A:A,1,FALSE)),FALSE,TRUE)</f>
        <v>0</v>
      </c>
      <c r="AV521" s="17" t="b">
        <f>IF(ISERROR(VLOOKUP(Variables!A:A, Rename!B:B, 1, FALSE)), FALSE, TRUE)</f>
        <v>1</v>
      </c>
      <c r="AW521" s="17" t="b">
        <f>IF(ISERROR(VLOOKUP(A521,'[3]Base checks'!$1:$1048576, 1, FALSE)), FALSE, TRUE)</f>
        <v>0</v>
      </c>
      <c r="AX521" s="17" t="b">
        <f>IF(ISERROR(VLOOKUP(A521,'[3]Value checks'!$1:$1048576, 1, FALSE)), FALSE, TRUE)</f>
        <v>0</v>
      </c>
    </row>
    <row r="522" spans="1:50" x14ac:dyDescent="0.2">
      <c r="A522" s="17" t="s">
        <v>755</v>
      </c>
      <c r="B522" s="17" t="str">
        <f>IFERROR(VLOOKUP(A522, Rename!B:C, 2, FALSE), "")</f>
        <v>CNAME</v>
      </c>
      <c r="C522" s="17" t="s">
        <v>1742</v>
      </c>
      <c r="D522" s="17" t="s">
        <v>359</v>
      </c>
      <c r="G522" s="17" t="s">
        <v>150</v>
      </c>
      <c r="I522" s="17" t="s">
        <v>146</v>
      </c>
      <c r="J522" s="17" t="s">
        <v>146</v>
      </c>
      <c r="K522" s="17" t="s">
        <v>146</v>
      </c>
      <c r="L522" s="17" t="s">
        <v>146</v>
      </c>
      <c r="M522" s="17" t="s">
        <v>146</v>
      </c>
      <c r="N522" s="17">
        <v>2236</v>
      </c>
      <c r="O522" s="17">
        <v>2236</v>
      </c>
      <c r="P522" s="17">
        <v>2236</v>
      </c>
      <c r="T522" s="17" t="s">
        <v>146</v>
      </c>
      <c r="U522" s="17" t="s">
        <v>147</v>
      </c>
      <c r="V522" s="17" t="s">
        <v>146</v>
      </c>
      <c r="W522" s="17" t="s">
        <v>146</v>
      </c>
      <c r="X522" s="17" t="s">
        <v>146</v>
      </c>
      <c r="Y522" s="17" t="s">
        <v>146</v>
      </c>
      <c r="Z522" s="17" t="s">
        <v>146</v>
      </c>
      <c r="AA522" s="17" t="s">
        <v>146</v>
      </c>
      <c r="AB522" s="17" t="s">
        <v>146</v>
      </c>
      <c r="AC522" s="17" t="s">
        <v>146</v>
      </c>
      <c r="AD522" s="17" t="s">
        <v>146</v>
      </c>
      <c r="AE522" s="17" t="s">
        <v>146</v>
      </c>
      <c r="AF522" s="17" t="s">
        <v>146</v>
      </c>
      <c r="AG522" s="17" t="s">
        <v>146</v>
      </c>
      <c r="AH522" s="17" t="s">
        <v>146</v>
      </c>
      <c r="AI522" s="17" t="s">
        <v>146</v>
      </c>
      <c r="AJ522" s="17" t="s">
        <v>146</v>
      </c>
      <c r="AK522" s="17" t="s">
        <v>146</v>
      </c>
      <c r="AL522" s="17" t="s">
        <v>146</v>
      </c>
      <c r="AM522" s="17" t="s">
        <v>146</v>
      </c>
      <c r="AN522" s="17" t="s">
        <v>146</v>
      </c>
      <c r="AR522" s="17">
        <v>519</v>
      </c>
      <c r="AT522" s="17" t="b">
        <f>IF(ISERROR(VLOOKUP(A522,[4]cleaning!$1:$1048576, 1, FALSE)), FALSE, TRUE)</f>
        <v>0</v>
      </c>
      <c r="AU522" s="17" t="b">
        <f>IF(ISERROR(VLOOKUP(A522,Values!A:A,1,FALSE)),FALSE,TRUE)</f>
        <v>0</v>
      </c>
      <c r="AV522" s="17" t="b">
        <f>IF(ISERROR(VLOOKUP(Variables!A:A, Rename!B:B, 1, FALSE)), FALSE, TRUE)</f>
        <v>1</v>
      </c>
      <c r="AW522" s="17" t="b">
        <f>IF(ISERROR(VLOOKUP(A522,'[3]Base checks'!$1:$1048576, 1, FALSE)), FALSE, TRUE)</f>
        <v>0</v>
      </c>
      <c r="AX522" s="17" t="b">
        <f>IF(ISERROR(VLOOKUP(A522,'[3]Value checks'!$1:$1048576, 1, FALSE)), FALSE, TRUE)</f>
        <v>0</v>
      </c>
    </row>
    <row r="523" spans="1:50" x14ac:dyDescent="0.2">
      <c r="A523" s="17" t="s">
        <v>756</v>
      </c>
      <c r="B523" s="17" t="str">
        <f>IFERROR(VLOOKUP(A523, Rename!B:C, 2, FALSE), "")</f>
        <v>CADDCONF</v>
      </c>
      <c r="C523" s="17" t="s">
        <v>1743</v>
      </c>
      <c r="D523" s="17" t="s">
        <v>1426</v>
      </c>
      <c r="G523" s="17" t="s">
        <v>150</v>
      </c>
      <c r="I523" s="17" t="s">
        <v>146</v>
      </c>
      <c r="J523" s="17" t="s">
        <v>146</v>
      </c>
      <c r="K523" s="17" t="s">
        <v>146</v>
      </c>
      <c r="L523" s="17" t="s">
        <v>146</v>
      </c>
      <c r="M523" s="17" t="s">
        <v>146</v>
      </c>
      <c r="N523" s="17">
        <v>2236</v>
      </c>
      <c r="O523" s="17">
        <v>2236</v>
      </c>
      <c r="P523" s="17">
        <v>2236</v>
      </c>
      <c r="T523" s="17" t="s">
        <v>146</v>
      </c>
      <c r="U523" s="17" t="s">
        <v>147</v>
      </c>
      <c r="V523" s="17" t="s">
        <v>146</v>
      </c>
      <c r="W523" s="17" t="s">
        <v>146</v>
      </c>
      <c r="X523" s="17" t="s">
        <v>146</v>
      </c>
      <c r="Y523" s="17" t="s">
        <v>146</v>
      </c>
      <c r="Z523" s="17" t="s">
        <v>146</v>
      </c>
      <c r="AA523" s="17" t="s">
        <v>146</v>
      </c>
      <c r="AB523" s="17" t="s">
        <v>146</v>
      </c>
      <c r="AC523" s="17" t="s">
        <v>146</v>
      </c>
      <c r="AD523" s="17" t="s">
        <v>146</v>
      </c>
      <c r="AE523" s="17" t="s">
        <v>146</v>
      </c>
      <c r="AF523" s="17" t="s">
        <v>146</v>
      </c>
      <c r="AG523" s="17" t="s">
        <v>146</v>
      </c>
      <c r="AH523" s="17" t="s">
        <v>146</v>
      </c>
      <c r="AI523" s="17" t="s">
        <v>146</v>
      </c>
      <c r="AJ523" s="17" t="s">
        <v>146</v>
      </c>
      <c r="AK523" s="17" t="s">
        <v>146</v>
      </c>
      <c r="AL523" s="17" t="s">
        <v>146</v>
      </c>
      <c r="AM523" s="17" t="s">
        <v>146</v>
      </c>
      <c r="AN523" s="17" t="s">
        <v>146</v>
      </c>
      <c r="AR523" s="17">
        <v>520</v>
      </c>
      <c r="AT523" s="17" t="b">
        <f>IF(ISERROR(VLOOKUP(A523,[4]cleaning!$1:$1048576, 1, FALSE)), FALSE, TRUE)</f>
        <v>0</v>
      </c>
      <c r="AU523" s="17" t="b">
        <f>IF(ISERROR(VLOOKUP(A523,Values!A:A,1,FALSE)),FALSE,TRUE)</f>
        <v>1</v>
      </c>
      <c r="AV523" s="17" t="b">
        <f>IF(ISERROR(VLOOKUP(Variables!A:A, Rename!B:B, 1, FALSE)), FALSE, TRUE)</f>
        <v>1</v>
      </c>
      <c r="AW523" s="17" t="b">
        <f>IF(ISERROR(VLOOKUP(A523,'[3]Base checks'!$1:$1048576, 1, FALSE)), FALSE, TRUE)</f>
        <v>0</v>
      </c>
      <c r="AX523" s="17" t="b">
        <f>IF(ISERROR(VLOOKUP(A523,'[3]Value checks'!$1:$1048576, 1, FALSE)), FALSE, TRUE)</f>
        <v>0</v>
      </c>
    </row>
    <row r="524" spans="1:50" x14ac:dyDescent="0.2">
      <c r="A524" s="17" t="s">
        <v>757</v>
      </c>
      <c r="B524" s="17" t="str">
        <f>IFERROR(VLOOKUP(A524, Rename!B:C, 2, FALSE), "")</f>
        <v>CADDR1</v>
      </c>
      <c r="C524" s="17" t="s">
        <v>1744</v>
      </c>
      <c r="D524" s="17" t="s">
        <v>359</v>
      </c>
      <c r="G524" s="17" t="s">
        <v>150</v>
      </c>
      <c r="I524" s="17" t="s">
        <v>146</v>
      </c>
      <c r="J524" s="17" t="s">
        <v>146</v>
      </c>
      <c r="K524" s="17" t="s">
        <v>146</v>
      </c>
      <c r="L524" s="17" t="s">
        <v>146</v>
      </c>
      <c r="M524" s="17" t="s">
        <v>146</v>
      </c>
      <c r="N524" s="17">
        <v>2236</v>
      </c>
      <c r="O524" s="17">
        <v>2236</v>
      </c>
      <c r="P524" s="17">
        <v>2236</v>
      </c>
      <c r="T524" s="17" t="s">
        <v>146</v>
      </c>
      <c r="U524" s="17" t="s">
        <v>147</v>
      </c>
      <c r="V524" s="17" t="s">
        <v>146</v>
      </c>
      <c r="W524" s="17" t="s">
        <v>146</v>
      </c>
      <c r="X524" s="17" t="s">
        <v>146</v>
      </c>
      <c r="Y524" s="17" t="s">
        <v>146</v>
      </c>
      <c r="Z524" s="17" t="s">
        <v>146</v>
      </c>
      <c r="AA524" s="17" t="s">
        <v>146</v>
      </c>
      <c r="AB524" s="17" t="s">
        <v>146</v>
      </c>
      <c r="AC524" s="17" t="s">
        <v>146</v>
      </c>
      <c r="AD524" s="17" t="s">
        <v>146</v>
      </c>
      <c r="AE524" s="17" t="s">
        <v>146</v>
      </c>
      <c r="AF524" s="17" t="s">
        <v>146</v>
      </c>
      <c r="AG524" s="17" t="s">
        <v>146</v>
      </c>
      <c r="AH524" s="17" t="s">
        <v>146</v>
      </c>
      <c r="AI524" s="17" t="s">
        <v>146</v>
      </c>
      <c r="AJ524" s="17" t="s">
        <v>146</v>
      </c>
      <c r="AK524" s="17" t="s">
        <v>146</v>
      </c>
      <c r="AL524" s="17" t="s">
        <v>146</v>
      </c>
      <c r="AM524" s="17" t="s">
        <v>146</v>
      </c>
      <c r="AN524" s="17" t="s">
        <v>146</v>
      </c>
      <c r="AR524" s="17">
        <v>521</v>
      </c>
      <c r="AT524" s="17" t="b">
        <f>IF(ISERROR(VLOOKUP(A524,[4]cleaning!$1:$1048576, 1, FALSE)), FALSE, TRUE)</f>
        <v>0</v>
      </c>
      <c r="AU524" s="17" t="b">
        <f>IF(ISERROR(VLOOKUP(A524,Values!A:A,1,FALSE)),FALSE,TRUE)</f>
        <v>0</v>
      </c>
      <c r="AV524" s="17" t="b">
        <f>IF(ISERROR(VLOOKUP(Variables!A:A, Rename!B:B, 1, FALSE)), FALSE, TRUE)</f>
        <v>1</v>
      </c>
      <c r="AW524" s="17" t="b">
        <f>IF(ISERROR(VLOOKUP(A524,'[3]Base checks'!$1:$1048576, 1, FALSE)), FALSE, TRUE)</f>
        <v>0</v>
      </c>
      <c r="AX524" s="17" t="b">
        <f>IF(ISERROR(VLOOKUP(A524,'[3]Value checks'!$1:$1048576, 1, FALSE)), FALSE, TRUE)</f>
        <v>0</v>
      </c>
    </row>
    <row r="525" spans="1:50" x14ac:dyDescent="0.2">
      <c r="A525" s="17" t="s">
        <v>758</v>
      </c>
      <c r="B525" s="17" t="str">
        <f>IFERROR(VLOOKUP(A525, Rename!B:C, 2, FALSE), "")</f>
        <v>CADDR2</v>
      </c>
      <c r="C525" s="17" t="s">
        <v>1745</v>
      </c>
      <c r="D525" s="17" t="s">
        <v>359</v>
      </c>
      <c r="G525" s="17" t="s">
        <v>150</v>
      </c>
      <c r="I525" s="17" t="s">
        <v>146</v>
      </c>
      <c r="J525" s="17" t="s">
        <v>146</v>
      </c>
      <c r="K525" s="17" t="s">
        <v>146</v>
      </c>
      <c r="L525" s="17" t="s">
        <v>146</v>
      </c>
      <c r="M525" s="17" t="s">
        <v>146</v>
      </c>
      <c r="N525" s="17">
        <v>2236</v>
      </c>
      <c r="O525" s="17">
        <v>2236</v>
      </c>
      <c r="P525" s="17">
        <v>2236</v>
      </c>
      <c r="T525" s="17" t="s">
        <v>146</v>
      </c>
      <c r="U525" s="17" t="s">
        <v>147</v>
      </c>
      <c r="V525" s="17" t="s">
        <v>146</v>
      </c>
      <c r="W525" s="17" t="s">
        <v>146</v>
      </c>
      <c r="X525" s="17" t="s">
        <v>146</v>
      </c>
      <c r="Y525" s="17" t="s">
        <v>146</v>
      </c>
      <c r="Z525" s="17" t="s">
        <v>146</v>
      </c>
      <c r="AA525" s="17" t="s">
        <v>146</v>
      </c>
      <c r="AB525" s="17" t="s">
        <v>146</v>
      </c>
      <c r="AC525" s="17" t="s">
        <v>146</v>
      </c>
      <c r="AD525" s="17" t="s">
        <v>146</v>
      </c>
      <c r="AE525" s="17" t="s">
        <v>146</v>
      </c>
      <c r="AF525" s="17" t="s">
        <v>146</v>
      </c>
      <c r="AG525" s="17" t="s">
        <v>146</v>
      </c>
      <c r="AH525" s="17" t="s">
        <v>146</v>
      </c>
      <c r="AI525" s="17" t="s">
        <v>146</v>
      </c>
      <c r="AJ525" s="17" t="s">
        <v>146</v>
      </c>
      <c r="AK525" s="17" t="s">
        <v>146</v>
      </c>
      <c r="AL525" s="17" t="s">
        <v>146</v>
      </c>
      <c r="AM525" s="17" t="s">
        <v>146</v>
      </c>
      <c r="AN525" s="17" t="s">
        <v>146</v>
      </c>
      <c r="AR525" s="17">
        <v>522</v>
      </c>
      <c r="AT525" s="17" t="b">
        <f>IF(ISERROR(VLOOKUP(A525,[4]cleaning!$1:$1048576, 1, FALSE)), FALSE, TRUE)</f>
        <v>0</v>
      </c>
      <c r="AU525" s="17" t="b">
        <f>IF(ISERROR(VLOOKUP(A525,Values!A:A,1,FALSE)),FALSE,TRUE)</f>
        <v>0</v>
      </c>
      <c r="AV525" s="17" t="b">
        <f>IF(ISERROR(VLOOKUP(Variables!A:A, Rename!B:B, 1, FALSE)), FALSE, TRUE)</f>
        <v>1</v>
      </c>
      <c r="AW525" s="17" t="b">
        <f>IF(ISERROR(VLOOKUP(A525,'[3]Base checks'!$1:$1048576, 1, FALSE)), FALSE, TRUE)</f>
        <v>0</v>
      </c>
      <c r="AX525" s="17" t="b">
        <f>IF(ISERROR(VLOOKUP(A525,'[3]Value checks'!$1:$1048576, 1, FALSE)), FALSE, TRUE)</f>
        <v>0</v>
      </c>
    </row>
    <row r="526" spans="1:50" x14ac:dyDescent="0.2">
      <c r="A526" s="17" t="s">
        <v>759</v>
      </c>
      <c r="B526" s="17" t="str">
        <f>IFERROR(VLOOKUP(A526, Rename!B:C, 2, FALSE), "")</f>
        <v>CADDR3</v>
      </c>
      <c r="C526" s="17" t="s">
        <v>1746</v>
      </c>
      <c r="D526" s="17" t="s">
        <v>359</v>
      </c>
      <c r="G526" s="17" t="s">
        <v>150</v>
      </c>
      <c r="I526" s="17" t="s">
        <v>146</v>
      </c>
      <c r="J526" s="17" t="s">
        <v>146</v>
      </c>
      <c r="K526" s="17" t="s">
        <v>146</v>
      </c>
      <c r="L526" s="17" t="s">
        <v>146</v>
      </c>
      <c r="M526" s="17" t="s">
        <v>146</v>
      </c>
      <c r="N526" s="17">
        <v>2236</v>
      </c>
      <c r="O526" s="17">
        <v>2236</v>
      </c>
      <c r="P526" s="17">
        <v>2236</v>
      </c>
      <c r="T526" s="17" t="s">
        <v>146</v>
      </c>
      <c r="U526" s="17" t="s">
        <v>147</v>
      </c>
      <c r="V526" s="17" t="s">
        <v>146</v>
      </c>
      <c r="W526" s="17" t="s">
        <v>146</v>
      </c>
      <c r="X526" s="17" t="s">
        <v>146</v>
      </c>
      <c r="Y526" s="17" t="s">
        <v>146</v>
      </c>
      <c r="Z526" s="17" t="s">
        <v>146</v>
      </c>
      <c r="AA526" s="17" t="s">
        <v>146</v>
      </c>
      <c r="AB526" s="17" t="s">
        <v>146</v>
      </c>
      <c r="AC526" s="17" t="s">
        <v>146</v>
      </c>
      <c r="AD526" s="17" t="s">
        <v>146</v>
      </c>
      <c r="AE526" s="17" t="s">
        <v>146</v>
      </c>
      <c r="AF526" s="17" t="s">
        <v>146</v>
      </c>
      <c r="AG526" s="17" t="s">
        <v>146</v>
      </c>
      <c r="AH526" s="17" t="s">
        <v>146</v>
      </c>
      <c r="AI526" s="17" t="s">
        <v>146</v>
      </c>
      <c r="AJ526" s="17" t="s">
        <v>146</v>
      </c>
      <c r="AK526" s="17" t="s">
        <v>146</v>
      </c>
      <c r="AL526" s="17" t="s">
        <v>146</v>
      </c>
      <c r="AM526" s="17" t="s">
        <v>146</v>
      </c>
      <c r="AN526" s="17" t="s">
        <v>146</v>
      </c>
      <c r="AR526" s="17">
        <v>523</v>
      </c>
      <c r="AT526" s="17" t="b">
        <f>IF(ISERROR(VLOOKUP(A526,[4]cleaning!$1:$1048576, 1, FALSE)), FALSE, TRUE)</f>
        <v>0</v>
      </c>
      <c r="AU526" s="17" t="b">
        <f>IF(ISERROR(VLOOKUP(A526,Values!A:A,1,FALSE)),FALSE,TRUE)</f>
        <v>0</v>
      </c>
      <c r="AV526" s="17" t="b">
        <f>IF(ISERROR(VLOOKUP(Variables!A:A, Rename!B:B, 1, FALSE)), FALSE, TRUE)</f>
        <v>1</v>
      </c>
      <c r="AW526" s="17" t="b">
        <f>IF(ISERROR(VLOOKUP(A526,'[3]Base checks'!$1:$1048576, 1, FALSE)), FALSE, TRUE)</f>
        <v>0</v>
      </c>
      <c r="AX526" s="17" t="b">
        <f>IF(ISERROR(VLOOKUP(A526,'[3]Value checks'!$1:$1048576, 1, FALSE)), FALSE, TRUE)</f>
        <v>0</v>
      </c>
    </row>
    <row r="527" spans="1:50" x14ac:dyDescent="0.2">
      <c r="A527" s="17" t="s">
        <v>760</v>
      </c>
      <c r="B527" s="17" t="str">
        <f>IFERROR(VLOOKUP(A527, Rename!B:C, 2, FALSE), "")</f>
        <v>CSUB</v>
      </c>
      <c r="C527" s="17" t="s">
        <v>404</v>
      </c>
      <c r="D527" s="17" t="s">
        <v>1599</v>
      </c>
      <c r="G527" s="17" t="s">
        <v>150</v>
      </c>
      <c r="I527" s="17" t="s">
        <v>146</v>
      </c>
      <c r="J527" s="17" t="s">
        <v>146</v>
      </c>
      <c r="K527" s="17" t="s">
        <v>146</v>
      </c>
      <c r="L527" s="17" t="s">
        <v>146</v>
      </c>
      <c r="M527" s="17" t="s">
        <v>146</v>
      </c>
      <c r="N527" s="17">
        <v>2236</v>
      </c>
      <c r="O527" s="17">
        <v>2236</v>
      </c>
      <c r="P527" s="17">
        <v>2236</v>
      </c>
      <c r="T527" s="17" t="s">
        <v>146</v>
      </c>
      <c r="U527" s="17" t="s">
        <v>147</v>
      </c>
      <c r="V527" s="17" t="s">
        <v>146</v>
      </c>
      <c r="W527" s="17" t="s">
        <v>146</v>
      </c>
      <c r="X527" s="17" t="s">
        <v>146</v>
      </c>
      <c r="Y527" s="17" t="s">
        <v>146</v>
      </c>
      <c r="Z527" s="17" t="s">
        <v>146</v>
      </c>
      <c r="AA527" s="17" t="s">
        <v>146</v>
      </c>
      <c r="AB527" s="17" t="s">
        <v>146</v>
      </c>
      <c r="AC527" s="17" t="s">
        <v>146</v>
      </c>
      <c r="AD527" s="17" t="s">
        <v>146</v>
      </c>
      <c r="AE527" s="17" t="s">
        <v>146</v>
      </c>
      <c r="AF527" s="17" t="s">
        <v>146</v>
      </c>
      <c r="AG527" s="17" t="s">
        <v>146</v>
      </c>
      <c r="AH527" s="17" t="s">
        <v>146</v>
      </c>
      <c r="AI527" s="17" t="s">
        <v>146</v>
      </c>
      <c r="AJ527" s="17" t="s">
        <v>146</v>
      </c>
      <c r="AK527" s="17" t="s">
        <v>146</v>
      </c>
      <c r="AL527" s="17" t="s">
        <v>146</v>
      </c>
      <c r="AM527" s="17" t="s">
        <v>146</v>
      </c>
      <c r="AN527" s="17" t="s">
        <v>146</v>
      </c>
      <c r="AR527" s="17">
        <v>524</v>
      </c>
      <c r="AT527" s="17" t="b">
        <f>IF(ISERROR(VLOOKUP(A527,[4]cleaning!$1:$1048576, 1, FALSE)), FALSE, TRUE)</f>
        <v>0</v>
      </c>
      <c r="AU527" s="17" t="b">
        <f>IF(ISERROR(VLOOKUP(A527,Values!A:A,1,FALSE)),FALSE,TRUE)</f>
        <v>0</v>
      </c>
      <c r="AV527" s="17" t="b">
        <f>IF(ISERROR(VLOOKUP(Variables!A:A, Rename!B:B, 1, FALSE)), FALSE, TRUE)</f>
        <v>1</v>
      </c>
      <c r="AW527" s="17" t="b">
        <f>IF(ISERROR(VLOOKUP(A527,'[3]Base checks'!$1:$1048576, 1, FALSE)), FALSE, TRUE)</f>
        <v>0</v>
      </c>
      <c r="AX527" s="17" t="b">
        <f>IF(ISERROR(VLOOKUP(A527,'[3]Value checks'!$1:$1048576, 1, FALSE)), FALSE, TRUE)</f>
        <v>0</v>
      </c>
    </row>
    <row r="528" spans="1:50" x14ac:dyDescent="0.2">
      <c r="A528" s="17" t="s">
        <v>761</v>
      </c>
      <c r="B528" s="17" t="str">
        <f>IFERROR(VLOOKUP(A528, Rename!B:C, 2, FALSE), "")</f>
        <v>CPCODE</v>
      </c>
      <c r="C528" s="17" t="s">
        <v>406</v>
      </c>
      <c r="D528" s="17" t="s">
        <v>1718</v>
      </c>
      <c r="G528" s="17" t="s">
        <v>150</v>
      </c>
      <c r="I528" s="17" t="s">
        <v>146</v>
      </c>
      <c r="J528" s="17" t="s">
        <v>146</v>
      </c>
      <c r="K528" s="17" t="s">
        <v>146</v>
      </c>
      <c r="L528" s="17" t="s">
        <v>146</v>
      </c>
      <c r="M528" s="17" t="s">
        <v>146</v>
      </c>
      <c r="N528" s="17">
        <v>2236</v>
      </c>
      <c r="O528" s="17">
        <v>2236</v>
      </c>
      <c r="P528" s="17">
        <v>2236</v>
      </c>
      <c r="T528" s="17" t="s">
        <v>146</v>
      </c>
      <c r="U528" s="17" t="s">
        <v>147</v>
      </c>
      <c r="V528" s="17" t="s">
        <v>146</v>
      </c>
      <c r="W528" s="17" t="s">
        <v>146</v>
      </c>
      <c r="X528" s="17" t="s">
        <v>146</v>
      </c>
      <c r="Y528" s="17" t="s">
        <v>146</v>
      </c>
      <c r="Z528" s="17" t="s">
        <v>146</v>
      </c>
      <c r="AA528" s="17" t="s">
        <v>146</v>
      </c>
      <c r="AB528" s="17" t="s">
        <v>146</v>
      </c>
      <c r="AC528" s="17" t="s">
        <v>146</v>
      </c>
      <c r="AD528" s="17" t="s">
        <v>146</v>
      </c>
      <c r="AE528" s="17" t="s">
        <v>146</v>
      </c>
      <c r="AF528" s="17" t="s">
        <v>146</v>
      </c>
      <c r="AG528" s="17" t="s">
        <v>146</v>
      </c>
      <c r="AH528" s="17" t="s">
        <v>146</v>
      </c>
      <c r="AI528" s="17" t="s">
        <v>146</v>
      </c>
      <c r="AJ528" s="17" t="s">
        <v>146</v>
      </c>
      <c r="AK528" s="17" t="s">
        <v>146</v>
      </c>
      <c r="AL528" s="17" t="s">
        <v>146</v>
      </c>
      <c r="AM528" s="17" t="s">
        <v>146</v>
      </c>
      <c r="AN528" s="17" t="s">
        <v>146</v>
      </c>
      <c r="AR528" s="17">
        <v>525</v>
      </c>
      <c r="AT528" s="17" t="b">
        <f>IF(ISERROR(VLOOKUP(A528,[4]cleaning!$1:$1048576, 1, FALSE)), FALSE, TRUE)</f>
        <v>0</v>
      </c>
      <c r="AU528" s="17" t="b">
        <f>IF(ISERROR(VLOOKUP(A528,Values!A:A,1,FALSE)),FALSE,TRUE)</f>
        <v>0</v>
      </c>
      <c r="AV528" s="17" t="b">
        <f>IF(ISERROR(VLOOKUP(Variables!A:A, Rename!B:B, 1, FALSE)), FALSE, TRUE)</f>
        <v>1</v>
      </c>
      <c r="AW528" s="17" t="b">
        <f>IF(ISERROR(VLOOKUP(A528,'[3]Base checks'!$1:$1048576, 1, FALSE)), FALSE, TRUE)</f>
        <v>0</v>
      </c>
      <c r="AX528" s="17" t="b">
        <f>IF(ISERROR(VLOOKUP(A528,'[3]Value checks'!$1:$1048576, 1, FALSE)), FALSE, TRUE)</f>
        <v>0</v>
      </c>
    </row>
    <row r="529" spans="1:50" x14ac:dyDescent="0.2">
      <c r="A529" s="17" t="s">
        <v>762</v>
      </c>
      <c r="B529" s="17" t="str">
        <f>IFERROR(VLOOKUP(A529, Rename!B:C, 2, FALSE), "")</f>
        <v>CSTATE</v>
      </c>
      <c r="C529" s="17" t="s">
        <v>405</v>
      </c>
      <c r="D529" s="17" t="s">
        <v>1599</v>
      </c>
      <c r="G529" s="17" t="s">
        <v>150</v>
      </c>
      <c r="I529" s="17" t="s">
        <v>146</v>
      </c>
      <c r="J529" s="17" t="s">
        <v>146</v>
      </c>
      <c r="K529" s="17" t="s">
        <v>146</v>
      </c>
      <c r="L529" s="17" t="s">
        <v>146</v>
      </c>
      <c r="M529" s="17" t="s">
        <v>146</v>
      </c>
      <c r="N529" s="17">
        <v>2236</v>
      </c>
      <c r="O529" s="17">
        <v>2236</v>
      </c>
      <c r="P529" s="17">
        <v>2236</v>
      </c>
      <c r="T529" s="17" t="s">
        <v>146</v>
      </c>
      <c r="U529" s="17" t="s">
        <v>147</v>
      </c>
      <c r="V529" s="17" t="s">
        <v>146</v>
      </c>
      <c r="W529" s="17" t="s">
        <v>146</v>
      </c>
      <c r="X529" s="17" t="s">
        <v>146</v>
      </c>
      <c r="Y529" s="17" t="s">
        <v>146</v>
      </c>
      <c r="Z529" s="17" t="s">
        <v>146</v>
      </c>
      <c r="AA529" s="17" t="s">
        <v>146</v>
      </c>
      <c r="AB529" s="17" t="s">
        <v>146</v>
      </c>
      <c r="AC529" s="17" t="s">
        <v>146</v>
      </c>
      <c r="AD529" s="17" t="s">
        <v>146</v>
      </c>
      <c r="AE529" s="17" t="s">
        <v>146</v>
      </c>
      <c r="AF529" s="17" t="s">
        <v>146</v>
      </c>
      <c r="AG529" s="17" t="s">
        <v>146</v>
      </c>
      <c r="AH529" s="17" t="s">
        <v>146</v>
      </c>
      <c r="AI529" s="17" t="s">
        <v>146</v>
      </c>
      <c r="AJ529" s="17" t="s">
        <v>146</v>
      </c>
      <c r="AK529" s="17" t="s">
        <v>146</v>
      </c>
      <c r="AL529" s="17" t="s">
        <v>146</v>
      </c>
      <c r="AM529" s="17" t="s">
        <v>146</v>
      </c>
      <c r="AN529" s="17" t="s">
        <v>146</v>
      </c>
      <c r="AR529" s="17">
        <v>526</v>
      </c>
      <c r="AT529" s="17" t="b">
        <f>IF(ISERROR(VLOOKUP(A529,[4]cleaning!$1:$1048576, 1, FALSE)), FALSE, TRUE)</f>
        <v>0</v>
      </c>
      <c r="AU529" s="17" t="b">
        <f>IF(ISERROR(VLOOKUP(A529,Values!A:A,1,FALSE)),FALSE,TRUE)</f>
        <v>0</v>
      </c>
      <c r="AV529" s="17" t="b">
        <f>IF(ISERROR(VLOOKUP(Variables!A:A, Rename!B:B, 1, FALSE)), FALSE, TRUE)</f>
        <v>1</v>
      </c>
      <c r="AW529" s="17" t="b">
        <f>IF(ISERROR(VLOOKUP(A529,'[3]Base checks'!$1:$1048576, 1, FALSE)), FALSE, TRUE)</f>
        <v>0</v>
      </c>
      <c r="AX529" s="17" t="b">
        <f>IF(ISERROR(VLOOKUP(A529,'[3]Value checks'!$1:$1048576, 1, FALSE)), FALSE, TRUE)</f>
        <v>0</v>
      </c>
    </row>
    <row r="530" spans="1:50" x14ac:dyDescent="0.2">
      <c r="A530" s="17" t="s">
        <v>763</v>
      </c>
      <c r="B530" s="17" t="str">
        <f>IFERROR(VLOOKUP(A530, Rename!B:C, 2, FALSE), "")</f>
        <v>CCTRY</v>
      </c>
      <c r="C530" s="17" t="s">
        <v>1747</v>
      </c>
      <c r="D530" s="17" t="s">
        <v>1692</v>
      </c>
      <c r="G530" s="17" t="s">
        <v>150</v>
      </c>
      <c r="I530" s="17" t="s">
        <v>146</v>
      </c>
      <c r="J530" s="17" t="s">
        <v>146</v>
      </c>
      <c r="K530" s="17" t="s">
        <v>146</v>
      </c>
      <c r="L530" s="17" t="s">
        <v>146</v>
      </c>
      <c r="M530" s="17" t="s">
        <v>146</v>
      </c>
      <c r="N530" s="17">
        <v>2236</v>
      </c>
      <c r="O530" s="17">
        <v>2236</v>
      </c>
      <c r="P530" s="17">
        <v>2236</v>
      </c>
      <c r="T530" s="17" t="s">
        <v>146</v>
      </c>
      <c r="U530" s="17" t="s">
        <v>147</v>
      </c>
      <c r="V530" s="17" t="s">
        <v>146</v>
      </c>
      <c r="W530" s="17" t="s">
        <v>146</v>
      </c>
      <c r="X530" s="17" t="s">
        <v>146</v>
      </c>
      <c r="Y530" s="17" t="s">
        <v>146</v>
      </c>
      <c r="Z530" s="17" t="s">
        <v>146</v>
      </c>
      <c r="AA530" s="17" t="s">
        <v>146</v>
      </c>
      <c r="AB530" s="17" t="s">
        <v>146</v>
      </c>
      <c r="AC530" s="17" t="s">
        <v>146</v>
      </c>
      <c r="AD530" s="17" t="s">
        <v>146</v>
      </c>
      <c r="AE530" s="17" t="s">
        <v>146</v>
      </c>
      <c r="AF530" s="17" t="s">
        <v>146</v>
      </c>
      <c r="AG530" s="17" t="s">
        <v>146</v>
      </c>
      <c r="AH530" s="17" t="s">
        <v>146</v>
      </c>
      <c r="AI530" s="17" t="s">
        <v>146</v>
      </c>
      <c r="AJ530" s="17" t="s">
        <v>146</v>
      </c>
      <c r="AK530" s="17" t="s">
        <v>146</v>
      </c>
      <c r="AL530" s="17" t="s">
        <v>146</v>
      </c>
      <c r="AM530" s="17" t="s">
        <v>146</v>
      </c>
      <c r="AN530" s="17" t="s">
        <v>146</v>
      </c>
      <c r="AR530" s="17">
        <v>527</v>
      </c>
      <c r="AT530" s="17" t="b">
        <f>IF(ISERROR(VLOOKUP(A530,[4]cleaning!$1:$1048576, 1, FALSE)), FALSE, TRUE)</f>
        <v>0</v>
      </c>
      <c r="AU530" s="17" t="b">
        <f>IF(ISERROR(VLOOKUP(A530,Values!A:A,1,FALSE)),FALSE,TRUE)</f>
        <v>0</v>
      </c>
      <c r="AV530" s="17" t="b">
        <f>IF(ISERROR(VLOOKUP(Variables!A:A, Rename!B:B, 1, FALSE)), FALSE, TRUE)</f>
        <v>1</v>
      </c>
      <c r="AW530" s="17" t="b">
        <f>IF(ISERROR(VLOOKUP(A530,'[3]Base checks'!$1:$1048576, 1, FALSE)), FALSE, TRUE)</f>
        <v>0</v>
      </c>
      <c r="AX530" s="17" t="b">
        <f>IF(ISERROR(VLOOKUP(A530,'[3]Value checks'!$1:$1048576, 1, FALSE)), FALSE, TRUE)</f>
        <v>0</v>
      </c>
    </row>
    <row r="531" spans="1:50" x14ac:dyDescent="0.2">
      <c r="A531" s="17" t="s">
        <v>764</v>
      </c>
      <c r="B531" s="17" t="str">
        <f>IFERROR(VLOOKUP(A531, Rename!B:C, 2, FALSE), "")</f>
        <v>aage_emp1</v>
      </c>
      <c r="C531" s="17" t="s">
        <v>1748</v>
      </c>
      <c r="D531" s="17" t="s">
        <v>1523</v>
      </c>
      <c r="E531" s="17" t="s">
        <v>1493</v>
      </c>
      <c r="G531" s="17" t="s">
        <v>1047</v>
      </c>
      <c r="I531" s="17" t="s">
        <v>1418</v>
      </c>
      <c r="J531" s="17" t="s">
        <v>1418</v>
      </c>
      <c r="K531" s="17" t="s">
        <v>1418</v>
      </c>
      <c r="L531" s="17" t="s">
        <v>1418</v>
      </c>
      <c r="M531" s="17" t="s">
        <v>1418</v>
      </c>
      <c r="N531" s="17" t="s">
        <v>1415</v>
      </c>
      <c r="O531" s="17" t="s">
        <v>146</v>
      </c>
      <c r="P531" s="17" t="s">
        <v>146</v>
      </c>
      <c r="T531" s="17" t="s">
        <v>147</v>
      </c>
      <c r="U531" s="17" t="s">
        <v>147</v>
      </c>
      <c r="V531" s="17" t="s">
        <v>146</v>
      </c>
      <c r="W531" s="17" t="s">
        <v>146</v>
      </c>
      <c r="X531" s="17" t="s">
        <v>147</v>
      </c>
      <c r="Y531" s="17" t="s">
        <v>146</v>
      </c>
      <c r="Z531" s="17" t="s">
        <v>146</v>
      </c>
      <c r="AA531" s="17" t="s">
        <v>146</v>
      </c>
      <c r="AB531" s="17" t="s">
        <v>146</v>
      </c>
      <c r="AC531" s="17" t="s">
        <v>146</v>
      </c>
      <c r="AD531" s="17" t="s">
        <v>146</v>
      </c>
      <c r="AE531" s="17" t="s">
        <v>146</v>
      </c>
      <c r="AF531" s="17" t="s">
        <v>146</v>
      </c>
      <c r="AG531" s="17" t="s">
        <v>146</v>
      </c>
      <c r="AH531" s="17" t="s">
        <v>146</v>
      </c>
      <c r="AI531" s="17" t="s">
        <v>147</v>
      </c>
      <c r="AJ531" s="17" t="s">
        <v>146</v>
      </c>
      <c r="AK531" s="17" t="s">
        <v>146</v>
      </c>
      <c r="AL531" s="17" t="s">
        <v>146</v>
      </c>
      <c r="AM531" s="17" t="s">
        <v>146</v>
      </c>
      <c r="AN531" s="17" t="s">
        <v>146</v>
      </c>
      <c r="AR531" s="17">
        <v>528</v>
      </c>
      <c r="AT531" s="17" t="b">
        <f>IF(ISERROR(VLOOKUP(A531,[4]cleaning!$1:$1048576, 1, FALSE)), FALSE, TRUE)</f>
        <v>1</v>
      </c>
      <c r="AU531" s="17" t="b">
        <f>IF(ISERROR(VLOOKUP(A531,Values!A:A,1,FALSE)),FALSE,TRUE)</f>
        <v>1</v>
      </c>
      <c r="AV531" s="17" t="b">
        <f>IF(ISERROR(VLOOKUP(Variables!A:A, Rename!B:B, 1, FALSE)), FALSE, TRUE)</f>
        <v>1</v>
      </c>
      <c r="AW531" s="17" t="b">
        <f>IF(ISERROR(VLOOKUP(A531,'[3]Base checks'!$1:$1048576, 1, FALSE)), FALSE, TRUE)</f>
        <v>1</v>
      </c>
      <c r="AX531" s="17" t="b">
        <f>IF(ISERROR(VLOOKUP(A531,'[3]Value checks'!$1:$1048576, 1, FALSE)), FALSE, TRUE)</f>
        <v>1</v>
      </c>
    </row>
    <row r="532" spans="1:50" x14ac:dyDescent="0.2">
      <c r="A532" s="17" t="s">
        <v>765</v>
      </c>
      <c r="B532" s="17" t="str">
        <f>IFERROR(VLOOKUP(A532, Rename!B:C, 2, FALSE), "")</f>
        <v>aage_emp3</v>
      </c>
      <c r="C532" s="17" t="s">
        <v>1749</v>
      </c>
      <c r="D532" s="17" t="s">
        <v>1523</v>
      </c>
      <c r="E532" s="17" t="s">
        <v>1493</v>
      </c>
      <c r="G532" s="17" t="s">
        <v>1047</v>
      </c>
      <c r="I532" s="17" t="s">
        <v>1418</v>
      </c>
      <c r="J532" s="17" t="s">
        <v>1418</v>
      </c>
      <c r="K532" s="17" t="s">
        <v>1418</v>
      </c>
      <c r="L532" s="17" t="s">
        <v>1418</v>
      </c>
      <c r="M532" s="17" t="s">
        <v>1418</v>
      </c>
      <c r="N532" s="17" t="s">
        <v>1415</v>
      </c>
      <c r="O532" s="17" t="s">
        <v>146</v>
      </c>
      <c r="P532" s="17" t="s">
        <v>146</v>
      </c>
      <c r="T532" s="17" t="s">
        <v>147</v>
      </c>
      <c r="U532" s="17" t="s">
        <v>147</v>
      </c>
      <c r="V532" s="17" t="s">
        <v>146</v>
      </c>
      <c r="W532" s="17" t="s">
        <v>146</v>
      </c>
      <c r="X532" s="17" t="s">
        <v>147</v>
      </c>
      <c r="Y532" s="17" t="s">
        <v>146</v>
      </c>
      <c r="Z532" s="17" t="s">
        <v>146</v>
      </c>
      <c r="AA532" s="17" t="s">
        <v>146</v>
      </c>
      <c r="AB532" s="17" t="s">
        <v>146</v>
      </c>
      <c r="AC532" s="17" t="s">
        <v>146</v>
      </c>
      <c r="AD532" s="17" t="s">
        <v>146</v>
      </c>
      <c r="AE532" s="17" t="s">
        <v>146</v>
      </c>
      <c r="AF532" s="17" t="s">
        <v>146</v>
      </c>
      <c r="AG532" s="17" t="s">
        <v>146</v>
      </c>
      <c r="AH532" s="17" t="s">
        <v>146</v>
      </c>
      <c r="AI532" s="17" t="s">
        <v>147</v>
      </c>
      <c r="AJ532" s="17" t="s">
        <v>146</v>
      </c>
      <c r="AK532" s="17" t="s">
        <v>146</v>
      </c>
      <c r="AL532" s="17" t="s">
        <v>146</v>
      </c>
      <c r="AM532" s="17" t="s">
        <v>146</v>
      </c>
      <c r="AN532" s="17" t="s">
        <v>146</v>
      </c>
      <c r="AR532" s="17">
        <v>529</v>
      </c>
      <c r="AT532" s="17" t="b">
        <f>IF(ISERROR(VLOOKUP(A532,[4]cleaning!$1:$1048576, 1, FALSE)), FALSE, TRUE)</f>
        <v>1</v>
      </c>
      <c r="AU532" s="17" t="b">
        <f>IF(ISERROR(VLOOKUP(A532,Values!A:A,1,FALSE)),FALSE,TRUE)</f>
        <v>1</v>
      </c>
      <c r="AV532" s="17" t="b">
        <f>IF(ISERROR(VLOOKUP(Variables!A:A, Rename!B:B, 1, FALSE)), FALSE, TRUE)</f>
        <v>1</v>
      </c>
      <c r="AW532" s="17" t="b">
        <f>IF(ISERROR(VLOOKUP(A532,'[3]Base checks'!$1:$1048576, 1, FALSE)), FALSE, TRUE)</f>
        <v>1</v>
      </c>
      <c r="AX532" s="17" t="b">
        <f>IF(ISERROR(VLOOKUP(A532,'[3]Value checks'!$1:$1048576, 1, FALSE)), FALSE, TRUE)</f>
        <v>1</v>
      </c>
    </row>
    <row r="533" spans="1:50" x14ac:dyDescent="0.2">
      <c r="A533" s="17" t="s">
        <v>766</v>
      </c>
      <c r="B533" s="17" t="str">
        <f>IFERROR(VLOOKUP(A533, Rename!B:C, 2, FALSE), "")</f>
        <v>aage_emp7</v>
      </c>
      <c r="C533" s="17" t="s">
        <v>1750</v>
      </c>
      <c r="D533" s="17" t="s">
        <v>1454</v>
      </c>
      <c r="E533" s="17" t="s">
        <v>1456</v>
      </c>
      <c r="G533" s="17" t="s">
        <v>1047</v>
      </c>
      <c r="I533" s="17" t="s">
        <v>1418</v>
      </c>
      <c r="J533" s="17" t="s">
        <v>1418</v>
      </c>
      <c r="K533" s="17" t="s">
        <v>1418</v>
      </c>
      <c r="L533" s="17" t="s">
        <v>1418</v>
      </c>
      <c r="M533" s="17" t="s">
        <v>1418</v>
      </c>
      <c r="N533" s="17" t="s">
        <v>1415</v>
      </c>
      <c r="O533" s="17" t="s">
        <v>146</v>
      </c>
      <c r="P533" s="17" t="s">
        <v>146</v>
      </c>
      <c r="T533" s="17" t="s">
        <v>147</v>
      </c>
      <c r="U533" s="17" t="s">
        <v>147</v>
      </c>
      <c r="V533" s="17" t="s">
        <v>146</v>
      </c>
      <c r="W533" s="17" t="s">
        <v>146</v>
      </c>
      <c r="X533" s="17" t="s">
        <v>147</v>
      </c>
      <c r="Y533" s="17" t="s">
        <v>146</v>
      </c>
      <c r="Z533" s="17" t="s">
        <v>146</v>
      </c>
      <c r="AA533" s="17" t="s">
        <v>146</v>
      </c>
      <c r="AB533" s="17" t="s">
        <v>146</v>
      </c>
      <c r="AC533" s="17" t="s">
        <v>146</v>
      </c>
      <c r="AD533" s="17" t="s">
        <v>146</v>
      </c>
      <c r="AE533" s="17" t="s">
        <v>146</v>
      </c>
      <c r="AF533" s="17" t="s">
        <v>146</v>
      </c>
      <c r="AG533" s="17" t="s">
        <v>146</v>
      </c>
      <c r="AH533" s="17" t="s">
        <v>146</v>
      </c>
      <c r="AI533" s="17" t="s">
        <v>147</v>
      </c>
      <c r="AJ533" s="17" t="s">
        <v>146</v>
      </c>
      <c r="AK533" s="17" t="s">
        <v>146</v>
      </c>
      <c r="AL533" s="17" t="s">
        <v>146</v>
      </c>
      <c r="AM533" s="17" t="s">
        <v>146</v>
      </c>
      <c r="AN533" s="17" t="s">
        <v>146</v>
      </c>
      <c r="AR533" s="17">
        <v>530</v>
      </c>
      <c r="AT533" s="17" t="b">
        <f>IF(ISERROR(VLOOKUP(A533,[4]cleaning!$1:$1048576, 1, FALSE)), FALSE, TRUE)</f>
        <v>1</v>
      </c>
      <c r="AU533" s="17" t="b">
        <f>IF(ISERROR(VLOOKUP(A533,Values!A:A,1,FALSE)),FALSE,TRUE)</f>
        <v>1</v>
      </c>
      <c r="AV533" s="17" t="b">
        <f>IF(ISERROR(VLOOKUP(Variables!A:A, Rename!B:B, 1, FALSE)), FALSE, TRUE)</f>
        <v>1</v>
      </c>
      <c r="AW533" s="17" t="b">
        <f>IF(ISERROR(VLOOKUP(A533,'[3]Base checks'!$1:$1048576, 1, FALSE)), FALSE, TRUE)</f>
        <v>1</v>
      </c>
      <c r="AX533" s="17" t="b">
        <f>IF(ISERROR(VLOOKUP(A533,'[3]Value checks'!$1:$1048576, 1, FALSE)), FALSE, TRUE)</f>
        <v>1</v>
      </c>
    </row>
    <row r="534" spans="1:50" x14ac:dyDescent="0.2">
      <c r="A534" s="17" t="s">
        <v>767</v>
      </c>
      <c r="B534" s="17" t="str">
        <f>IFERROR(VLOOKUP(A534, Rename!B:C, 2, FALSE), "")</f>
        <v>emp7_13_clean</v>
      </c>
      <c r="C534" s="17" t="s">
        <v>1751</v>
      </c>
      <c r="D534" s="17" t="s">
        <v>401</v>
      </c>
      <c r="G534" s="17" t="s">
        <v>3289</v>
      </c>
      <c r="I534" s="17" t="s">
        <v>1418</v>
      </c>
      <c r="J534" s="17" t="s">
        <v>1418</v>
      </c>
      <c r="K534" s="17" t="s">
        <v>1418</v>
      </c>
      <c r="L534" s="17" t="s">
        <v>1418</v>
      </c>
      <c r="M534" s="17" t="s">
        <v>1418</v>
      </c>
      <c r="N534" s="17" t="s">
        <v>1415</v>
      </c>
      <c r="O534" s="17" t="s">
        <v>146</v>
      </c>
      <c r="P534" s="17" t="s">
        <v>146</v>
      </c>
      <c r="T534" s="17" t="s">
        <v>147</v>
      </c>
      <c r="U534" s="17" t="s">
        <v>147</v>
      </c>
      <c r="V534" s="17" t="s">
        <v>146</v>
      </c>
      <c r="W534" s="17" t="s">
        <v>146</v>
      </c>
      <c r="X534" s="17" t="s">
        <v>147</v>
      </c>
      <c r="Y534" s="17" t="s">
        <v>146</v>
      </c>
      <c r="Z534" s="17" t="s">
        <v>146</v>
      </c>
      <c r="AA534" s="17" t="s">
        <v>146</v>
      </c>
      <c r="AB534" s="17" t="s">
        <v>146</v>
      </c>
      <c r="AC534" s="17" t="s">
        <v>146</v>
      </c>
      <c r="AD534" s="17" t="s">
        <v>146</v>
      </c>
      <c r="AE534" s="17" t="s">
        <v>146</v>
      </c>
      <c r="AF534" s="17" t="s">
        <v>146</v>
      </c>
      <c r="AG534" s="17" t="s">
        <v>146</v>
      </c>
      <c r="AH534" s="17" t="s">
        <v>146</v>
      </c>
      <c r="AI534" s="17" t="s">
        <v>146</v>
      </c>
      <c r="AJ534" s="17" t="s">
        <v>147</v>
      </c>
      <c r="AK534" s="17" t="s">
        <v>146</v>
      </c>
      <c r="AL534" s="17" t="s">
        <v>146</v>
      </c>
      <c r="AM534" s="17" t="s">
        <v>146</v>
      </c>
      <c r="AN534" s="17" t="s">
        <v>146</v>
      </c>
      <c r="AR534" s="17">
        <v>531</v>
      </c>
      <c r="AT534" s="17" t="b">
        <f>IF(ISERROR(VLOOKUP(A534,[4]cleaning!$1:$1048576, 1, FALSE)), FALSE, TRUE)</f>
        <v>1</v>
      </c>
      <c r="AU534" s="17" t="b">
        <f>IF(ISERROR(VLOOKUP(A534,Values!A:A,1,FALSE)),FALSE,TRUE)</f>
        <v>0</v>
      </c>
      <c r="AV534" s="17" t="b">
        <f>IF(ISERROR(VLOOKUP(Variables!A:A, Rename!B:B, 1, FALSE)), FALSE, TRUE)</f>
        <v>1</v>
      </c>
      <c r="AW534" s="17" t="b">
        <f>IF(ISERROR(VLOOKUP(A534,'[3]Base checks'!$1:$1048576, 1, FALSE)), FALSE, TRUE)</f>
        <v>1</v>
      </c>
      <c r="AX534" s="17" t="b">
        <f>IF(ISERROR(VLOOKUP(A534,'[3]Value checks'!$1:$1048576, 1, FALSE)), FALSE, TRUE)</f>
        <v>0</v>
      </c>
    </row>
    <row r="535" spans="1:50" x14ac:dyDescent="0.2">
      <c r="A535" s="17" t="s">
        <v>768</v>
      </c>
      <c r="B535" s="17" t="str">
        <f>IFERROR(VLOOKUP(A535, Rename!B:C, 2, FALSE), "")</f>
        <v>aage_emp8_a</v>
      </c>
      <c r="C535" s="17" t="s">
        <v>1752</v>
      </c>
      <c r="D535" s="17" t="s">
        <v>1454</v>
      </c>
      <c r="E535" s="17" t="s">
        <v>1456</v>
      </c>
      <c r="G535" s="17" t="s">
        <v>1047</v>
      </c>
      <c r="I535" s="17" t="s">
        <v>1418</v>
      </c>
      <c r="J535" s="17" t="s">
        <v>1418</v>
      </c>
      <c r="K535" s="17" t="s">
        <v>1418</v>
      </c>
      <c r="L535" s="17" t="s">
        <v>1418</v>
      </c>
      <c r="M535" s="17" t="s">
        <v>1418</v>
      </c>
      <c r="N535" s="17" t="s">
        <v>1415</v>
      </c>
      <c r="O535" s="17" t="s">
        <v>146</v>
      </c>
      <c r="P535" s="17" t="s">
        <v>146</v>
      </c>
      <c r="T535" s="17" t="s">
        <v>147</v>
      </c>
      <c r="U535" s="17" t="s">
        <v>147</v>
      </c>
      <c r="V535" s="17" t="s">
        <v>146</v>
      </c>
      <c r="W535" s="17" t="s">
        <v>146</v>
      </c>
      <c r="X535" s="17" t="s">
        <v>147</v>
      </c>
      <c r="Y535" s="17" t="s">
        <v>146</v>
      </c>
      <c r="Z535" s="17" t="s">
        <v>146</v>
      </c>
      <c r="AA535" s="17" t="s">
        <v>146</v>
      </c>
      <c r="AB535" s="17" t="s">
        <v>146</v>
      </c>
      <c r="AC535" s="17" t="s">
        <v>146</v>
      </c>
      <c r="AD535" s="17" t="s">
        <v>146</v>
      </c>
      <c r="AE535" s="17" t="s">
        <v>146</v>
      </c>
      <c r="AF535" s="17" t="s">
        <v>146</v>
      </c>
      <c r="AG535" s="17" t="s">
        <v>146</v>
      </c>
      <c r="AH535" s="17" t="s">
        <v>146</v>
      </c>
      <c r="AI535" s="17" t="s">
        <v>147</v>
      </c>
      <c r="AJ535" s="17" t="s">
        <v>146</v>
      </c>
      <c r="AK535" s="17" t="s">
        <v>146</v>
      </c>
      <c r="AL535" s="17" t="s">
        <v>146</v>
      </c>
      <c r="AM535" s="17" t="s">
        <v>146</v>
      </c>
      <c r="AN535" s="17" t="s">
        <v>146</v>
      </c>
      <c r="AR535" s="17">
        <v>532</v>
      </c>
      <c r="AT535" s="17" t="b">
        <f>IF(ISERROR(VLOOKUP(A535,[4]cleaning!$1:$1048576, 1, FALSE)), FALSE, TRUE)</f>
        <v>1</v>
      </c>
      <c r="AU535" s="17" t="b">
        <f>IF(ISERROR(VLOOKUP(A535,Values!A:A,1,FALSE)),FALSE,TRUE)</f>
        <v>1</v>
      </c>
      <c r="AV535" s="17" t="b">
        <f>IF(ISERROR(VLOOKUP(Variables!A:A, Rename!B:B, 1, FALSE)), FALSE, TRUE)</f>
        <v>1</v>
      </c>
      <c r="AW535" s="17" t="b">
        <f>IF(ISERROR(VLOOKUP(A535,'[3]Base checks'!$1:$1048576, 1, FALSE)), FALSE, TRUE)</f>
        <v>1</v>
      </c>
      <c r="AX535" s="17" t="b">
        <f>IF(ISERROR(VLOOKUP(A535,'[3]Value checks'!$1:$1048576, 1, FALSE)), FALSE, TRUE)</f>
        <v>1</v>
      </c>
    </row>
    <row r="536" spans="1:50" x14ac:dyDescent="0.2">
      <c r="A536" s="17" t="s">
        <v>769</v>
      </c>
      <c r="B536" s="17" t="str">
        <f>IFERROR(VLOOKUP(A536, Rename!B:C, 2, FALSE), "")</f>
        <v>aage_emp8_b</v>
      </c>
      <c r="C536" s="17" t="s">
        <v>1753</v>
      </c>
      <c r="D536" s="17" t="s">
        <v>1454</v>
      </c>
      <c r="E536" s="17" t="s">
        <v>1456</v>
      </c>
      <c r="G536" s="17" t="s">
        <v>1047</v>
      </c>
      <c r="I536" s="17" t="s">
        <v>1418</v>
      </c>
      <c r="J536" s="17" t="s">
        <v>1418</v>
      </c>
      <c r="K536" s="17" t="s">
        <v>1418</v>
      </c>
      <c r="L536" s="17" t="s">
        <v>1418</v>
      </c>
      <c r="M536" s="17" t="s">
        <v>1418</v>
      </c>
      <c r="N536" s="17" t="s">
        <v>1415</v>
      </c>
      <c r="O536" s="17" t="s">
        <v>146</v>
      </c>
      <c r="P536" s="17" t="s">
        <v>146</v>
      </c>
      <c r="T536" s="17" t="s">
        <v>147</v>
      </c>
      <c r="U536" s="17" t="s">
        <v>147</v>
      </c>
      <c r="V536" s="17" t="s">
        <v>146</v>
      </c>
      <c r="W536" s="17" t="s">
        <v>146</v>
      </c>
      <c r="X536" s="17" t="s">
        <v>147</v>
      </c>
      <c r="Y536" s="17" t="s">
        <v>146</v>
      </c>
      <c r="Z536" s="17" t="s">
        <v>146</v>
      </c>
      <c r="AA536" s="17" t="s">
        <v>146</v>
      </c>
      <c r="AB536" s="17" t="s">
        <v>146</v>
      </c>
      <c r="AC536" s="17" t="s">
        <v>146</v>
      </c>
      <c r="AD536" s="17" t="s">
        <v>146</v>
      </c>
      <c r="AE536" s="17" t="s">
        <v>146</v>
      </c>
      <c r="AF536" s="17" t="s">
        <v>146</v>
      </c>
      <c r="AG536" s="17" t="s">
        <v>146</v>
      </c>
      <c r="AH536" s="17" t="s">
        <v>146</v>
      </c>
      <c r="AI536" s="17" t="s">
        <v>147</v>
      </c>
      <c r="AJ536" s="17" t="s">
        <v>146</v>
      </c>
      <c r="AK536" s="17" t="s">
        <v>146</v>
      </c>
      <c r="AL536" s="17" t="s">
        <v>146</v>
      </c>
      <c r="AM536" s="17" t="s">
        <v>146</v>
      </c>
      <c r="AN536" s="17" t="s">
        <v>146</v>
      </c>
      <c r="AR536" s="17">
        <v>533</v>
      </c>
      <c r="AT536" s="17" t="b">
        <f>IF(ISERROR(VLOOKUP(A536,[4]cleaning!$1:$1048576, 1, FALSE)), FALSE, TRUE)</f>
        <v>1</v>
      </c>
      <c r="AU536" s="17" t="b">
        <f>IF(ISERROR(VLOOKUP(A536,Values!A:A,1,FALSE)),FALSE,TRUE)</f>
        <v>1</v>
      </c>
      <c r="AV536" s="17" t="b">
        <f>IF(ISERROR(VLOOKUP(Variables!A:A, Rename!B:B, 1, FALSE)), FALSE, TRUE)</f>
        <v>1</v>
      </c>
      <c r="AW536" s="17" t="b">
        <f>IF(ISERROR(VLOOKUP(A536,'[3]Base checks'!$1:$1048576, 1, FALSE)), FALSE, TRUE)</f>
        <v>1</v>
      </c>
      <c r="AX536" s="17" t="b">
        <f>IF(ISERROR(VLOOKUP(A536,'[3]Value checks'!$1:$1048576, 1, FALSE)), FALSE, TRUE)</f>
        <v>1</v>
      </c>
    </row>
    <row r="537" spans="1:50" x14ac:dyDescent="0.2">
      <c r="A537" s="17" t="s">
        <v>770</v>
      </c>
      <c r="B537" s="17" t="str">
        <f>IFERROR(VLOOKUP(A537, Rename!B:C, 2, FALSE), "")</f>
        <v>aage_emp8_c</v>
      </c>
      <c r="C537" s="17" t="s">
        <v>1754</v>
      </c>
      <c r="D537" s="17" t="s">
        <v>1454</v>
      </c>
      <c r="E537" s="17" t="s">
        <v>1456</v>
      </c>
      <c r="G537" s="17" t="s">
        <v>1047</v>
      </c>
      <c r="I537" s="17" t="s">
        <v>1418</v>
      </c>
      <c r="J537" s="17" t="s">
        <v>1418</v>
      </c>
      <c r="K537" s="17" t="s">
        <v>1418</v>
      </c>
      <c r="L537" s="17" t="s">
        <v>1418</v>
      </c>
      <c r="M537" s="17" t="s">
        <v>1418</v>
      </c>
      <c r="N537" s="17" t="s">
        <v>1415</v>
      </c>
      <c r="O537" s="17" t="s">
        <v>146</v>
      </c>
      <c r="P537" s="17" t="s">
        <v>146</v>
      </c>
      <c r="T537" s="17" t="s">
        <v>147</v>
      </c>
      <c r="U537" s="17" t="s">
        <v>147</v>
      </c>
      <c r="V537" s="17" t="s">
        <v>146</v>
      </c>
      <c r="W537" s="17" t="s">
        <v>146</v>
      </c>
      <c r="X537" s="17" t="s">
        <v>147</v>
      </c>
      <c r="Y537" s="17" t="s">
        <v>146</v>
      </c>
      <c r="Z537" s="17" t="s">
        <v>146</v>
      </c>
      <c r="AA537" s="17" t="s">
        <v>146</v>
      </c>
      <c r="AB537" s="17" t="s">
        <v>146</v>
      </c>
      <c r="AC537" s="17" t="s">
        <v>146</v>
      </c>
      <c r="AD537" s="17" t="s">
        <v>146</v>
      </c>
      <c r="AE537" s="17" t="s">
        <v>146</v>
      </c>
      <c r="AF537" s="17" t="s">
        <v>146</v>
      </c>
      <c r="AG537" s="17" t="s">
        <v>146</v>
      </c>
      <c r="AH537" s="17" t="s">
        <v>146</v>
      </c>
      <c r="AI537" s="17" t="s">
        <v>147</v>
      </c>
      <c r="AJ537" s="17" t="s">
        <v>146</v>
      </c>
      <c r="AK537" s="17" t="s">
        <v>146</v>
      </c>
      <c r="AL537" s="17" t="s">
        <v>146</v>
      </c>
      <c r="AM537" s="17" t="s">
        <v>146</v>
      </c>
      <c r="AN537" s="17" t="s">
        <v>146</v>
      </c>
      <c r="AR537" s="17">
        <v>534</v>
      </c>
      <c r="AT537" s="17" t="b">
        <f>IF(ISERROR(VLOOKUP(A537,[4]cleaning!$1:$1048576, 1, FALSE)), FALSE, TRUE)</f>
        <v>1</v>
      </c>
      <c r="AU537" s="17" t="b">
        <f>IF(ISERROR(VLOOKUP(A537,Values!A:A,1,FALSE)),FALSE,TRUE)</f>
        <v>1</v>
      </c>
      <c r="AV537" s="17" t="b">
        <f>IF(ISERROR(VLOOKUP(Variables!A:A, Rename!B:B, 1, FALSE)), FALSE, TRUE)</f>
        <v>1</v>
      </c>
      <c r="AW537" s="17" t="b">
        <f>IF(ISERROR(VLOOKUP(A537,'[3]Base checks'!$1:$1048576, 1, FALSE)), FALSE, TRUE)</f>
        <v>1</v>
      </c>
      <c r="AX537" s="17" t="b">
        <f>IF(ISERROR(VLOOKUP(A537,'[3]Value checks'!$1:$1048576, 1, FALSE)), FALSE, TRUE)</f>
        <v>1</v>
      </c>
    </row>
    <row r="538" spans="1:50" x14ac:dyDescent="0.2">
      <c r="A538" s="17" t="s">
        <v>771</v>
      </c>
      <c r="B538" s="17" t="str">
        <f>IFERROR(VLOOKUP(A538, Rename!B:C, 2, FALSE), "")</f>
        <v>aage_emp8_d</v>
      </c>
      <c r="C538" s="17" t="s">
        <v>1755</v>
      </c>
      <c r="D538" s="17" t="s">
        <v>1454</v>
      </c>
      <c r="E538" s="17" t="s">
        <v>1456</v>
      </c>
      <c r="G538" s="17" t="s">
        <v>1047</v>
      </c>
      <c r="I538" s="17" t="s">
        <v>1418</v>
      </c>
      <c r="J538" s="17" t="s">
        <v>1418</v>
      </c>
      <c r="K538" s="17" t="s">
        <v>1418</v>
      </c>
      <c r="L538" s="17" t="s">
        <v>1418</v>
      </c>
      <c r="M538" s="17" t="s">
        <v>1418</v>
      </c>
      <c r="N538" s="17" t="s">
        <v>1415</v>
      </c>
      <c r="O538" s="17" t="s">
        <v>146</v>
      </c>
      <c r="P538" s="17" t="s">
        <v>146</v>
      </c>
      <c r="T538" s="17" t="s">
        <v>147</v>
      </c>
      <c r="U538" s="17" t="s">
        <v>147</v>
      </c>
      <c r="V538" s="17" t="s">
        <v>146</v>
      </c>
      <c r="W538" s="17" t="s">
        <v>146</v>
      </c>
      <c r="X538" s="17" t="s">
        <v>147</v>
      </c>
      <c r="Y538" s="17" t="s">
        <v>146</v>
      </c>
      <c r="Z538" s="17" t="s">
        <v>146</v>
      </c>
      <c r="AA538" s="17" t="s">
        <v>146</v>
      </c>
      <c r="AB538" s="17" t="s">
        <v>146</v>
      </c>
      <c r="AC538" s="17" t="s">
        <v>146</v>
      </c>
      <c r="AD538" s="17" t="s">
        <v>146</v>
      </c>
      <c r="AE538" s="17" t="s">
        <v>146</v>
      </c>
      <c r="AF538" s="17" t="s">
        <v>146</v>
      </c>
      <c r="AG538" s="17" t="s">
        <v>146</v>
      </c>
      <c r="AH538" s="17" t="s">
        <v>146</v>
      </c>
      <c r="AI538" s="17" t="s">
        <v>147</v>
      </c>
      <c r="AJ538" s="17" t="s">
        <v>146</v>
      </c>
      <c r="AK538" s="17" t="s">
        <v>146</v>
      </c>
      <c r="AL538" s="17" t="s">
        <v>146</v>
      </c>
      <c r="AM538" s="17" t="s">
        <v>146</v>
      </c>
      <c r="AN538" s="17" t="s">
        <v>146</v>
      </c>
      <c r="AR538" s="17">
        <v>535</v>
      </c>
      <c r="AT538" s="17" t="b">
        <f>IF(ISERROR(VLOOKUP(A538,[4]cleaning!$1:$1048576, 1, FALSE)), FALSE, TRUE)</f>
        <v>1</v>
      </c>
      <c r="AU538" s="17" t="b">
        <f>IF(ISERROR(VLOOKUP(A538,Values!A:A,1,FALSE)),FALSE,TRUE)</f>
        <v>1</v>
      </c>
      <c r="AV538" s="17" t="b">
        <f>IF(ISERROR(VLOOKUP(Variables!A:A, Rename!B:B, 1, FALSE)), FALSE, TRUE)</f>
        <v>1</v>
      </c>
      <c r="AW538" s="17" t="b">
        <f>IF(ISERROR(VLOOKUP(A538,'[3]Base checks'!$1:$1048576, 1, FALSE)), FALSE, TRUE)</f>
        <v>1</v>
      </c>
      <c r="AX538" s="17" t="b">
        <f>IF(ISERROR(VLOOKUP(A538,'[3]Value checks'!$1:$1048576, 1, FALSE)), FALSE, TRUE)</f>
        <v>1</v>
      </c>
    </row>
    <row r="539" spans="1:50" x14ac:dyDescent="0.2">
      <c r="A539" s="17" t="s">
        <v>772</v>
      </c>
      <c r="B539" s="17" t="str">
        <f>IFERROR(VLOOKUP(A539, Rename!B:C, 2, FALSE), "")</f>
        <v>aage_emp8_e</v>
      </c>
      <c r="C539" s="17" t="s">
        <v>1756</v>
      </c>
      <c r="D539" s="17" t="s">
        <v>1454</v>
      </c>
      <c r="E539" s="17" t="s">
        <v>1456</v>
      </c>
      <c r="G539" s="17" t="s">
        <v>1047</v>
      </c>
      <c r="I539" s="17" t="s">
        <v>1418</v>
      </c>
      <c r="J539" s="17" t="s">
        <v>1418</v>
      </c>
      <c r="K539" s="17" t="s">
        <v>1418</v>
      </c>
      <c r="L539" s="17" t="s">
        <v>1418</v>
      </c>
      <c r="M539" s="17" t="s">
        <v>1418</v>
      </c>
      <c r="N539" s="17" t="s">
        <v>1415</v>
      </c>
      <c r="O539" s="17" t="s">
        <v>146</v>
      </c>
      <c r="P539" s="17" t="s">
        <v>146</v>
      </c>
      <c r="T539" s="17" t="s">
        <v>147</v>
      </c>
      <c r="U539" s="17" t="s">
        <v>147</v>
      </c>
      <c r="V539" s="17" t="s">
        <v>146</v>
      </c>
      <c r="W539" s="17" t="s">
        <v>146</v>
      </c>
      <c r="X539" s="17" t="s">
        <v>147</v>
      </c>
      <c r="Y539" s="17" t="s">
        <v>146</v>
      </c>
      <c r="Z539" s="17" t="s">
        <v>146</v>
      </c>
      <c r="AA539" s="17" t="s">
        <v>146</v>
      </c>
      <c r="AB539" s="17" t="s">
        <v>146</v>
      </c>
      <c r="AC539" s="17" t="s">
        <v>146</v>
      </c>
      <c r="AD539" s="17" t="s">
        <v>146</v>
      </c>
      <c r="AE539" s="17" t="s">
        <v>146</v>
      </c>
      <c r="AF539" s="17" t="s">
        <v>146</v>
      </c>
      <c r="AG539" s="17" t="s">
        <v>146</v>
      </c>
      <c r="AH539" s="17" t="s">
        <v>146</v>
      </c>
      <c r="AI539" s="17" t="s">
        <v>147</v>
      </c>
      <c r="AJ539" s="17" t="s">
        <v>146</v>
      </c>
      <c r="AK539" s="17" t="s">
        <v>146</v>
      </c>
      <c r="AL539" s="17" t="s">
        <v>146</v>
      </c>
      <c r="AM539" s="17" t="s">
        <v>146</v>
      </c>
      <c r="AN539" s="17" t="s">
        <v>146</v>
      </c>
      <c r="AR539" s="17">
        <v>536</v>
      </c>
      <c r="AT539" s="17" t="b">
        <f>IF(ISERROR(VLOOKUP(A539,[4]cleaning!$1:$1048576, 1, FALSE)), FALSE, TRUE)</f>
        <v>1</v>
      </c>
      <c r="AU539" s="17" t="b">
        <f>IF(ISERROR(VLOOKUP(A539,Values!A:A,1,FALSE)),FALSE,TRUE)</f>
        <v>1</v>
      </c>
      <c r="AV539" s="17" t="b">
        <f>IF(ISERROR(VLOOKUP(Variables!A:A, Rename!B:B, 1, FALSE)), FALSE, TRUE)</f>
        <v>1</v>
      </c>
      <c r="AW539" s="17" t="b">
        <f>IF(ISERROR(VLOOKUP(A539,'[3]Base checks'!$1:$1048576, 1, FALSE)), FALSE, TRUE)</f>
        <v>1</v>
      </c>
      <c r="AX539" s="17" t="b">
        <f>IF(ISERROR(VLOOKUP(A539,'[3]Value checks'!$1:$1048576, 1, FALSE)), FALSE, TRUE)</f>
        <v>1</v>
      </c>
    </row>
    <row r="540" spans="1:50" x14ac:dyDescent="0.2">
      <c r="A540" s="17" t="s">
        <v>773</v>
      </c>
      <c r="B540" s="17" t="str">
        <f>IFERROR(VLOOKUP(A540, Rename!B:C, 2, FALSE), "")</f>
        <v>aage_emp8_f</v>
      </c>
      <c r="C540" s="17" t="s">
        <v>1757</v>
      </c>
      <c r="D540" s="17" t="s">
        <v>1454</v>
      </c>
      <c r="E540" s="17" t="s">
        <v>1456</v>
      </c>
      <c r="G540" s="17" t="s">
        <v>1047</v>
      </c>
      <c r="I540" s="17" t="s">
        <v>1418</v>
      </c>
      <c r="J540" s="17" t="s">
        <v>1418</v>
      </c>
      <c r="K540" s="17" t="s">
        <v>1418</v>
      </c>
      <c r="L540" s="17" t="s">
        <v>1418</v>
      </c>
      <c r="M540" s="17" t="s">
        <v>1418</v>
      </c>
      <c r="N540" s="17" t="s">
        <v>1415</v>
      </c>
      <c r="O540" s="17" t="s">
        <v>146</v>
      </c>
      <c r="P540" s="17" t="s">
        <v>146</v>
      </c>
      <c r="T540" s="17" t="s">
        <v>147</v>
      </c>
      <c r="U540" s="17" t="s">
        <v>147</v>
      </c>
      <c r="V540" s="17" t="s">
        <v>146</v>
      </c>
      <c r="W540" s="17" t="s">
        <v>146</v>
      </c>
      <c r="X540" s="17" t="s">
        <v>147</v>
      </c>
      <c r="Y540" s="17" t="s">
        <v>146</v>
      </c>
      <c r="Z540" s="17" t="s">
        <v>146</v>
      </c>
      <c r="AA540" s="17" t="s">
        <v>146</v>
      </c>
      <c r="AB540" s="17" t="s">
        <v>146</v>
      </c>
      <c r="AC540" s="17" t="s">
        <v>146</v>
      </c>
      <c r="AD540" s="17" t="s">
        <v>146</v>
      </c>
      <c r="AE540" s="17" t="s">
        <v>146</v>
      </c>
      <c r="AF540" s="17" t="s">
        <v>146</v>
      </c>
      <c r="AG540" s="17" t="s">
        <v>146</v>
      </c>
      <c r="AH540" s="17" t="s">
        <v>146</v>
      </c>
      <c r="AI540" s="17" t="s">
        <v>147</v>
      </c>
      <c r="AJ540" s="17" t="s">
        <v>146</v>
      </c>
      <c r="AK540" s="17" t="s">
        <v>146</v>
      </c>
      <c r="AL540" s="17" t="s">
        <v>146</v>
      </c>
      <c r="AM540" s="17" t="s">
        <v>146</v>
      </c>
      <c r="AN540" s="17" t="s">
        <v>146</v>
      </c>
      <c r="AR540" s="17">
        <v>537</v>
      </c>
      <c r="AT540" s="17" t="b">
        <f>IF(ISERROR(VLOOKUP(A540,[4]cleaning!$1:$1048576, 1, FALSE)), FALSE, TRUE)</f>
        <v>1</v>
      </c>
      <c r="AU540" s="17" t="b">
        <f>IF(ISERROR(VLOOKUP(A540,Values!A:A,1,FALSE)),FALSE,TRUE)</f>
        <v>1</v>
      </c>
      <c r="AV540" s="17" t="b">
        <f>IF(ISERROR(VLOOKUP(Variables!A:A, Rename!B:B, 1, FALSE)), FALSE, TRUE)</f>
        <v>1</v>
      </c>
      <c r="AW540" s="17" t="b">
        <f>IF(ISERROR(VLOOKUP(A540,'[3]Base checks'!$1:$1048576, 1, FALSE)), FALSE, TRUE)</f>
        <v>1</v>
      </c>
      <c r="AX540" s="17" t="b">
        <f>IF(ISERROR(VLOOKUP(A540,'[3]Value checks'!$1:$1048576, 1, FALSE)), FALSE, TRUE)</f>
        <v>1</v>
      </c>
    </row>
    <row r="541" spans="1:50" x14ac:dyDescent="0.2">
      <c r="A541" s="17" t="s">
        <v>774</v>
      </c>
      <c r="B541" s="17" t="str">
        <f>IFERROR(VLOOKUP(A541, Rename!B:C, 2, FALSE), "")</f>
        <v>aage_emp8_g</v>
      </c>
      <c r="C541" s="17" t="s">
        <v>1758</v>
      </c>
      <c r="D541" s="17" t="s">
        <v>1454</v>
      </c>
      <c r="E541" s="17" t="s">
        <v>1456</v>
      </c>
      <c r="G541" s="17" t="s">
        <v>1047</v>
      </c>
      <c r="I541" s="17" t="s">
        <v>1418</v>
      </c>
      <c r="J541" s="17" t="s">
        <v>1418</v>
      </c>
      <c r="K541" s="17" t="s">
        <v>1418</v>
      </c>
      <c r="L541" s="17" t="s">
        <v>1418</v>
      </c>
      <c r="M541" s="17" t="s">
        <v>1418</v>
      </c>
      <c r="N541" s="17" t="s">
        <v>1415</v>
      </c>
      <c r="O541" s="17" t="s">
        <v>146</v>
      </c>
      <c r="P541" s="17" t="s">
        <v>146</v>
      </c>
      <c r="T541" s="17" t="s">
        <v>147</v>
      </c>
      <c r="U541" s="17" t="s">
        <v>147</v>
      </c>
      <c r="V541" s="17" t="s">
        <v>146</v>
      </c>
      <c r="W541" s="17" t="s">
        <v>146</v>
      </c>
      <c r="X541" s="17" t="s">
        <v>147</v>
      </c>
      <c r="Y541" s="17" t="s">
        <v>146</v>
      </c>
      <c r="Z541" s="17" t="s">
        <v>146</v>
      </c>
      <c r="AA541" s="17" t="s">
        <v>146</v>
      </c>
      <c r="AB541" s="17" t="s">
        <v>146</v>
      </c>
      <c r="AC541" s="17" t="s">
        <v>146</v>
      </c>
      <c r="AD541" s="17" t="s">
        <v>146</v>
      </c>
      <c r="AE541" s="17" t="s">
        <v>146</v>
      </c>
      <c r="AF541" s="17" t="s">
        <v>146</v>
      </c>
      <c r="AG541" s="17" t="s">
        <v>146</v>
      </c>
      <c r="AH541" s="17" t="s">
        <v>146</v>
      </c>
      <c r="AI541" s="17" t="s">
        <v>147</v>
      </c>
      <c r="AJ541" s="17" t="s">
        <v>146</v>
      </c>
      <c r="AK541" s="17" t="s">
        <v>146</v>
      </c>
      <c r="AL541" s="17" t="s">
        <v>146</v>
      </c>
      <c r="AM541" s="17" t="s">
        <v>146</v>
      </c>
      <c r="AN541" s="17" t="s">
        <v>146</v>
      </c>
      <c r="AR541" s="17">
        <v>538</v>
      </c>
      <c r="AT541" s="17" t="b">
        <f>IF(ISERROR(VLOOKUP(A541,[4]cleaning!$1:$1048576, 1, FALSE)), FALSE, TRUE)</f>
        <v>1</v>
      </c>
      <c r="AU541" s="17" t="b">
        <f>IF(ISERROR(VLOOKUP(A541,Values!A:A,1,FALSE)),FALSE,TRUE)</f>
        <v>1</v>
      </c>
      <c r="AV541" s="17" t="b">
        <f>IF(ISERROR(VLOOKUP(Variables!A:A, Rename!B:B, 1, FALSE)), FALSE, TRUE)</f>
        <v>1</v>
      </c>
      <c r="AW541" s="17" t="b">
        <f>IF(ISERROR(VLOOKUP(A541,'[3]Base checks'!$1:$1048576, 1, FALSE)), FALSE, TRUE)</f>
        <v>1</v>
      </c>
      <c r="AX541" s="17" t="b">
        <f>IF(ISERROR(VLOOKUP(A541,'[3]Value checks'!$1:$1048576, 1, FALSE)), FALSE, TRUE)</f>
        <v>1</v>
      </c>
    </row>
    <row r="542" spans="1:50" x14ac:dyDescent="0.2">
      <c r="A542" s="17" t="s">
        <v>775</v>
      </c>
      <c r="B542" s="17" t="str">
        <f>IFERROR(VLOOKUP(A542, Rename!B:C, 2, FALSE), "")</f>
        <v>aage_emp8_h</v>
      </c>
      <c r="C542" s="17" t="s">
        <v>1759</v>
      </c>
      <c r="D542" s="17" t="s">
        <v>1454</v>
      </c>
      <c r="E542" s="17" t="s">
        <v>1456</v>
      </c>
      <c r="G542" s="17" t="s">
        <v>1047</v>
      </c>
      <c r="I542" s="17" t="s">
        <v>1418</v>
      </c>
      <c r="J542" s="17" t="s">
        <v>1418</v>
      </c>
      <c r="K542" s="17" t="s">
        <v>1418</v>
      </c>
      <c r="L542" s="17" t="s">
        <v>1418</v>
      </c>
      <c r="M542" s="17" t="s">
        <v>1418</v>
      </c>
      <c r="N542" s="17" t="s">
        <v>1415</v>
      </c>
      <c r="O542" s="17" t="s">
        <v>146</v>
      </c>
      <c r="P542" s="17" t="s">
        <v>146</v>
      </c>
      <c r="T542" s="17" t="s">
        <v>147</v>
      </c>
      <c r="U542" s="17" t="s">
        <v>147</v>
      </c>
      <c r="V542" s="17" t="s">
        <v>146</v>
      </c>
      <c r="W542" s="17" t="s">
        <v>146</v>
      </c>
      <c r="X542" s="17" t="s">
        <v>147</v>
      </c>
      <c r="Y542" s="17" t="s">
        <v>146</v>
      </c>
      <c r="Z542" s="17" t="s">
        <v>146</v>
      </c>
      <c r="AA542" s="17" t="s">
        <v>146</v>
      </c>
      <c r="AB542" s="17" t="s">
        <v>146</v>
      </c>
      <c r="AC542" s="17" t="s">
        <v>146</v>
      </c>
      <c r="AD542" s="17" t="s">
        <v>146</v>
      </c>
      <c r="AE542" s="17" t="s">
        <v>146</v>
      </c>
      <c r="AF542" s="17" t="s">
        <v>146</v>
      </c>
      <c r="AG542" s="17" t="s">
        <v>146</v>
      </c>
      <c r="AH542" s="17" t="s">
        <v>146</v>
      </c>
      <c r="AI542" s="17" t="s">
        <v>147</v>
      </c>
      <c r="AJ542" s="17" t="s">
        <v>146</v>
      </c>
      <c r="AK542" s="17" t="s">
        <v>146</v>
      </c>
      <c r="AL542" s="17" t="s">
        <v>146</v>
      </c>
      <c r="AM542" s="17" t="s">
        <v>146</v>
      </c>
      <c r="AN542" s="17" t="s">
        <v>146</v>
      </c>
      <c r="AR542" s="17">
        <v>539</v>
      </c>
      <c r="AT542" s="17" t="b">
        <f>IF(ISERROR(VLOOKUP(A542,[4]cleaning!$1:$1048576, 1, FALSE)), FALSE, TRUE)</f>
        <v>1</v>
      </c>
      <c r="AU542" s="17" t="b">
        <f>IF(ISERROR(VLOOKUP(A542,Values!A:A,1,FALSE)),FALSE,TRUE)</f>
        <v>1</v>
      </c>
      <c r="AV542" s="17" t="b">
        <f>IF(ISERROR(VLOOKUP(Variables!A:A, Rename!B:B, 1, FALSE)), FALSE, TRUE)</f>
        <v>1</v>
      </c>
      <c r="AW542" s="17" t="b">
        <f>IF(ISERROR(VLOOKUP(A542,'[3]Base checks'!$1:$1048576, 1, FALSE)), FALSE, TRUE)</f>
        <v>1</v>
      </c>
      <c r="AX542" s="17" t="b">
        <f>IF(ISERROR(VLOOKUP(A542,'[3]Value checks'!$1:$1048576, 1, FALSE)), FALSE, TRUE)</f>
        <v>1</v>
      </c>
    </row>
    <row r="543" spans="1:50" x14ac:dyDescent="0.2">
      <c r="A543" s="17" t="s">
        <v>776</v>
      </c>
      <c r="B543" s="17" t="str">
        <f>IFERROR(VLOOKUP(A543, Rename!B:C, 2, FALSE), "")</f>
        <v>aage_emp8_i</v>
      </c>
      <c r="C543" s="17" t="s">
        <v>1760</v>
      </c>
      <c r="D543" s="17" t="s">
        <v>1454</v>
      </c>
      <c r="E543" s="17" t="s">
        <v>1456</v>
      </c>
      <c r="G543" s="17" t="s">
        <v>1047</v>
      </c>
      <c r="I543" s="17" t="s">
        <v>1418</v>
      </c>
      <c r="J543" s="17" t="s">
        <v>1418</v>
      </c>
      <c r="K543" s="17" t="s">
        <v>1418</v>
      </c>
      <c r="L543" s="17" t="s">
        <v>1418</v>
      </c>
      <c r="M543" s="17" t="s">
        <v>1418</v>
      </c>
      <c r="N543" s="17" t="s">
        <v>1415</v>
      </c>
      <c r="O543" s="17" t="s">
        <v>146</v>
      </c>
      <c r="P543" s="17" t="s">
        <v>146</v>
      </c>
      <c r="T543" s="17" t="s">
        <v>147</v>
      </c>
      <c r="U543" s="17" t="s">
        <v>147</v>
      </c>
      <c r="V543" s="17" t="s">
        <v>146</v>
      </c>
      <c r="W543" s="17" t="s">
        <v>146</v>
      </c>
      <c r="X543" s="17" t="s">
        <v>147</v>
      </c>
      <c r="Y543" s="17" t="s">
        <v>146</v>
      </c>
      <c r="Z543" s="17" t="s">
        <v>146</v>
      </c>
      <c r="AA543" s="17" t="s">
        <v>146</v>
      </c>
      <c r="AB543" s="17" t="s">
        <v>146</v>
      </c>
      <c r="AC543" s="17" t="s">
        <v>146</v>
      </c>
      <c r="AD543" s="17" t="s">
        <v>146</v>
      </c>
      <c r="AE543" s="17" t="s">
        <v>146</v>
      </c>
      <c r="AF543" s="17" t="s">
        <v>146</v>
      </c>
      <c r="AG543" s="17" t="s">
        <v>146</v>
      </c>
      <c r="AH543" s="17" t="s">
        <v>146</v>
      </c>
      <c r="AI543" s="17" t="s">
        <v>147</v>
      </c>
      <c r="AJ543" s="17" t="s">
        <v>146</v>
      </c>
      <c r="AK543" s="17" t="s">
        <v>146</v>
      </c>
      <c r="AL543" s="17" t="s">
        <v>146</v>
      </c>
      <c r="AM543" s="17" t="s">
        <v>146</v>
      </c>
      <c r="AN543" s="17" t="s">
        <v>146</v>
      </c>
      <c r="AR543" s="17">
        <v>540</v>
      </c>
      <c r="AT543" s="17" t="b">
        <f>IF(ISERROR(VLOOKUP(A543,[4]cleaning!$1:$1048576, 1, FALSE)), FALSE, TRUE)</f>
        <v>1</v>
      </c>
      <c r="AU543" s="17" t="b">
        <f>IF(ISERROR(VLOOKUP(A543,Values!A:A,1,FALSE)),FALSE,TRUE)</f>
        <v>1</v>
      </c>
      <c r="AV543" s="17" t="b">
        <f>IF(ISERROR(VLOOKUP(Variables!A:A, Rename!B:B, 1, FALSE)), FALSE, TRUE)</f>
        <v>1</v>
      </c>
      <c r="AW543" s="17" t="b">
        <f>IF(ISERROR(VLOOKUP(A543,'[3]Base checks'!$1:$1048576, 1, FALSE)), FALSE, TRUE)</f>
        <v>1</v>
      </c>
      <c r="AX543" s="17" t="b">
        <f>IF(ISERROR(VLOOKUP(A543,'[3]Value checks'!$1:$1048576, 1, FALSE)), FALSE, TRUE)</f>
        <v>1</v>
      </c>
    </row>
    <row r="544" spans="1:50" x14ac:dyDescent="0.2">
      <c r="A544" s="17" t="s">
        <v>777</v>
      </c>
      <c r="B544" s="17" t="str">
        <f>IFERROR(VLOOKUP(A544, Rename!B:C, 2, FALSE), "")</f>
        <v>aage_emp8_j</v>
      </c>
      <c r="C544" s="17" t="s">
        <v>1761</v>
      </c>
      <c r="D544" s="17" t="s">
        <v>1454</v>
      </c>
      <c r="E544" s="17" t="s">
        <v>1456</v>
      </c>
      <c r="G544" s="17" t="s">
        <v>1047</v>
      </c>
      <c r="I544" s="17" t="s">
        <v>1418</v>
      </c>
      <c r="J544" s="17" t="s">
        <v>1418</v>
      </c>
      <c r="K544" s="17" t="s">
        <v>1418</v>
      </c>
      <c r="L544" s="17" t="s">
        <v>1418</v>
      </c>
      <c r="M544" s="17" t="s">
        <v>1418</v>
      </c>
      <c r="N544" s="17" t="s">
        <v>1415</v>
      </c>
      <c r="O544" s="17" t="s">
        <v>146</v>
      </c>
      <c r="P544" s="17" t="s">
        <v>146</v>
      </c>
      <c r="T544" s="17" t="s">
        <v>147</v>
      </c>
      <c r="U544" s="17" t="s">
        <v>147</v>
      </c>
      <c r="V544" s="17" t="s">
        <v>146</v>
      </c>
      <c r="W544" s="17" t="s">
        <v>146</v>
      </c>
      <c r="X544" s="17" t="s">
        <v>147</v>
      </c>
      <c r="Y544" s="17" t="s">
        <v>146</v>
      </c>
      <c r="Z544" s="17" t="s">
        <v>146</v>
      </c>
      <c r="AA544" s="17" t="s">
        <v>146</v>
      </c>
      <c r="AB544" s="17" t="s">
        <v>146</v>
      </c>
      <c r="AC544" s="17" t="s">
        <v>146</v>
      </c>
      <c r="AD544" s="17" t="s">
        <v>146</v>
      </c>
      <c r="AE544" s="17" t="s">
        <v>146</v>
      </c>
      <c r="AF544" s="17" t="s">
        <v>146</v>
      </c>
      <c r="AG544" s="17" t="s">
        <v>146</v>
      </c>
      <c r="AH544" s="17" t="s">
        <v>146</v>
      </c>
      <c r="AI544" s="17" t="s">
        <v>147</v>
      </c>
      <c r="AJ544" s="17" t="s">
        <v>146</v>
      </c>
      <c r="AK544" s="17" t="s">
        <v>146</v>
      </c>
      <c r="AL544" s="17" t="s">
        <v>146</v>
      </c>
      <c r="AM544" s="17" t="s">
        <v>146</v>
      </c>
      <c r="AN544" s="17" t="s">
        <v>146</v>
      </c>
      <c r="AR544" s="17">
        <v>541</v>
      </c>
      <c r="AT544" s="17" t="b">
        <f>IF(ISERROR(VLOOKUP(A544,[4]cleaning!$1:$1048576, 1, FALSE)), FALSE, TRUE)</f>
        <v>1</v>
      </c>
      <c r="AU544" s="17" t="b">
        <f>IF(ISERROR(VLOOKUP(A544,Values!A:A,1,FALSE)),FALSE,TRUE)</f>
        <v>1</v>
      </c>
      <c r="AV544" s="17" t="b">
        <f>IF(ISERROR(VLOOKUP(Variables!A:A, Rename!B:B, 1, FALSE)), FALSE, TRUE)</f>
        <v>1</v>
      </c>
      <c r="AW544" s="17" t="b">
        <f>IF(ISERROR(VLOOKUP(A544,'[3]Base checks'!$1:$1048576, 1, FALSE)), FALSE, TRUE)</f>
        <v>1</v>
      </c>
      <c r="AX544" s="17" t="b">
        <f>IF(ISERROR(VLOOKUP(A544,'[3]Value checks'!$1:$1048576, 1, FALSE)), FALSE, TRUE)</f>
        <v>1</v>
      </c>
    </row>
    <row r="545" spans="1:50" x14ac:dyDescent="0.2">
      <c r="A545" s="17" t="s">
        <v>778</v>
      </c>
      <c r="B545" s="17" t="str">
        <f>IFERROR(VLOOKUP(A545, Rename!B:C, 2, FALSE), "")</f>
        <v>aage_emp9_a</v>
      </c>
      <c r="C545" s="17" t="s">
        <v>1762</v>
      </c>
      <c r="D545" s="17" t="s">
        <v>1454</v>
      </c>
      <c r="E545" s="17" t="s">
        <v>1456</v>
      </c>
      <c r="G545" s="17" t="s">
        <v>1047</v>
      </c>
      <c r="I545" s="17" t="s">
        <v>1418</v>
      </c>
      <c r="J545" s="17" t="s">
        <v>1418</v>
      </c>
      <c r="K545" s="17" t="s">
        <v>1418</v>
      </c>
      <c r="L545" s="17" t="s">
        <v>1418</v>
      </c>
      <c r="M545" s="17" t="s">
        <v>1418</v>
      </c>
      <c r="N545" s="17" t="s">
        <v>1415</v>
      </c>
      <c r="O545" s="17" t="s">
        <v>146</v>
      </c>
      <c r="P545" s="17" t="s">
        <v>146</v>
      </c>
      <c r="T545" s="17" t="s">
        <v>147</v>
      </c>
      <c r="U545" s="17" t="s">
        <v>147</v>
      </c>
      <c r="V545" s="17" t="s">
        <v>146</v>
      </c>
      <c r="W545" s="17" t="s">
        <v>146</v>
      </c>
      <c r="X545" s="17" t="s">
        <v>147</v>
      </c>
      <c r="Y545" s="17" t="s">
        <v>146</v>
      </c>
      <c r="Z545" s="17" t="s">
        <v>146</v>
      </c>
      <c r="AA545" s="17" t="s">
        <v>146</v>
      </c>
      <c r="AB545" s="17" t="s">
        <v>146</v>
      </c>
      <c r="AC545" s="17" t="s">
        <v>146</v>
      </c>
      <c r="AD545" s="17" t="s">
        <v>146</v>
      </c>
      <c r="AE545" s="17" t="s">
        <v>146</v>
      </c>
      <c r="AF545" s="17" t="s">
        <v>146</v>
      </c>
      <c r="AG545" s="17" t="s">
        <v>146</v>
      </c>
      <c r="AH545" s="17" t="s">
        <v>146</v>
      </c>
      <c r="AI545" s="17" t="s">
        <v>147</v>
      </c>
      <c r="AJ545" s="17" t="s">
        <v>146</v>
      </c>
      <c r="AK545" s="17" t="s">
        <v>146</v>
      </c>
      <c r="AL545" s="17" t="s">
        <v>146</v>
      </c>
      <c r="AM545" s="17" t="s">
        <v>146</v>
      </c>
      <c r="AN545" s="17" t="s">
        <v>146</v>
      </c>
      <c r="AR545" s="17">
        <v>542</v>
      </c>
      <c r="AT545" s="17" t="b">
        <f>IF(ISERROR(VLOOKUP(A545,[4]cleaning!$1:$1048576, 1, FALSE)), FALSE, TRUE)</f>
        <v>1</v>
      </c>
      <c r="AU545" s="17" t="b">
        <f>IF(ISERROR(VLOOKUP(A545,Values!A:A,1,FALSE)),FALSE,TRUE)</f>
        <v>1</v>
      </c>
      <c r="AV545" s="17" t="b">
        <f>IF(ISERROR(VLOOKUP(Variables!A:A, Rename!B:B, 1, FALSE)), FALSE, TRUE)</f>
        <v>1</v>
      </c>
      <c r="AW545" s="17" t="b">
        <f>IF(ISERROR(VLOOKUP(A545,'[3]Base checks'!$1:$1048576, 1, FALSE)), FALSE, TRUE)</f>
        <v>1</v>
      </c>
      <c r="AX545" s="17" t="b">
        <f>IF(ISERROR(VLOOKUP(A545,'[3]Value checks'!$1:$1048576, 1, FALSE)), FALSE, TRUE)</f>
        <v>1</v>
      </c>
    </row>
    <row r="546" spans="1:50" x14ac:dyDescent="0.2">
      <c r="A546" s="17" t="s">
        <v>779</v>
      </c>
      <c r="B546" s="17" t="str">
        <f>IFERROR(VLOOKUP(A546, Rename!B:C, 2, FALSE), "")</f>
        <v>aage_emp9_b</v>
      </c>
      <c r="C546" s="17" t="s">
        <v>1763</v>
      </c>
      <c r="D546" s="17" t="s">
        <v>1454</v>
      </c>
      <c r="E546" s="17" t="s">
        <v>1456</v>
      </c>
      <c r="G546" s="17" t="s">
        <v>1047</v>
      </c>
      <c r="I546" s="17" t="s">
        <v>1418</v>
      </c>
      <c r="J546" s="17" t="s">
        <v>1418</v>
      </c>
      <c r="K546" s="17" t="s">
        <v>1418</v>
      </c>
      <c r="L546" s="17" t="s">
        <v>1418</v>
      </c>
      <c r="M546" s="17" t="s">
        <v>1418</v>
      </c>
      <c r="N546" s="17" t="s">
        <v>1415</v>
      </c>
      <c r="O546" s="17" t="s">
        <v>146</v>
      </c>
      <c r="P546" s="17" t="s">
        <v>146</v>
      </c>
      <c r="T546" s="17" t="s">
        <v>147</v>
      </c>
      <c r="U546" s="17" t="s">
        <v>147</v>
      </c>
      <c r="V546" s="17" t="s">
        <v>146</v>
      </c>
      <c r="W546" s="17" t="s">
        <v>146</v>
      </c>
      <c r="X546" s="17" t="s">
        <v>147</v>
      </c>
      <c r="Y546" s="17" t="s">
        <v>146</v>
      </c>
      <c r="Z546" s="17" t="s">
        <v>146</v>
      </c>
      <c r="AA546" s="17" t="s">
        <v>146</v>
      </c>
      <c r="AB546" s="17" t="s">
        <v>146</v>
      </c>
      <c r="AC546" s="17" t="s">
        <v>146</v>
      </c>
      <c r="AD546" s="17" t="s">
        <v>146</v>
      </c>
      <c r="AE546" s="17" t="s">
        <v>146</v>
      </c>
      <c r="AF546" s="17" t="s">
        <v>146</v>
      </c>
      <c r="AG546" s="17" t="s">
        <v>146</v>
      </c>
      <c r="AH546" s="17" t="s">
        <v>146</v>
      </c>
      <c r="AI546" s="17" t="s">
        <v>147</v>
      </c>
      <c r="AJ546" s="17" t="s">
        <v>146</v>
      </c>
      <c r="AK546" s="17" t="s">
        <v>146</v>
      </c>
      <c r="AL546" s="17" t="s">
        <v>146</v>
      </c>
      <c r="AM546" s="17" t="s">
        <v>146</v>
      </c>
      <c r="AN546" s="17" t="s">
        <v>146</v>
      </c>
      <c r="AR546" s="17">
        <v>543</v>
      </c>
      <c r="AT546" s="17" t="b">
        <f>IF(ISERROR(VLOOKUP(A546,[4]cleaning!$1:$1048576, 1, FALSE)), FALSE, TRUE)</f>
        <v>1</v>
      </c>
      <c r="AU546" s="17" t="b">
        <f>IF(ISERROR(VLOOKUP(A546,Values!A:A,1,FALSE)),FALSE,TRUE)</f>
        <v>1</v>
      </c>
      <c r="AV546" s="17" t="b">
        <f>IF(ISERROR(VLOOKUP(Variables!A:A, Rename!B:B, 1, FALSE)), FALSE, TRUE)</f>
        <v>1</v>
      </c>
      <c r="AW546" s="17" t="b">
        <f>IF(ISERROR(VLOOKUP(A546,'[3]Base checks'!$1:$1048576, 1, FALSE)), FALSE, TRUE)</f>
        <v>1</v>
      </c>
      <c r="AX546" s="17" t="b">
        <f>IF(ISERROR(VLOOKUP(A546,'[3]Value checks'!$1:$1048576, 1, FALSE)), FALSE, TRUE)</f>
        <v>1</v>
      </c>
    </row>
    <row r="547" spans="1:50" x14ac:dyDescent="0.2">
      <c r="A547" s="17" t="s">
        <v>780</v>
      </c>
      <c r="B547" s="17" t="str">
        <f>IFERROR(VLOOKUP(A547, Rename!B:C, 2, FALSE), "")</f>
        <v>aage_emp9_c</v>
      </c>
      <c r="C547" s="17" t="s">
        <v>1764</v>
      </c>
      <c r="D547" s="17" t="s">
        <v>1454</v>
      </c>
      <c r="E547" s="17" t="s">
        <v>1456</v>
      </c>
      <c r="G547" s="17" t="s">
        <v>1047</v>
      </c>
      <c r="I547" s="17" t="s">
        <v>1418</v>
      </c>
      <c r="J547" s="17" t="s">
        <v>1418</v>
      </c>
      <c r="K547" s="17" t="s">
        <v>1418</v>
      </c>
      <c r="L547" s="17" t="s">
        <v>1418</v>
      </c>
      <c r="M547" s="17" t="s">
        <v>1418</v>
      </c>
      <c r="N547" s="17" t="s">
        <v>1415</v>
      </c>
      <c r="O547" s="17" t="s">
        <v>146</v>
      </c>
      <c r="P547" s="17" t="s">
        <v>146</v>
      </c>
      <c r="T547" s="17" t="s">
        <v>147</v>
      </c>
      <c r="U547" s="17" t="s">
        <v>147</v>
      </c>
      <c r="V547" s="17" t="s">
        <v>146</v>
      </c>
      <c r="W547" s="17" t="s">
        <v>146</v>
      </c>
      <c r="X547" s="17" t="s">
        <v>147</v>
      </c>
      <c r="Y547" s="17" t="s">
        <v>146</v>
      </c>
      <c r="Z547" s="17" t="s">
        <v>146</v>
      </c>
      <c r="AA547" s="17" t="s">
        <v>146</v>
      </c>
      <c r="AB547" s="17" t="s">
        <v>146</v>
      </c>
      <c r="AC547" s="17" t="s">
        <v>146</v>
      </c>
      <c r="AD547" s="17" t="s">
        <v>146</v>
      </c>
      <c r="AE547" s="17" t="s">
        <v>146</v>
      </c>
      <c r="AF547" s="17" t="s">
        <v>146</v>
      </c>
      <c r="AG547" s="17" t="s">
        <v>146</v>
      </c>
      <c r="AH547" s="17" t="s">
        <v>146</v>
      </c>
      <c r="AI547" s="17" t="s">
        <v>147</v>
      </c>
      <c r="AJ547" s="17" t="s">
        <v>146</v>
      </c>
      <c r="AK547" s="17" t="s">
        <v>146</v>
      </c>
      <c r="AL547" s="17" t="s">
        <v>146</v>
      </c>
      <c r="AM547" s="17" t="s">
        <v>146</v>
      </c>
      <c r="AN547" s="17" t="s">
        <v>146</v>
      </c>
      <c r="AR547" s="17">
        <v>544</v>
      </c>
      <c r="AT547" s="17" t="b">
        <f>IF(ISERROR(VLOOKUP(A547,[4]cleaning!$1:$1048576, 1, FALSE)), FALSE, TRUE)</f>
        <v>1</v>
      </c>
      <c r="AU547" s="17" t="b">
        <f>IF(ISERROR(VLOOKUP(A547,Values!A:A,1,FALSE)),FALSE,TRUE)</f>
        <v>1</v>
      </c>
      <c r="AV547" s="17" t="b">
        <f>IF(ISERROR(VLOOKUP(Variables!A:A, Rename!B:B, 1, FALSE)), FALSE, TRUE)</f>
        <v>1</v>
      </c>
      <c r="AW547" s="17" t="b">
        <f>IF(ISERROR(VLOOKUP(A547,'[3]Base checks'!$1:$1048576, 1, FALSE)), FALSE, TRUE)</f>
        <v>1</v>
      </c>
      <c r="AX547" s="17" t="b">
        <f>IF(ISERROR(VLOOKUP(A547,'[3]Value checks'!$1:$1048576, 1, FALSE)), FALSE, TRUE)</f>
        <v>1</v>
      </c>
    </row>
    <row r="548" spans="1:50" x14ac:dyDescent="0.2">
      <c r="A548" s="17" t="s">
        <v>781</v>
      </c>
      <c r="B548" s="17" t="str">
        <f>IFERROR(VLOOKUP(A548, Rename!B:C, 2, FALSE), "")</f>
        <v>aage_emp9_d</v>
      </c>
      <c r="C548" s="17" t="s">
        <v>1765</v>
      </c>
      <c r="D548" s="17" t="s">
        <v>1454</v>
      </c>
      <c r="E548" s="17" t="s">
        <v>1456</v>
      </c>
      <c r="G548" s="17" t="s">
        <v>1047</v>
      </c>
      <c r="I548" s="17" t="s">
        <v>1418</v>
      </c>
      <c r="J548" s="17" t="s">
        <v>1418</v>
      </c>
      <c r="K548" s="17" t="s">
        <v>1418</v>
      </c>
      <c r="L548" s="17" t="s">
        <v>1418</v>
      </c>
      <c r="M548" s="17" t="s">
        <v>1418</v>
      </c>
      <c r="N548" s="17" t="s">
        <v>1415</v>
      </c>
      <c r="O548" s="17" t="s">
        <v>146</v>
      </c>
      <c r="P548" s="17" t="s">
        <v>146</v>
      </c>
      <c r="T548" s="17" t="s">
        <v>147</v>
      </c>
      <c r="U548" s="17" t="s">
        <v>147</v>
      </c>
      <c r="V548" s="17" t="s">
        <v>146</v>
      </c>
      <c r="W548" s="17" t="s">
        <v>146</v>
      </c>
      <c r="X548" s="17" t="s">
        <v>147</v>
      </c>
      <c r="Y548" s="17" t="s">
        <v>146</v>
      </c>
      <c r="Z548" s="17" t="s">
        <v>146</v>
      </c>
      <c r="AA548" s="17" t="s">
        <v>146</v>
      </c>
      <c r="AB548" s="17" t="s">
        <v>146</v>
      </c>
      <c r="AC548" s="17" t="s">
        <v>146</v>
      </c>
      <c r="AD548" s="17" t="s">
        <v>146</v>
      </c>
      <c r="AE548" s="17" t="s">
        <v>146</v>
      </c>
      <c r="AF548" s="17" t="s">
        <v>146</v>
      </c>
      <c r="AG548" s="17" t="s">
        <v>146</v>
      </c>
      <c r="AH548" s="17" t="s">
        <v>146</v>
      </c>
      <c r="AI548" s="17" t="s">
        <v>147</v>
      </c>
      <c r="AJ548" s="17" t="s">
        <v>146</v>
      </c>
      <c r="AK548" s="17" t="s">
        <v>146</v>
      </c>
      <c r="AL548" s="17" t="s">
        <v>146</v>
      </c>
      <c r="AM548" s="17" t="s">
        <v>146</v>
      </c>
      <c r="AN548" s="17" t="s">
        <v>146</v>
      </c>
      <c r="AR548" s="17">
        <v>545</v>
      </c>
      <c r="AT548" s="17" t="b">
        <f>IF(ISERROR(VLOOKUP(A548,[4]cleaning!$1:$1048576, 1, FALSE)), FALSE, TRUE)</f>
        <v>1</v>
      </c>
      <c r="AU548" s="17" t="b">
        <f>IF(ISERROR(VLOOKUP(A548,Values!A:A,1,FALSE)),FALSE,TRUE)</f>
        <v>1</v>
      </c>
      <c r="AV548" s="17" t="b">
        <f>IF(ISERROR(VLOOKUP(Variables!A:A, Rename!B:B, 1, FALSE)), FALSE, TRUE)</f>
        <v>1</v>
      </c>
      <c r="AW548" s="17" t="b">
        <f>IF(ISERROR(VLOOKUP(A548,'[3]Base checks'!$1:$1048576, 1, FALSE)), FALSE, TRUE)</f>
        <v>1</v>
      </c>
      <c r="AX548" s="17" t="b">
        <f>IF(ISERROR(VLOOKUP(A548,'[3]Value checks'!$1:$1048576, 1, FALSE)), FALSE, TRUE)</f>
        <v>1</v>
      </c>
    </row>
    <row r="549" spans="1:50" x14ac:dyDescent="0.2">
      <c r="A549" s="17" t="s">
        <v>782</v>
      </c>
      <c r="B549" s="17" t="str">
        <f>IFERROR(VLOOKUP(A549, Rename!B:C, 2, FALSE), "")</f>
        <v>aage_emp9_e</v>
      </c>
      <c r="C549" s="17" t="s">
        <v>1766</v>
      </c>
      <c r="D549" s="17" t="s">
        <v>1454</v>
      </c>
      <c r="E549" s="17" t="s">
        <v>1456</v>
      </c>
      <c r="G549" s="17" t="s">
        <v>1047</v>
      </c>
      <c r="I549" s="17" t="s">
        <v>1418</v>
      </c>
      <c r="J549" s="17" t="s">
        <v>1418</v>
      </c>
      <c r="K549" s="17" t="s">
        <v>1418</v>
      </c>
      <c r="L549" s="17" t="s">
        <v>1418</v>
      </c>
      <c r="M549" s="17" t="s">
        <v>1418</v>
      </c>
      <c r="N549" s="17" t="s">
        <v>1415</v>
      </c>
      <c r="O549" s="17" t="s">
        <v>146</v>
      </c>
      <c r="P549" s="17" t="s">
        <v>146</v>
      </c>
      <c r="T549" s="17" t="s">
        <v>147</v>
      </c>
      <c r="U549" s="17" t="s">
        <v>147</v>
      </c>
      <c r="V549" s="17" t="s">
        <v>146</v>
      </c>
      <c r="W549" s="17" t="s">
        <v>146</v>
      </c>
      <c r="X549" s="17" t="s">
        <v>147</v>
      </c>
      <c r="Y549" s="17" t="s">
        <v>146</v>
      </c>
      <c r="Z549" s="17" t="s">
        <v>146</v>
      </c>
      <c r="AA549" s="17" t="s">
        <v>146</v>
      </c>
      <c r="AB549" s="17" t="s">
        <v>146</v>
      </c>
      <c r="AC549" s="17" t="s">
        <v>146</v>
      </c>
      <c r="AD549" s="17" t="s">
        <v>146</v>
      </c>
      <c r="AE549" s="17" t="s">
        <v>146</v>
      </c>
      <c r="AF549" s="17" t="s">
        <v>146</v>
      </c>
      <c r="AG549" s="17" t="s">
        <v>146</v>
      </c>
      <c r="AH549" s="17" t="s">
        <v>146</v>
      </c>
      <c r="AI549" s="17" t="s">
        <v>147</v>
      </c>
      <c r="AJ549" s="17" t="s">
        <v>146</v>
      </c>
      <c r="AK549" s="17" t="s">
        <v>146</v>
      </c>
      <c r="AL549" s="17" t="s">
        <v>146</v>
      </c>
      <c r="AM549" s="17" t="s">
        <v>146</v>
      </c>
      <c r="AN549" s="17" t="s">
        <v>146</v>
      </c>
      <c r="AR549" s="17">
        <v>546</v>
      </c>
      <c r="AT549" s="17" t="b">
        <f>IF(ISERROR(VLOOKUP(A549,[4]cleaning!$1:$1048576, 1, FALSE)), FALSE, TRUE)</f>
        <v>1</v>
      </c>
      <c r="AU549" s="17" t="b">
        <f>IF(ISERROR(VLOOKUP(A549,Values!A:A,1,FALSE)),FALSE,TRUE)</f>
        <v>1</v>
      </c>
      <c r="AV549" s="17" t="b">
        <f>IF(ISERROR(VLOOKUP(Variables!A:A, Rename!B:B, 1, FALSE)), FALSE, TRUE)</f>
        <v>1</v>
      </c>
      <c r="AW549" s="17" t="b">
        <f>IF(ISERROR(VLOOKUP(A549,'[3]Base checks'!$1:$1048576, 1, FALSE)), FALSE, TRUE)</f>
        <v>1</v>
      </c>
      <c r="AX549" s="17" t="b">
        <f>IF(ISERROR(VLOOKUP(A549,'[3]Value checks'!$1:$1048576, 1, FALSE)), FALSE, TRUE)</f>
        <v>1</v>
      </c>
    </row>
    <row r="550" spans="1:50" x14ac:dyDescent="0.2">
      <c r="A550" s="17" t="s">
        <v>783</v>
      </c>
      <c r="B550" s="17" t="str">
        <f>IFERROR(VLOOKUP(A550, Rename!B:C, 2, FALSE), "")</f>
        <v>aage_emp9_f</v>
      </c>
      <c r="C550" s="17" t="s">
        <v>1767</v>
      </c>
      <c r="D550" s="17" t="s">
        <v>1454</v>
      </c>
      <c r="E550" s="17" t="s">
        <v>1456</v>
      </c>
      <c r="G550" s="17" t="s">
        <v>1047</v>
      </c>
      <c r="I550" s="17" t="s">
        <v>1418</v>
      </c>
      <c r="J550" s="17" t="s">
        <v>1418</v>
      </c>
      <c r="K550" s="17" t="s">
        <v>1418</v>
      </c>
      <c r="L550" s="17" t="s">
        <v>1418</v>
      </c>
      <c r="M550" s="17" t="s">
        <v>1418</v>
      </c>
      <c r="N550" s="17" t="s">
        <v>1415</v>
      </c>
      <c r="O550" s="17" t="s">
        <v>146</v>
      </c>
      <c r="P550" s="17" t="s">
        <v>146</v>
      </c>
      <c r="T550" s="17" t="s">
        <v>147</v>
      </c>
      <c r="U550" s="17" t="s">
        <v>147</v>
      </c>
      <c r="V550" s="17" t="s">
        <v>146</v>
      </c>
      <c r="W550" s="17" t="s">
        <v>146</v>
      </c>
      <c r="X550" s="17" t="s">
        <v>147</v>
      </c>
      <c r="Y550" s="17" t="s">
        <v>146</v>
      </c>
      <c r="Z550" s="17" t="s">
        <v>146</v>
      </c>
      <c r="AA550" s="17" t="s">
        <v>146</v>
      </c>
      <c r="AB550" s="17" t="s">
        <v>146</v>
      </c>
      <c r="AC550" s="17" t="s">
        <v>146</v>
      </c>
      <c r="AD550" s="17" t="s">
        <v>146</v>
      </c>
      <c r="AE550" s="17" t="s">
        <v>146</v>
      </c>
      <c r="AF550" s="17" t="s">
        <v>146</v>
      </c>
      <c r="AG550" s="17" t="s">
        <v>146</v>
      </c>
      <c r="AH550" s="17" t="s">
        <v>146</v>
      </c>
      <c r="AI550" s="17" t="s">
        <v>147</v>
      </c>
      <c r="AJ550" s="17" t="s">
        <v>146</v>
      </c>
      <c r="AK550" s="17" t="s">
        <v>146</v>
      </c>
      <c r="AL550" s="17" t="s">
        <v>146</v>
      </c>
      <c r="AM550" s="17" t="s">
        <v>146</v>
      </c>
      <c r="AN550" s="17" t="s">
        <v>146</v>
      </c>
      <c r="AR550" s="17">
        <v>547</v>
      </c>
      <c r="AT550" s="17" t="b">
        <f>IF(ISERROR(VLOOKUP(A550,[4]cleaning!$1:$1048576, 1, FALSE)), FALSE, TRUE)</f>
        <v>1</v>
      </c>
      <c r="AU550" s="17" t="b">
        <f>IF(ISERROR(VLOOKUP(A550,Values!A:A,1,FALSE)),FALSE,TRUE)</f>
        <v>1</v>
      </c>
      <c r="AV550" s="17" t="b">
        <f>IF(ISERROR(VLOOKUP(Variables!A:A, Rename!B:B, 1, FALSE)), FALSE, TRUE)</f>
        <v>1</v>
      </c>
      <c r="AW550" s="17" t="b">
        <f>IF(ISERROR(VLOOKUP(A550,'[3]Base checks'!$1:$1048576, 1, FALSE)), FALSE, TRUE)</f>
        <v>1</v>
      </c>
      <c r="AX550" s="17" t="b">
        <f>IF(ISERROR(VLOOKUP(A550,'[3]Value checks'!$1:$1048576, 1, FALSE)), FALSE, TRUE)</f>
        <v>1</v>
      </c>
    </row>
    <row r="551" spans="1:50" x14ac:dyDescent="0.2">
      <c r="A551" s="17" t="s">
        <v>784</v>
      </c>
      <c r="B551" s="17" t="str">
        <f>IFERROR(VLOOKUP(A551, Rename!B:C, 2, FALSE), "")</f>
        <v>aage_emp9_g</v>
      </c>
      <c r="C551" s="17" t="s">
        <v>1768</v>
      </c>
      <c r="D551" s="17" t="s">
        <v>1454</v>
      </c>
      <c r="E551" s="17" t="s">
        <v>1456</v>
      </c>
      <c r="G551" s="17" t="s">
        <v>1047</v>
      </c>
      <c r="I551" s="17" t="s">
        <v>1418</v>
      </c>
      <c r="J551" s="17" t="s">
        <v>1418</v>
      </c>
      <c r="K551" s="17" t="s">
        <v>1418</v>
      </c>
      <c r="L551" s="17" t="s">
        <v>1418</v>
      </c>
      <c r="M551" s="17" t="s">
        <v>1418</v>
      </c>
      <c r="N551" s="17" t="s">
        <v>1415</v>
      </c>
      <c r="O551" s="17" t="s">
        <v>146</v>
      </c>
      <c r="P551" s="17" t="s">
        <v>146</v>
      </c>
      <c r="T551" s="17" t="s">
        <v>147</v>
      </c>
      <c r="U551" s="17" t="s">
        <v>147</v>
      </c>
      <c r="V551" s="17" t="s">
        <v>146</v>
      </c>
      <c r="W551" s="17" t="s">
        <v>146</v>
      </c>
      <c r="X551" s="17" t="s">
        <v>147</v>
      </c>
      <c r="Y551" s="17" t="s">
        <v>146</v>
      </c>
      <c r="Z551" s="17" t="s">
        <v>146</v>
      </c>
      <c r="AA551" s="17" t="s">
        <v>146</v>
      </c>
      <c r="AB551" s="17" t="s">
        <v>146</v>
      </c>
      <c r="AC551" s="17" t="s">
        <v>146</v>
      </c>
      <c r="AD551" s="17" t="s">
        <v>146</v>
      </c>
      <c r="AE551" s="17" t="s">
        <v>146</v>
      </c>
      <c r="AF551" s="17" t="s">
        <v>146</v>
      </c>
      <c r="AG551" s="17" t="s">
        <v>146</v>
      </c>
      <c r="AH551" s="17" t="s">
        <v>146</v>
      </c>
      <c r="AI551" s="17" t="s">
        <v>147</v>
      </c>
      <c r="AJ551" s="17" t="s">
        <v>146</v>
      </c>
      <c r="AK551" s="17" t="s">
        <v>146</v>
      </c>
      <c r="AL551" s="17" t="s">
        <v>146</v>
      </c>
      <c r="AM551" s="17" t="s">
        <v>146</v>
      </c>
      <c r="AN551" s="17" t="s">
        <v>146</v>
      </c>
      <c r="AR551" s="17">
        <v>548</v>
      </c>
      <c r="AT551" s="17" t="b">
        <f>IF(ISERROR(VLOOKUP(A551,[4]cleaning!$1:$1048576, 1, FALSE)), FALSE, TRUE)</f>
        <v>1</v>
      </c>
      <c r="AU551" s="17" t="b">
        <f>IF(ISERROR(VLOOKUP(A551,Values!A:A,1,FALSE)),FALSE,TRUE)</f>
        <v>1</v>
      </c>
      <c r="AV551" s="17" t="b">
        <f>IF(ISERROR(VLOOKUP(Variables!A:A, Rename!B:B, 1, FALSE)), FALSE, TRUE)</f>
        <v>1</v>
      </c>
      <c r="AW551" s="17" t="b">
        <f>IF(ISERROR(VLOOKUP(A551,'[3]Base checks'!$1:$1048576, 1, FALSE)), FALSE, TRUE)</f>
        <v>1</v>
      </c>
      <c r="AX551" s="17" t="b">
        <f>IF(ISERROR(VLOOKUP(A551,'[3]Value checks'!$1:$1048576, 1, FALSE)), FALSE, TRUE)</f>
        <v>1</v>
      </c>
    </row>
    <row r="552" spans="1:50" x14ac:dyDescent="0.2">
      <c r="A552" s="17" t="s">
        <v>785</v>
      </c>
      <c r="B552" s="17" t="str">
        <f>IFERROR(VLOOKUP(A552, Rename!B:C, 2, FALSE), "")</f>
        <v>aage_emp9_h</v>
      </c>
      <c r="C552" s="17" t="s">
        <v>1769</v>
      </c>
      <c r="D552" s="17" t="s">
        <v>1454</v>
      </c>
      <c r="E552" s="17" t="s">
        <v>1456</v>
      </c>
      <c r="G552" s="17" t="s">
        <v>1047</v>
      </c>
      <c r="I552" s="17" t="s">
        <v>1418</v>
      </c>
      <c r="J552" s="17" t="s">
        <v>1418</v>
      </c>
      <c r="K552" s="17" t="s">
        <v>1418</v>
      </c>
      <c r="L552" s="17" t="s">
        <v>1418</v>
      </c>
      <c r="M552" s="17" t="s">
        <v>1418</v>
      </c>
      <c r="N552" s="17" t="s">
        <v>1415</v>
      </c>
      <c r="O552" s="17" t="s">
        <v>146</v>
      </c>
      <c r="P552" s="17" t="s">
        <v>146</v>
      </c>
      <c r="T552" s="17" t="s">
        <v>147</v>
      </c>
      <c r="U552" s="17" t="s">
        <v>147</v>
      </c>
      <c r="V552" s="17" t="s">
        <v>146</v>
      </c>
      <c r="W552" s="17" t="s">
        <v>146</v>
      </c>
      <c r="X552" s="17" t="s">
        <v>147</v>
      </c>
      <c r="Y552" s="17" t="s">
        <v>146</v>
      </c>
      <c r="Z552" s="17" t="s">
        <v>146</v>
      </c>
      <c r="AA552" s="17" t="s">
        <v>146</v>
      </c>
      <c r="AB552" s="17" t="s">
        <v>146</v>
      </c>
      <c r="AC552" s="17" t="s">
        <v>146</v>
      </c>
      <c r="AD552" s="17" t="s">
        <v>146</v>
      </c>
      <c r="AE552" s="17" t="s">
        <v>146</v>
      </c>
      <c r="AF552" s="17" t="s">
        <v>146</v>
      </c>
      <c r="AG552" s="17" t="s">
        <v>146</v>
      </c>
      <c r="AH552" s="17" t="s">
        <v>146</v>
      </c>
      <c r="AI552" s="17" t="s">
        <v>147</v>
      </c>
      <c r="AJ552" s="17" t="s">
        <v>146</v>
      </c>
      <c r="AK552" s="17" t="s">
        <v>146</v>
      </c>
      <c r="AL552" s="17" t="s">
        <v>146</v>
      </c>
      <c r="AM552" s="17" t="s">
        <v>146</v>
      </c>
      <c r="AN552" s="17" t="s">
        <v>146</v>
      </c>
      <c r="AR552" s="17">
        <v>549</v>
      </c>
      <c r="AT552" s="17" t="b">
        <f>IF(ISERROR(VLOOKUP(A552,[4]cleaning!$1:$1048576, 1, FALSE)), FALSE, TRUE)</f>
        <v>1</v>
      </c>
      <c r="AU552" s="17" t="b">
        <f>IF(ISERROR(VLOOKUP(A552,Values!A:A,1,FALSE)),FALSE,TRUE)</f>
        <v>1</v>
      </c>
      <c r="AV552" s="17" t="b">
        <f>IF(ISERROR(VLOOKUP(Variables!A:A, Rename!B:B, 1, FALSE)), FALSE, TRUE)</f>
        <v>1</v>
      </c>
      <c r="AW552" s="17" t="b">
        <f>IF(ISERROR(VLOOKUP(A552,'[3]Base checks'!$1:$1048576, 1, FALSE)), FALSE, TRUE)</f>
        <v>1</v>
      </c>
      <c r="AX552" s="17" t="b">
        <f>IF(ISERROR(VLOOKUP(A552,'[3]Value checks'!$1:$1048576, 1, FALSE)), FALSE, TRUE)</f>
        <v>1</v>
      </c>
    </row>
    <row r="553" spans="1:50" x14ac:dyDescent="0.2">
      <c r="A553" s="17" t="s">
        <v>786</v>
      </c>
      <c r="B553" s="17" t="str">
        <f>IFERROR(VLOOKUP(A553, Rename!B:C, 2, FALSE), "")</f>
        <v>aage_emp9_i</v>
      </c>
      <c r="C553" s="17" t="s">
        <v>1770</v>
      </c>
      <c r="D553" s="17" t="s">
        <v>1454</v>
      </c>
      <c r="E553" s="17" t="s">
        <v>1456</v>
      </c>
      <c r="G553" s="17" t="s">
        <v>1047</v>
      </c>
      <c r="I553" s="17" t="s">
        <v>1418</v>
      </c>
      <c r="J553" s="17" t="s">
        <v>1418</v>
      </c>
      <c r="K553" s="17" t="s">
        <v>1418</v>
      </c>
      <c r="L553" s="17" t="s">
        <v>1418</v>
      </c>
      <c r="M553" s="17" t="s">
        <v>1418</v>
      </c>
      <c r="N553" s="17" t="s">
        <v>1415</v>
      </c>
      <c r="O553" s="17" t="s">
        <v>146</v>
      </c>
      <c r="P553" s="17" t="s">
        <v>146</v>
      </c>
      <c r="T553" s="17" t="s">
        <v>147</v>
      </c>
      <c r="U553" s="17" t="s">
        <v>147</v>
      </c>
      <c r="V553" s="17" t="s">
        <v>146</v>
      </c>
      <c r="W553" s="17" t="s">
        <v>146</v>
      </c>
      <c r="X553" s="17" t="s">
        <v>147</v>
      </c>
      <c r="Y553" s="17" t="s">
        <v>146</v>
      </c>
      <c r="Z553" s="17" t="s">
        <v>146</v>
      </c>
      <c r="AA553" s="17" t="s">
        <v>146</v>
      </c>
      <c r="AB553" s="17" t="s">
        <v>146</v>
      </c>
      <c r="AC553" s="17" t="s">
        <v>146</v>
      </c>
      <c r="AD553" s="17" t="s">
        <v>146</v>
      </c>
      <c r="AE553" s="17" t="s">
        <v>146</v>
      </c>
      <c r="AF553" s="17" t="s">
        <v>146</v>
      </c>
      <c r="AG553" s="17" t="s">
        <v>146</v>
      </c>
      <c r="AH553" s="17" t="s">
        <v>146</v>
      </c>
      <c r="AI553" s="17" t="s">
        <v>147</v>
      </c>
      <c r="AJ553" s="17" t="s">
        <v>146</v>
      </c>
      <c r="AK553" s="17" t="s">
        <v>146</v>
      </c>
      <c r="AL553" s="17" t="s">
        <v>146</v>
      </c>
      <c r="AM553" s="17" t="s">
        <v>146</v>
      </c>
      <c r="AN553" s="17" t="s">
        <v>146</v>
      </c>
      <c r="AR553" s="17">
        <v>550</v>
      </c>
      <c r="AT553" s="17" t="b">
        <f>IF(ISERROR(VLOOKUP(A553,[4]cleaning!$1:$1048576, 1, FALSE)), FALSE, TRUE)</f>
        <v>1</v>
      </c>
      <c r="AU553" s="17" t="b">
        <f>IF(ISERROR(VLOOKUP(A553,Values!A:A,1,FALSE)),FALSE,TRUE)</f>
        <v>1</v>
      </c>
      <c r="AV553" s="17" t="b">
        <f>IF(ISERROR(VLOOKUP(Variables!A:A, Rename!B:B, 1, FALSE)), FALSE, TRUE)</f>
        <v>1</v>
      </c>
      <c r="AW553" s="17" t="b">
        <f>IF(ISERROR(VLOOKUP(A553,'[3]Base checks'!$1:$1048576, 1, FALSE)), FALSE, TRUE)</f>
        <v>1</v>
      </c>
      <c r="AX553" s="17" t="b">
        <f>IF(ISERROR(VLOOKUP(A553,'[3]Value checks'!$1:$1048576, 1, FALSE)), FALSE, TRUE)</f>
        <v>1</v>
      </c>
    </row>
    <row r="554" spans="1:50" x14ac:dyDescent="0.2">
      <c r="A554" s="17" t="s">
        <v>787</v>
      </c>
      <c r="B554" s="17" t="str">
        <f>IFERROR(VLOOKUP(A554, Rename!B:C, 2, FALSE), "")</f>
        <v>aage_emp9_j</v>
      </c>
      <c r="C554" s="17" t="s">
        <v>1771</v>
      </c>
      <c r="D554" s="17" t="s">
        <v>1454</v>
      </c>
      <c r="E554" s="17" t="s">
        <v>1456</v>
      </c>
      <c r="G554" s="17" t="s">
        <v>1047</v>
      </c>
      <c r="I554" s="17" t="s">
        <v>1418</v>
      </c>
      <c r="J554" s="17" t="s">
        <v>1418</v>
      </c>
      <c r="K554" s="17" t="s">
        <v>1418</v>
      </c>
      <c r="L554" s="17" t="s">
        <v>1418</v>
      </c>
      <c r="M554" s="17" t="s">
        <v>1418</v>
      </c>
      <c r="N554" s="17" t="s">
        <v>1415</v>
      </c>
      <c r="O554" s="17" t="s">
        <v>146</v>
      </c>
      <c r="P554" s="17" t="s">
        <v>146</v>
      </c>
      <c r="T554" s="17" t="s">
        <v>147</v>
      </c>
      <c r="U554" s="17" t="s">
        <v>147</v>
      </c>
      <c r="V554" s="17" t="s">
        <v>146</v>
      </c>
      <c r="W554" s="17" t="s">
        <v>146</v>
      </c>
      <c r="X554" s="17" t="s">
        <v>147</v>
      </c>
      <c r="Y554" s="17" t="s">
        <v>146</v>
      </c>
      <c r="Z554" s="17" t="s">
        <v>146</v>
      </c>
      <c r="AA554" s="17" t="s">
        <v>146</v>
      </c>
      <c r="AB554" s="17" t="s">
        <v>146</v>
      </c>
      <c r="AC554" s="17" t="s">
        <v>146</v>
      </c>
      <c r="AD554" s="17" t="s">
        <v>146</v>
      </c>
      <c r="AE554" s="17" t="s">
        <v>146</v>
      </c>
      <c r="AF554" s="17" t="s">
        <v>146</v>
      </c>
      <c r="AG554" s="17" t="s">
        <v>146</v>
      </c>
      <c r="AH554" s="17" t="s">
        <v>146</v>
      </c>
      <c r="AI554" s="17" t="s">
        <v>147</v>
      </c>
      <c r="AJ554" s="17" t="s">
        <v>146</v>
      </c>
      <c r="AK554" s="17" t="s">
        <v>146</v>
      </c>
      <c r="AL554" s="17" t="s">
        <v>146</v>
      </c>
      <c r="AM554" s="17" t="s">
        <v>146</v>
      </c>
      <c r="AN554" s="17" t="s">
        <v>146</v>
      </c>
      <c r="AR554" s="17">
        <v>551</v>
      </c>
      <c r="AT554" s="17" t="b">
        <f>IF(ISERROR(VLOOKUP(A554,[4]cleaning!$1:$1048576, 1, FALSE)), FALSE, TRUE)</f>
        <v>1</v>
      </c>
      <c r="AU554" s="17" t="b">
        <f>IF(ISERROR(VLOOKUP(A554,Values!A:A,1,FALSE)),FALSE,TRUE)</f>
        <v>1</v>
      </c>
      <c r="AV554" s="17" t="b">
        <f>IF(ISERROR(VLOOKUP(Variables!A:A, Rename!B:B, 1, FALSE)), FALSE, TRUE)</f>
        <v>1</v>
      </c>
      <c r="AW554" s="17" t="b">
        <f>IF(ISERROR(VLOOKUP(A554,'[3]Base checks'!$1:$1048576, 1, FALSE)), FALSE, TRUE)</f>
        <v>1</v>
      </c>
      <c r="AX554" s="17" t="b">
        <f>IF(ISERROR(VLOOKUP(A554,'[3]Value checks'!$1:$1048576, 1, FALSE)), FALSE, TRUE)</f>
        <v>1</v>
      </c>
    </row>
    <row r="555" spans="1:50" x14ac:dyDescent="0.2">
      <c r="A555" s="17" t="s">
        <v>788</v>
      </c>
      <c r="B555" s="17" t="str">
        <f>IFERROR(VLOOKUP(A555, Rename!B:C, 2, FALSE), "")</f>
        <v>aage_emp10_01</v>
      </c>
      <c r="C555" s="17" t="s">
        <v>1772</v>
      </c>
      <c r="D555" s="17" t="s">
        <v>1426</v>
      </c>
      <c r="G555" s="17" t="s">
        <v>1047</v>
      </c>
      <c r="I555" s="17" t="s">
        <v>1418</v>
      </c>
      <c r="J555" s="17" t="s">
        <v>1418</v>
      </c>
      <c r="K555" s="17" t="s">
        <v>1418</v>
      </c>
      <c r="L555" s="17" t="s">
        <v>1418</v>
      </c>
      <c r="M555" s="17" t="s">
        <v>1418</v>
      </c>
      <c r="N555" s="17" t="s">
        <v>1415</v>
      </c>
      <c r="O555" s="17" t="s">
        <v>146</v>
      </c>
      <c r="P555" s="17" t="s">
        <v>146</v>
      </c>
      <c r="T555" s="17" t="s">
        <v>147</v>
      </c>
      <c r="U555" s="17" t="s">
        <v>147</v>
      </c>
      <c r="V555" s="17" t="s">
        <v>146</v>
      </c>
      <c r="W555" s="17" t="s">
        <v>146</v>
      </c>
      <c r="X555" s="17" t="s">
        <v>147</v>
      </c>
      <c r="Y555" s="17" t="s">
        <v>146</v>
      </c>
      <c r="Z555" s="17" t="s">
        <v>146</v>
      </c>
      <c r="AA555" s="17" t="s">
        <v>146</v>
      </c>
      <c r="AB555" s="17" t="s">
        <v>146</v>
      </c>
      <c r="AC555" s="17" t="s">
        <v>146</v>
      </c>
      <c r="AD555" s="17" t="s">
        <v>146</v>
      </c>
      <c r="AE555" s="17" t="s">
        <v>146</v>
      </c>
      <c r="AF555" s="17" t="s">
        <v>146</v>
      </c>
      <c r="AG555" s="17" t="s">
        <v>146</v>
      </c>
      <c r="AH555" s="17" t="s">
        <v>146</v>
      </c>
      <c r="AI555" s="17" t="s">
        <v>147</v>
      </c>
      <c r="AJ555" s="17" t="s">
        <v>146</v>
      </c>
      <c r="AK555" s="17" t="s">
        <v>146</v>
      </c>
      <c r="AL555" s="17" t="s">
        <v>146</v>
      </c>
      <c r="AM555" s="17" t="s">
        <v>146</v>
      </c>
      <c r="AN555" s="17" t="s">
        <v>146</v>
      </c>
      <c r="AR555" s="17">
        <v>552</v>
      </c>
      <c r="AT555" s="17" t="b">
        <f>IF(ISERROR(VLOOKUP(A555,[4]cleaning!$1:$1048576, 1, FALSE)), FALSE, TRUE)</f>
        <v>1</v>
      </c>
      <c r="AU555" s="17" t="b">
        <f>IF(ISERROR(VLOOKUP(A555,Values!A:A,1,FALSE)),FALSE,TRUE)</f>
        <v>1</v>
      </c>
      <c r="AV555" s="17" t="b">
        <f>IF(ISERROR(VLOOKUP(Variables!A:A, Rename!B:B, 1, FALSE)), FALSE, TRUE)</f>
        <v>1</v>
      </c>
      <c r="AW555" s="17" t="b">
        <f>IF(ISERROR(VLOOKUP(A555,'[3]Base checks'!$1:$1048576, 1, FALSE)), FALSE, TRUE)</f>
        <v>1</v>
      </c>
      <c r="AX555" s="17" t="b">
        <f>IF(ISERROR(VLOOKUP(A555,'[3]Value checks'!$1:$1048576, 1, FALSE)), FALSE, TRUE)</f>
        <v>1</v>
      </c>
    </row>
    <row r="556" spans="1:50" x14ac:dyDescent="0.2">
      <c r="A556" s="17" t="s">
        <v>789</v>
      </c>
      <c r="B556" s="17" t="str">
        <f>IFERROR(VLOOKUP(A556, Rename!B:C, 2, FALSE), "")</f>
        <v>aage_emp10_02</v>
      </c>
      <c r="C556" s="17" t="s">
        <v>1773</v>
      </c>
      <c r="D556" s="17" t="s">
        <v>1426</v>
      </c>
      <c r="G556" s="17" t="s">
        <v>1047</v>
      </c>
      <c r="I556" s="17" t="s">
        <v>1418</v>
      </c>
      <c r="J556" s="17" t="s">
        <v>1418</v>
      </c>
      <c r="K556" s="17" t="s">
        <v>1418</v>
      </c>
      <c r="L556" s="17" t="s">
        <v>1418</v>
      </c>
      <c r="M556" s="17" t="s">
        <v>1418</v>
      </c>
      <c r="N556" s="17" t="s">
        <v>1415</v>
      </c>
      <c r="O556" s="17" t="s">
        <v>146</v>
      </c>
      <c r="P556" s="17" t="s">
        <v>146</v>
      </c>
      <c r="T556" s="17" t="s">
        <v>147</v>
      </c>
      <c r="U556" s="17" t="s">
        <v>147</v>
      </c>
      <c r="V556" s="17" t="s">
        <v>146</v>
      </c>
      <c r="W556" s="17" t="s">
        <v>146</v>
      </c>
      <c r="X556" s="17" t="s">
        <v>147</v>
      </c>
      <c r="Y556" s="17" t="s">
        <v>146</v>
      </c>
      <c r="Z556" s="17" t="s">
        <v>146</v>
      </c>
      <c r="AA556" s="17" t="s">
        <v>146</v>
      </c>
      <c r="AB556" s="17" t="s">
        <v>146</v>
      </c>
      <c r="AC556" s="17" t="s">
        <v>146</v>
      </c>
      <c r="AD556" s="17" t="s">
        <v>146</v>
      </c>
      <c r="AE556" s="17" t="s">
        <v>146</v>
      </c>
      <c r="AF556" s="17" t="s">
        <v>146</v>
      </c>
      <c r="AG556" s="17" t="s">
        <v>146</v>
      </c>
      <c r="AH556" s="17" t="s">
        <v>146</v>
      </c>
      <c r="AI556" s="17" t="s">
        <v>147</v>
      </c>
      <c r="AJ556" s="17" t="s">
        <v>146</v>
      </c>
      <c r="AK556" s="17" t="s">
        <v>146</v>
      </c>
      <c r="AL556" s="17" t="s">
        <v>146</v>
      </c>
      <c r="AM556" s="17" t="s">
        <v>146</v>
      </c>
      <c r="AN556" s="17" t="s">
        <v>146</v>
      </c>
      <c r="AR556" s="17">
        <v>553</v>
      </c>
      <c r="AT556" s="17" t="b">
        <f>IF(ISERROR(VLOOKUP(A556,[4]cleaning!$1:$1048576, 1, FALSE)), FALSE, TRUE)</f>
        <v>1</v>
      </c>
      <c r="AU556" s="17" t="b">
        <f>IF(ISERROR(VLOOKUP(A556,Values!A:A,1,FALSE)),FALSE,TRUE)</f>
        <v>1</v>
      </c>
      <c r="AV556" s="17" t="b">
        <f>IF(ISERROR(VLOOKUP(Variables!A:A, Rename!B:B, 1, FALSE)), FALSE, TRUE)</f>
        <v>1</v>
      </c>
      <c r="AW556" s="17" t="b">
        <f>IF(ISERROR(VLOOKUP(A556,'[3]Base checks'!$1:$1048576, 1, FALSE)), FALSE, TRUE)</f>
        <v>1</v>
      </c>
      <c r="AX556" s="17" t="b">
        <f>IF(ISERROR(VLOOKUP(A556,'[3]Value checks'!$1:$1048576, 1, FALSE)), FALSE, TRUE)</f>
        <v>1</v>
      </c>
    </row>
    <row r="557" spans="1:50" x14ac:dyDescent="0.2">
      <c r="A557" s="17" t="s">
        <v>790</v>
      </c>
      <c r="B557" s="17" t="str">
        <f>IFERROR(VLOOKUP(A557, Rename!B:C, 2, FALSE), "")</f>
        <v>aage_emp10_03</v>
      </c>
      <c r="C557" s="17" t="s">
        <v>1774</v>
      </c>
      <c r="D557" s="17" t="s">
        <v>1426</v>
      </c>
      <c r="G557" s="17" t="s">
        <v>1047</v>
      </c>
      <c r="I557" s="17" t="s">
        <v>1418</v>
      </c>
      <c r="J557" s="17" t="s">
        <v>1418</v>
      </c>
      <c r="K557" s="17" t="s">
        <v>1418</v>
      </c>
      <c r="L557" s="17" t="s">
        <v>1418</v>
      </c>
      <c r="M557" s="17" t="s">
        <v>1418</v>
      </c>
      <c r="N557" s="17" t="s">
        <v>1415</v>
      </c>
      <c r="O557" s="17" t="s">
        <v>146</v>
      </c>
      <c r="P557" s="17" t="s">
        <v>146</v>
      </c>
      <c r="T557" s="17" t="s">
        <v>147</v>
      </c>
      <c r="U557" s="17" t="s">
        <v>147</v>
      </c>
      <c r="V557" s="17" t="s">
        <v>146</v>
      </c>
      <c r="W557" s="17" t="s">
        <v>146</v>
      </c>
      <c r="X557" s="17" t="s">
        <v>147</v>
      </c>
      <c r="Y557" s="17" t="s">
        <v>146</v>
      </c>
      <c r="Z557" s="17" t="s">
        <v>146</v>
      </c>
      <c r="AA557" s="17" t="s">
        <v>146</v>
      </c>
      <c r="AB557" s="17" t="s">
        <v>146</v>
      </c>
      <c r="AC557" s="17" t="s">
        <v>146</v>
      </c>
      <c r="AD557" s="17" t="s">
        <v>146</v>
      </c>
      <c r="AE557" s="17" t="s">
        <v>146</v>
      </c>
      <c r="AF557" s="17" t="s">
        <v>146</v>
      </c>
      <c r="AG557" s="17" t="s">
        <v>146</v>
      </c>
      <c r="AH557" s="17" t="s">
        <v>146</v>
      </c>
      <c r="AI557" s="17" t="s">
        <v>147</v>
      </c>
      <c r="AJ557" s="17" t="s">
        <v>146</v>
      </c>
      <c r="AK557" s="17" t="s">
        <v>146</v>
      </c>
      <c r="AL557" s="17" t="s">
        <v>146</v>
      </c>
      <c r="AM557" s="17" t="s">
        <v>146</v>
      </c>
      <c r="AN557" s="17" t="s">
        <v>146</v>
      </c>
      <c r="AR557" s="17">
        <v>554</v>
      </c>
      <c r="AT557" s="17" t="b">
        <f>IF(ISERROR(VLOOKUP(A557,[4]cleaning!$1:$1048576, 1, FALSE)), FALSE, TRUE)</f>
        <v>1</v>
      </c>
      <c r="AU557" s="17" t="b">
        <f>IF(ISERROR(VLOOKUP(A557,Values!A:A,1,FALSE)),FALSE,TRUE)</f>
        <v>1</v>
      </c>
      <c r="AV557" s="17" t="b">
        <f>IF(ISERROR(VLOOKUP(Variables!A:A, Rename!B:B, 1, FALSE)), FALSE, TRUE)</f>
        <v>1</v>
      </c>
      <c r="AW557" s="17" t="b">
        <f>IF(ISERROR(VLOOKUP(A557,'[3]Base checks'!$1:$1048576, 1, FALSE)), FALSE, TRUE)</f>
        <v>1</v>
      </c>
      <c r="AX557" s="17" t="b">
        <f>IF(ISERROR(VLOOKUP(A557,'[3]Value checks'!$1:$1048576, 1, FALSE)), FALSE, TRUE)</f>
        <v>1</v>
      </c>
    </row>
    <row r="558" spans="1:50" x14ac:dyDescent="0.2">
      <c r="A558" s="17" t="s">
        <v>791</v>
      </c>
      <c r="B558" s="17" t="str">
        <f>IFERROR(VLOOKUP(A558, Rename!B:C, 2, FALSE), "")</f>
        <v>aage_emp10_04</v>
      </c>
      <c r="C558" s="17" t="s">
        <v>1775</v>
      </c>
      <c r="D558" s="17" t="s">
        <v>1426</v>
      </c>
      <c r="G558" s="17" t="s">
        <v>1047</v>
      </c>
      <c r="I558" s="17" t="s">
        <v>1418</v>
      </c>
      <c r="J558" s="17" t="s">
        <v>1418</v>
      </c>
      <c r="K558" s="17" t="s">
        <v>1418</v>
      </c>
      <c r="L558" s="17" t="s">
        <v>1418</v>
      </c>
      <c r="M558" s="17" t="s">
        <v>1418</v>
      </c>
      <c r="N558" s="17" t="s">
        <v>1415</v>
      </c>
      <c r="O558" s="17" t="s">
        <v>146</v>
      </c>
      <c r="P558" s="17" t="s">
        <v>146</v>
      </c>
      <c r="T558" s="17" t="s">
        <v>147</v>
      </c>
      <c r="U558" s="17" t="s">
        <v>147</v>
      </c>
      <c r="V558" s="17" t="s">
        <v>146</v>
      </c>
      <c r="W558" s="17" t="s">
        <v>146</v>
      </c>
      <c r="X558" s="17" t="s">
        <v>147</v>
      </c>
      <c r="Y558" s="17" t="s">
        <v>146</v>
      </c>
      <c r="Z558" s="17" t="s">
        <v>146</v>
      </c>
      <c r="AA558" s="17" t="s">
        <v>146</v>
      </c>
      <c r="AB558" s="17" t="s">
        <v>146</v>
      </c>
      <c r="AC558" s="17" t="s">
        <v>146</v>
      </c>
      <c r="AD558" s="17" t="s">
        <v>146</v>
      </c>
      <c r="AE558" s="17" t="s">
        <v>146</v>
      </c>
      <c r="AF558" s="17" t="s">
        <v>146</v>
      </c>
      <c r="AG558" s="17" t="s">
        <v>146</v>
      </c>
      <c r="AH558" s="17" t="s">
        <v>146</v>
      </c>
      <c r="AI558" s="17" t="s">
        <v>147</v>
      </c>
      <c r="AJ558" s="17" t="s">
        <v>146</v>
      </c>
      <c r="AK558" s="17" t="s">
        <v>146</v>
      </c>
      <c r="AL558" s="17" t="s">
        <v>146</v>
      </c>
      <c r="AM558" s="17" t="s">
        <v>146</v>
      </c>
      <c r="AN558" s="17" t="s">
        <v>146</v>
      </c>
      <c r="AR558" s="17">
        <v>555</v>
      </c>
      <c r="AT558" s="17" t="b">
        <f>IF(ISERROR(VLOOKUP(A558,[4]cleaning!$1:$1048576, 1, FALSE)), FALSE, TRUE)</f>
        <v>1</v>
      </c>
      <c r="AU558" s="17" t="b">
        <f>IF(ISERROR(VLOOKUP(A558,Values!A:A,1,FALSE)),FALSE,TRUE)</f>
        <v>1</v>
      </c>
      <c r="AV558" s="17" t="b">
        <f>IF(ISERROR(VLOOKUP(Variables!A:A, Rename!B:B, 1, FALSE)), FALSE, TRUE)</f>
        <v>1</v>
      </c>
      <c r="AW558" s="17" t="b">
        <f>IF(ISERROR(VLOOKUP(A558,'[3]Base checks'!$1:$1048576, 1, FALSE)), FALSE, TRUE)</f>
        <v>1</v>
      </c>
      <c r="AX558" s="17" t="b">
        <f>IF(ISERROR(VLOOKUP(A558,'[3]Value checks'!$1:$1048576, 1, FALSE)), FALSE, TRUE)</f>
        <v>1</v>
      </c>
    </row>
    <row r="559" spans="1:50" x14ac:dyDescent="0.2">
      <c r="A559" s="17" t="s">
        <v>792</v>
      </c>
      <c r="B559" s="17" t="str">
        <f>IFERROR(VLOOKUP(A559, Rename!B:C, 2, FALSE), "")</f>
        <v>aage_emp10_05</v>
      </c>
      <c r="C559" s="17" t="s">
        <v>1776</v>
      </c>
      <c r="D559" s="17" t="s">
        <v>1426</v>
      </c>
      <c r="G559" s="17" t="s">
        <v>1047</v>
      </c>
      <c r="I559" s="17" t="s">
        <v>1418</v>
      </c>
      <c r="J559" s="17" t="s">
        <v>1418</v>
      </c>
      <c r="K559" s="17" t="s">
        <v>1418</v>
      </c>
      <c r="L559" s="17" t="s">
        <v>1418</v>
      </c>
      <c r="M559" s="17" t="s">
        <v>1418</v>
      </c>
      <c r="N559" s="17" t="s">
        <v>1415</v>
      </c>
      <c r="O559" s="17" t="s">
        <v>146</v>
      </c>
      <c r="P559" s="17" t="s">
        <v>146</v>
      </c>
      <c r="T559" s="17" t="s">
        <v>147</v>
      </c>
      <c r="U559" s="17" t="s">
        <v>147</v>
      </c>
      <c r="V559" s="17" t="s">
        <v>146</v>
      </c>
      <c r="W559" s="17" t="s">
        <v>146</v>
      </c>
      <c r="X559" s="17" t="s">
        <v>147</v>
      </c>
      <c r="Y559" s="17" t="s">
        <v>146</v>
      </c>
      <c r="Z559" s="17" t="s">
        <v>146</v>
      </c>
      <c r="AA559" s="17" t="s">
        <v>146</v>
      </c>
      <c r="AB559" s="17" t="s">
        <v>146</v>
      </c>
      <c r="AC559" s="17" t="s">
        <v>146</v>
      </c>
      <c r="AD559" s="17" t="s">
        <v>146</v>
      </c>
      <c r="AE559" s="17" t="s">
        <v>146</v>
      </c>
      <c r="AF559" s="17" t="s">
        <v>146</v>
      </c>
      <c r="AG559" s="17" t="s">
        <v>146</v>
      </c>
      <c r="AH559" s="17" t="s">
        <v>146</v>
      </c>
      <c r="AI559" s="17" t="s">
        <v>147</v>
      </c>
      <c r="AJ559" s="17" t="s">
        <v>146</v>
      </c>
      <c r="AK559" s="17" t="s">
        <v>146</v>
      </c>
      <c r="AL559" s="17" t="s">
        <v>146</v>
      </c>
      <c r="AM559" s="17" t="s">
        <v>146</v>
      </c>
      <c r="AN559" s="17" t="s">
        <v>146</v>
      </c>
      <c r="AR559" s="17">
        <v>556</v>
      </c>
      <c r="AT559" s="17" t="b">
        <f>IF(ISERROR(VLOOKUP(A559,[4]cleaning!$1:$1048576, 1, FALSE)), FALSE, TRUE)</f>
        <v>1</v>
      </c>
      <c r="AU559" s="17" t="b">
        <f>IF(ISERROR(VLOOKUP(A559,Values!A:A,1,FALSE)),FALSE,TRUE)</f>
        <v>1</v>
      </c>
      <c r="AV559" s="17" t="b">
        <f>IF(ISERROR(VLOOKUP(Variables!A:A, Rename!B:B, 1, FALSE)), FALSE, TRUE)</f>
        <v>1</v>
      </c>
      <c r="AW559" s="17" t="b">
        <f>IF(ISERROR(VLOOKUP(A559,'[3]Base checks'!$1:$1048576, 1, FALSE)), FALSE, TRUE)</f>
        <v>1</v>
      </c>
      <c r="AX559" s="17" t="b">
        <f>IF(ISERROR(VLOOKUP(A559,'[3]Value checks'!$1:$1048576, 1, FALSE)), FALSE, TRUE)</f>
        <v>1</v>
      </c>
    </row>
    <row r="560" spans="1:50" x14ac:dyDescent="0.2">
      <c r="A560" s="17" t="s">
        <v>793</v>
      </c>
      <c r="B560" s="17" t="str">
        <f>IFERROR(VLOOKUP(A560, Rename!B:C, 2, FALSE), "")</f>
        <v>aage_emp10_06</v>
      </c>
      <c r="C560" s="17" t="s">
        <v>5252</v>
      </c>
      <c r="D560" s="17" t="s">
        <v>1426</v>
      </c>
      <c r="G560" s="17" t="s">
        <v>1047</v>
      </c>
      <c r="I560" s="17" t="s">
        <v>1418</v>
      </c>
      <c r="J560" s="17" t="s">
        <v>1418</v>
      </c>
      <c r="K560" s="17" t="s">
        <v>1418</v>
      </c>
      <c r="L560" s="17" t="s">
        <v>1418</v>
      </c>
      <c r="M560" s="17" t="s">
        <v>1418</v>
      </c>
      <c r="N560" s="17" t="s">
        <v>1415</v>
      </c>
      <c r="O560" s="17" t="s">
        <v>146</v>
      </c>
      <c r="P560" s="17" t="s">
        <v>146</v>
      </c>
      <c r="T560" s="17" t="s">
        <v>147</v>
      </c>
      <c r="U560" s="17" t="s">
        <v>147</v>
      </c>
      <c r="V560" s="17" t="s">
        <v>146</v>
      </c>
      <c r="W560" s="17" t="s">
        <v>146</v>
      </c>
      <c r="X560" s="17" t="s">
        <v>147</v>
      </c>
      <c r="Y560" s="17" t="s">
        <v>146</v>
      </c>
      <c r="Z560" s="17" t="s">
        <v>146</v>
      </c>
      <c r="AA560" s="17" t="s">
        <v>146</v>
      </c>
      <c r="AB560" s="17" t="s">
        <v>146</v>
      </c>
      <c r="AC560" s="17" t="s">
        <v>146</v>
      </c>
      <c r="AD560" s="17" t="s">
        <v>146</v>
      </c>
      <c r="AE560" s="17" t="s">
        <v>146</v>
      </c>
      <c r="AF560" s="17" t="s">
        <v>146</v>
      </c>
      <c r="AG560" s="17" t="s">
        <v>146</v>
      </c>
      <c r="AH560" s="17" t="s">
        <v>146</v>
      </c>
      <c r="AI560" s="17" t="s">
        <v>147</v>
      </c>
      <c r="AJ560" s="17" t="s">
        <v>146</v>
      </c>
      <c r="AK560" s="17" t="s">
        <v>146</v>
      </c>
      <c r="AL560" s="17" t="s">
        <v>146</v>
      </c>
      <c r="AM560" s="17" t="s">
        <v>146</v>
      </c>
      <c r="AN560" s="17" t="s">
        <v>146</v>
      </c>
      <c r="AR560" s="17">
        <v>557</v>
      </c>
      <c r="AT560" s="17" t="b">
        <f>IF(ISERROR(VLOOKUP(A560,[4]cleaning!$1:$1048576, 1, FALSE)), FALSE, TRUE)</f>
        <v>1</v>
      </c>
      <c r="AU560" s="17" t="b">
        <f>IF(ISERROR(VLOOKUP(A560,Values!A:A,1,FALSE)),FALSE,TRUE)</f>
        <v>1</v>
      </c>
      <c r="AV560" s="17" t="b">
        <f>IF(ISERROR(VLOOKUP(Variables!A:A, Rename!B:B, 1, FALSE)), FALSE, TRUE)</f>
        <v>1</v>
      </c>
      <c r="AW560" s="17" t="b">
        <f>IF(ISERROR(VLOOKUP(A560,'[3]Base checks'!$1:$1048576, 1, FALSE)), FALSE, TRUE)</f>
        <v>1</v>
      </c>
      <c r="AX560" s="17" t="b">
        <f>IF(ISERROR(VLOOKUP(A560,'[3]Value checks'!$1:$1048576, 1, FALSE)), FALSE, TRUE)</f>
        <v>1</v>
      </c>
    </row>
    <row r="561" spans="1:50" x14ac:dyDescent="0.2">
      <c r="A561" s="17" t="s">
        <v>794</v>
      </c>
      <c r="B561" s="17" t="str">
        <f>IFERROR(VLOOKUP(A561, Rename!B:C, 2, FALSE), "")</f>
        <v>aage_emp10_07</v>
      </c>
      <c r="C561" s="17" t="s">
        <v>1777</v>
      </c>
      <c r="D561" s="17" t="s">
        <v>1426</v>
      </c>
      <c r="G561" s="17" t="s">
        <v>1047</v>
      </c>
      <c r="I561" s="17" t="s">
        <v>1418</v>
      </c>
      <c r="J561" s="17" t="s">
        <v>1418</v>
      </c>
      <c r="K561" s="17" t="s">
        <v>1418</v>
      </c>
      <c r="L561" s="17" t="s">
        <v>1418</v>
      </c>
      <c r="M561" s="17" t="s">
        <v>1418</v>
      </c>
      <c r="N561" s="17" t="s">
        <v>1415</v>
      </c>
      <c r="O561" s="17" t="s">
        <v>146</v>
      </c>
      <c r="P561" s="17" t="s">
        <v>146</v>
      </c>
      <c r="T561" s="17" t="s">
        <v>147</v>
      </c>
      <c r="U561" s="17" t="s">
        <v>147</v>
      </c>
      <c r="V561" s="17" t="s">
        <v>146</v>
      </c>
      <c r="W561" s="17" t="s">
        <v>146</v>
      </c>
      <c r="X561" s="17" t="s">
        <v>147</v>
      </c>
      <c r="Y561" s="17" t="s">
        <v>146</v>
      </c>
      <c r="Z561" s="17" t="s">
        <v>146</v>
      </c>
      <c r="AA561" s="17" t="s">
        <v>146</v>
      </c>
      <c r="AB561" s="17" t="s">
        <v>146</v>
      </c>
      <c r="AC561" s="17" t="s">
        <v>146</v>
      </c>
      <c r="AD561" s="17" t="s">
        <v>146</v>
      </c>
      <c r="AE561" s="17" t="s">
        <v>146</v>
      </c>
      <c r="AF561" s="17" t="s">
        <v>146</v>
      </c>
      <c r="AG561" s="17" t="s">
        <v>146</v>
      </c>
      <c r="AH561" s="17" t="s">
        <v>146</v>
      </c>
      <c r="AI561" s="17" t="s">
        <v>147</v>
      </c>
      <c r="AJ561" s="17" t="s">
        <v>146</v>
      </c>
      <c r="AK561" s="17" t="s">
        <v>146</v>
      </c>
      <c r="AL561" s="17" t="s">
        <v>146</v>
      </c>
      <c r="AM561" s="17" t="s">
        <v>146</v>
      </c>
      <c r="AN561" s="17" t="s">
        <v>146</v>
      </c>
      <c r="AR561" s="17">
        <v>558</v>
      </c>
      <c r="AT561" s="17" t="b">
        <f>IF(ISERROR(VLOOKUP(A561,[4]cleaning!$1:$1048576, 1, FALSE)), FALSE, TRUE)</f>
        <v>1</v>
      </c>
      <c r="AU561" s="17" t="b">
        <f>IF(ISERROR(VLOOKUP(A561,Values!A:A,1,FALSE)),FALSE,TRUE)</f>
        <v>1</v>
      </c>
      <c r="AV561" s="17" t="b">
        <f>IF(ISERROR(VLOOKUP(Variables!A:A, Rename!B:B, 1, FALSE)), FALSE, TRUE)</f>
        <v>1</v>
      </c>
      <c r="AW561" s="17" t="b">
        <f>IF(ISERROR(VLOOKUP(A561,'[3]Base checks'!$1:$1048576, 1, FALSE)), FALSE, TRUE)</f>
        <v>1</v>
      </c>
      <c r="AX561" s="17" t="b">
        <f>IF(ISERROR(VLOOKUP(A561,'[3]Value checks'!$1:$1048576, 1, FALSE)), FALSE, TRUE)</f>
        <v>1</v>
      </c>
    </row>
    <row r="562" spans="1:50" x14ac:dyDescent="0.2">
      <c r="A562" s="17" t="s">
        <v>795</v>
      </c>
      <c r="B562" s="17" t="str">
        <f>IFERROR(VLOOKUP(A562, Rename!B:C, 2, FALSE), "")</f>
        <v>aage_emp10_08</v>
      </c>
      <c r="C562" s="17" t="s">
        <v>1778</v>
      </c>
      <c r="D562" s="17" t="s">
        <v>1426</v>
      </c>
      <c r="G562" s="17" t="s">
        <v>1047</v>
      </c>
      <c r="I562" s="17" t="s">
        <v>1418</v>
      </c>
      <c r="J562" s="17" t="s">
        <v>1418</v>
      </c>
      <c r="K562" s="17" t="s">
        <v>1418</v>
      </c>
      <c r="L562" s="17" t="s">
        <v>1418</v>
      </c>
      <c r="M562" s="17" t="s">
        <v>1418</v>
      </c>
      <c r="N562" s="17" t="s">
        <v>1415</v>
      </c>
      <c r="O562" s="17" t="s">
        <v>146</v>
      </c>
      <c r="P562" s="17" t="s">
        <v>146</v>
      </c>
      <c r="T562" s="17" t="s">
        <v>147</v>
      </c>
      <c r="U562" s="17" t="s">
        <v>147</v>
      </c>
      <c r="V562" s="17" t="s">
        <v>146</v>
      </c>
      <c r="W562" s="17" t="s">
        <v>146</v>
      </c>
      <c r="X562" s="17" t="s">
        <v>147</v>
      </c>
      <c r="Y562" s="17" t="s">
        <v>146</v>
      </c>
      <c r="Z562" s="17" t="s">
        <v>146</v>
      </c>
      <c r="AA562" s="17" t="s">
        <v>146</v>
      </c>
      <c r="AB562" s="17" t="s">
        <v>146</v>
      </c>
      <c r="AC562" s="17" t="s">
        <v>146</v>
      </c>
      <c r="AD562" s="17" t="s">
        <v>146</v>
      </c>
      <c r="AE562" s="17" t="s">
        <v>146</v>
      </c>
      <c r="AF562" s="17" t="s">
        <v>146</v>
      </c>
      <c r="AG562" s="17" t="s">
        <v>146</v>
      </c>
      <c r="AH562" s="17" t="s">
        <v>146</v>
      </c>
      <c r="AI562" s="17" t="s">
        <v>147</v>
      </c>
      <c r="AJ562" s="17" t="s">
        <v>146</v>
      </c>
      <c r="AK562" s="17" t="s">
        <v>146</v>
      </c>
      <c r="AL562" s="17" t="s">
        <v>146</v>
      </c>
      <c r="AM562" s="17" t="s">
        <v>146</v>
      </c>
      <c r="AN562" s="17" t="s">
        <v>146</v>
      </c>
      <c r="AR562" s="17">
        <v>559</v>
      </c>
      <c r="AT562" s="17" t="b">
        <f>IF(ISERROR(VLOOKUP(A562,[4]cleaning!$1:$1048576, 1, FALSE)), FALSE, TRUE)</f>
        <v>1</v>
      </c>
      <c r="AU562" s="17" t="b">
        <f>IF(ISERROR(VLOOKUP(A562,Values!A:A,1,FALSE)),FALSE,TRUE)</f>
        <v>1</v>
      </c>
      <c r="AV562" s="17" t="b">
        <f>IF(ISERROR(VLOOKUP(Variables!A:A, Rename!B:B, 1, FALSE)), FALSE, TRUE)</f>
        <v>1</v>
      </c>
      <c r="AW562" s="17" t="b">
        <f>IF(ISERROR(VLOOKUP(A562,'[3]Base checks'!$1:$1048576, 1, FALSE)), FALSE, TRUE)</f>
        <v>1</v>
      </c>
      <c r="AX562" s="17" t="b">
        <f>IF(ISERROR(VLOOKUP(A562,'[3]Value checks'!$1:$1048576, 1, FALSE)), FALSE, TRUE)</f>
        <v>1</v>
      </c>
    </row>
    <row r="563" spans="1:50" x14ac:dyDescent="0.2">
      <c r="A563" s="17" t="s">
        <v>796</v>
      </c>
      <c r="B563" s="17" t="str">
        <f>IFERROR(VLOOKUP(A563, Rename!B:C, 2, FALSE), "")</f>
        <v>aage_emp10_09</v>
      </c>
      <c r="C563" s="17" t="s">
        <v>1779</v>
      </c>
      <c r="D563" s="17" t="s">
        <v>1426</v>
      </c>
      <c r="G563" s="17" t="s">
        <v>1047</v>
      </c>
      <c r="I563" s="17" t="s">
        <v>146</v>
      </c>
      <c r="J563" s="17" t="s">
        <v>146</v>
      </c>
      <c r="K563" s="17" t="s">
        <v>146</v>
      </c>
      <c r="L563" s="17" t="s">
        <v>1418</v>
      </c>
      <c r="M563" s="17" t="s">
        <v>1418</v>
      </c>
      <c r="N563" s="17" t="s">
        <v>1415</v>
      </c>
      <c r="O563" s="17" t="s">
        <v>146</v>
      </c>
      <c r="P563" s="17" t="s">
        <v>146</v>
      </c>
      <c r="T563" s="17" t="s">
        <v>147</v>
      </c>
      <c r="U563" s="17" t="s">
        <v>147</v>
      </c>
      <c r="V563" s="17" t="s">
        <v>146</v>
      </c>
      <c r="W563" s="17" t="s">
        <v>146</v>
      </c>
      <c r="X563" s="17" t="s">
        <v>147</v>
      </c>
      <c r="Y563" s="17" t="s">
        <v>146</v>
      </c>
      <c r="Z563" s="17" t="s">
        <v>146</v>
      </c>
      <c r="AA563" s="17" t="s">
        <v>146</v>
      </c>
      <c r="AB563" s="17" t="s">
        <v>146</v>
      </c>
      <c r="AC563" s="17" t="s">
        <v>146</v>
      </c>
      <c r="AD563" s="17" t="s">
        <v>146</v>
      </c>
      <c r="AE563" s="17" t="s">
        <v>146</v>
      </c>
      <c r="AF563" s="17" t="s">
        <v>146</v>
      </c>
      <c r="AG563" s="17" t="s">
        <v>146</v>
      </c>
      <c r="AH563" s="17" t="s">
        <v>146</v>
      </c>
      <c r="AI563" s="17" t="s">
        <v>147</v>
      </c>
      <c r="AJ563" s="17" t="s">
        <v>146</v>
      </c>
      <c r="AK563" s="17" t="s">
        <v>146</v>
      </c>
      <c r="AL563" s="17" t="s">
        <v>146</v>
      </c>
      <c r="AM563" s="17" t="s">
        <v>146</v>
      </c>
      <c r="AN563" s="17" t="s">
        <v>146</v>
      </c>
      <c r="AR563" s="17">
        <v>560</v>
      </c>
      <c r="AT563" s="17" t="b">
        <f>IF(ISERROR(VLOOKUP(A563,[4]cleaning!$1:$1048576, 1, FALSE)), FALSE, TRUE)</f>
        <v>0</v>
      </c>
      <c r="AU563" s="17" t="b">
        <f>IF(ISERROR(VLOOKUP(A563,Values!A:A,1,FALSE)),FALSE,TRUE)</f>
        <v>1</v>
      </c>
      <c r="AV563" s="17" t="b">
        <f>IF(ISERROR(VLOOKUP(Variables!A:A, Rename!B:B, 1, FALSE)), FALSE, TRUE)</f>
        <v>1</v>
      </c>
      <c r="AW563" s="17" t="b">
        <f>IF(ISERROR(VLOOKUP(A563,'[3]Base checks'!$1:$1048576, 1, FALSE)), FALSE, TRUE)</f>
        <v>0</v>
      </c>
      <c r="AX563" s="17" t="b">
        <f>IF(ISERROR(VLOOKUP(A563,'[3]Value checks'!$1:$1048576, 1, FALSE)), FALSE, TRUE)</f>
        <v>1</v>
      </c>
    </row>
    <row r="564" spans="1:50" x14ac:dyDescent="0.2">
      <c r="A564" s="17" t="s">
        <v>797</v>
      </c>
      <c r="B564" s="17" t="str">
        <f>IFERROR(VLOOKUP(A564, Rename!B:C, 2, FALSE), "")</f>
        <v>aage_emp10_10</v>
      </c>
      <c r="C564" s="17" t="s">
        <v>1780</v>
      </c>
      <c r="D564" s="17" t="s">
        <v>1426</v>
      </c>
      <c r="G564" s="17" t="s">
        <v>1047</v>
      </c>
      <c r="I564" s="17" t="s">
        <v>1418</v>
      </c>
      <c r="J564" s="17" t="s">
        <v>1418</v>
      </c>
      <c r="K564" s="17" t="s">
        <v>1418</v>
      </c>
      <c r="L564" s="17" t="s">
        <v>1418</v>
      </c>
      <c r="M564" s="17" t="s">
        <v>1418</v>
      </c>
      <c r="N564" s="17" t="s">
        <v>1415</v>
      </c>
      <c r="O564" s="17" t="s">
        <v>146</v>
      </c>
      <c r="P564" s="17" t="s">
        <v>146</v>
      </c>
      <c r="T564" s="17" t="s">
        <v>147</v>
      </c>
      <c r="U564" s="17" t="s">
        <v>147</v>
      </c>
      <c r="V564" s="17" t="s">
        <v>146</v>
      </c>
      <c r="W564" s="17" t="s">
        <v>146</v>
      </c>
      <c r="X564" s="17" t="s">
        <v>147</v>
      </c>
      <c r="Y564" s="17" t="s">
        <v>146</v>
      </c>
      <c r="Z564" s="17" t="s">
        <v>146</v>
      </c>
      <c r="AA564" s="17" t="s">
        <v>146</v>
      </c>
      <c r="AB564" s="17" t="s">
        <v>146</v>
      </c>
      <c r="AC564" s="17" t="s">
        <v>146</v>
      </c>
      <c r="AD564" s="17" t="s">
        <v>146</v>
      </c>
      <c r="AE564" s="17" t="s">
        <v>146</v>
      </c>
      <c r="AF564" s="17" t="s">
        <v>146</v>
      </c>
      <c r="AG564" s="17" t="s">
        <v>146</v>
      </c>
      <c r="AH564" s="17" t="s">
        <v>146</v>
      </c>
      <c r="AI564" s="17" t="s">
        <v>147</v>
      </c>
      <c r="AJ564" s="17" t="s">
        <v>146</v>
      </c>
      <c r="AK564" s="17" t="s">
        <v>146</v>
      </c>
      <c r="AL564" s="17" t="s">
        <v>146</v>
      </c>
      <c r="AM564" s="17" t="s">
        <v>146</v>
      </c>
      <c r="AN564" s="17" t="s">
        <v>146</v>
      </c>
      <c r="AR564" s="17">
        <v>561</v>
      </c>
      <c r="AT564" s="17" t="b">
        <f>IF(ISERROR(VLOOKUP(A564,[4]cleaning!$1:$1048576, 1, FALSE)), FALSE, TRUE)</f>
        <v>1</v>
      </c>
      <c r="AU564" s="17" t="b">
        <f>IF(ISERROR(VLOOKUP(A564,Values!A:A,1,FALSE)),FALSE,TRUE)</f>
        <v>1</v>
      </c>
      <c r="AV564" s="17" t="b">
        <f>IF(ISERROR(VLOOKUP(Variables!A:A, Rename!B:B, 1, FALSE)), FALSE, TRUE)</f>
        <v>1</v>
      </c>
      <c r="AW564" s="17" t="b">
        <f>IF(ISERROR(VLOOKUP(A564,'[3]Base checks'!$1:$1048576, 1, FALSE)), FALSE, TRUE)</f>
        <v>1</v>
      </c>
      <c r="AX564" s="17" t="b">
        <f>IF(ISERROR(VLOOKUP(A564,'[3]Value checks'!$1:$1048576, 1, FALSE)), FALSE, TRUE)</f>
        <v>1</v>
      </c>
    </row>
    <row r="565" spans="1:50" x14ac:dyDescent="0.2">
      <c r="A565" s="17" t="s">
        <v>798</v>
      </c>
      <c r="B565" s="17" t="str">
        <f>IFERROR(VLOOKUP(A565, Rename!B:C, 2, FALSE), "")</f>
        <v>aage_emp10_11</v>
      </c>
      <c r="C565" s="17" t="s">
        <v>1781</v>
      </c>
      <c r="D565" s="17" t="s">
        <v>1426</v>
      </c>
      <c r="G565" s="17" t="s">
        <v>1047</v>
      </c>
      <c r="I565" s="17" t="s">
        <v>1418</v>
      </c>
      <c r="J565" s="17" t="s">
        <v>1418</v>
      </c>
      <c r="K565" s="17" t="s">
        <v>1418</v>
      </c>
      <c r="L565" s="17" t="s">
        <v>1418</v>
      </c>
      <c r="M565" s="17" t="s">
        <v>1418</v>
      </c>
      <c r="N565" s="17" t="s">
        <v>1415</v>
      </c>
      <c r="O565" s="17" t="s">
        <v>146</v>
      </c>
      <c r="P565" s="17" t="s">
        <v>146</v>
      </c>
      <c r="T565" s="17" t="s">
        <v>147</v>
      </c>
      <c r="U565" s="17" t="s">
        <v>147</v>
      </c>
      <c r="V565" s="17" t="s">
        <v>146</v>
      </c>
      <c r="W565" s="17" t="s">
        <v>146</v>
      </c>
      <c r="X565" s="17" t="s">
        <v>147</v>
      </c>
      <c r="Y565" s="17" t="s">
        <v>146</v>
      </c>
      <c r="Z565" s="17" t="s">
        <v>146</v>
      </c>
      <c r="AA565" s="17" t="s">
        <v>146</v>
      </c>
      <c r="AB565" s="17" t="s">
        <v>146</v>
      </c>
      <c r="AC565" s="17" t="s">
        <v>146</v>
      </c>
      <c r="AD565" s="17" t="s">
        <v>146</v>
      </c>
      <c r="AE565" s="17" t="s">
        <v>146</v>
      </c>
      <c r="AF565" s="17" t="s">
        <v>146</v>
      </c>
      <c r="AG565" s="17" t="s">
        <v>146</v>
      </c>
      <c r="AH565" s="17" t="s">
        <v>146</v>
      </c>
      <c r="AI565" s="17" t="s">
        <v>147</v>
      </c>
      <c r="AJ565" s="17" t="s">
        <v>146</v>
      </c>
      <c r="AK565" s="17" t="s">
        <v>146</v>
      </c>
      <c r="AL565" s="17" t="s">
        <v>146</v>
      </c>
      <c r="AM565" s="17" t="s">
        <v>146</v>
      </c>
      <c r="AN565" s="17" t="s">
        <v>146</v>
      </c>
      <c r="AR565" s="17">
        <v>562</v>
      </c>
      <c r="AT565" s="17" t="b">
        <f>IF(ISERROR(VLOOKUP(A565,[4]cleaning!$1:$1048576, 1, FALSE)), FALSE, TRUE)</f>
        <v>1</v>
      </c>
      <c r="AU565" s="17" t="b">
        <f>IF(ISERROR(VLOOKUP(A565,Values!A:A,1,FALSE)),FALSE,TRUE)</f>
        <v>1</v>
      </c>
      <c r="AV565" s="17" t="b">
        <f>IF(ISERROR(VLOOKUP(Variables!A:A, Rename!B:B, 1, FALSE)), FALSE, TRUE)</f>
        <v>1</v>
      </c>
      <c r="AW565" s="17" t="b">
        <f>IF(ISERROR(VLOOKUP(A565,'[3]Base checks'!$1:$1048576, 1, FALSE)), FALSE, TRUE)</f>
        <v>1</v>
      </c>
      <c r="AX565" s="17" t="b">
        <f>IF(ISERROR(VLOOKUP(A565,'[3]Value checks'!$1:$1048576, 1, FALSE)), FALSE, TRUE)</f>
        <v>1</v>
      </c>
    </row>
    <row r="566" spans="1:50" x14ac:dyDescent="0.2">
      <c r="A566" s="17" t="s">
        <v>799</v>
      </c>
      <c r="B566" s="17" t="str">
        <f>IFERROR(VLOOKUP(A566, Rename!B:C, 2, FALSE), "")</f>
        <v>aage_emp10_12</v>
      </c>
      <c r="C566" s="17" t="s">
        <v>1782</v>
      </c>
      <c r="D566" s="17" t="s">
        <v>1426</v>
      </c>
      <c r="G566" s="17" t="s">
        <v>1047</v>
      </c>
      <c r="I566" s="17" t="s">
        <v>1418</v>
      </c>
      <c r="J566" s="17" t="s">
        <v>1418</v>
      </c>
      <c r="K566" s="17" t="s">
        <v>1418</v>
      </c>
      <c r="L566" s="17" t="s">
        <v>1418</v>
      </c>
      <c r="M566" s="17" t="s">
        <v>1418</v>
      </c>
      <c r="N566" s="17" t="s">
        <v>1415</v>
      </c>
      <c r="O566" s="17" t="s">
        <v>146</v>
      </c>
      <c r="P566" s="17" t="s">
        <v>146</v>
      </c>
      <c r="T566" s="17" t="s">
        <v>147</v>
      </c>
      <c r="U566" s="17" t="s">
        <v>147</v>
      </c>
      <c r="V566" s="17" t="s">
        <v>146</v>
      </c>
      <c r="W566" s="17" t="s">
        <v>146</v>
      </c>
      <c r="X566" s="17" t="s">
        <v>147</v>
      </c>
      <c r="Y566" s="17" t="s">
        <v>146</v>
      </c>
      <c r="Z566" s="17" t="s">
        <v>146</v>
      </c>
      <c r="AA566" s="17" t="s">
        <v>146</v>
      </c>
      <c r="AB566" s="17" t="s">
        <v>146</v>
      </c>
      <c r="AC566" s="17" t="s">
        <v>146</v>
      </c>
      <c r="AD566" s="17" t="s">
        <v>146</v>
      </c>
      <c r="AE566" s="17" t="s">
        <v>146</v>
      </c>
      <c r="AF566" s="17" t="s">
        <v>146</v>
      </c>
      <c r="AG566" s="17" t="s">
        <v>146</v>
      </c>
      <c r="AH566" s="17" t="s">
        <v>146</v>
      </c>
      <c r="AI566" s="17" t="s">
        <v>147</v>
      </c>
      <c r="AJ566" s="17" t="s">
        <v>146</v>
      </c>
      <c r="AK566" s="17" t="s">
        <v>146</v>
      </c>
      <c r="AL566" s="17" t="s">
        <v>146</v>
      </c>
      <c r="AM566" s="17" t="s">
        <v>146</v>
      </c>
      <c r="AN566" s="17" t="s">
        <v>146</v>
      </c>
      <c r="AR566" s="17">
        <v>563</v>
      </c>
      <c r="AT566" s="17" t="b">
        <f>IF(ISERROR(VLOOKUP(A566,[4]cleaning!$1:$1048576, 1, FALSE)), FALSE, TRUE)</f>
        <v>1</v>
      </c>
      <c r="AU566" s="17" t="b">
        <f>IF(ISERROR(VLOOKUP(A566,Values!A:A,1,FALSE)),FALSE,TRUE)</f>
        <v>1</v>
      </c>
      <c r="AV566" s="17" t="b">
        <f>IF(ISERROR(VLOOKUP(Variables!A:A, Rename!B:B, 1, FALSE)), FALSE, TRUE)</f>
        <v>1</v>
      </c>
      <c r="AW566" s="17" t="b">
        <f>IF(ISERROR(VLOOKUP(A566,'[3]Base checks'!$1:$1048576, 1, FALSE)), FALSE, TRUE)</f>
        <v>1</v>
      </c>
      <c r="AX566" s="17" t="b">
        <f>IF(ISERROR(VLOOKUP(A566,'[3]Value checks'!$1:$1048576, 1, FALSE)), FALSE, TRUE)</f>
        <v>1</v>
      </c>
    </row>
    <row r="567" spans="1:50" x14ac:dyDescent="0.2">
      <c r="A567" s="17" t="s">
        <v>800</v>
      </c>
      <c r="B567" s="17" t="str">
        <f>IFERROR(VLOOKUP(A567, Rename!B:C, 2, FALSE), "")</f>
        <v>aage_emp10_13</v>
      </c>
      <c r="C567" s="17" t="s">
        <v>1783</v>
      </c>
      <c r="D567" s="17" t="s">
        <v>1426</v>
      </c>
      <c r="G567" s="17" t="s">
        <v>1047</v>
      </c>
      <c r="I567" s="17" t="s">
        <v>146</v>
      </c>
      <c r="J567" s="17" t="s">
        <v>146</v>
      </c>
      <c r="K567" s="17" t="s">
        <v>146</v>
      </c>
      <c r="L567" s="17" t="s">
        <v>1418</v>
      </c>
      <c r="M567" s="17" t="s">
        <v>1418</v>
      </c>
      <c r="N567" s="17" t="s">
        <v>1415</v>
      </c>
      <c r="O567" s="17" t="s">
        <v>146</v>
      </c>
      <c r="P567" s="17" t="s">
        <v>146</v>
      </c>
      <c r="T567" s="17" t="s">
        <v>147</v>
      </c>
      <c r="U567" s="17" t="s">
        <v>147</v>
      </c>
      <c r="V567" s="17" t="s">
        <v>146</v>
      </c>
      <c r="W567" s="17" t="s">
        <v>146</v>
      </c>
      <c r="X567" s="17" t="s">
        <v>147</v>
      </c>
      <c r="Y567" s="17" t="s">
        <v>146</v>
      </c>
      <c r="Z567" s="17" t="s">
        <v>146</v>
      </c>
      <c r="AA567" s="17" t="s">
        <v>146</v>
      </c>
      <c r="AB567" s="17" t="s">
        <v>146</v>
      </c>
      <c r="AC567" s="17" t="s">
        <v>146</v>
      </c>
      <c r="AD567" s="17" t="s">
        <v>146</v>
      </c>
      <c r="AE567" s="17" t="s">
        <v>146</v>
      </c>
      <c r="AF567" s="17" t="s">
        <v>146</v>
      </c>
      <c r="AG567" s="17" t="s">
        <v>146</v>
      </c>
      <c r="AH567" s="17" t="s">
        <v>146</v>
      </c>
      <c r="AI567" s="17" t="s">
        <v>147</v>
      </c>
      <c r="AJ567" s="17" t="s">
        <v>146</v>
      </c>
      <c r="AK567" s="17" t="s">
        <v>146</v>
      </c>
      <c r="AL567" s="17" t="s">
        <v>146</v>
      </c>
      <c r="AM567" s="17" t="s">
        <v>146</v>
      </c>
      <c r="AN567" s="17" t="s">
        <v>146</v>
      </c>
      <c r="AR567" s="17">
        <v>564</v>
      </c>
      <c r="AT567" s="17" t="b">
        <f>IF(ISERROR(VLOOKUP(A567,[4]cleaning!$1:$1048576, 1, FALSE)), FALSE, TRUE)</f>
        <v>0</v>
      </c>
      <c r="AU567" s="17" t="b">
        <f>IF(ISERROR(VLOOKUP(A567,Values!A:A,1,FALSE)),FALSE,TRUE)</f>
        <v>1</v>
      </c>
      <c r="AV567" s="17" t="b">
        <f>IF(ISERROR(VLOOKUP(Variables!A:A, Rename!B:B, 1, FALSE)), FALSE, TRUE)</f>
        <v>1</v>
      </c>
      <c r="AW567" s="17" t="b">
        <f>IF(ISERROR(VLOOKUP(A567,'[3]Base checks'!$1:$1048576, 1, FALSE)), FALSE, TRUE)</f>
        <v>0</v>
      </c>
      <c r="AX567" s="17" t="b">
        <f>IF(ISERROR(VLOOKUP(A567,'[3]Value checks'!$1:$1048576, 1, FALSE)), FALSE, TRUE)</f>
        <v>1</v>
      </c>
    </row>
    <row r="568" spans="1:50" x14ac:dyDescent="0.2">
      <c r="A568" s="17" t="s">
        <v>801</v>
      </c>
      <c r="B568" s="17" t="str">
        <f>IFERROR(VLOOKUP(A568, Rename!B:C, 2, FALSE), "")</f>
        <v>aage_emp10_14</v>
      </c>
      <c r="C568" s="17" t="s">
        <v>1784</v>
      </c>
      <c r="D568" s="17" t="s">
        <v>1426</v>
      </c>
      <c r="G568" s="17" t="s">
        <v>1047</v>
      </c>
      <c r="I568" s="17" t="s">
        <v>1418</v>
      </c>
      <c r="J568" s="17" t="s">
        <v>1418</v>
      </c>
      <c r="K568" s="17" t="s">
        <v>1418</v>
      </c>
      <c r="L568" s="17" t="s">
        <v>1418</v>
      </c>
      <c r="M568" s="17" t="s">
        <v>1418</v>
      </c>
      <c r="N568" s="17" t="s">
        <v>1415</v>
      </c>
      <c r="O568" s="17" t="s">
        <v>146</v>
      </c>
      <c r="P568" s="17" t="s">
        <v>146</v>
      </c>
      <c r="T568" s="17" t="s">
        <v>147</v>
      </c>
      <c r="U568" s="17" t="s">
        <v>147</v>
      </c>
      <c r="V568" s="17" t="s">
        <v>146</v>
      </c>
      <c r="W568" s="17" t="s">
        <v>146</v>
      </c>
      <c r="X568" s="17" t="s">
        <v>147</v>
      </c>
      <c r="Y568" s="17" t="s">
        <v>146</v>
      </c>
      <c r="Z568" s="17" t="s">
        <v>146</v>
      </c>
      <c r="AA568" s="17" t="s">
        <v>146</v>
      </c>
      <c r="AB568" s="17" t="s">
        <v>146</v>
      </c>
      <c r="AC568" s="17" t="s">
        <v>146</v>
      </c>
      <c r="AD568" s="17" t="s">
        <v>146</v>
      </c>
      <c r="AE568" s="17" t="s">
        <v>146</v>
      </c>
      <c r="AF568" s="17" t="s">
        <v>146</v>
      </c>
      <c r="AG568" s="17" t="s">
        <v>146</v>
      </c>
      <c r="AH568" s="17" t="s">
        <v>146</v>
      </c>
      <c r="AI568" s="17" t="s">
        <v>147</v>
      </c>
      <c r="AJ568" s="17" t="s">
        <v>146</v>
      </c>
      <c r="AK568" s="17" t="s">
        <v>146</v>
      </c>
      <c r="AL568" s="17" t="s">
        <v>146</v>
      </c>
      <c r="AM568" s="17" t="s">
        <v>146</v>
      </c>
      <c r="AN568" s="17" t="s">
        <v>146</v>
      </c>
      <c r="AR568" s="17">
        <v>565</v>
      </c>
      <c r="AT568" s="17" t="b">
        <f>IF(ISERROR(VLOOKUP(A568,[4]cleaning!$1:$1048576, 1, FALSE)), FALSE, TRUE)</f>
        <v>1</v>
      </c>
      <c r="AU568" s="17" t="b">
        <f>IF(ISERROR(VLOOKUP(A568,Values!A:A,1,FALSE)),FALSE,TRUE)</f>
        <v>1</v>
      </c>
      <c r="AV568" s="17" t="b">
        <f>IF(ISERROR(VLOOKUP(Variables!A:A, Rename!B:B, 1, FALSE)), FALSE, TRUE)</f>
        <v>1</v>
      </c>
      <c r="AW568" s="17" t="b">
        <f>IF(ISERROR(VLOOKUP(A568,'[3]Base checks'!$1:$1048576, 1, FALSE)), FALSE, TRUE)</f>
        <v>1</v>
      </c>
      <c r="AX568" s="17" t="b">
        <f>IF(ISERROR(VLOOKUP(A568,'[3]Value checks'!$1:$1048576, 1, FALSE)), FALSE, TRUE)</f>
        <v>1</v>
      </c>
    </row>
    <row r="569" spans="1:50" x14ac:dyDescent="0.2">
      <c r="A569" s="17" t="s">
        <v>802</v>
      </c>
      <c r="B569" s="17" t="str">
        <f>IFERROR(VLOOKUP(A569, Rename!B:C, 2, FALSE), "")</f>
        <v>aage_emp10_15</v>
      </c>
      <c r="C569" s="17" t="s">
        <v>1785</v>
      </c>
      <c r="D569" s="17" t="s">
        <v>1426</v>
      </c>
      <c r="G569" s="17" t="s">
        <v>1047</v>
      </c>
      <c r="I569" s="17" t="s">
        <v>1418</v>
      </c>
      <c r="J569" s="17" t="s">
        <v>1418</v>
      </c>
      <c r="K569" s="17" t="s">
        <v>1418</v>
      </c>
      <c r="L569" s="17" t="s">
        <v>1418</v>
      </c>
      <c r="M569" s="17" t="s">
        <v>1418</v>
      </c>
      <c r="N569" s="17" t="s">
        <v>1415</v>
      </c>
      <c r="O569" s="17" t="s">
        <v>146</v>
      </c>
      <c r="P569" s="17" t="s">
        <v>146</v>
      </c>
      <c r="T569" s="17" t="s">
        <v>147</v>
      </c>
      <c r="U569" s="17" t="s">
        <v>147</v>
      </c>
      <c r="V569" s="17" t="s">
        <v>146</v>
      </c>
      <c r="W569" s="17" t="s">
        <v>146</v>
      </c>
      <c r="X569" s="17" t="s">
        <v>147</v>
      </c>
      <c r="Y569" s="17" t="s">
        <v>146</v>
      </c>
      <c r="Z569" s="17" t="s">
        <v>146</v>
      </c>
      <c r="AA569" s="17" t="s">
        <v>146</v>
      </c>
      <c r="AB569" s="17" t="s">
        <v>146</v>
      </c>
      <c r="AC569" s="17" t="s">
        <v>146</v>
      </c>
      <c r="AD569" s="17" t="s">
        <v>146</v>
      </c>
      <c r="AE569" s="17" t="s">
        <v>146</v>
      </c>
      <c r="AF569" s="17" t="s">
        <v>146</v>
      </c>
      <c r="AG569" s="17" t="s">
        <v>146</v>
      </c>
      <c r="AH569" s="17" t="s">
        <v>146</v>
      </c>
      <c r="AI569" s="17" t="s">
        <v>147</v>
      </c>
      <c r="AJ569" s="17" t="s">
        <v>146</v>
      </c>
      <c r="AK569" s="17" t="s">
        <v>146</v>
      </c>
      <c r="AL569" s="17" t="s">
        <v>146</v>
      </c>
      <c r="AM569" s="17" t="s">
        <v>146</v>
      </c>
      <c r="AN569" s="17" t="s">
        <v>146</v>
      </c>
      <c r="AR569" s="17">
        <v>566</v>
      </c>
      <c r="AT569" s="17" t="b">
        <f>IF(ISERROR(VLOOKUP(A569,[4]cleaning!$1:$1048576, 1, FALSE)), FALSE, TRUE)</f>
        <v>1</v>
      </c>
      <c r="AU569" s="17" t="b">
        <f>IF(ISERROR(VLOOKUP(A569,Values!A:A,1,FALSE)),FALSE,TRUE)</f>
        <v>1</v>
      </c>
      <c r="AV569" s="17" t="b">
        <f>IF(ISERROR(VLOOKUP(Variables!A:A, Rename!B:B, 1, FALSE)), FALSE, TRUE)</f>
        <v>1</v>
      </c>
      <c r="AW569" s="17" t="b">
        <f>IF(ISERROR(VLOOKUP(A569,'[3]Base checks'!$1:$1048576, 1, FALSE)), FALSE, TRUE)</f>
        <v>1</v>
      </c>
      <c r="AX569" s="17" t="b">
        <f>IF(ISERROR(VLOOKUP(A569,'[3]Value checks'!$1:$1048576, 1, FALSE)), FALSE, TRUE)</f>
        <v>1</v>
      </c>
    </row>
    <row r="570" spans="1:50" x14ac:dyDescent="0.2">
      <c r="A570" s="17" t="s">
        <v>803</v>
      </c>
      <c r="B570" s="17" t="str">
        <f>IFERROR(VLOOKUP(A570, Rename!B:C, 2, FALSE), "")</f>
        <v>aage_emp10_16</v>
      </c>
      <c r="C570" s="17" t="s">
        <v>5349</v>
      </c>
      <c r="D570" s="17" t="s">
        <v>1426</v>
      </c>
      <c r="G570" s="17" t="s">
        <v>1047</v>
      </c>
      <c r="I570" s="17" t="s">
        <v>146</v>
      </c>
      <c r="J570" s="17" t="s">
        <v>146</v>
      </c>
      <c r="K570" s="17" t="s">
        <v>1418</v>
      </c>
      <c r="L570" s="17" t="s">
        <v>1418</v>
      </c>
      <c r="M570" s="17" t="s">
        <v>1418</v>
      </c>
      <c r="N570" s="17" t="s">
        <v>1415</v>
      </c>
      <c r="O570" s="17" t="s">
        <v>146</v>
      </c>
      <c r="P570" s="17" t="s">
        <v>146</v>
      </c>
      <c r="R570" s="17" t="s">
        <v>147</v>
      </c>
      <c r="T570" s="17" t="s">
        <v>147</v>
      </c>
      <c r="U570" s="17" t="s">
        <v>147</v>
      </c>
      <c r="V570" s="17" t="s">
        <v>146</v>
      </c>
      <c r="W570" s="17" t="s">
        <v>146</v>
      </c>
      <c r="X570" s="17" t="s">
        <v>147</v>
      </c>
      <c r="Y570" s="17" t="s">
        <v>146</v>
      </c>
      <c r="Z570" s="17" t="s">
        <v>146</v>
      </c>
      <c r="AA570" s="17" t="s">
        <v>146</v>
      </c>
      <c r="AB570" s="17" t="s">
        <v>146</v>
      </c>
      <c r="AC570" s="17" t="s">
        <v>146</v>
      </c>
      <c r="AD570" s="17" t="s">
        <v>146</v>
      </c>
      <c r="AE570" s="17" t="s">
        <v>146</v>
      </c>
      <c r="AF570" s="17" t="s">
        <v>146</v>
      </c>
      <c r="AG570" s="17" t="s">
        <v>146</v>
      </c>
      <c r="AH570" s="17" t="s">
        <v>146</v>
      </c>
      <c r="AI570" s="17" t="s">
        <v>147</v>
      </c>
      <c r="AJ570" s="17" t="s">
        <v>146</v>
      </c>
      <c r="AK570" s="17" t="s">
        <v>146</v>
      </c>
      <c r="AL570" s="17" t="s">
        <v>146</v>
      </c>
      <c r="AM570" s="17" t="s">
        <v>146</v>
      </c>
      <c r="AN570" s="17" t="s">
        <v>146</v>
      </c>
      <c r="AR570" s="17">
        <v>567</v>
      </c>
      <c r="AT570" s="17" t="b">
        <f>IF(ISERROR(VLOOKUP(A570,[4]cleaning!$1:$1048576, 1, FALSE)), FALSE, TRUE)</f>
        <v>1</v>
      </c>
      <c r="AU570" s="17" t="b">
        <f>IF(ISERROR(VLOOKUP(A570,Values!A:A,1,FALSE)),FALSE,TRUE)</f>
        <v>1</v>
      </c>
      <c r="AV570" s="17" t="b">
        <f>IF(ISERROR(VLOOKUP(Variables!A:A, Rename!B:B, 1, FALSE)), FALSE, TRUE)</f>
        <v>1</v>
      </c>
      <c r="AW570" s="17" t="b">
        <f>IF(ISERROR(VLOOKUP(A570,'[3]Base checks'!$1:$1048576, 1, FALSE)), FALSE, TRUE)</f>
        <v>1</v>
      </c>
      <c r="AX570" s="17" t="b">
        <f>IF(ISERROR(VLOOKUP(A570,'[3]Value checks'!$1:$1048576, 1, FALSE)), FALSE, TRUE)</f>
        <v>1</v>
      </c>
    </row>
    <row r="571" spans="1:50" x14ac:dyDescent="0.2">
      <c r="A571" s="17" t="s">
        <v>804</v>
      </c>
      <c r="B571" s="17" t="str">
        <f>IFERROR(VLOOKUP(A571, Rename!B:C, 2, FALSE), "")</f>
        <v>aage_emp10_17</v>
      </c>
      <c r="C571" s="17" t="s">
        <v>1786</v>
      </c>
      <c r="D571" s="17" t="s">
        <v>1426</v>
      </c>
      <c r="G571" s="17" t="s">
        <v>1047</v>
      </c>
      <c r="I571" s="17" t="s">
        <v>1418</v>
      </c>
      <c r="J571" s="17" t="s">
        <v>1418</v>
      </c>
      <c r="K571" s="17" t="s">
        <v>1418</v>
      </c>
      <c r="L571" s="17" t="s">
        <v>1418</v>
      </c>
      <c r="M571" s="17" t="s">
        <v>1418</v>
      </c>
      <c r="N571" s="17" t="s">
        <v>1415</v>
      </c>
      <c r="O571" s="17" t="s">
        <v>146</v>
      </c>
      <c r="P571" s="17" t="s">
        <v>146</v>
      </c>
      <c r="T571" s="17" t="s">
        <v>147</v>
      </c>
      <c r="U571" s="17" t="s">
        <v>147</v>
      </c>
      <c r="V571" s="17" t="s">
        <v>146</v>
      </c>
      <c r="W571" s="17" t="s">
        <v>146</v>
      </c>
      <c r="X571" s="17" t="s">
        <v>147</v>
      </c>
      <c r="Y571" s="17" t="s">
        <v>146</v>
      </c>
      <c r="Z571" s="17" t="s">
        <v>146</v>
      </c>
      <c r="AA571" s="17" t="s">
        <v>146</v>
      </c>
      <c r="AB571" s="17" t="s">
        <v>146</v>
      </c>
      <c r="AC571" s="17" t="s">
        <v>146</v>
      </c>
      <c r="AD571" s="17" t="s">
        <v>146</v>
      </c>
      <c r="AE571" s="17" t="s">
        <v>146</v>
      </c>
      <c r="AF571" s="17" t="s">
        <v>146</v>
      </c>
      <c r="AG571" s="17" t="s">
        <v>146</v>
      </c>
      <c r="AH571" s="17" t="s">
        <v>146</v>
      </c>
      <c r="AI571" s="17" t="s">
        <v>147</v>
      </c>
      <c r="AJ571" s="17" t="s">
        <v>146</v>
      </c>
      <c r="AK571" s="17" t="s">
        <v>146</v>
      </c>
      <c r="AL571" s="17" t="s">
        <v>146</v>
      </c>
      <c r="AM571" s="17" t="s">
        <v>146</v>
      </c>
      <c r="AN571" s="17" t="s">
        <v>146</v>
      </c>
      <c r="AR571" s="17">
        <v>568</v>
      </c>
      <c r="AT571" s="17" t="b">
        <f>IF(ISERROR(VLOOKUP(A571,[4]cleaning!$1:$1048576, 1, FALSE)), FALSE, TRUE)</f>
        <v>1</v>
      </c>
      <c r="AU571" s="17" t="b">
        <f>IF(ISERROR(VLOOKUP(A571,Values!A:A,1,FALSE)),FALSE,TRUE)</f>
        <v>1</v>
      </c>
      <c r="AV571" s="17" t="b">
        <f>IF(ISERROR(VLOOKUP(Variables!A:A, Rename!B:B, 1, FALSE)), FALSE, TRUE)</f>
        <v>1</v>
      </c>
      <c r="AW571" s="17" t="b">
        <f>IF(ISERROR(VLOOKUP(A571,'[3]Base checks'!$1:$1048576, 1, FALSE)), FALSE, TRUE)</f>
        <v>1</v>
      </c>
      <c r="AX571" s="17" t="b">
        <f>IF(ISERROR(VLOOKUP(A571,'[3]Value checks'!$1:$1048576, 1, FALSE)), FALSE, TRUE)</f>
        <v>1</v>
      </c>
    </row>
    <row r="572" spans="1:50" x14ac:dyDescent="0.2">
      <c r="A572" s="17" t="s">
        <v>805</v>
      </c>
      <c r="B572" s="17" t="str">
        <f>IFERROR(VLOOKUP(A572, Rename!B:C, 2, FALSE), "")</f>
        <v>aage_emp10_18</v>
      </c>
      <c r="C572" s="17" t="s">
        <v>1787</v>
      </c>
      <c r="D572" s="17" t="s">
        <v>1426</v>
      </c>
      <c r="G572" s="17" t="s">
        <v>1047</v>
      </c>
      <c r="I572" s="17" t="s">
        <v>1418</v>
      </c>
      <c r="J572" s="17" t="s">
        <v>1418</v>
      </c>
      <c r="K572" s="17" t="s">
        <v>1418</v>
      </c>
      <c r="L572" s="17" t="s">
        <v>1418</v>
      </c>
      <c r="M572" s="17" t="s">
        <v>1418</v>
      </c>
      <c r="N572" s="17" t="s">
        <v>1415</v>
      </c>
      <c r="O572" s="17" t="s">
        <v>146</v>
      </c>
      <c r="P572" s="17" t="s">
        <v>146</v>
      </c>
      <c r="T572" s="17" t="s">
        <v>147</v>
      </c>
      <c r="U572" s="17" t="s">
        <v>147</v>
      </c>
      <c r="V572" s="17" t="s">
        <v>146</v>
      </c>
      <c r="W572" s="17" t="s">
        <v>146</v>
      </c>
      <c r="X572" s="17" t="s">
        <v>147</v>
      </c>
      <c r="Y572" s="17" t="s">
        <v>146</v>
      </c>
      <c r="Z572" s="17" t="s">
        <v>146</v>
      </c>
      <c r="AA572" s="17" t="s">
        <v>146</v>
      </c>
      <c r="AB572" s="17" t="s">
        <v>146</v>
      </c>
      <c r="AC572" s="17" t="s">
        <v>146</v>
      </c>
      <c r="AD572" s="17" t="s">
        <v>146</v>
      </c>
      <c r="AE572" s="17" t="s">
        <v>146</v>
      </c>
      <c r="AF572" s="17" t="s">
        <v>146</v>
      </c>
      <c r="AG572" s="17" t="s">
        <v>146</v>
      </c>
      <c r="AH572" s="17" t="s">
        <v>146</v>
      </c>
      <c r="AI572" s="17" t="s">
        <v>147</v>
      </c>
      <c r="AJ572" s="17" t="s">
        <v>146</v>
      </c>
      <c r="AK572" s="17" t="s">
        <v>146</v>
      </c>
      <c r="AL572" s="17" t="s">
        <v>146</v>
      </c>
      <c r="AM572" s="17" t="s">
        <v>146</v>
      </c>
      <c r="AN572" s="17" t="s">
        <v>146</v>
      </c>
      <c r="AR572" s="17">
        <v>569</v>
      </c>
      <c r="AT572" s="17" t="b">
        <f>IF(ISERROR(VLOOKUP(A572,[4]cleaning!$1:$1048576, 1, FALSE)), FALSE, TRUE)</f>
        <v>1</v>
      </c>
      <c r="AU572" s="17" t="b">
        <f>IF(ISERROR(VLOOKUP(A572,Values!A:A,1,FALSE)),FALSE,TRUE)</f>
        <v>1</v>
      </c>
      <c r="AV572" s="17" t="b">
        <f>IF(ISERROR(VLOOKUP(Variables!A:A, Rename!B:B, 1, FALSE)), FALSE, TRUE)</f>
        <v>1</v>
      </c>
      <c r="AW572" s="17" t="b">
        <f>IF(ISERROR(VLOOKUP(A572,'[3]Base checks'!$1:$1048576, 1, FALSE)), FALSE, TRUE)</f>
        <v>1</v>
      </c>
      <c r="AX572" s="17" t="b">
        <f>IF(ISERROR(VLOOKUP(A572,'[3]Value checks'!$1:$1048576, 1, FALSE)), FALSE, TRUE)</f>
        <v>1</v>
      </c>
    </row>
    <row r="573" spans="1:50" x14ac:dyDescent="0.2">
      <c r="A573" s="17" t="s">
        <v>806</v>
      </c>
      <c r="B573" s="17" t="str">
        <f>IFERROR(VLOOKUP(A573, Rename!B:C, 2, FALSE), "")</f>
        <v>aage_emp10_19</v>
      </c>
      <c r="C573" s="17" t="s">
        <v>1788</v>
      </c>
      <c r="D573" s="17" t="s">
        <v>1426</v>
      </c>
      <c r="G573" s="17" t="s">
        <v>1047</v>
      </c>
      <c r="I573" s="17" t="s">
        <v>1418</v>
      </c>
      <c r="J573" s="17" t="s">
        <v>1418</v>
      </c>
      <c r="K573" s="17" t="s">
        <v>1418</v>
      </c>
      <c r="L573" s="17" t="s">
        <v>1418</v>
      </c>
      <c r="M573" s="17" t="s">
        <v>1418</v>
      </c>
      <c r="N573" s="17" t="s">
        <v>1415</v>
      </c>
      <c r="O573" s="17" t="s">
        <v>146</v>
      </c>
      <c r="P573" s="17" t="s">
        <v>146</v>
      </c>
      <c r="T573" s="17" t="s">
        <v>147</v>
      </c>
      <c r="U573" s="17" t="s">
        <v>147</v>
      </c>
      <c r="V573" s="17" t="s">
        <v>146</v>
      </c>
      <c r="W573" s="17" t="s">
        <v>146</v>
      </c>
      <c r="X573" s="17" t="s">
        <v>147</v>
      </c>
      <c r="Y573" s="17" t="s">
        <v>146</v>
      </c>
      <c r="Z573" s="17" t="s">
        <v>146</v>
      </c>
      <c r="AA573" s="17" t="s">
        <v>146</v>
      </c>
      <c r="AB573" s="17" t="s">
        <v>146</v>
      </c>
      <c r="AC573" s="17" t="s">
        <v>146</v>
      </c>
      <c r="AD573" s="17" t="s">
        <v>146</v>
      </c>
      <c r="AE573" s="17" t="s">
        <v>146</v>
      </c>
      <c r="AF573" s="17" t="s">
        <v>146</v>
      </c>
      <c r="AG573" s="17" t="s">
        <v>146</v>
      </c>
      <c r="AH573" s="17" t="s">
        <v>146</v>
      </c>
      <c r="AI573" s="17" t="s">
        <v>147</v>
      </c>
      <c r="AJ573" s="17" t="s">
        <v>146</v>
      </c>
      <c r="AK573" s="17" t="s">
        <v>146</v>
      </c>
      <c r="AL573" s="17" t="s">
        <v>146</v>
      </c>
      <c r="AM573" s="17" t="s">
        <v>146</v>
      </c>
      <c r="AN573" s="17" t="s">
        <v>146</v>
      </c>
      <c r="AR573" s="17">
        <v>570</v>
      </c>
      <c r="AT573" s="17" t="b">
        <f>IF(ISERROR(VLOOKUP(A573,[4]cleaning!$1:$1048576, 1, FALSE)), FALSE, TRUE)</f>
        <v>1</v>
      </c>
      <c r="AU573" s="17" t="b">
        <f>IF(ISERROR(VLOOKUP(A573,Values!A:A,1,FALSE)),FALSE,TRUE)</f>
        <v>1</v>
      </c>
      <c r="AV573" s="17" t="b">
        <f>IF(ISERROR(VLOOKUP(Variables!A:A, Rename!B:B, 1, FALSE)), FALSE, TRUE)</f>
        <v>1</v>
      </c>
      <c r="AW573" s="17" t="b">
        <f>IF(ISERROR(VLOOKUP(A573,'[3]Base checks'!$1:$1048576, 1, FALSE)), FALSE, TRUE)</f>
        <v>1</v>
      </c>
      <c r="AX573" s="17" t="b">
        <f>IF(ISERROR(VLOOKUP(A573,'[3]Value checks'!$1:$1048576, 1, FALSE)), FALSE, TRUE)</f>
        <v>1</v>
      </c>
    </row>
    <row r="574" spans="1:50" x14ac:dyDescent="0.2">
      <c r="A574" s="17" t="s">
        <v>807</v>
      </c>
      <c r="B574" s="17" t="str">
        <f>IFERROR(VLOOKUP(A574, Rename!B:C, 2, FALSE), "")</f>
        <v>aage_emp10_20</v>
      </c>
      <c r="C574" s="17" t="s">
        <v>1789</v>
      </c>
      <c r="D574" s="17" t="s">
        <v>1426</v>
      </c>
      <c r="G574" s="17" t="s">
        <v>1047</v>
      </c>
      <c r="I574" s="17" t="s">
        <v>1418</v>
      </c>
      <c r="J574" s="17" t="s">
        <v>1418</v>
      </c>
      <c r="K574" s="17" t="s">
        <v>1418</v>
      </c>
      <c r="L574" s="17" t="s">
        <v>1418</v>
      </c>
      <c r="M574" s="17" t="s">
        <v>1418</v>
      </c>
      <c r="N574" s="17" t="s">
        <v>1415</v>
      </c>
      <c r="O574" s="17" t="s">
        <v>146</v>
      </c>
      <c r="P574" s="17" t="s">
        <v>146</v>
      </c>
      <c r="T574" s="17" t="s">
        <v>147</v>
      </c>
      <c r="U574" s="17" t="s">
        <v>147</v>
      </c>
      <c r="V574" s="17" t="s">
        <v>146</v>
      </c>
      <c r="W574" s="17" t="s">
        <v>146</v>
      </c>
      <c r="X574" s="17" t="s">
        <v>147</v>
      </c>
      <c r="Y574" s="17" t="s">
        <v>146</v>
      </c>
      <c r="Z574" s="17" t="s">
        <v>146</v>
      </c>
      <c r="AA574" s="17" t="s">
        <v>146</v>
      </c>
      <c r="AB574" s="17" t="s">
        <v>146</v>
      </c>
      <c r="AC574" s="17" t="s">
        <v>146</v>
      </c>
      <c r="AD574" s="17" t="s">
        <v>146</v>
      </c>
      <c r="AE574" s="17" t="s">
        <v>146</v>
      </c>
      <c r="AF574" s="17" t="s">
        <v>146</v>
      </c>
      <c r="AG574" s="17" t="s">
        <v>146</v>
      </c>
      <c r="AH574" s="17" t="s">
        <v>146</v>
      </c>
      <c r="AI574" s="17" t="s">
        <v>147</v>
      </c>
      <c r="AJ574" s="17" t="s">
        <v>146</v>
      </c>
      <c r="AK574" s="17" t="s">
        <v>146</v>
      </c>
      <c r="AL574" s="17" t="s">
        <v>146</v>
      </c>
      <c r="AM574" s="17" t="s">
        <v>146</v>
      </c>
      <c r="AN574" s="17" t="s">
        <v>146</v>
      </c>
      <c r="AR574" s="17">
        <v>571</v>
      </c>
      <c r="AT574" s="17" t="b">
        <f>IF(ISERROR(VLOOKUP(A574,[4]cleaning!$1:$1048576, 1, FALSE)), FALSE, TRUE)</f>
        <v>1</v>
      </c>
      <c r="AU574" s="17" t="b">
        <f>IF(ISERROR(VLOOKUP(A574,Values!A:A,1,FALSE)),FALSE,TRUE)</f>
        <v>1</v>
      </c>
      <c r="AV574" s="17" t="b">
        <f>IF(ISERROR(VLOOKUP(Variables!A:A, Rename!B:B, 1, FALSE)), FALSE, TRUE)</f>
        <v>1</v>
      </c>
      <c r="AW574" s="17" t="b">
        <f>IF(ISERROR(VLOOKUP(A574,'[3]Base checks'!$1:$1048576, 1, FALSE)), FALSE, TRUE)</f>
        <v>1</v>
      </c>
      <c r="AX574" s="17" t="b">
        <f>IF(ISERROR(VLOOKUP(A574,'[3]Value checks'!$1:$1048576, 1, FALSE)), FALSE, TRUE)</f>
        <v>1</v>
      </c>
    </row>
    <row r="575" spans="1:50" x14ac:dyDescent="0.2">
      <c r="A575" s="17" t="s">
        <v>808</v>
      </c>
      <c r="B575" s="17" t="str">
        <f>IFERROR(VLOOKUP(A575, Rename!B:C, 2, FALSE), "")</f>
        <v>aage_emp10_21</v>
      </c>
      <c r="C575" s="17" t="s">
        <v>1790</v>
      </c>
      <c r="D575" s="17" t="s">
        <v>1426</v>
      </c>
      <c r="G575" s="17" t="s">
        <v>1047</v>
      </c>
      <c r="I575" s="17" t="s">
        <v>1418</v>
      </c>
      <c r="J575" s="17" t="s">
        <v>1418</v>
      </c>
      <c r="K575" s="17" t="s">
        <v>1418</v>
      </c>
      <c r="L575" s="17" t="s">
        <v>1418</v>
      </c>
      <c r="M575" s="17" t="s">
        <v>1418</v>
      </c>
      <c r="N575" s="17" t="s">
        <v>1415</v>
      </c>
      <c r="O575" s="17" t="s">
        <v>146</v>
      </c>
      <c r="P575" s="17" t="s">
        <v>146</v>
      </c>
      <c r="T575" s="17" t="s">
        <v>147</v>
      </c>
      <c r="U575" s="17" t="s">
        <v>147</v>
      </c>
      <c r="V575" s="17" t="s">
        <v>146</v>
      </c>
      <c r="W575" s="17" t="s">
        <v>146</v>
      </c>
      <c r="X575" s="17" t="s">
        <v>147</v>
      </c>
      <c r="Y575" s="17" t="s">
        <v>146</v>
      </c>
      <c r="Z575" s="17" t="s">
        <v>146</v>
      </c>
      <c r="AA575" s="17" t="s">
        <v>146</v>
      </c>
      <c r="AB575" s="17" t="s">
        <v>146</v>
      </c>
      <c r="AC575" s="17" t="s">
        <v>146</v>
      </c>
      <c r="AD575" s="17" t="s">
        <v>146</v>
      </c>
      <c r="AE575" s="17" t="s">
        <v>146</v>
      </c>
      <c r="AF575" s="17" t="s">
        <v>146</v>
      </c>
      <c r="AG575" s="17" t="s">
        <v>146</v>
      </c>
      <c r="AH575" s="17" t="s">
        <v>146</v>
      </c>
      <c r="AI575" s="17" t="s">
        <v>147</v>
      </c>
      <c r="AJ575" s="17" t="s">
        <v>146</v>
      </c>
      <c r="AK575" s="17" t="s">
        <v>146</v>
      </c>
      <c r="AL575" s="17" t="s">
        <v>146</v>
      </c>
      <c r="AM575" s="17" t="s">
        <v>146</v>
      </c>
      <c r="AN575" s="17" t="s">
        <v>146</v>
      </c>
      <c r="AR575" s="17">
        <v>572</v>
      </c>
      <c r="AT575" s="17" t="b">
        <f>IF(ISERROR(VLOOKUP(A575,[4]cleaning!$1:$1048576, 1, FALSE)), FALSE, TRUE)</f>
        <v>1</v>
      </c>
      <c r="AU575" s="17" t="b">
        <f>IF(ISERROR(VLOOKUP(A575,Values!A:A,1,FALSE)),FALSE,TRUE)</f>
        <v>1</v>
      </c>
      <c r="AV575" s="17" t="b">
        <f>IF(ISERROR(VLOOKUP(Variables!A:A, Rename!B:B, 1, FALSE)), FALSE, TRUE)</f>
        <v>1</v>
      </c>
      <c r="AW575" s="17" t="b">
        <f>IF(ISERROR(VLOOKUP(A575,'[3]Base checks'!$1:$1048576, 1, FALSE)), FALSE, TRUE)</f>
        <v>1</v>
      </c>
      <c r="AX575" s="17" t="b">
        <f>IF(ISERROR(VLOOKUP(A575,'[3]Value checks'!$1:$1048576, 1, FALSE)), FALSE, TRUE)</f>
        <v>1</v>
      </c>
    </row>
    <row r="576" spans="1:50" x14ac:dyDescent="0.2">
      <c r="A576" s="17" t="s">
        <v>809</v>
      </c>
      <c r="B576" s="17" t="str">
        <f>IFERROR(VLOOKUP(A576, Rename!B:C, 2, FALSE), "")</f>
        <v>aage_emp10_22</v>
      </c>
      <c r="C576" s="17" t="s">
        <v>407</v>
      </c>
      <c r="D576" s="17" t="s">
        <v>1426</v>
      </c>
      <c r="G576" s="17" t="s">
        <v>1047</v>
      </c>
      <c r="I576" s="17" t="s">
        <v>1418</v>
      </c>
      <c r="J576" s="17" t="s">
        <v>1418</v>
      </c>
      <c r="K576" s="17" t="s">
        <v>1418</v>
      </c>
      <c r="L576" s="17" t="s">
        <v>1418</v>
      </c>
      <c r="M576" s="17" t="s">
        <v>1418</v>
      </c>
      <c r="N576" s="17" t="s">
        <v>1415</v>
      </c>
      <c r="O576" s="17" t="s">
        <v>146</v>
      </c>
      <c r="P576" s="17" t="s">
        <v>146</v>
      </c>
      <c r="T576" s="17" t="s">
        <v>147</v>
      </c>
      <c r="U576" s="17" t="s">
        <v>147</v>
      </c>
      <c r="V576" s="17" t="s">
        <v>146</v>
      </c>
      <c r="W576" s="17" t="s">
        <v>146</v>
      </c>
      <c r="X576" s="17" t="s">
        <v>147</v>
      </c>
      <c r="Y576" s="17" t="s">
        <v>146</v>
      </c>
      <c r="Z576" s="17" t="s">
        <v>146</v>
      </c>
      <c r="AA576" s="17" t="s">
        <v>146</v>
      </c>
      <c r="AB576" s="17" t="s">
        <v>146</v>
      </c>
      <c r="AC576" s="17" t="s">
        <v>146</v>
      </c>
      <c r="AD576" s="17" t="s">
        <v>146</v>
      </c>
      <c r="AE576" s="17" t="s">
        <v>146</v>
      </c>
      <c r="AF576" s="17" t="s">
        <v>146</v>
      </c>
      <c r="AG576" s="17" t="s">
        <v>146</v>
      </c>
      <c r="AH576" s="17" t="s">
        <v>146</v>
      </c>
      <c r="AI576" s="17" t="s">
        <v>147</v>
      </c>
      <c r="AJ576" s="17" t="s">
        <v>147</v>
      </c>
      <c r="AK576" s="17" t="s">
        <v>146</v>
      </c>
      <c r="AL576" s="17" t="s">
        <v>146</v>
      </c>
      <c r="AM576" s="17" t="s">
        <v>146</v>
      </c>
      <c r="AN576" s="17" t="s">
        <v>146</v>
      </c>
      <c r="AR576" s="17">
        <v>573</v>
      </c>
      <c r="AT576" s="17" t="b">
        <f>IF(ISERROR(VLOOKUP(A576,[4]cleaning!$1:$1048576, 1, FALSE)), FALSE, TRUE)</f>
        <v>1</v>
      </c>
      <c r="AU576" s="17" t="b">
        <f>IF(ISERROR(VLOOKUP(A576,Values!A:A,1,FALSE)),FALSE,TRUE)</f>
        <v>1</v>
      </c>
      <c r="AV576" s="17" t="b">
        <f>IF(ISERROR(VLOOKUP(Variables!A:A, Rename!B:B, 1, FALSE)), FALSE, TRUE)</f>
        <v>1</v>
      </c>
      <c r="AW576" s="17" t="b">
        <f>IF(ISERROR(VLOOKUP(A576,'[3]Base checks'!$1:$1048576, 1, FALSE)), FALSE, TRUE)</f>
        <v>1</v>
      </c>
      <c r="AX576" s="17" t="b">
        <f>IF(ISERROR(VLOOKUP(A576,'[3]Value checks'!$1:$1048576, 1, FALSE)), FALSE, TRUE)</f>
        <v>1</v>
      </c>
    </row>
    <row r="577" spans="1:50" x14ac:dyDescent="0.2">
      <c r="A577" s="17" t="s">
        <v>810</v>
      </c>
      <c r="B577" s="17" t="str">
        <f>IFERROR(VLOOKUP(A577, Rename!B:C, 2, FALSE), "")</f>
        <v>emp10_22_clean</v>
      </c>
      <c r="C577" s="17" t="s">
        <v>1791</v>
      </c>
      <c r="D577" s="17" t="s">
        <v>5177</v>
      </c>
      <c r="G577" s="17" t="s">
        <v>3289</v>
      </c>
      <c r="I577" s="17" t="s">
        <v>1418</v>
      </c>
      <c r="J577" s="17" t="s">
        <v>1418</v>
      </c>
      <c r="K577" s="17" t="s">
        <v>1418</v>
      </c>
      <c r="L577" s="17" t="s">
        <v>1418</v>
      </c>
      <c r="M577" s="17" t="s">
        <v>1418</v>
      </c>
      <c r="N577" s="17" t="s">
        <v>1415</v>
      </c>
      <c r="O577" s="17" t="s">
        <v>146</v>
      </c>
      <c r="P577" s="17" t="s">
        <v>146</v>
      </c>
      <c r="T577" s="17" t="s">
        <v>147</v>
      </c>
      <c r="U577" s="17" t="s">
        <v>147</v>
      </c>
      <c r="V577" s="17" t="s">
        <v>146</v>
      </c>
      <c r="W577" s="17" t="s">
        <v>146</v>
      </c>
      <c r="X577" s="17" t="s">
        <v>147</v>
      </c>
      <c r="Y577" s="17" t="s">
        <v>146</v>
      </c>
      <c r="Z577" s="17" t="s">
        <v>146</v>
      </c>
      <c r="AA577" s="17" t="s">
        <v>146</v>
      </c>
      <c r="AB577" s="17" t="s">
        <v>146</v>
      </c>
      <c r="AC577" s="17" t="s">
        <v>146</v>
      </c>
      <c r="AD577" s="17" t="s">
        <v>146</v>
      </c>
      <c r="AE577" s="17" t="s">
        <v>146</v>
      </c>
      <c r="AF577" s="17" t="s">
        <v>146</v>
      </c>
      <c r="AG577" s="17" t="s">
        <v>146</v>
      </c>
      <c r="AH577" s="17" t="s">
        <v>146</v>
      </c>
      <c r="AI577" s="17" t="s">
        <v>146</v>
      </c>
      <c r="AJ577" s="17" t="s">
        <v>147</v>
      </c>
      <c r="AK577" s="17" t="s">
        <v>146</v>
      </c>
      <c r="AL577" s="17" t="s">
        <v>146</v>
      </c>
      <c r="AM577" s="17" t="s">
        <v>146</v>
      </c>
      <c r="AN577" s="17" t="s">
        <v>146</v>
      </c>
      <c r="AR577" s="17">
        <v>574</v>
      </c>
      <c r="AT577" s="17" t="b">
        <f>IF(ISERROR(VLOOKUP(A577,[4]cleaning!$1:$1048576, 1, FALSE)), FALSE, TRUE)</f>
        <v>1</v>
      </c>
      <c r="AU577" s="17" t="b">
        <f>IF(ISERROR(VLOOKUP(A577,Values!A:A,1,FALSE)),FALSE,TRUE)</f>
        <v>0</v>
      </c>
      <c r="AV577" s="17" t="b">
        <f>IF(ISERROR(VLOOKUP(Variables!A:A, Rename!B:B, 1, FALSE)), FALSE, TRUE)</f>
        <v>1</v>
      </c>
      <c r="AW577" s="17" t="b">
        <f>IF(ISERROR(VLOOKUP(A577,'[3]Base checks'!$1:$1048576, 1, FALSE)), FALSE, TRUE)</f>
        <v>1</v>
      </c>
      <c r="AX577" s="17" t="b">
        <f>IF(ISERROR(VLOOKUP(A577,'[3]Value checks'!$1:$1048576, 1, FALSE)), FALSE, TRUE)</f>
        <v>0</v>
      </c>
    </row>
    <row r="578" spans="1:50" x14ac:dyDescent="0.2">
      <c r="A578" s="17" t="s">
        <v>811</v>
      </c>
      <c r="B578" s="17" t="str">
        <f>IFERROR(VLOOKUP(A578, Rename!B:C, 2, FALSE), "")</f>
        <v>aage_emp10_23</v>
      </c>
      <c r="C578" s="17" t="s">
        <v>1792</v>
      </c>
      <c r="D578" s="17" t="s">
        <v>1426</v>
      </c>
      <c r="G578" s="17" t="s">
        <v>1047</v>
      </c>
      <c r="I578" s="17" t="s">
        <v>1418</v>
      </c>
      <c r="J578" s="17" t="s">
        <v>1418</v>
      </c>
      <c r="K578" s="17" t="s">
        <v>1418</v>
      </c>
      <c r="L578" s="17" t="s">
        <v>1418</v>
      </c>
      <c r="M578" s="17" t="s">
        <v>1418</v>
      </c>
      <c r="N578" s="17" t="s">
        <v>1415</v>
      </c>
      <c r="O578" s="17" t="s">
        <v>146</v>
      </c>
      <c r="P578" s="17" t="s">
        <v>146</v>
      </c>
      <c r="T578" s="17" t="s">
        <v>147</v>
      </c>
      <c r="U578" s="17" t="s">
        <v>147</v>
      </c>
      <c r="V578" s="17" t="s">
        <v>146</v>
      </c>
      <c r="W578" s="17" t="s">
        <v>146</v>
      </c>
      <c r="X578" s="17" t="s">
        <v>147</v>
      </c>
      <c r="Y578" s="17" t="s">
        <v>146</v>
      </c>
      <c r="Z578" s="17" t="s">
        <v>146</v>
      </c>
      <c r="AA578" s="17" t="s">
        <v>146</v>
      </c>
      <c r="AB578" s="17" t="s">
        <v>146</v>
      </c>
      <c r="AC578" s="17" t="s">
        <v>146</v>
      </c>
      <c r="AD578" s="17" t="s">
        <v>146</v>
      </c>
      <c r="AE578" s="17" t="s">
        <v>146</v>
      </c>
      <c r="AF578" s="17" t="s">
        <v>146</v>
      </c>
      <c r="AG578" s="17" t="s">
        <v>146</v>
      </c>
      <c r="AH578" s="17" t="s">
        <v>146</v>
      </c>
      <c r="AI578" s="17" t="s">
        <v>147</v>
      </c>
      <c r="AJ578" s="17" t="s">
        <v>146</v>
      </c>
      <c r="AK578" s="17" t="s">
        <v>146</v>
      </c>
      <c r="AL578" s="17" t="s">
        <v>146</v>
      </c>
      <c r="AM578" s="17" t="s">
        <v>146</v>
      </c>
      <c r="AN578" s="17" t="s">
        <v>146</v>
      </c>
      <c r="AR578" s="17">
        <v>575</v>
      </c>
      <c r="AT578" s="17" t="b">
        <f>IF(ISERROR(VLOOKUP(A578,[4]cleaning!$1:$1048576, 1, FALSE)), FALSE, TRUE)</f>
        <v>1</v>
      </c>
      <c r="AU578" s="17" t="b">
        <f>IF(ISERROR(VLOOKUP(A578,Values!A:A,1,FALSE)),FALSE,TRUE)</f>
        <v>1</v>
      </c>
      <c r="AV578" s="17" t="b">
        <f>IF(ISERROR(VLOOKUP(Variables!A:A, Rename!B:B, 1, FALSE)), FALSE, TRUE)</f>
        <v>1</v>
      </c>
      <c r="AW578" s="17" t="b">
        <f>IF(ISERROR(VLOOKUP(A578,'[3]Base checks'!$1:$1048576, 1, FALSE)), FALSE, TRUE)</f>
        <v>1</v>
      </c>
      <c r="AX578" s="17" t="b">
        <f>IF(ISERROR(VLOOKUP(A578,'[3]Value checks'!$1:$1048576, 1, FALSE)), FALSE, TRUE)</f>
        <v>1</v>
      </c>
    </row>
    <row r="579" spans="1:50" x14ac:dyDescent="0.2">
      <c r="A579" s="17" t="s">
        <v>4809</v>
      </c>
      <c r="B579" s="17" t="str">
        <f>IFERROR(VLOOKUP(A579, Rename!B:C, 2, FALSE), "")</f>
        <v>emp1009</v>
      </c>
      <c r="C579" s="17" t="s">
        <v>5253</v>
      </c>
      <c r="D579" s="17" t="s">
        <v>1426</v>
      </c>
      <c r="G579" s="17" t="s">
        <v>1047</v>
      </c>
      <c r="I579" s="17" t="s">
        <v>1418</v>
      </c>
      <c r="J579" s="17" t="s">
        <v>1418</v>
      </c>
      <c r="K579" s="17" t="s">
        <v>1418</v>
      </c>
      <c r="L579" s="17" t="s">
        <v>146</v>
      </c>
      <c r="M579" s="17" t="s">
        <v>146</v>
      </c>
      <c r="N579" s="17" t="s">
        <v>146</v>
      </c>
      <c r="O579" s="17" t="s">
        <v>146</v>
      </c>
      <c r="P579" s="17" t="s">
        <v>146</v>
      </c>
      <c r="T579" s="17" t="s">
        <v>147</v>
      </c>
      <c r="U579" s="17" t="s">
        <v>147</v>
      </c>
      <c r="V579" s="17" t="s">
        <v>146</v>
      </c>
      <c r="W579" s="17" t="s">
        <v>146</v>
      </c>
      <c r="X579" s="17" t="s">
        <v>147</v>
      </c>
      <c r="Y579" s="17" t="s">
        <v>146</v>
      </c>
      <c r="Z579" s="17" t="s">
        <v>146</v>
      </c>
      <c r="AA579" s="17" t="s">
        <v>146</v>
      </c>
      <c r="AB579" s="17" t="s">
        <v>146</v>
      </c>
      <c r="AC579" s="17" t="s">
        <v>146</v>
      </c>
      <c r="AD579" s="17" t="s">
        <v>146</v>
      </c>
      <c r="AE579" s="17" t="s">
        <v>146</v>
      </c>
      <c r="AF579" s="17" t="s">
        <v>146</v>
      </c>
      <c r="AG579" s="17" t="s">
        <v>146</v>
      </c>
      <c r="AH579" s="17" t="s">
        <v>146</v>
      </c>
      <c r="AI579" s="17" t="s">
        <v>147</v>
      </c>
      <c r="AJ579" s="17" t="s">
        <v>146</v>
      </c>
      <c r="AK579" s="17" t="s">
        <v>146</v>
      </c>
      <c r="AL579" s="17" t="s">
        <v>146</v>
      </c>
      <c r="AM579" s="17" t="s">
        <v>146</v>
      </c>
      <c r="AN579" s="17" t="s">
        <v>146</v>
      </c>
      <c r="AR579" s="17">
        <v>576</v>
      </c>
      <c r="AT579" s="17" t="b">
        <f>IF(ISERROR(VLOOKUP(A579,[4]cleaning!$1:$1048576, 1, FALSE)), FALSE, TRUE)</f>
        <v>1</v>
      </c>
      <c r="AU579" s="17" t="b">
        <f>IF(ISERROR(VLOOKUP(A579,Values!A:A,1,FALSE)),FALSE,TRUE)</f>
        <v>1</v>
      </c>
      <c r="AV579" s="17" t="b">
        <f>IF(ISERROR(VLOOKUP(Variables!A:A, Rename!B:B, 1, FALSE)), FALSE, TRUE)</f>
        <v>1</v>
      </c>
      <c r="AW579" s="17" t="b">
        <f>IF(ISERROR(VLOOKUP(A579,'[3]Base checks'!$1:$1048576, 1, FALSE)), FALSE, TRUE)</f>
        <v>1</v>
      </c>
      <c r="AX579" s="17" t="b">
        <f>IF(ISERROR(VLOOKUP(A579,'[3]Value checks'!$1:$1048576, 1, FALSE)), FALSE, TRUE)</f>
        <v>1</v>
      </c>
    </row>
    <row r="580" spans="1:50" x14ac:dyDescent="0.2">
      <c r="A580" s="17" t="s">
        <v>4810</v>
      </c>
      <c r="B580" s="17" t="str">
        <f>IFERROR(VLOOKUP(A580, Rename!B:C, 2, FALSE), "")</f>
        <v>emp1013</v>
      </c>
      <c r="C580" s="17" t="s">
        <v>5260</v>
      </c>
      <c r="D580" s="17" t="s">
        <v>1426</v>
      </c>
      <c r="G580" s="17" t="s">
        <v>1047</v>
      </c>
      <c r="I580" s="17" t="s">
        <v>1418</v>
      </c>
      <c r="J580" s="17" t="s">
        <v>1418</v>
      </c>
      <c r="K580" s="17" t="s">
        <v>1418</v>
      </c>
      <c r="L580" s="17" t="s">
        <v>146</v>
      </c>
      <c r="M580" s="17" t="s">
        <v>146</v>
      </c>
      <c r="N580" s="17" t="s">
        <v>146</v>
      </c>
      <c r="O580" s="17" t="s">
        <v>146</v>
      </c>
      <c r="P580" s="17" t="s">
        <v>146</v>
      </c>
      <c r="T580" s="17" t="s">
        <v>147</v>
      </c>
      <c r="U580" s="17" t="s">
        <v>147</v>
      </c>
      <c r="V580" s="17" t="s">
        <v>146</v>
      </c>
      <c r="W580" s="17" t="s">
        <v>146</v>
      </c>
      <c r="X580" s="17" t="s">
        <v>147</v>
      </c>
      <c r="Y580" s="17" t="s">
        <v>146</v>
      </c>
      <c r="Z580" s="17" t="s">
        <v>146</v>
      </c>
      <c r="AA580" s="17" t="s">
        <v>146</v>
      </c>
      <c r="AB580" s="17" t="s">
        <v>146</v>
      </c>
      <c r="AC580" s="17" t="s">
        <v>146</v>
      </c>
      <c r="AD580" s="17" t="s">
        <v>146</v>
      </c>
      <c r="AE580" s="17" t="s">
        <v>146</v>
      </c>
      <c r="AF580" s="17" t="s">
        <v>146</v>
      </c>
      <c r="AG580" s="17" t="s">
        <v>146</v>
      </c>
      <c r="AH580" s="17" t="s">
        <v>146</v>
      </c>
      <c r="AI580" s="17" t="s">
        <v>147</v>
      </c>
      <c r="AJ580" s="17" t="s">
        <v>146</v>
      </c>
      <c r="AK580" s="17" t="s">
        <v>146</v>
      </c>
      <c r="AL580" s="17" t="s">
        <v>146</v>
      </c>
      <c r="AM580" s="17" t="s">
        <v>146</v>
      </c>
      <c r="AN580" s="17" t="s">
        <v>146</v>
      </c>
      <c r="AR580" s="17">
        <v>577</v>
      </c>
      <c r="AT580" s="17" t="b">
        <f>IF(ISERROR(VLOOKUP(A580,[4]cleaning!$1:$1048576, 1, FALSE)), FALSE, TRUE)</f>
        <v>1</v>
      </c>
      <c r="AU580" s="17" t="b">
        <f>IF(ISERROR(VLOOKUP(A580,Values!A:A,1,FALSE)),FALSE,TRUE)</f>
        <v>1</v>
      </c>
      <c r="AV580" s="17" t="b">
        <f>IF(ISERROR(VLOOKUP(Variables!A:A, Rename!B:B, 1, FALSE)), FALSE, TRUE)</f>
        <v>1</v>
      </c>
      <c r="AW580" s="17" t="b">
        <f>IF(ISERROR(VLOOKUP(A580,'[3]Base checks'!$1:$1048576, 1, FALSE)), FALSE, TRUE)</f>
        <v>1</v>
      </c>
      <c r="AX580" s="17" t="b">
        <f>IF(ISERROR(VLOOKUP(A580,'[3]Value checks'!$1:$1048576, 1, FALSE)), FALSE, TRUE)</f>
        <v>1</v>
      </c>
    </row>
    <row r="581" spans="1:50" x14ac:dyDescent="0.2">
      <c r="A581" s="17" t="s">
        <v>5346</v>
      </c>
      <c r="B581" s="17" t="str">
        <f>IFERROR(VLOOKUP(A581, Rename!B:C, 2, FALSE), "")</f>
        <v>emp1021</v>
      </c>
      <c r="C581" s="17" t="s">
        <v>5261</v>
      </c>
      <c r="D581" s="17" t="s">
        <v>1426</v>
      </c>
      <c r="G581" s="17" t="s">
        <v>1047</v>
      </c>
      <c r="I581" s="17" t="s">
        <v>1418</v>
      </c>
      <c r="J581" s="17" t="s">
        <v>1418</v>
      </c>
      <c r="K581" s="17" t="s">
        <v>146</v>
      </c>
      <c r="L581" s="17" t="s">
        <v>146</v>
      </c>
      <c r="M581" s="17" t="s">
        <v>146</v>
      </c>
      <c r="N581" s="17" t="s">
        <v>146</v>
      </c>
      <c r="O581" s="17" t="s">
        <v>146</v>
      </c>
      <c r="P581" s="17" t="s">
        <v>146</v>
      </c>
      <c r="T581" s="17" t="s">
        <v>147</v>
      </c>
      <c r="U581" s="17" t="s">
        <v>147</v>
      </c>
      <c r="V581" s="17" t="s">
        <v>146</v>
      </c>
      <c r="W581" s="17" t="s">
        <v>146</v>
      </c>
      <c r="X581" s="17" t="s">
        <v>147</v>
      </c>
      <c r="Y581" s="17" t="s">
        <v>146</v>
      </c>
      <c r="Z581" s="17" t="s">
        <v>146</v>
      </c>
      <c r="AA581" s="17" t="s">
        <v>146</v>
      </c>
      <c r="AB581" s="17" t="s">
        <v>146</v>
      </c>
      <c r="AC581" s="17" t="s">
        <v>146</v>
      </c>
      <c r="AD581" s="17" t="s">
        <v>146</v>
      </c>
      <c r="AE581" s="17" t="s">
        <v>146</v>
      </c>
      <c r="AF581" s="17" t="s">
        <v>146</v>
      </c>
      <c r="AG581" s="17" t="s">
        <v>146</v>
      </c>
      <c r="AH581" s="17" t="s">
        <v>146</v>
      </c>
      <c r="AI581" s="17" t="s">
        <v>147</v>
      </c>
      <c r="AJ581" s="17" t="s">
        <v>146</v>
      </c>
      <c r="AK581" s="17" t="s">
        <v>146</v>
      </c>
      <c r="AL581" s="17" t="s">
        <v>146</v>
      </c>
      <c r="AM581" s="17" t="s">
        <v>146</v>
      </c>
      <c r="AN581" s="17" t="s">
        <v>146</v>
      </c>
      <c r="AR581" s="17">
        <v>578</v>
      </c>
      <c r="AT581" s="17" t="b">
        <f>IF(ISERROR(VLOOKUP(A581,[4]cleaning!$1:$1048576, 1, FALSE)), FALSE, TRUE)</f>
        <v>1</v>
      </c>
      <c r="AU581" s="17" t="b">
        <f>IF(ISERROR(VLOOKUP(A581,Values!A:A,1,FALSE)),FALSE,TRUE)</f>
        <v>1</v>
      </c>
      <c r="AV581" s="17" t="b">
        <f>IF(ISERROR(VLOOKUP(Variables!A:A, Rename!B:B, 1, FALSE)), FALSE, TRUE)</f>
        <v>1</v>
      </c>
      <c r="AW581" s="17" t="b">
        <f>IF(ISERROR(VLOOKUP(A581,'[3]Base checks'!$1:$1048576, 1, FALSE)), FALSE, TRUE)</f>
        <v>1</v>
      </c>
      <c r="AX581" s="17" t="b">
        <f>IF(ISERROR(VLOOKUP(A581,'[3]Value checks'!$1:$1048576, 1, FALSE)), FALSE, TRUE)</f>
        <v>1</v>
      </c>
    </row>
    <row r="582" spans="1:50" x14ac:dyDescent="0.2">
      <c r="A582" s="17" t="s">
        <v>812</v>
      </c>
      <c r="B582" s="17" t="str">
        <f>IFERROR(VLOOKUP(A582, Rename!B:C, 2, FALSE), "")</f>
        <v>emp11_clean</v>
      </c>
      <c r="C582" s="17" t="s">
        <v>1793</v>
      </c>
      <c r="D582" s="17" t="s">
        <v>401</v>
      </c>
      <c r="G582" s="17" t="s">
        <v>3289</v>
      </c>
      <c r="I582" s="17" t="s">
        <v>1418</v>
      </c>
      <c r="J582" s="17" t="s">
        <v>1418</v>
      </c>
      <c r="K582" s="17" t="s">
        <v>1418</v>
      </c>
      <c r="L582" s="17" t="s">
        <v>1418</v>
      </c>
      <c r="M582" s="17" t="s">
        <v>1418</v>
      </c>
      <c r="N582" s="17" t="s">
        <v>1415</v>
      </c>
      <c r="O582" s="17" t="s">
        <v>146</v>
      </c>
      <c r="P582" s="17" t="s">
        <v>146</v>
      </c>
      <c r="T582" s="17" t="s">
        <v>147</v>
      </c>
      <c r="U582" s="17" t="s">
        <v>147</v>
      </c>
      <c r="V582" s="17" t="s">
        <v>146</v>
      </c>
      <c r="W582" s="17" t="s">
        <v>146</v>
      </c>
      <c r="X582" s="17" t="s">
        <v>147</v>
      </c>
      <c r="Y582" s="17" t="s">
        <v>146</v>
      </c>
      <c r="Z582" s="17" t="s">
        <v>146</v>
      </c>
      <c r="AA582" s="17" t="s">
        <v>146</v>
      </c>
      <c r="AB582" s="17" t="s">
        <v>146</v>
      </c>
      <c r="AC582" s="17" t="s">
        <v>146</v>
      </c>
      <c r="AD582" s="17" t="s">
        <v>146</v>
      </c>
      <c r="AE582" s="17" t="s">
        <v>146</v>
      </c>
      <c r="AF582" s="17" t="s">
        <v>146</v>
      </c>
      <c r="AG582" s="17" t="s">
        <v>146</v>
      </c>
      <c r="AH582" s="17" t="s">
        <v>146</v>
      </c>
      <c r="AI582" s="17" t="s">
        <v>146</v>
      </c>
      <c r="AJ582" s="17" t="s">
        <v>147</v>
      </c>
      <c r="AK582" s="17" t="s">
        <v>146</v>
      </c>
      <c r="AL582" s="17" t="s">
        <v>146</v>
      </c>
      <c r="AM582" s="17" t="s">
        <v>146</v>
      </c>
      <c r="AN582" s="17" t="s">
        <v>146</v>
      </c>
      <c r="AR582" s="17">
        <v>579</v>
      </c>
      <c r="AT582" s="17" t="b">
        <f>IF(ISERROR(VLOOKUP(A582,[4]cleaning!$1:$1048576, 1, FALSE)), FALSE, TRUE)</f>
        <v>1</v>
      </c>
      <c r="AU582" s="17" t="b">
        <f>IF(ISERROR(VLOOKUP(A582,Values!A:A,1,FALSE)),FALSE,TRUE)</f>
        <v>0</v>
      </c>
      <c r="AV582" s="17" t="b">
        <f>IF(ISERROR(VLOOKUP(Variables!A:A, Rename!B:B, 1, FALSE)), FALSE, TRUE)</f>
        <v>1</v>
      </c>
      <c r="AW582" s="17" t="b">
        <f>IF(ISERROR(VLOOKUP(A582,'[3]Base checks'!$1:$1048576, 1, FALSE)), FALSE, TRUE)</f>
        <v>1</v>
      </c>
      <c r="AX582" s="17" t="b">
        <f>IF(ISERROR(VLOOKUP(A582,'[3]Value checks'!$1:$1048576, 1, FALSE)), FALSE, TRUE)</f>
        <v>0</v>
      </c>
    </row>
    <row r="583" spans="1:50" x14ac:dyDescent="0.2">
      <c r="A583" s="17" t="s">
        <v>813</v>
      </c>
      <c r="B583" s="17" t="str">
        <f>IFERROR(VLOOKUP(A583, Rename!B:C, 2, FALSE), "")</f>
        <v>occ_clean</v>
      </c>
      <c r="C583" s="17" t="s">
        <v>1794</v>
      </c>
      <c r="D583" s="17" t="s">
        <v>368</v>
      </c>
      <c r="G583" s="17" t="s">
        <v>3289</v>
      </c>
      <c r="I583" s="17" t="s">
        <v>147</v>
      </c>
      <c r="J583" s="17" t="s">
        <v>147</v>
      </c>
      <c r="K583" s="17" t="s">
        <v>147</v>
      </c>
      <c r="L583" s="17" t="s">
        <v>147</v>
      </c>
      <c r="M583" s="17" t="s">
        <v>147</v>
      </c>
      <c r="N583" s="17" t="s">
        <v>147</v>
      </c>
      <c r="O583" s="17" t="s">
        <v>147</v>
      </c>
      <c r="P583" s="17" t="s">
        <v>147</v>
      </c>
      <c r="T583" s="17" t="s">
        <v>147</v>
      </c>
      <c r="U583" s="17" t="s">
        <v>147</v>
      </c>
      <c r="V583" s="17" t="s">
        <v>146</v>
      </c>
      <c r="W583" s="17" t="s">
        <v>146</v>
      </c>
      <c r="X583" s="17" t="s">
        <v>146</v>
      </c>
      <c r="Y583" s="17" t="s">
        <v>147</v>
      </c>
      <c r="Z583" s="17" t="s">
        <v>146</v>
      </c>
      <c r="AA583" s="17" t="s">
        <v>146</v>
      </c>
      <c r="AB583" s="17" t="s">
        <v>146</v>
      </c>
      <c r="AC583" s="17" t="s">
        <v>146</v>
      </c>
      <c r="AD583" s="17" t="s">
        <v>146</v>
      </c>
      <c r="AE583" s="17" t="s">
        <v>146</v>
      </c>
      <c r="AF583" s="17" t="s">
        <v>146</v>
      </c>
      <c r="AG583" s="17" t="s">
        <v>146</v>
      </c>
      <c r="AH583" s="17" t="s">
        <v>146</v>
      </c>
      <c r="AI583" s="17" t="s">
        <v>146</v>
      </c>
      <c r="AJ583" s="17" t="s">
        <v>146</v>
      </c>
      <c r="AK583" s="17" t="s">
        <v>146</v>
      </c>
      <c r="AL583" s="17" t="s">
        <v>146</v>
      </c>
      <c r="AM583" s="17" t="s">
        <v>146</v>
      </c>
      <c r="AN583" s="17" t="s">
        <v>146</v>
      </c>
      <c r="AR583" s="17">
        <v>580</v>
      </c>
      <c r="AT583" s="17" t="b">
        <f>IF(ISERROR(VLOOKUP(A583,[4]cleaning!$1:$1048576, 1, FALSE)), FALSE, TRUE)</f>
        <v>1</v>
      </c>
      <c r="AU583" s="17" t="b">
        <f>IF(ISERROR(VLOOKUP(A583,Values!A:A,1,FALSE)),FALSE,TRUE)</f>
        <v>0</v>
      </c>
      <c r="AV583" s="17" t="b">
        <f>IF(ISERROR(VLOOKUP(Variables!A:A, Rename!B:B, 1, FALSE)), FALSE, TRUE)</f>
        <v>1</v>
      </c>
      <c r="AW583" s="17" t="b">
        <f>IF(ISERROR(VLOOKUP(A583,'[3]Base checks'!$1:$1048576, 1, FALSE)), FALSE, TRUE)</f>
        <v>1</v>
      </c>
      <c r="AX583" s="17" t="b">
        <f>IF(ISERROR(VLOOKUP(A583,'[3]Value checks'!$1:$1048576, 1, FALSE)), FALSE, TRUE)</f>
        <v>0</v>
      </c>
    </row>
    <row r="584" spans="1:50" x14ac:dyDescent="0.2">
      <c r="A584" s="17" t="s">
        <v>814</v>
      </c>
      <c r="B584" s="17" t="str">
        <f>IFERROR(VLOOKUP(A584, Rename!B:C, 2, FALSE), "")</f>
        <v>duties_clean</v>
      </c>
      <c r="C584" s="17" t="s">
        <v>1795</v>
      </c>
      <c r="D584" s="17" t="s">
        <v>369</v>
      </c>
      <c r="G584" s="17" t="s">
        <v>3289</v>
      </c>
      <c r="I584" s="17" t="s">
        <v>147</v>
      </c>
      <c r="J584" s="17" t="s">
        <v>147</v>
      </c>
      <c r="K584" s="17" t="s">
        <v>147</v>
      </c>
      <c r="L584" s="17" t="s">
        <v>147</v>
      </c>
      <c r="M584" s="17" t="s">
        <v>147</v>
      </c>
      <c r="N584" s="17" t="s">
        <v>147</v>
      </c>
      <c r="O584" s="17" t="s">
        <v>147</v>
      </c>
      <c r="P584" s="17" t="s">
        <v>147</v>
      </c>
      <c r="T584" s="17" t="s">
        <v>147</v>
      </c>
      <c r="U584" s="17" t="s">
        <v>147</v>
      </c>
      <c r="V584" s="17" t="s">
        <v>146</v>
      </c>
      <c r="W584" s="17" t="s">
        <v>146</v>
      </c>
      <c r="X584" s="17" t="s">
        <v>146</v>
      </c>
      <c r="Y584" s="17" t="s">
        <v>147</v>
      </c>
      <c r="Z584" s="17" t="s">
        <v>146</v>
      </c>
      <c r="AA584" s="17" t="s">
        <v>146</v>
      </c>
      <c r="AB584" s="17" t="s">
        <v>146</v>
      </c>
      <c r="AC584" s="17" t="s">
        <v>146</v>
      </c>
      <c r="AD584" s="17" t="s">
        <v>146</v>
      </c>
      <c r="AE584" s="17" t="s">
        <v>146</v>
      </c>
      <c r="AF584" s="17" t="s">
        <v>146</v>
      </c>
      <c r="AG584" s="17" t="s">
        <v>146</v>
      </c>
      <c r="AH584" s="17" t="s">
        <v>146</v>
      </c>
      <c r="AI584" s="17" t="s">
        <v>146</v>
      </c>
      <c r="AJ584" s="17" t="s">
        <v>146</v>
      </c>
      <c r="AK584" s="17" t="s">
        <v>146</v>
      </c>
      <c r="AL584" s="17" t="s">
        <v>146</v>
      </c>
      <c r="AM584" s="17" t="s">
        <v>146</v>
      </c>
      <c r="AN584" s="17" t="s">
        <v>146</v>
      </c>
      <c r="AR584" s="17">
        <v>581</v>
      </c>
      <c r="AT584" s="17" t="b">
        <f>IF(ISERROR(VLOOKUP(A584,[4]cleaning!$1:$1048576, 1, FALSE)), FALSE, TRUE)</f>
        <v>1</v>
      </c>
      <c r="AU584" s="17" t="b">
        <f>IF(ISERROR(VLOOKUP(A584,Values!A:A,1,FALSE)),FALSE,TRUE)</f>
        <v>0</v>
      </c>
      <c r="AV584" s="17" t="b">
        <f>IF(ISERROR(VLOOKUP(Variables!A:A, Rename!B:B, 1, FALSE)), FALSE, TRUE)</f>
        <v>1</v>
      </c>
      <c r="AW584" s="17" t="b">
        <f>IF(ISERROR(VLOOKUP(A584,'[3]Base checks'!$1:$1048576, 1, FALSE)), FALSE, TRUE)</f>
        <v>1</v>
      </c>
      <c r="AX584" s="17" t="b">
        <f>IF(ISERROR(VLOOKUP(A584,'[3]Value checks'!$1:$1048576, 1, FALSE)), FALSE, TRUE)</f>
        <v>0</v>
      </c>
    </row>
    <row r="585" spans="1:50" x14ac:dyDescent="0.2">
      <c r="A585" s="17" t="s">
        <v>815</v>
      </c>
      <c r="B585" s="17" t="str">
        <f>IFERROR(VLOOKUP(A585, Rename!B:C, 2, FALSE), "")</f>
        <v>industry_clean</v>
      </c>
      <c r="C585" s="17" t="s">
        <v>1796</v>
      </c>
      <c r="D585" s="17" t="s">
        <v>401</v>
      </c>
      <c r="G585" s="17" t="s">
        <v>3289</v>
      </c>
      <c r="I585" s="17" t="s">
        <v>147</v>
      </c>
      <c r="J585" s="17" t="s">
        <v>147</v>
      </c>
      <c r="K585" s="17" t="s">
        <v>147</v>
      </c>
      <c r="L585" s="17" t="s">
        <v>147</v>
      </c>
      <c r="M585" s="17" t="s">
        <v>147</v>
      </c>
      <c r="N585" s="17" t="s">
        <v>147</v>
      </c>
      <c r="O585" s="17" t="s">
        <v>147</v>
      </c>
      <c r="P585" s="17" t="s">
        <v>147</v>
      </c>
      <c r="T585" s="17" t="s">
        <v>147</v>
      </c>
      <c r="U585" s="17" t="s">
        <v>147</v>
      </c>
      <c r="V585" s="17" t="s">
        <v>146</v>
      </c>
      <c r="W585" s="17" t="s">
        <v>146</v>
      </c>
      <c r="X585" s="17" t="s">
        <v>146</v>
      </c>
      <c r="Y585" s="17" t="s">
        <v>147</v>
      </c>
      <c r="Z585" s="17" t="s">
        <v>146</v>
      </c>
      <c r="AA585" s="17" t="s">
        <v>146</v>
      </c>
      <c r="AB585" s="17" t="s">
        <v>146</v>
      </c>
      <c r="AC585" s="17" t="s">
        <v>146</v>
      </c>
      <c r="AD585" s="17" t="s">
        <v>146</v>
      </c>
      <c r="AE585" s="17" t="s">
        <v>146</v>
      </c>
      <c r="AF585" s="17" t="s">
        <v>146</v>
      </c>
      <c r="AG585" s="17" t="s">
        <v>146</v>
      </c>
      <c r="AH585" s="17" t="s">
        <v>146</v>
      </c>
      <c r="AI585" s="17" t="s">
        <v>146</v>
      </c>
      <c r="AJ585" s="17" t="s">
        <v>146</v>
      </c>
      <c r="AK585" s="17" t="s">
        <v>146</v>
      </c>
      <c r="AL585" s="17" t="s">
        <v>146</v>
      </c>
      <c r="AM585" s="17" t="s">
        <v>146</v>
      </c>
      <c r="AN585" s="17" t="s">
        <v>146</v>
      </c>
      <c r="AR585" s="17">
        <v>582</v>
      </c>
      <c r="AT585" s="17" t="b">
        <f>IF(ISERROR(VLOOKUP(A585,[4]cleaning!$1:$1048576, 1, FALSE)), FALSE, TRUE)</f>
        <v>1</v>
      </c>
      <c r="AU585" s="17" t="b">
        <f>IF(ISERROR(VLOOKUP(A585,Values!A:A,1,FALSE)),FALSE,TRUE)</f>
        <v>0</v>
      </c>
      <c r="AV585" s="17" t="b">
        <f>IF(ISERROR(VLOOKUP(Variables!A:A, Rename!B:B, 1, FALSE)), FALSE, TRUE)</f>
        <v>1</v>
      </c>
      <c r="AW585" s="17" t="b">
        <f>IF(ISERROR(VLOOKUP(A585,'[3]Base checks'!$1:$1048576, 1, FALSE)), FALSE, TRUE)</f>
        <v>1</v>
      </c>
      <c r="AX585" s="17" t="b">
        <f>IF(ISERROR(VLOOKUP(A585,'[3]Value checks'!$1:$1048576, 1, FALSE)), FALSE, TRUE)</f>
        <v>0</v>
      </c>
    </row>
    <row r="586" spans="1:50" x14ac:dyDescent="0.2">
      <c r="A586" s="17" t="s">
        <v>816</v>
      </c>
      <c r="B586" s="17" t="str">
        <f>IFERROR(VLOOKUP(A586, Rename!B:C, 2, FALSE), "")</f>
        <v>location</v>
      </c>
      <c r="C586" s="17" t="s">
        <v>1797</v>
      </c>
      <c r="D586" s="17" t="s">
        <v>368</v>
      </c>
      <c r="G586" s="17" t="s">
        <v>1047</v>
      </c>
      <c r="I586" s="17" t="s">
        <v>147</v>
      </c>
      <c r="J586" s="17" t="s">
        <v>147</v>
      </c>
      <c r="K586" s="17" t="s">
        <v>147</v>
      </c>
      <c r="L586" s="17" t="s">
        <v>147</v>
      </c>
      <c r="M586" s="17" t="s">
        <v>147</v>
      </c>
      <c r="N586" s="17" t="s">
        <v>147</v>
      </c>
      <c r="O586" s="17" t="s">
        <v>147</v>
      </c>
      <c r="P586" s="17" t="s">
        <v>147</v>
      </c>
      <c r="T586" s="17" t="s">
        <v>147</v>
      </c>
      <c r="U586" s="17" t="s">
        <v>147</v>
      </c>
      <c r="V586" s="17" t="s">
        <v>146</v>
      </c>
      <c r="W586" s="17" t="s">
        <v>146</v>
      </c>
      <c r="X586" s="17" t="s">
        <v>146</v>
      </c>
      <c r="Y586" s="17" t="s">
        <v>147</v>
      </c>
      <c r="Z586" s="17" t="s">
        <v>146</v>
      </c>
      <c r="AA586" s="17" t="s">
        <v>146</v>
      </c>
      <c r="AB586" s="17" t="s">
        <v>146</v>
      </c>
      <c r="AC586" s="17" t="s">
        <v>146</v>
      </c>
      <c r="AD586" s="17" t="s">
        <v>146</v>
      </c>
      <c r="AE586" s="17" t="s">
        <v>146</v>
      </c>
      <c r="AF586" s="17" t="s">
        <v>146</v>
      </c>
      <c r="AG586" s="17" t="s">
        <v>146</v>
      </c>
      <c r="AH586" s="17" t="s">
        <v>146</v>
      </c>
      <c r="AI586" s="17" t="s">
        <v>146</v>
      </c>
      <c r="AJ586" s="17" t="s">
        <v>146</v>
      </c>
      <c r="AK586" s="17" t="s">
        <v>146</v>
      </c>
      <c r="AL586" s="17" t="s">
        <v>146</v>
      </c>
      <c r="AM586" s="17" t="s">
        <v>146</v>
      </c>
      <c r="AN586" s="17" t="s">
        <v>146</v>
      </c>
      <c r="AR586" s="17">
        <v>583</v>
      </c>
      <c r="AT586" s="17" t="b">
        <f>IF(ISERROR(VLOOKUP(A586,[4]cleaning!$1:$1048576, 1, FALSE)), FALSE, TRUE)</f>
        <v>1</v>
      </c>
      <c r="AU586" s="17" t="b">
        <f>IF(ISERROR(VLOOKUP(A586,Values!A:A,1,FALSE)),FALSE,TRUE)</f>
        <v>0</v>
      </c>
      <c r="AV586" s="17" t="b">
        <f>IF(ISERROR(VLOOKUP(Variables!A:A, Rename!B:B, 1, FALSE)), FALSE, TRUE)</f>
        <v>1</v>
      </c>
      <c r="AW586" s="17" t="b">
        <f>IF(ISERROR(VLOOKUP(A586,'[3]Base checks'!$1:$1048576, 1, FALSE)), FALSE, TRUE)</f>
        <v>1</v>
      </c>
      <c r="AX586" s="17" t="b">
        <f>IF(ISERROR(VLOOKUP(A586,'[3]Value checks'!$1:$1048576, 1, FALSE)), FALSE, TRUE)</f>
        <v>0</v>
      </c>
    </row>
    <row r="587" spans="1:50" x14ac:dyDescent="0.2">
      <c r="A587" s="17" t="s">
        <v>817</v>
      </c>
      <c r="B587" s="17" t="str">
        <f>IFERROR(VLOOKUP(A587, Rename!B:C, 2, FALSE), "")</f>
        <v>employer</v>
      </c>
      <c r="C587" s="17" t="s">
        <v>1798</v>
      </c>
      <c r="D587" s="17" t="s">
        <v>401</v>
      </c>
      <c r="G587" s="17" t="s">
        <v>1047</v>
      </c>
      <c r="I587" s="17" t="s">
        <v>147</v>
      </c>
      <c r="J587" s="17" t="s">
        <v>147</v>
      </c>
      <c r="K587" s="17" t="s">
        <v>147</v>
      </c>
      <c r="L587" s="17" t="s">
        <v>147</v>
      </c>
      <c r="M587" s="17" t="s">
        <v>147</v>
      </c>
      <c r="N587" s="17" t="s">
        <v>147</v>
      </c>
      <c r="O587" s="17" t="s">
        <v>147</v>
      </c>
      <c r="P587" s="17" t="s">
        <v>147</v>
      </c>
      <c r="T587" s="17" t="s">
        <v>147</v>
      </c>
      <c r="U587" s="17" t="s">
        <v>147</v>
      </c>
      <c r="V587" s="17" t="s">
        <v>146</v>
      </c>
      <c r="W587" s="17" t="s">
        <v>146</v>
      </c>
      <c r="X587" s="17" t="s">
        <v>146</v>
      </c>
      <c r="Y587" s="17" t="s">
        <v>147</v>
      </c>
      <c r="Z587" s="17" t="s">
        <v>146</v>
      </c>
      <c r="AA587" s="17" t="s">
        <v>146</v>
      </c>
      <c r="AB587" s="17" t="s">
        <v>146</v>
      </c>
      <c r="AC587" s="17" t="s">
        <v>146</v>
      </c>
      <c r="AD587" s="17" t="s">
        <v>146</v>
      </c>
      <c r="AE587" s="17" t="s">
        <v>146</v>
      </c>
      <c r="AF587" s="17" t="s">
        <v>146</v>
      </c>
      <c r="AG587" s="17" t="s">
        <v>146</v>
      </c>
      <c r="AH587" s="17" t="s">
        <v>146</v>
      </c>
      <c r="AI587" s="17" t="s">
        <v>146</v>
      </c>
      <c r="AJ587" s="17" t="s">
        <v>146</v>
      </c>
      <c r="AK587" s="17" t="s">
        <v>146</v>
      </c>
      <c r="AL587" s="17" t="s">
        <v>146</v>
      </c>
      <c r="AM587" s="17" t="s">
        <v>146</v>
      </c>
      <c r="AN587" s="17" t="s">
        <v>146</v>
      </c>
      <c r="AR587" s="17">
        <v>584</v>
      </c>
      <c r="AT587" s="17" t="b">
        <f>IF(ISERROR(VLOOKUP(A587,[4]cleaning!$1:$1048576, 1, FALSE)), FALSE, TRUE)</f>
        <v>1</v>
      </c>
      <c r="AU587" s="17" t="b">
        <f>IF(ISERROR(VLOOKUP(A587,Values!A:A,1,FALSE)),FALSE,TRUE)</f>
        <v>0</v>
      </c>
      <c r="AV587" s="17" t="b">
        <f>IF(ISERROR(VLOOKUP(Variables!A:A, Rename!B:B, 1, FALSE)), FALSE, TRUE)</f>
        <v>1</v>
      </c>
      <c r="AW587" s="17" t="b">
        <f>IF(ISERROR(VLOOKUP(A587,'[3]Base checks'!$1:$1048576, 1, FALSE)), FALSE, TRUE)</f>
        <v>1</v>
      </c>
      <c r="AX587" s="17" t="b">
        <f>IF(ISERROR(VLOOKUP(A587,'[3]Value checks'!$1:$1048576, 1, FALSE)), FALSE, TRUE)</f>
        <v>0</v>
      </c>
    </row>
    <row r="588" spans="1:50" x14ac:dyDescent="0.2">
      <c r="A588" s="17" t="s">
        <v>818</v>
      </c>
      <c r="B588" s="17" t="str">
        <f>IFERROR(VLOOKUP(A588, Rename!B:C, 2, FALSE), "")</f>
        <v>furqual_clean</v>
      </c>
      <c r="C588" s="17" t="s">
        <v>1799</v>
      </c>
      <c r="D588" s="17" t="s">
        <v>368</v>
      </c>
      <c r="G588" s="17" t="s">
        <v>3289</v>
      </c>
      <c r="I588" s="17" t="s">
        <v>147</v>
      </c>
      <c r="J588" s="17" t="s">
        <v>147</v>
      </c>
      <c r="K588" s="17" t="s">
        <v>147</v>
      </c>
      <c r="L588" s="17" t="s">
        <v>147</v>
      </c>
      <c r="M588" s="17" t="s">
        <v>147</v>
      </c>
      <c r="N588" s="17" t="s">
        <v>147</v>
      </c>
      <c r="O588" s="17" t="s">
        <v>147</v>
      </c>
      <c r="P588" s="17" t="s">
        <v>147</v>
      </c>
      <c r="T588" s="17" t="s">
        <v>147</v>
      </c>
      <c r="U588" s="17" t="s">
        <v>147</v>
      </c>
      <c r="V588" s="17" t="s">
        <v>146</v>
      </c>
      <c r="W588" s="17" t="s">
        <v>146</v>
      </c>
      <c r="X588" s="17" t="s">
        <v>146</v>
      </c>
      <c r="Y588" s="17" t="s">
        <v>147</v>
      </c>
      <c r="Z588" s="17" t="s">
        <v>146</v>
      </c>
      <c r="AA588" s="17" t="s">
        <v>146</v>
      </c>
      <c r="AB588" s="17" t="s">
        <v>146</v>
      </c>
      <c r="AC588" s="17" t="s">
        <v>146</v>
      </c>
      <c r="AD588" s="17" t="s">
        <v>146</v>
      </c>
      <c r="AE588" s="17" t="s">
        <v>146</v>
      </c>
      <c r="AF588" s="17" t="s">
        <v>146</v>
      </c>
      <c r="AG588" s="17" t="s">
        <v>146</v>
      </c>
      <c r="AH588" s="17" t="s">
        <v>146</v>
      </c>
      <c r="AI588" s="17" t="s">
        <v>146</v>
      </c>
      <c r="AJ588" s="17" t="s">
        <v>146</v>
      </c>
      <c r="AK588" s="17" t="s">
        <v>146</v>
      </c>
      <c r="AL588" s="17" t="s">
        <v>146</v>
      </c>
      <c r="AM588" s="17" t="s">
        <v>146</v>
      </c>
      <c r="AN588" s="17" t="s">
        <v>146</v>
      </c>
      <c r="AR588" s="17">
        <v>585</v>
      </c>
      <c r="AT588" s="17" t="b">
        <f>IF(ISERROR(VLOOKUP(A588,[4]cleaning!$1:$1048576, 1, FALSE)), FALSE, TRUE)</f>
        <v>1</v>
      </c>
      <c r="AU588" s="17" t="b">
        <f>IF(ISERROR(VLOOKUP(A588,Values!A:A,1,FALSE)),FALSE,TRUE)</f>
        <v>0</v>
      </c>
      <c r="AV588" s="17" t="b">
        <f>IF(ISERROR(VLOOKUP(Variables!A:A, Rename!B:B, 1, FALSE)), FALSE, TRUE)</f>
        <v>1</v>
      </c>
      <c r="AW588" s="17" t="b">
        <f>IF(ISERROR(VLOOKUP(A588,'[3]Base checks'!$1:$1048576, 1, FALSE)), FALSE, TRUE)</f>
        <v>1</v>
      </c>
      <c r="AX588" s="17" t="b">
        <f>IF(ISERROR(VLOOKUP(A588,'[3]Value checks'!$1:$1048576, 1, FALSE)), FALSE, TRUE)</f>
        <v>0</v>
      </c>
    </row>
    <row r="589" spans="1:50" x14ac:dyDescent="0.2">
      <c r="A589" s="17" t="s">
        <v>819</v>
      </c>
      <c r="B589" s="17" t="str">
        <f>IFERROR(VLOOKUP(A589, Rename!B:C, 2, FALSE), "")</f>
        <v>furfoe_13_clean</v>
      </c>
      <c r="C589" s="17" t="s">
        <v>1800</v>
      </c>
      <c r="D589" s="17" t="s">
        <v>411</v>
      </c>
      <c r="G589" s="17" t="s">
        <v>3289</v>
      </c>
      <c r="I589" s="17" t="s">
        <v>147</v>
      </c>
      <c r="J589" s="17" t="s">
        <v>147</v>
      </c>
      <c r="K589" s="17" t="s">
        <v>147</v>
      </c>
      <c r="L589" s="17" t="s">
        <v>147</v>
      </c>
      <c r="M589" s="17" t="s">
        <v>147</v>
      </c>
      <c r="N589" s="17" t="s">
        <v>147</v>
      </c>
      <c r="O589" s="17" t="s">
        <v>147</v>
      </c>
      <c r="P589" s="17" t="s">
        <v>147</v>
      </c>
      <c r="T589" s="17" t="s">
        <v>147</v>
      </c>
      <c r="U589" s="17" t="s">
        <v>147</v>
      </c>
      <c r="V589" s="17" t="s">
        <v>146</v>
      </c>
      <c r="W589" s="17" t="s">
        <v>146</v>
      </c>
      <c r="X589" s="17" t="s">
        <v>146</v>
      </c>
      <c r="Y589" s="17" t="s">
        <v>147</v>
      </c>
      <c r="Z589" s="17" t="s">
        <v>146</v>
      </c>
      <c r="AA589" s="17" t="s">
        <v>146</v>
      </c>
      <c r="AB589" s="17" t="s">
        <v>146</v>
      </c>
      <c r="AC589" s="17" t="s">
        <v>146</v>
      </c>
      <c r="AD589" s="17" t="s">
        <v>146</v>
      </c>
      <c r="AE589" s="17" t="s">
        <v>146</v>
      </c>
      <c r="AF589" s="17" t="s">
        <v>146</v>
      </c>
      <c r="AG589" s="17" t="s">
        <v>146</v>
      </c>
      <c r="AH589" s="17" t="s">
        <v>146</v>
      </c>
      <c r="AI589" s="17" t="s">
        <v>146</v>
      </c>
      <c r="AJ589" s="17" t="s">
        <v>146</v>
      </c>
      <c r="AK589" s="17" t="s">
        <v>146</v>
      </c>
      <c r="AL589" s="17" t="s">
        <v>146</v>
      </c>
      <c r="AM589" s="17" t="s">
        <v>146</v>
      </c>
      <c r="AN589" s="17" t="s">
        <v>146</v>
      </c>
      <c r="AR589" s="17">
        <v>586</v>
      </c>
      <c r="AT589" s="17" t="b">
        <f>IF(ISERROR(VLOOKUP(A589,[4]cleaning!$1:$1048576, 1, FALSE)), FALSE, TRUE)</f>
        <v>1</v>
      </c>
      <c r="AU589" s="17" t="b">
        <f>IF(ISERROR(VLOOKUP(A589,Values!A:A,1,FALSE)),FALSE,TRUE)</f>
        <v>0</v>
      </c>
      <c r="AV589" s="17" t="b">
        <f>IF(ISERROR(VLOOKUP(Variables!A:A, Rename!B:B, 1, FALSE)), FALSE, TRUE)</f>
        <v>1</v>
      </c>
      <c r="AW589" s="17" t="b">
        <f>IF(ISERROR(VLOOKUP(A589,'[3]Base checks'!$1:$1048576, 1, FALSE)), FALSE, TRUE)</f>
        <v>1</v>
      </c>
      <c r="AX589" s="17" t="b">
        <f>IF(ISERROR(VLOOKUP(A589,'[3]Value checks'!$1:$1048576, 1, FALSE)), FALSE, TRUE)</f>
        <v>0</v>
      </c>
    </row>
    <row r="590" spans="1:50" x14ac:dyDescent="0.2">
      <c r="A590" s="17" t="s">
        <v>820</v>
      </c>
      <c r="B590" s="17" t="str">
        <f>IFERROR(VLOOKUP(A590, Rename!B:C, 2, FALSE), "")</f>
        <v>furinst_clean</v>
      </c>
      <c r="C590" s="17" t="s">
        <v>1801</v>
      </c>
      <c r="D590" s="17" t="s">
        <v>368</v>
      </c>
      <c r="G590" s="17" t="s">
        <v>3289</v>
      </c>
      <c r="I590" s="17" t="s">
        <v>147</v>
      </c>
      <c r="J590" s="17" t="s">
        <v>147</v>
      </c>
      <c r="K590" s="17" t="s">
        <v>147</v>
      </c>
      <c r="L590" s="17" t="s">
        <v>147</v>
      </c>
      <c r="M590" s="17" t="s">
        <v>147</v>
      </c>
      <c r="N590" s="17" t="s">
        <v>147</v>
      </c>
      <c r="O590" s="17" t="s">
        <v>147</v>
      </c>
      <c r="P590" s="17" t="s">
        <v>147</v>
      </c>
      <c r="T590" s="17" t="s">
        <v>147</v>
      </c>
      <c r="U590" s="17" t="s">
        <v>147</v>
      </c>
      <c r="V590" s="17" t="s">
        <v>146</v>
      </c>
      <c r="W590" s="17" t="s">
        <v>146</v>
      </c>
      <c r="X590" s="17" t="s">
        <v>146</v>
      </c>
      <c r="Y590" s="17" t="s">
        <v>147</v>
      </c>
      <c r="Z590" s="17" t="s">
        <v>146</v>
      </c>
      <c r="AA590" s="17" t="s">
        <v>146</v>
      </c>
      <c r="AB590" s="17" t="s">
        <v>146</v>
      </c>
      <c r="AC590" s="17" t="s">
        <v>146</v>
      </c>
      <c r="AD590" s="17" t="s">
        <v>146</v>
      </c>
      <c r="AE590" s="17" t="s">
        <v>146</v>
      </c>
      <c r="AF590" s="17" t="s">
        <v>146</v>
      </c>
      <c r="AG590" s="17" t="s">
        <v>146</v>
      </c>
      <c r="AH590" s="17" t="s">
        <v>146</v>
      </c>
      <c r="AI590" s="17" t="s">
        <v>146</v>
      </c>
      <c r="AJ590" s="17" t="s">
        <v>146</v>
      </c>
      <c r="AK590" s="17" t="s">
        <v>146</v>
      </c>
      <c r="AL590" s="17" t="s">
        <v>146</v>
      </c>
      <c r="AM590" s="17" t="s">
        <v>146</v>
      </c>
      <c r="AN590" s="17" t="s">
        <v>146</v>
      </c>
      <c r="AR590" s="17">
        <v>587</v>
      </c>
      <c r="AT590" s="17" t="b">
        <f>IF(ISERROR(VLOOKUP(A590,[4]cleaning!$1:$1048576, 1, FALSE)), FALSE, TRUE)</f>
        <v>1</v>
      </c>
      <c r="AU590" s="17" t="b">
        <f>IF(ISERROR(VLOOKUP(A590,Values!A:A,1,FALSE)),FALSE,TRUE)</f>
        <v>0</v>
      </c>
      <c r="AV590" s="17" t="b">
        <f>IF(ISERROR(VLOOKUP(Variables!A:A, Rename!B:B, 1, FALSE)), FALSE, TRUE)</f>
        <v>1</v>
      </c>
      <c r="AW590" s="17" t="b">
        <f>IF(ISERROR(VLOOKUP(A590,'[3]Base checks'!$1:$1048576, 1, FALSE)), FALSE, TRUE)</f>
        <v>1</v>
      </c>
      <c r="AX590" s="17" t="b">
        <f>IF(ISERROR(VLOOKUP(A590,'[3]Value checks'!$1:$1048576, 1, FALSE)), FALSE, TRUE)</f>
        <v>0</v>
      </c>
    </row>
    <row r="591" spans="1:50" x14ac:dyDescent="0.2">
      <c r="A591" s="17" t="s">
        <v>821</v>
      </c>
      <c r="B591" s="17" t="str">
        <f>IFERROR(VLOOKUP(A591, Rename!B:C, 2, FALSE), "")</f>
        <v>introbblock_bestasp_clean</v>
      </c>
      <c r="C591" s="17" t="s">
        <v>77</v>
      </c>
      <c r="D591" s="17" t="s">
        <v>5178</v>
      </c>
      <c r="G591" s="17" t="s">
        <v>3289</v>
      </c>
      <c r="I591" s="17" t="s">
        <v>147</v>
      </c>
      <c r="J591" s="17" t="s">
        <v>147</v>
      </c>
      <c r="K591" s="17" t="s">
        <v>147</v>
      </c>
      <c r="L591" s="17" t="s">
        <v>147</v>
      </c>
      <c r="M591" s="17" t="s">
        <v>147</v>
      </c>
      <c r="N591" s="17" t="s">
        <v>147</v>
      </c>
      <c r="O591" s="17" t="s">
        <v>147</v>
      </c>
      <c r="P591" s="17" t="s">
        <v>147</v>
      </c>
      <c r="T591" s="17" t="s">
        <v>147</v>
      </c>
      <c r="U591" s="17" t="s">
        <v>147</v>
      </c>
      <c r="V591" s="17" t="s">
        <v>146</v>
      </c>
      <c r="W591" s="17" t="s">
        <v>146</v>
      </c>
      <c r="X591" s="17" t="s">
        <v>146</v>
      </c>
      <c r="Y591" s="17" t="s">
        <v>147</v>
      </c>
      <c r="Z591" s="17" t="s">
        <v>146</v>
      </c>
      <c r="AA591" s="17" t="s">
        <v>146</v>
      </c>
      <c r="AB591" s="17" t="s">
        <v>146</v>
      </c>
      <c r="AC591" s="17" t="s">
        <v>146</v>
      </c>
      <c r="AD591" s="17" t="s">
        <v>146</v>
      </c>
      <c r="AE591" s="17" t="s">
        <v>146</v>
      </c>
      <c r="AF591" s="17" t="s">
        <v>146</v>
      </c>
      <c r="AG591" s="17" t="s">
        <v>146</v>
      </c>
      <c r="AH591" s="17" t="s">
        <v>146</v>
      </c>
      <c r="AI591" s="17" t="s">
        <v>146</v>
      </c>
      <c r="AJ591" s="17" t="s">
        <v>146</v>
      </c>
      <c r="AK591" s="17" t="s">
        <v>146</v>
      </c>
      <c r="AL591" s="17" t="s">
        <v>146</v>
      </c>
      <c r="AM591" s="17" t="s">
        <v>146</v>
      </c>
      <c r="AN591" s="17" t="s">
        <v>146</v>
      </c>
      <c r="AR591" s="17">
        <v>588</v>
      </c>
      <c r="AT591" s="17" t="b">
        <f>IF(ISERROR(VLOOKUP(A591,[4]cleaning!$1:$1048576, 1, FALSE)), FALSE, TRUE)</f>
        <v>1</v>
      </c>
      <c r="AU591" s="17" t="b">
        <f>IF(ISERROR(VLOOKUP(A591,Values!A:A,1,FALSE)),FALSE,TRUE)</f>
        <v>0</v>
      </c>
      <c r="AV591" s="17" t="b">
        <f>IF(ISERROR(VLOOKUP(Variables!A:A, Rename!B:B, 1, FALSE)), FALSE, TRUE)</f>
        <v>1</v>
      </c>
      <c r="AW591" s="17" t="b">
        <f>IF(ISERROR(VLOOKUP(A591,'[3]Base checks'!$1:$1048576, 1, FALSE)), FALSE, TRUE)</f>
        <v>1</v>
      </c>
      <c r="AX591" s="17" t="b">
        <f>IF(ISERROR(VLOOKUP(A591,'[3]Value checks'!$1:$1048576, 1, FALSE)), FALSE, TRUE)</f>
        <v>0</v>
      </c>
    </row>
    <row r="592" spans="1:50" x14ac:dyDescent="0.2">
      <c r="A592" s="17" t="s">
        <v>822</v>
      </c>
      <c r="B592" s="17" t="str">
        <f>IFERROR(VLOOKUP(A592, Rename!B:C, 2, FALSE), "")</f>
        <v>introbblock_bestasp</v>
      </c>
      <c r="C592" s="17" t="s">
        <v>79</v>
      </c>
      <c r="D592" s="17" t="s">
        <v>5178</v>
      </c>
      <c r="G592" s="17" t="s">
        <v>1047</v>
      </c>
      <c r="I592" s="17" t="s">
        <v>147</v>
      </c>
      <c r="J592" s="17" t="s">
        <v>147</v>
      </c>
      <c r="K592" s="17" t="s">
        <v>147</v>
      </c>
      <c r="L592" s="17" t="s">
        <v>147</v>
      </c>
      <c r="M592" s="17" t="s">
        <v>147</v>
      </c>
      <c r="N592" s="17" t="s">
        <v>147</v>
      </c>
      <c r="O592" s="17" t="s">
        <v>147</v>
      </c>
      <c r="P592" s="17" t="s">
        <v>147</v>
      </c>
      <c r="T592" s="17" t="s">
        <v>147</v>
      </c>
      <c r="U592" s="17" t="s">
        <v>147</v>
      </c>
      <c r="V592" s="17" t="s">
        <v>146</v>
      </c>
      <c r="W592" s="17" t="s">
        <v>146</v>
      </c>
      <c r="X592" s="17" t="s">
        <v>146</v>
      </c>
      <c r="Y592" s="17" t="s">
        <v>147</v>
      </c>
      <c r="Z592" s="17" t="s">
        <v>146</v>
      </c>
      <c r="AA592" s="17" t="s">
        <v>146</v>
      </c>
      <c r="AB592" s="17" t="s">
        <v>146</v>
      </c>
      <c r="AC592" s="17" t="s">
        <v>146</v>
      </c>
      <c r="AD592" s="17" t="s">
        <v>146</v>
      </c>
      <c r="AE592" s="17" t="s">
        <v>146</v>
      </c>
      <c r="AF592" s="17" t="s">
        <v>146</v>
      </c>
      <c r="AG592" s="17" t="s">
        <v>146</v>
      </c>
      <c r="AH592" s="17" t="s">
        <v>146</v>
      </c>
      <c r="AI592" s="17" t="s">
        <v>146</v>
      </c>
      <c r="AJ592" s="17" t="s">
        <v>146</v>
      </c>
      <c r="AK592" s="17" t="s">
        <v>146</v>
      </c>
      <c r="AL592" s="17" t="s">
        <v>146</v>
      </c>
      <c r="AM592" s="17" t="s">
        <v>146</v>
      </c>
      <c r="AN592" s="17" t="s">
        <v>146</v>
      </c>
      <c r="AR592" s="17">
        <v>589</v>
      </c>
      <c r="AT592" s="17" t="b">
        <f>IF(ISERROR(VLOOKUP(A592,[4]cleaning!$1:$1048576, 1, FALSE)), FALSE, TRUE)</f>
        <v>1</v>
      </c>
      <c r="AU592" s="17" t="b">
        <f>IF(ISERROR(VLOOKUP(A592,Values!A:A,1,FALSE)),FALSE,TRUE)</f>
        <v>0</v>
      </c>
      <c r="AV592" s="17" t="b">
        <f>IF(ISERROR(VLOOKUP(Variables!A:A, Rename!B:B, 1, FALSE)), FALSE, TRUE)</f>
        <v>1</v>
      </c>
      <c r="AW592" s="17" t="b">
        <f>IF(ISERROR(VLOOKUP(A592,'[3]Base checks'!$1:$1048576, 1, FALSE)), FALSE, TRUE)</f>
        <v>1</v>
      </c>
      <c r="AX592" s="17" t="b">
        <f>IF(ISERROR(VLOOKUP(A592,'[3]Value checks'!$1:$1048576, 1, FALSE)), FALSE, TRUE)</f>
        <v>0</v>
      </c>
    </row>
    <row r="593" spans="1:50" x14ac:dyDescent="0.2">
      <c r="A593" s="17" t="s">
        <v>823</v>
      </c>
      <c r="B593" s="17" t="str">
        <f>IFERROR(VLOOKUP(A593, Rename!B:C, 2, FALSE), "")</f>
        <v>introbblock_improve_clean</v>
      </c>
      <c r="C593" s="17" t="s">
        <v>78</v>
      </c>
      <c r="D593" s="17" t="s">
        <v>5179</v>
      </c>
      <c r="G593" s="17" t="s">
        <v>3289</v>
      </c>
      <c r="I593" s="17" t="s">
        <v>147</v>
      </c>
      <c r="J593" s="17" t="s">
        <v>147</v>
      </c>
      <c r="K593" s="17" t="s">
        <v>147</v>
      </c>
      <c r="L593" s="17" t="s">
        <v>147</v>
      </c>
      <c r="M593" s="17" t="s">
        <v>147</v>
      </c>
      <c r="N593" s="17" t="s">
        <v>147</v>
      </c>
      <c r="O593" s="17" t="s">
        <v>147</v>
      </c>
      <c r="P593" s="17" t="s">
        <v>147</v>
      </c>
      <c r="T593" s="17" t="s">
        <v>147</v>
      </c>
      <c r="U593" s="17" t="s">
        <v>147</v>
      </c>
      <c r="V593" s="17" t="s">
        <v>146</v>
      </c>
      <c r="W593" s="17" t="s">
        <v>146</v>
      </c>
      <c r="X593" s="17" t="s">
        <v>146</v>
      </c>
      <c r="Y593" s="17" t="s">
        <v>147</v>
      </c>
      <c r="Z593" s="17" t="s">
        <v>146</v>
      </c>
      <c r="AA593" s="17" t="s">
        <v>146</v>
      </c>
      <c r="AB593" s="17" t="s">
        <v>146</v>
      </c>
      <c r="AC593" s="17" t="s">
        <v>146</v>
      </c>
      <c r="AD593" s="17" t="s">
        <v>146</v>
      </c>
      <c r="AE593" s="17" t="s">
        <v>146</v>
      </c>
      <c r="AF593" s="17" t="s">
        <v>146</v>
      </c>
      <c r="AG593" s="17" t="s">
        <v>146</v>
      </c>
      <c r="AH593" s="17" t="s">
        <v>146</v>
      </c>
      <c r="AI593" s="17" t="s">
        <v>146</v>
      </c>
      <c r="AJ593" s="17" t="s">
        <v>146</v>
      </c>
      <c r="AK593" s="17" t="s">
        <v>146</v>
      </c>
      <c r="AL593" s="17" t="s">
        <v>146</v>
      </c>
      <c r="AM593" s="17" t="s">
        <v>146</v>
      </c>
      <c r="AN593" s="17" t="s">
        <v>146</v>
      </c>
      <c r="AR593" s="17">
        <v>590</v>
      </c>
      <c r="AT593" s="17" t="b">
        <f>IF(ISERROR(VLOOKUP(A593,[4]cleaning!$1:$1048576, 1, FALSE)), FALSE, TRUE)</f>
        <v>1</v>
      </c>
      <c r="AU593" s="17" t="b">
        <f>IF(ISERROR(VLOOKUP(A593,Values!A:A,1,FALSE)),FALSE,TRUE)</f>
        <v>0</v>
      </c>
      <c r="AV593" s="17" t="b">
        <f>IF(ISERROR(VLOOKUP(Variables!A:A, Rename!B:B, 1, FALSE)), FALSE, TRUE)</f>
        <v>1</v>
      </c>
      <c r="AW593" s="17" t="b">
        <f>IF(ISERROR(VLOOKUP(A593,'[3]Base checks'!$1:$1048576, 1, FALSE)), FALSE, TRUE)</f>
        <v>1</v>
      </c>
      <c r="AX593" s="17" t="b">
        <f>IF(ISERROR(VLOOKUP(A593,'[3]Value checks'!$1:$1048576, 1, FALSE)), FALSE, TRUE)</f>
        <v>0</v>
      </c>
    </row>
    <row r="594" spans="1:50" x14ac:dyDescent="0.2">
      <c r="A594" s="17" t="s">
        <v>824</v>
      </c>
      <c r="B594" s="17" t="str">
        <f>IFERROR(VLOOKUP(A594, Rename!B:C, 2, FALSE), "")</f>
        <v>introbblock_improve</v>
      </c>
      <c r="C594" s="17" t="s">
        <v>80</v>
      </c>
      <c r="D594" s="17" t="s">
        <v>5179</v>
      </c>
      <c r="G594" s="17" t="s">
        <v>1047</v>
      </c>
      <c r="I594" s="17" t="s">
        <v>147</v>
      </c>
      <c r="J594" s="17" t="s">
        <v>147</v>
      </c>
      <c r="K594" s="17" t="s">
        <v>147</v>
      </c>
      <c r="L594" s="17" t="s">
        <v>147</v>
      </c>
      <c r="M594" s="17" t="s">
        <v>147</v>
      </c>
      <c r="N594" s="17" t="s">
        <v>147</v>
      </c>
      <c r="O594" s="17" t="s">
        <v>147</v>
      </c>
      <c r="P594" s="17" t="s">
        <v>147</v>
      </c>
      <c r="T594" s="17" t="s">
        <v>147</v>
      </c>
      <c r="U594" s="17" t="s">
        <v>147</v>
      </c>
      <c r="V594" s="17" t="s">
        <v>146</v>
      </c>
      <c r="W594" s="17" t="s">
        <v>146</v>
      </c>
      <c r="X594" s="17" t="s">
        <v>146</v>
      </c>
      <c r="Y594" s="17" t="s">
        <v>147</v>
      </c>
      <c r="Z594" s="17" t="s">
        <v>146</v>
      </c>
      <c r="AA594" s="17" t="s">
        <v>146</v>
      </c>
      <c r="AB594" s="17" t="s">
        <v>146</v>
      </c>
      <c r="AC594" s="17" t="s">
        <v>146</v>
      </c>
      <c r="AD594" s="17" t="s">
        <v>146</v>
      </c>
      <c r="AE594" s="17" t="s">
        <v>146</v>
      </c>
      <c r="AF594" s="17" t="s">
        <v>146</v>
      </c>
      <c r="AG594" s="17" t="s">
        <v>146</v>
      </c>
      <c r="AH594" s="17" t="s">
        <v>146</v>
      </c>
      <c r="AI594" s="17" t="s">
        <v>146</v>
      </c>
      <c r="AJ594" s="17" t="s">
        <v>146</v>
      </c>
      <c r="AK594" s="17" t="s">
        <v>146</v>
      </c>
      <c r="AL594" s="17" t="s">
        <v>146</v>
      </c>
      <c r="AM594" s="17" t="s">
        <v>146</v>
      </c>
      <c r="AN594" s="17" t="s">
        <v>146</v>
      </c>
      <c r="AR594" s="17">
        <v>591</v>
      </c>
      <c r="AT594" s="17" t="b">
        <f>IF(ISERROR(VLOOKUP(A594,[4]cleaning!$1:$1048576, 1, FALSE)), FALSE, TRUE)</f>
        <v>1</v>
      </c>
      <c r="AU594" s="17" t="b">
        <f>IF(ISERROR(VLOOKUP(A594,Values!A:A,1,FALSE)),FALSE,TRUE)</f>
        <v>0</v>
      </c>
      <c r="AV594" s="17" t="b">
        <f>IF(ISERROR(VLOOKUP(Variables!A:A, Rename!B:B, 1, FALSE)), FALSE, TRUE)</f>
        <v>1</v>
      </c>
      <c r="AW594" s="17" t="b">
        <f>IF(ISERROR(VLOOKUP(A594,'[3]Base checks'!$1:$1048576, 1, FALSE)), FALSE, TRUE)</f>
        <v>1</v>
      </c>
      <c r="AX594" s="17" t="b">
        <f>IF(ISERROR(VLOOKUP(A594,'[3]Value checks'!$1:$1048576, 1, FALSE)), FALSE, TRUE)</f>
        <v>0</v>
      </c>
    </row>
    <row r="595" spans="1:50" x14ac:dyDescent="0.2">
      <c r="A595" s="17" t="s">
        <v>825</v>
      </c>
      <c r="B595" s="17" t="str">
        <f>IFERROR(VLOOKUP(A595, Rename!B:C, 2, FALSE), "")</f>
        <v>bestprep_clean</v>
      </c>
      <c r="C595" s="17" t="s">
        <v>1802</v>
      </c>
      <c r="D595" s="17" t="s">
        <v>5179</v>
      </c>
      <c r="G595" s="17" t="s">
        <v>3289</v>
      </c>
      <c r="I595" s="17" t="s">
        <v>147</v>
      </c>
      <c r="J595" s="17" t="s">
        <v>147</v>
      </c>
      <c r="K595" s="17" t="s">
        <v>147</v>
      </c>
      <c r="L595" s="17" t="s">
        <v>147</v>
      </c>
      <c r="M595" s="17" t="s">
        <v>147</v>
      </c>
      <c r="N595" s="17" t="s">
        <v>147</v>
      </c>
      <c r="O595" s="17" t="s">
        <v>147</v>
      </c>
      <c r="P595" s="17" t="s">
        <v>147</v>
      </c>
      <c r="T595" s="17" t="s">
        <v>147</v>
      </c>
      <c r="U595" s="17" t="s">
        <v>147</v>
      </c>
      <c r="V595" s="17" t="s">
        <v>146</v>
      </c>
      <c r="W595" s="17" t="s">
        <v>146</v>
      </c>
      <c r="X595" s="17" t="s">
        <v>146</v>
      </c>
      <c r="Y595" s="17" t="s">
        <v>147</v>
      </c>
      <c r="Z595" s="17" t="s">
        <v>146</v>
      </c>
      <c r="AA595" s="17" t="s">
        <v>146</v>
      </c>
      <c r="AB595" s="17" t="s">
        <v>146</v>
      </c>
      <c r="AC595" s="17" t="s">
        <v>146</v>
      </c>
      <c r="AD595" s="17" t="s">
        <v>146</v>
      </c>
      <c r="AE595" s="17" t="s">
        <v>146</v>
      </c>
      <c r="AF595" s="17" t="s">
        <v>146</v>
      </c>
      <c r="AG595" s="17" t="s">
        <v>146</v>
      </c>
      <c r="AH595" s="17" t="s">
        <v>146</v>
      </c>
      <c r="AI595" s="17" t="s">
        <v>146</v>
      </c>
      <c r="AJ595" s="17" t="s">
        <v>146</v>
      </c>
      <c r="AK595" s="17" t="s">
        <v>146</v>
      </c>
      <c r="AL595" s="17" t="s">
        <v>146</v>
      </c>
      <c r="AM595" s="17" t="s">
        <v>146</v>
      </c>
      <c r="AN595" s="17" t="s">
        <v>146</v>
      </c>
      <c r="AR595" s="17">
        <v>592</v>
      </c>
      <c r="AT595" s="17" t="b">
        <f>IF(ISERROR(VLOOKUP(A595,[4]cleaning!$1:$1048576, 1, FALSE)), FALSE, TRUE)</f>
        <v>1</v>
      </c>
      <c r="AU595" s="17" t="b">
        <f>IF(ISERROR(VLOOKUP(A595,Values!A:A,1,FALSE)),FALSE,TRUE)</f>
        <v>0</v>
      </c>
      <c r="AV595" s="17" t="b">
        <f>IF(ISERROR(VLOOKUP(Variables!A:A, Rename!B:B, 1, FALSE)), FALSE, TRUE)</f>
        <v>1</v>
      </c>
      <c r="AW595" s="17" t="b">
        <f>IF(ISERROR(VLOOKUP(A595,'[3]Base checks'!$1:$1048576, 1, FALSE)), FALSE, TRUE)</f>
        <v>1</v>
      </c>
      <c r="AX595" s="17" t="b">
        <f>IF(ISERROR(VLOOKUP(A595,'[3]Value checks'!$1:$1048576, 1, FALSE)), FALSE, TRUE)</f>
        <v>0</v>
      </c>
    </row>
    <row r="596" spans="1:50" x14ac:dyDescent="0.2">
      <c r="A596" s="17" t="s">
        <v>826</v>
      </c>
      <c r="B596" s="17" t="str">
        <f>IFERROR(VLOOKUP(A596, Rename!B:C, 2, FALSE), "")</f>
        <v>bestprep</v>
      </c>
      <c r="C596" s="17" t="s">
        <v>1803</v>
      </c>
      <c r="D596" s="17" t="s">
        <v>5179</v>
      </c>
      <c r="G596" s="17" t="s">
        <v>1047</v>
      </c>
      <c r="I596" s="17" t="s">
        <v>147</v>
      </c>
      <c r="J596" s="17" t="s">
        <v>147</v>
      </c>
      <c r="K596" s="17" t="s">
        <v>147</v>
      </c>
      <c r="L596" s="17" t="s">
        <v>147</v>
      </c>
      <c r="M596" s="17" t="s">
        <v>147</v>
      </c>
      <c r="N596" s="17" t="s">
        <v>147</v>
      </c>
      <c r="O596" s="17" t="s">
        <v>147</v>
      </c>
      <c r="P596" s="17" t="s">
        <v>147</v>
      </c>
      <c r="T596" s="17" t="s">
        <v>147</v>
      </c>
      <c r="U596" s="17" t="s">
        <v>147</v>
      </c>
      <c r="V596" s="17" t="s">
        <v>146</v>
      </c>
      <c r="W596" s="17" t="s">
        <v>146</v>
      </c>
      <c r="X596" s="17" t="s">
        <v>146</v>
      </c>
      <c r="Y596" s="17" t="s">
        <v>147</v>
      </c>
      <c r="Z596" s="17" t="s">
        <v>146</v>
      </c>
      <c r="AA596" s="17" t="s">
        <v>146</v>
      </c>
      <c r="AB596" s="17" t="s">
        <v>146</v>
      </c>
      <c r="AC596" s="17" t="s">
        <v>146</v>
      </c>
      <c r="AD596" s="17" t="s">
        <v>146</v>
      </c>
      <c r="AE596" s="17" t="s">
        <v>146</v>
      </c>
      <c r="AF596" s="17" t="s">
        <v>146</v>
      </c>
      <c r="AG596" s="17" t="s">
        <v>146</v>
      </c>
      <c r="AH596" s="17" t="s">
        <v>146</v>
      </c>
      <c r="AI596" s="17" t="s">
        <v>146</v>
      </c>
      <c r="AJ596" s="17" t="s">
        <v>146</v>
      </c>
      <c r="AK596" s="17" t="s">
        <v>146</v>
      </c>
      <c r="AL596" s="17" t="s">
        <v>146</v>
      </c>
      <c r="AM596" s="17" t="s">
        <v>146</v>
      </c>
      <c r="AN596" s="17" t="s">
        <v>146</v>
      </c>
      <c r="AR596" s="17">
        <v>593</v>
      </c>
      <c r="AT596" s="17" t="b">
        <f>IF(ISERROR(VLOOKUP(A596,[4]cleaning!$1:$1048576, 1, FALSE)), FALSE, TRUE)</f>
        <v>1</v>
      </c>
      <c r="AU596" s="17" t="b">
        <f>IF(ISERROR(VLOOKUP(A596,Values!A:A,1,FALSE)),FALSE,TRUE)</f>
        <v>0</v>
      </c>
      <c r="AV596" s="17" t="b">
        <f>IF(ISERROR(VLOOKUP(Variables!A:A, Rename!B:B, 1, FALSE)), FALSE, TRUE)</f>
        <v>1</v>
      </c>
      <c r="AW596" s="17" t="b">
        <f>IF(ISERROR(VLOOKUP(A596,'[3]Base checks'!$1:$1048576, 1, FALSE)), FALSE, TRUE)</f>
        <v>1</v>
      </c>
      <c r="AX596" s="17" t="b">
        <f>IF(ISERROR(VLOOKUP(A596,'[3]Value checks'!$1:$1048576, 1, FALSE)), FALSE, TRUE)</f>
        <v>0</v>
      </c>
    </row>
    <row r="597" spans="1:50" x14ac:dyDescent="0.2">
      <c r="A597" s="17" t="s">
        <v>827</v>
      </c>
      <c r="B597" s="17" t="str">
        <f>IFERROR(VLOOKUP(A597, Rename!B:C, 2, FALSE), "")</f>
        <v>impprep_clean</v>
      </c>
      <c r="C597" s="17" t="s">
        <v>1804</v>
      </c>
      <c r="D597" s="17" t="s">
        <v>5179</v>
      </c>
      <c r="G597" s="17" t="s">
        <v>3289</v>
      </c>
      <c r="I597" s="17" t="s">
        <v>147</v>
      </c>
      <c r="J597" s="17" t="s">
        <v>147</v>
      </c>
      <c r="K597" s="17" t="s">
        <v>147</v>
      </c>
      <c r="L597" s="17" t="s">
        <v>147</v>
      </c>
      <c r="M597" s="17" t="s">
        <v>147</v>
      </c>
      <c r="N597" s="17" t="s">
        <v>147</v>
      </c>
      <c r="O597" s="17" t="s">
        <v>147</v>
      </c>
      <c r="P597" s="17" t="s">
        <v>147</v>
      </c>
      <c r="T597" s="17" t="s">
        <v>147</v>
      </c>
      <c r="U597" s="17" t="s">
        <v>147</v>
      </c>
      <c r="V597" s="17" t="s">
        <v>146</v>
      </c>
      <c r="W597" s="17" t="s">
        <v>146</v>
      </c>
      <c r="X597" s="17" t="s">
        <v>146</v>
      </c>
      <c r="Y597" s="17" t="s">
        <v>147</v>
      </c>
      <c r="Z597" s="17" t="s">
        <v>146</v>
      </c>
      <c r="AA597" s="17" t="s">
        <v>146</v>
      </c>
      <c r="AB597" s="17" t="s">
        <v>146</v>
      </c>
      <c r="AC597" s="17" t="s">
        <v>146</v>
      </c>
      <c r="AD597" s="17" t="s">
        <v>146</v>
      </c>
      <c r="AE597" s="17" t="s">
        <v>146</v>
      </c>
      <c r="AF597" s="17" t="s">
        <v>146</v>
      </c>
      <c r="AG597" s="17" t="s">
        <v>146</v>
      </c>
      <c r="AH597" s="17" t="s">
        <v>146</v>
      </c>
      <c r="AI597" s="17" t="s">
        <v>146</v>
      </c>
      <c r="AJ597" s="17" t="s">
        <v>146</v>
      </c>
      <c r="AK597" s="17" t="s">
        <v>146</v>
      </c>
      <c r="AL597" s="17" t="s">
        <v>146</v>
      </c>
      <c r="AM597" s="17" t="s">
        <v>146</v>
      </c>
      <c r="AN597" s="17" t="s">
        <v>146</v>
      </c>
      <c r="AR597" s="17">
        <v>594</v>
      </c>
      <c r="AT597" s="17" t="b">
        <f>IF(ISERROR(VLOOKUP(A597,[4]cleaning!$1:$1048576, 1, FALSE)), FALSE, TRUE)</f>
        <v>1</v>
      </c>
      <c r="AU597" s="17" t="b">
        <f>IF(ISERROR(VLOOKUP(A597,Values!A:A,1,FALSE)),FALSE,TRUE)</f>
        <v>0</v>
      </c>
      <c r="AV597" s="17" t="b">
        <f>IF(ISERROR(VLOOKUP(Variables!A:A, Rename!B:B, 1, FALSE)), FALSE, TRUE)</f>
        <v>1</v>
      </c>
      <c r="AW597" s="17" t="b">
        <f>IF(ISERROR(VLOOKUP(A597,'[3]Base checks'!$1:$1048576, 1, FALSE)), FALSE, TRUE)</f>
        <v>1</v>
      </c>
      <c r="AX597" s="17" t="b">
        <f>IF(ISERROR(VLOOKUP(A597,'[3]Value checks'!$1:$1048576, 1, FALSE)), FALSE, TRUE)</f>
        <v>0</v>
      </c>
    </row>
    <row r="598" spans="1:50" x14ac:dyDescent="0.2">
      <c r="A598" s="17" t="s">
        <v>828</v>
      </c>
      <c r="B598" s="17" t="str">
        <f>IFERROR(VLOOKUP(A598, Rename!B:C, 2, FALSE), "")</f>
        <v>impprep</v>
      </c>
      <c r="C598" s="17" t="s">
        <v>1805</v>
      </c>
      <c r="D598" s="17" t="s">
        <v>5179</v>
      </c>
      <c r="G598" s="17" t="s">
        <v>1047</v>
      </c>
      <c r="I598" s="17" t="s">
        <v>147</v>
      </c>
      <c r="J598" s="17" t="s">
        <v>147</v>
      </c>
      <c r="K598" s="17" t="s">
        <v>147</v>
      </c>
      <c r="L598" s="17" t="s">
        <v>147</v>
      </c>
      <c r="M598" s="17" t="s">
        <v>147</v>
      </c>
      <c r="N598" s="17" t="s">
        <v>147</v>
      </c>
      <c r="O598" s="17" t="s">
        <v>147</v>
      </c>
      <c r="P598" s="17" t="s">
        <v>147</v>
      </c>
      <c r="T598" s="17" t="s">
        <v>147</v>
      </c>
      <c r="U598" s="17" t="s">
        <v>147</v>
      </c>
      <c r="V598" s="17" t="s">
        <v>146</v>
      </c>
      <c r="W598" s="17" t="s">
        <v>146</v>
      </c>
      <c r="X598" s="17" t="s">
        <v>146</v>
      </c>
      <c r="Y598" s="17" t="s">
        <v>147</v>
      </c>
      <c r="Z598" s="17" t="s">
        <v>146</v>
      </c>
      <c r="AA598" s="17" t="s">
        <v>146</v>
      </c>
      <c r="AB598" s="17" t="s">
        <v>146</v>
      </c>
      <c r="AC598" s="17" t="s">
        <v>146</v>
      </c>
      <c r="AD598" s="17" t="s">
        <v>146</v>
      </c>
      <c r="AE598" s="17" t="s">
        <v>146</v>
      </c>
      <c r="AF598" s="17" t="s">
        <v>146</v>
      </c>
      <c r="AG598" s="17" t="s">
        <v>146</v>
      </c>
      <c r="AH598" s="17" t="s">
        <v>146</v>
      </c>
      <c r="AI598" s="17" t="s">
        <v>146</v>
      </c>
      <c r="AJ598" s="17" t="s">
        <v>146</v>
      </c>
      <c r="AK598" s="17" t="s">
        <v>146</v>
      </c>
      <c r="AL598" s="17" t="s">
        <v>146</v>
      </c>
      <c r="AM598" s="17" t="s">
        <v>146</v>
      </c>
      <c r="AN598" s="17" t="s">
        <v>146</v>
      </c>
      <c r="AR598" s="17">
        <v>595</v>
      </c>
      <c r="AT598" s="17" t="b">
        <f>IF(ISERROR(VLOOKUP(A598,[4]cleaning!$1:$1048576, 1, FALSE)), FALSE, TRUE)</f>
        <v>1</v>
      </c>
      <c r="AU598" s="17" t="b">
        <f>IF(ISERROR(VLOOKUP(A598,Values!A:A,1,FALSE)),FALSE,TRUE)</f>
        <v>0</v>
      </c>
      <c r="AV598" s="17" t="b">
        <f>IF(ISERROR(VLOOKUP(Variables!A:A, Rename!B:B, 1, FALSE)), FALSE, TRUE)</f>
        <v>1</v>
      </c>
      <c r="AW598" s="17" t="b">
        <f>IF(ISERROR(VLOOKUP(A598,'[3]Base checks'!$1:$1048576, 1, FALSE)), FALSE, TRUE)</f>
        <v>1</v>
      </c>
      <c r="AX598" s="17" t="b">
        <f>IF(ISERROR(VLOOKUP(A598,'[3]Value checks'!$1:$1048576, 1, FALSE)), FALSE, TRUE)</f>
        <v>0</v>
      </c>
    </row>
    <row r="599" spans="1:50" x14ac:dyDescent="0.2">
      <c r="A599" s="17" t="s">
        <v>829</v>
      </c>
      <c r="B599" s="17" t="str">
        <f>IFERROR(VLOOKUP(A599, Rename!B:C, 2, FALSE), "")</f>
        <v>fsbeprep_clean</v>
      </c>
      <c r="C599" s="17" t="s">
        <v>1806</v>
      </c>
      <c r="D599" s="17" t="s">
        <v>5179</v>
      </c>
      <c r="G599" s="17" t="s">
        <v>3289</v>
      </c>
      <c r="I599" s="17" t="s">
        <v>147</v>
      </c>
      <c r="J599" s="17" t="s">
        <v>147</v>
      </c>
      <c r="K599" s="17" t="s">
        <v>147</v>
      </c>
      <c r="L599" s="17" t="s">
        <v>147</v>
      </c>
      <c r="M599" s="17" t="s">
        <v>147</v>
      </c>
      <c r="N599" s="17" t="s">
        <v>147</v>
      </c>
      <c r="O599" s="17" t="s">
        <v>147</v>
      </c>
      <c r="P599" s="17" t="s">
        <v>147</v>
      </c>
      <c r="T599" s="17" t="s">
        <v>147</v>
      </c>
      <c r="U599" s="17" t="s">
        <v>147</v>
      </c>
      <c r="V599" s="17" t="s">
        <v>146</v>
      </c>
      <c r="W599" s="17" t="s">
        <v>146</v>
      </c>
      <c r="X599" s="17" t="s">
        <v>146</v>
      </c>
      <c r="Y599" s="17" t="s">
        <v>147</v>
      </c>
      <c r="Z599" s="17" t="s">
        <v>146</v>
      </c>
      <c r="AA599" s="17" t="s">
        <v>146</v>
      </c>
      <c r="AB599" s="17" t="s">
        <v>146</v>
      </c>
      <c r="AC599" s="17" t="s">
        <v>146</v>
      </c>
      <c r="AD599" s="17" t="s">
        <v>146</v>
      </c>
      <c r="AE599" s="17" t="s">
        <v>146</v>
      </c>
      <c r="AF599" s="17" t="s">
        <v>146</v>
      </c>
      <c r="AG599" s="17" t="s">
        <v>146</v>
      </c>
      <c r="AH599" s="17" t="s">
        <v>146</v>
      </c>
      <c r="AI599" s="17" t="s">
        <v>146</v>
      </c>
      <c r="AJ599" s="17" t="s">
        <v>146</v>
      </c>
      <c r="AK599" s="17" t="s">
        <v>146</v>
      </c>
      <c r="AL599" s="17" t="s">
        <v>146</v>
      </c>
      <c r="AM599" s="17" t="s">
        <v>146</v>
      </c>
      <c r="AN599" s="17" t="s">
        <v>146</v>
      </c>
      <c r="AR599" s="17">
        <v>596</v>
      </c>
      <c r="AT599" s="17" t="b">
        <f>IF(ISERROR(VLOOKUP(A599,[4]cleaning!$1:$1048576, 1, FALSE)), FALSE, TRUE)</f>
        <v>1</v>
      </c>
      <c r="AU599" s="17" t="b">
        <f>IF(ISERROR(VLOOKUP(A599,Values!A:A,1,FALSE)),FALSE,TRUE)</f>
        <v>0</v>
      </c>
      <c r="AV599" s="17" t="b">
        <f>IF(ISERROR(VLOOKUP(Variables!A:A, Rename!B:B, 1, FALSE)), FALSE, TRUE)</f>
        <v>1</v>
      </c>
      <c r="AW599" s="17" t="b">
        <f>IF(ISERROR(VLOOKUP(A599,'[3]Base checks'!$1:$1048576, 1, FALSE)), FALSE, TRUE)</f>
        <v>1</v>
      </c>
      <c r="AX599" s="17" t="b">
        <f>IF(ISERROR(VLOOKUP(A599,'[3]Value checks'!$1:$1048576, 1, FALSE)), FALSE, TRUE)</f>
        <v>0</v>
      </c>
    </row>
    <row r="600" spans="1:50" x14ac:dyDescent="0.2">
      <c r="A600" s="17" t="s">
        <v>830</v>
      </c>
      <c r="B600" s="17" t="str">
        <f>IFERROR(VLOOKUP(A600, Rename!B:C, 2, FALSE), "")</f>
        <v>fsbeprep</v>
      </c>
      <c r="C600" s="17" t="s">
        <v>1807</v>
      </c>
      <c r="D600" s="17" t="s">
        <v>5179</v>
      </c>
      <c r="G600" s="17" t="s">
        <v>1047</v>
      </c>
      <c r="I600" s="17" t="s">
        <v>147</v>
      </c>
      <c r="J600" s="17" t="s">
        <v>147</v>
      </c>
      <c r="K600" s="17" t="s">
        <v>147</v>
      </c>
      <c r="L600" s="17" t="s">
        <v>147</v>
      </c>
      <c r="M600" s="17" t="s">
        <v>147</v>
      </c>
      <c r="N600" s="17" t="s">
        <v>147</v>
      </c>
      <c r="O600" s="17" t="s">
        <v>147</v>
      </c>
      <c r="P600" s="17" t="s">
        <v>147</v>
      </c>
      <c r="T600" s="17" t="s">
        <v>147</v>
      </c>
      <c r="U600" s="17" t="s">
        <v>147</v>
      </c>
      <c r="V600" s="17" t="s">
        <v>146</v>
      </c>
      <c r="W600" s="17" t="s">
        <v>146</v>
      </c>
      <c r="X600" s="17" t="s">
        <v>146</v>
      </c>
      <c r="Y600" s="17" t="s">
        <v>147</v>
      </c>
      <c r="Z600" s="17" t="s">
        <v>146</v>
      </c>
      <c r="AA600" s="17" t="s">
        <v>146</v>
      </c>
      <c r="AB600" s="17" t="s">
        <v>146</v>
      </c>
      <c r="AC600" s="17" t="s">
        <v>146</v>
      </c>
      <c r="AD600" s="17" t="s">
        <v>146</v>
      </c>
      <c r="AE600" s="17" t="s">
        <v>146</v>
      </c>
      <c r="AF600" s="17" t="s">
        <v>146</v>
      </c>
      <c r="AG600" s="17" t="s">
        <v>146</v>
      </c>
      <c r="AH600" s="17" t="s">
        <v>146</v>
      </c>
      <c r="AI600" s="17" t="s">
        <v>146</v>
      </c>
      <c r="AJ600" s="17" t="s">
        <v>146</v>
      </c>
      <c r="AK600" s="17" t="s">
        <v>146</v>
      </c>
      <c r="AL600" s="17" t="s">
        <v>146</v>
      </c>
      <c r="AM600" s="17" t="s">
        <v>146</v>
      </c>
      <c r="AN600" s="17" t="s">
        <v>146</v>
      </c>
      <c r="AR600" s="17">
        <v>597</v>
      </c>
      <c r="AT600" s="17" t="b">
        <f>IF(ISERROR(VLOOKUP(A600,[4]cleaning!$1:$1048576, 1, FALSE)), FALSE, TRUE)</f>
        <v>1</v>
      </c>
      <c r="AU600" s="17" t="b">
        <f>IF(ISERROR(VLOOKUP(A600,Values!A:A,1,FALSE)),FALSE,TRUE)</f>
        <v>0</v>
      </c>
      <c r="AV600" s="17" t="b">
        <f>IF(ISERROR(VLOOKUP(Variables!A:A, Rename!B:B, 1, FALSE)), FALSE, TRUE)</f>
        <v>1</v>
      </c>
      <c r="AW600" s="17" t="b">
        <f>IF(ISERROR(VLOOKUP(A600,'[3]Base checks'!$1:$1048576, 1, FALSE)), FALSE, TRUE)</f>
        <v>1</v>
      </c>
      <c r="AX600" s="17" t="b">
        <f>IF(ISERROR(VLOOKUP(A600,'[3]Value checks'!$1:$1048576, 1, FALSE)), FALSE, TRUE)</f>
        <v>0</v>
      </c>
    </row>
    <row r="601" spans="1:50" x14ac:dyDescent="0.2">
      <c r="A601" s="17" t="s">
        <v>831</v>
      </c>
      <c r="B601" s="17" t="str">
        <f>IFERROR(VLOOKUP(A601, Rename!B:C, 2, FALSE), "")</f>
        <v>fsimprep_clean</v>
      </c>
      <c r="C601" s="17" t="s">
        <v>1808</v>
      </c>
      <c r="D601" s="17" t="s">
        <v>5179</v>
      </c>
      <c r="G601" s="17" t="s">
        <v>3289</v>
      </c>
      <c r="I601" s="17" t="s">
        <v>147</v>
      </c>
      <c r="J601" s="17" t="s">
        <v>147</v>
      </c>
      <c r="K601" s="17" t="s">
        <v>147</v>
      </c>
      <c r="L601" s="17" t="s">
        <v>147</v>
      </c>
      <c r="M601" s="17" t="s">
        <v>147</v>
      </c>
      <c r="N601" s="17" t="s">
        <v>147</v>
      </c>
      <c r="O601" s="17" t="s">
        <v>147</v>
      </c>
      <c r="P601" s="17" t="s">
        <v>147</v>
      </c>
      <c r="T601" s="17" t="s">
        <v>147</v>
      </c>
      <c r="U601" s="17" t="s">
        <v>147</v>
      </c>
      <c r="V601" s="17" t="s">
        <v>146</v>
      </c>
      <c r="W601" s="17" t="s">
        <v>146</v>
      </c>
      <c r="X601" s="17" t="s">
        <v>146</v>
      </c>
      <c r="Y601" s="17" t="s">
        <v>147</v>
      </c>
      <c r="Z601" s="17" t="s">
        <v>146</v>
      </c>
      <c r="AA601" s="17" t="s">
        <v>146</v>
      </c>
      <c r="AB601" s="17" t="s">
        <v>146</v>
      </c>
      <c r="AC601" s="17" t="s">
        <v>146</v>
      </c>
      <c r="AD601" s="17" t="s">
        <v>146</v>
      </c>
      <c r="AE601" s="17" t="s">
        <v>146</v>
      </c>
      <c r="AF601" s="17" t="s">
        <v>146</v>
      </c>
      <c r="AG601" s="17" t="s">
        <v>146</v>
      </c>
      <c r="AH601" s="17" t="s">
        <v>146</v>
      </c>
      <c r="AI601" s="17" t="s">
        <v>146</v>
      </c>
      <c r="AJ601" s="17" t="s">
        <v>146</v>
      </c>
      <c r="AK601" s="17" t="s">
        <v>146</v>
      </c>
      <c r="AL601" s="17" t="s">
        <v>146</v>
      </c>
      <c r="AM601" s="17" t="s">
        <v>146</v>
      </c>
      <c r="AN601" s="17" t="s">
        <v>146</v>
      </c>
      <c r="AR601" s="17">
        <v>598</v>
      </c>
      <c r="AT601" s="17" t="b">
        <f>IF(ISERROR(VLOOKUP(A601,[4]cleaning!$1:$1048576, 1, FALSE)), FALSE, TRUE)</f>
        <v>1</v>
      </c>
      <c r="AU601" s="17" t="b">
        <f>IF(ISERROR(VLOOKUP(A601,Values!A:A,1,FALSE)),FALSE,TRUE)</f>
        <v>0</v>
      </c>
      <c r="AV601" s="17" t="b">
        <f>IF(ISERROR(VLOOKUP(Variables!A:A, Rename!B:B, 1, FALSE)), FALSE, TRUE)</f>
        <v>1</v>
      </c>
      <c r="AW601" s="17" t="b">
        <f>IF(ISERROR(VLOOKUP(A601,'[3]Base checks'!$1:$1048576, 1, FALSE)), FALSE, TRUE)</f>
        <v>1</v>
      </c>
      <c r="AX601" s="17" t="b">
        <f>IF(ISERROR(VLOOKUP(A601,'[3]Value checks'!$1:$1048576, 1, FALSE)), FALSE, TRUE)</f>
        <v>0</v>
      </c>
    </row>
    <row r="602" spans="1:50" x14ac:dyDescent="0.2">
      <c r="A602" s="17" t="s">
        <v>832</v>
      </c>
      <c r="B602" s="17" t="str">
        <f>IFERROR(VLOOKUP(A602, Rename!B:C, 2, FALSE), "")</f>
        <v>fsimprep</v>
      </c>
      <c r="C602" s="17" t="s">
        <v>1809</v>
      </c>
      <c r="D602" s="17" t="s">
        <v>5179</v>
      </c>
      <c r="G602" s="17" t="s">
        <v>1047</v>
      </c>
      <c r="I602" s="17" t="s">
        <v>147</v>
      </c>
      <c r="J602" s="17" t="s">
        <v>147</v>
      </c>
      <c r="K602" s="17" t="s">
        <v>147</v>
      </c>
      <c r="L602" s="17" t="s">
        <v>147</v>
      </c>
      <c r="M602" s="17" t="s">
        <v>147</v>
      </c>
      <c r="N602" s="17" t="s">
        <v>147</v>
      </c>
      <c r="O602" s="17" t="s">
        <v>147</v>
      </c>
      <c r="P602" s="17" t="s">
        <v>147</v>
      </c>
      <c r="T602" s="17" t="s">
        <v>147</v>
      </c>
      <c r="U602" s="17" t="s">
        <v>147</v>
      </c>
      <c r="V602" s="17" t="s">
        <v>146</v>
      </c>
      <c r="W602" s="17" t="s">
        <v>146</v>
      </c>
      <c r="X602" s="17" t="s">
        <v>146</v>
      </c>
      <c r="Y602" s="17" t="s">
        <v>147</v>
      </c>
      <c r="Z602" s="17" t="s">
        <v>146</v>
      </c>
      <c r="AA602" s="17" t="s">
        <v>146</v>
      </c>
      <c r="AB602" s="17" t="s">
        <v>146</v>
      </c>
      <c r="AC602" s="17" t="s">
        <v>146</v>
      </c>
      <c r="AD602" s="17" t="s">
        <v>146</v>
      </c>
      <c r="AE602" s="17" t="s">
        <v>146</v>
      </c>
      <c r="AF602" s="17" t="s">
        <v>146</v>
      </c>
      <c r="AG602" s="17" t="s">
        <v>146</v>
      </c>
      <c r="AH602" s="17" t="s">
        <v>146</v>
      </c>
      <c r="AI602" s="17" t="s">
        <v>146</v>
      </c>
      <c r="AJ602" s="17" t="s">
        <v>146</v>
      </c>
      <c r="AK602" s="17" t="s">
        <v>146</v>
      </c>
      <c r="AL602" s="17" t="s">
        <v>146</v>
      </c>
      <c r="AM602" s="17" t="s">
        <v>146</v>
      </c>
      <c r="AN602" s="17" t="s">
        <v>146</v>
      </c>
      <c r="AR602" s="17">
        <v>599</v>
      </c>
      <c r="AT602" s="17" t="b">
        <f>IF(ISERROR(VLOOKUP(A602,[4]cleaning!$1:$1048576, 1, FALSE)), FALSE, TRUE)</f>
        <v>1</v>
      </c>
      <c r="AU602" s="17" t="b">
        <f>IF(ISERROR(VLOOKUP(A602,Values!A:A,1,FALSE)),FALSE,TRUE)</f>
        <v>0</v>
      </c>
      <c r="AV602" s="17" t="b">
        <f>IF(ISERROR(VLOOKUP(Variables!A:A, Rename!B:B, 1, FALSE)), FALSE, TRUE)</f>
        <v>1</v>
      </c>
      <c r="AW602" s="17" t="b">
        <f>IF(ISERROR(VLOOKUP(A602,'[3]Base checks'!$1:$1048576, 1, FALSE)), FALSE, TRUE)</f>
        <v>1</v>
      </c>
      <c r="AX602" s="17" t="b">
        <f>IF(ISERROR(VLOOKUP(A602,'[3]Value checks'!$1:$1048576, 1, FALSE)), FALSE, TRUE)</f>
        <v>0</v>
      </c>
    </row>
    <row r="603" spans="1:50" x14ac:dyDescent="0.2">
      <c r="A603" s="17" t="s">
        <v>833</v>
      </c>
      <c r="B603" s="17" t="str">
        <f>IFERROR(VLOOKUP(A603, Rename!B:C, 2, FALSE), "")</f>
        <v>USCADD1</v>
      </c>
      <c r="C603" s="17" t="s">
        <v>1810</v>
      </c>
      <c r="D603" s="17" t="s">
        <v>1426</v>
      </c>
      <c r="G603" s="17" t="s">
        <v>1047</v>
      </c>
      <c r="I603" s="17">
        <v>3043</v>
      </c>
      <c r="J603" s="17">
        <v>3043</v>
      </c>
      <c r="K603" s="17">
        <v>3043</v>
      </c>
      <c r="L603" s="17">
        <v>3043</v>
      </c>
      <c r="M603" s="17">
        <v>3043</v>
      </c>
      <c r="N603" s="17">
        <v>3043</v>
      </c>
      <c r="O603" s="17">
        <v>3043</v>
      </c>
      <c r="P603" s="17" t="s">
        <v>146</v>
      </c>
      <c r="S603" s="17" t="s">
        <v>4690</v>
      </c>
      <c r="T603" s="17" t="s">
        <v>147</v>
      </c>
      <c r="U603" s="17" t="s">
        <v>147</v>
      </c>
      <c r="V603" s="17" t="s">
        <v>146</v>
      </c>
      <c r="W603" s="17" t="s">
        <v>146</v>
      </c>
      <c r="X603" s="17" t="s">
        <v>147</v>
      </c>
      <c r="Y603" s="17" t="s">
        <v>146</v>
      </c>
      <c r="Z603" s="17" t="s">
        <v>146</v>
      </c>
      <c r="AA603" s="17" t="s">
        <v>146</v>
      </c>
      <c r="AB603" s="17" t="s">
        <v>146</v>
      </c>
      <c r="AC603" s="17" t="s">
        <v>146</v>
      </c>
      <c r="AD603" s="17" t="s">
        <v>146</v>
      </c>
      <c r="AE603" s="17" t="s">
        <v>146</v>
      </c>
      <c r="AF603" s="17" t="s">
        <v>146</v>
      </c>
      <c r="AG603" s="17" t="s">
        <v>146</v>
      </c>
      <c r="AH603" s="17" t="s">
        <v>146</v>
      </c>
      <c r="AI603" s="17" t="s">
        <v>146</v>
      </c>
      <c r="AJ603" s="17" t="s">
        <v>146</v>
      </c>
      <c r="AK603" s="17" t="s">
        <v>146</v>
      </c>
      <c r="AL603" s="17" t="s">
        <v>146</v>
      </c>
      <c r="AM603" s="17" t="s">
        <v>146</v>
      </c>
      <c r="AN603" s="17" t="s">
        <v>146</v>
      </c>
      <c r="AR603" s="17">
        <v>600</v>
      </c>
      <c r="AT603" s="17" t="b">
        <f>IF(ISERROR(VLOOKUP(A603,[4]cleaning!$1:$1048576, 1, FALSE)), FALSE, TRUE)</f>
        <v>0</v>
      </c>
      <c r="AU603" s="17" t="b">
        <f>IF(ISERROR(VLOOKUP(A603,Values!A:A,1,FALSE)),FALSE,TRUE)</f>
        <v>1</v>
      </c>
      <c r="AV603" s="17" t="b">
        <f>IF(ISERROR(VLOOKUP(Variables!A:A, Rename!B:B, 1, FALSE)), FALSE, TRUE)</f>
        <v>1</v>
      </c>
      <c r="AW603" s="17" t="b">
        <f>IF(ISERROR(VLOOKUP(A603,'[3]Base checks'!$1:$1048576, 1, FALSE)), FALSE, TRUE)</f>
        <v>1</v>
      </c>
      <c r="AX603" s="17" t="b">
        <f>IF(ISERROR(VLOOKUP(A603,'[3]Value checks'!$1:$1048576, 1, FALSE)), FALSE, TRUE)</f>
        <v>1</v>
      </c>
    </row>
    <row r="604" spans="1:50" x14ac:dyDescent="0.2">
      <c r="A604" s="17" t="s">
        <v>834</v>
      </c>
      <c r="B604" s="17" t="str">
        <f>IFERROR(VLOOKUP(A604, Rename!B:C, 2, FALSE), "")</f>
        <v>USCADD2</v>
      </c>
      <c r="C604" s="17" t="s">
        <v>1811</v>
      </c>
      <c r="D604" s="17" t="s">
        <v>1426</v>
      </c>
      <c r="G604" s="17" t="s">
        <v>1047</v>
      </c>
      <c r="I604" s="17">
        <v>3043</v>
      </c>
      <c r="J604" s="17">
        <v>3043</v>
      </c>
      <c r="K604" s="17">
        <v>3043</v>
      </c>
      <c r="L604" s="17">
        <v>3043</v>
      </c>
      <c r="M604" s="17">
        <v>3043</v>
      </c>
      <c r="N604" s="17">
        <v>3043</v>
      </c>
      <c r="O604" s="17">
        <v>3043</v>
      </c>
      <c r="P604" s="17" t="s">
        <v>146</v>
      </c>
      <c r="S604" s="17" t="s">
        <v>4690</v>
      </c>
      <c r="T604" s="17" t="s">
        <v>147</v>
      </c>
      <c r="U604" s="17" t="s">
        <v>147</v>
      </c>
      <c r="V604" s="17" t="s">
        <v>146</v>
      </c>
      <c r="W604" s="17" t="s">
        <v>146</v>
      </c>
      <c r="X604" s="17" t="s">
        <v>147</v>
      </c>
      <c r="Y604" s="17" t="s">
        <v>146</v>
      </c>
      <c r="Z604" s="17" t="s">
        <v>146</v>
      </c>
      <c r="AA604" s="17" t="s">
        <v>146</v>
      </c>
      <c r="AB604" s="17" t="s">
        <v>146</v>
      </c>
      <c r="AC604" s="17" t="s">
        <v>146</v>
      </c>
      <c r="AD604" s="17" t="s">
        <v>146</v>
      </c>
      <c r="AE604" s="17" t="s">
        <v>146</v>
      </c>
      <c r="AF604" s="17" t="s">
        <v>146</v>
      </c>
      <c r="AG604" s="17" t="s">
        <v>146</v>
      </c>
      <c r="AH604" s="17" t="s">
        <v>146</v>
      </c>
      <c r="AI604" s="17" t="s">
        <v>146</v>
      </c>
      <c r="AJ604" s="17" t="s">
        <v>146</v>
      </c>
      <c r="AK604" s="17" t="s">
        <v>146</v>
      </c>
      <c r="AL604" s="17" t="s">
        <v>146</v>
      </c>
      <c r="AM604" s="17" t="s">
        <v>146</v>
      </c>
      <c r="AN604" s="17" t="s">
        <v>146</v>
      </c>
      <c r="AR604" s="17">
        <v>601</v>
      </c>
      <c r="AT604" s="17" t="b">
        <f>IF(ISERROR(VLOOKUP(A604,[4]cleaning!$1:$1048576, 1, FALSE)), FALSE, TRUE)</f>
        <v>0</v>
      </c>
      <c r="AU604" s="17" t="b">
        <f>IF(ISERROR(VLOOKUP(A604,Values!A:A,1,FALSE)),FALSE,TRUE)</f>
        <v>1</v>
      </c>
      <c r="AV604" s="17" t="b">
        <f>IF(ISERROR(VLOOKUP(Variables!A:A, Rename!B:B, 1, FALSE)), FALSE, TRUE)</f>
        <v>1</v>
      </c>
      <c r="AW604" s="17" t="b">
        <f>IF(ISERROR(VLOOKUP(A604,'[3]Base checks'!$1:$1048576, 1, FALSE)), FALSE, TRUE)</f>
        <v>1</v>
      </c>
      <c r="AX604" s="17" t="b">
        <f>IF(ISERROR(VLOOKUP(A604,'[3]Value checks'!$1:$1048576, 1, FALSE)), FALSE, TRUE)</f>
        <v>1</v>
      </c>
    </row>
    <row r="605" spans="1:50" x14ac:dyDescent="0.2">
      <c r="A605" s="17" t="s">
        <v>835</v>
      </c>
      <c r="B605" s="17" t="str">
        <f>IFERROR(VLOOKUP(A605, Rename!B:C, 2, FALSE), "")</f>
        <v>pglkly</v>
      </c>
      <c r="C605" s="17" t="s">
        <v>1812</v>
      </c>
      <c r="D605" s="17" t="s">
        <v>1454</v>
      </c>
      <c r="E605" s="17" t="s">
        <v>1456</v>
      </c>
      <c r="G605" s="17" t="s">
        <v>1047</v>
      </c>
      <c r="I605" s="17" t="s">
        <v>146</v>
      </c>
      <c r="J605" s="17" t="s">
        <v>146</v>
      </c>
      <c r="K605" s="17">
        <v>3043</v>
      </c>
      <c r="L605" s="17">
        <v>3043</v>
      </c>
      <c r="M605" s="17">
        <v>3043</v>
      </c>
      <c r="N605" s="17">
        <v>3043</v>
      </c>
      <c r="O605" s="17">
        <v>3043</v>
      </c>
      <c r="P605" s="17" t="s">
        <v>146</v>
      </c>
      <c r="S605" s="17" t="s">
        <v>5298</v>
      </c>
      <c r="T605" s="17" t="s">
        <v>147</v>
      </c>
      <c r="U605" s="17" t="s">
        <v>147</v>
      </c>
      <c r="V605" s="17" t="s">
        <v>146</v>
      </c>
      <c r="W605" s="17" t="s">
        <v>146</v>
      </c>
      <c r="X605" s="17" t="s">
        <v>147</v>
      </c>
      <c r="Y605" s="17" t="s">
        <v>146</v>
      </c>
      <c r="Z605" s="17" t="s">
        <v>146</v>
      </c>
      <c r="AA605" s="17" t="s">
        <v>146</v>
      </c>
      <c r="AB605" s="17" t="s">
        <v>146</v>
      </c>
      <c r="AC605" s="17" t="s">
        <v>146</v>
      </c>
      <c r="AD605" s="17" t="s">
        <v>146</v>
      </c>
      <c r="AE605" s="17" t="s">
        <v>146</v>
      </c>
      <c r="AF605" s="17" t="s">
        <v>146</v>
      </c>
      <c r="AG605" s="17" t="s">
        <v>146</v>
      </c>
      <c r="AH605" s="17" t="s">
        <v>146</v>
      </c>
      <c r="AI605" s="17" t="s">
        <v>146</v>
      </c>
      <c r="AJ605" s="17" t="s">
        <v>146</v>
      </c>
      <c r="AK605" s="17" t="s">
        <v>146</v>
      </c>
      <c r="AL605" s="17" t="s">
        <v>146</v>
      </c>
      <c r="AM605" s="17" t="s">
        <v>146</v>
      </c>
      <c r="AN605" s="17" t="s">
        <v>146</v>
      </c>
      <c r="AR605" s="17">
        <v>602</v>
      </c>
      <c r="AT605" s="17" t="b">
        <f>IF(ISERROR(VLOOKUP(A605,[4]cleaning!$1:$1048576, 1, FALSE)), FALSE, TRUE)</f>
        <v>1</v>
      </c>
      <c r="AU605" s="17" t="b">
        <f>IF(ISERROR(VLOOKUP(A605,Values!A:A,1,FALSE)),FALSE,TRUE)</f>
        <v>1</v>
      </c>
      <c r="AV605" s="17" t="b">
        <f>IF(ISERROR(VLOOKUP(Variables!A:A, Rename!B:B, 1, FALSE)), FALSE, TRUE)</f>
        <v>1</v>
      </c>
      <c r="AW605" s="17" t="b">
        <f>IF(ISERROR(VLOOKUP(A605,'[3]Base checks'!$1:$1048576, 1, FALSE)), FALSE, TRUE)</f>
        <v>0</v>
      </c>
      <c r="AX605" s="17" t="b">
        <f>IF(ISERROR(VLOOKUP(A605,'[3]Value checks'!$1:$1048576, 1, FALSE)), FALSE, TRUE)</f>
        <v>1</v>
      </c>
    </row>
    <row r="606" spans="1:50" x14ac:dyDescent="0.2">
      <c r="A606" s="17" t="s">
        <v>836</v>
      </c>
      <c r="B606" s="17" t="str">
        <f>IFERROR(VLOOKUP(A606, Rename!B:C, 2, FALSE), "")</f>
        <v>pgrs1</v>
      </c>
      <c r="C606" s="17" t="s">
        <v>1813</v>
      </c>
      <c r="D606" s="17" t="s">
        <v>1454</v>
      </c>
      <c r="E606" s="17" t="s">
        <v>1456</v>
      </c>
      <c r="G606" s="17" t="s">
        <v>1047</v>
      </c>
      <c r="I606" s="17" t="s">
        <v>146</v>
      </c>
      <c r="J606" s="17" t="s">
        <v>146</v>
      </c>
      <c r="K606" s="17">
        <v>3043</v>
      </c>
      <c r="L606" s="17">
        <v>3043</v>
      </c>
      <c r="M606" s="17">
        <v>3043</v>
      </c>
      <c r="N606" s="17">
        <v>3043</v>
      </c>
      <c r="O606" s="17">
        <v>3043</v>
      </c>
      <c r="P606" s="17" t="s">
        <v>146</v>
      </c>
      <c r="S606" s="17" t="s">
        <v>5298</v>
      </c>
      <c r="T606" s="17" t="s">
        <v>147</v>
      </c>
      <c r="U606" s="17" t="s">
        <v>147</v>
      </c>
      <c r="V606" s="17" t="s">
        <v>146</v>
      </c>
      <c r="W606" s="17" t="s">
        <v>146</v>
      </c>
      <c r="X606" s="17" t="s">
        <v>147</v>
      </c>
      <c r="Y606" s="17" t="s">
        <v>146</v>
      </c>
      <c r="Z606" s="17" t="s">
        <v>146</v>
      </c>
      <c r="AA606" s="17" t="s">
        <v>146</v>
      </c>
      <c r="AB606" s="17" t="s">
        <v>146</v>
      </c>
      <c r="AC606" s="17" t="s">
        <v>146</v>
      </c>
      <c r="AD606" s="17" t="s">
        <v>146</v>
      </c>
      <c r="AE606" s="17" t="s">
        <v>146</v>
      </c>
      <c r="AF606" s="17" t="s">
        <v>146</v>
      </c>
      <c r="AG606" s="17" t="s">
        <v>146</v>
      </c>
      <c r="AH606" s="17" t="s">
        <v>146</v>
      </c>
      <c r="AI606" s="17" t="s">
        <v>146</v>
      </c>
      <c r="AJ606" s="17" t="s">
        <v>146</v>
      </c>
      <c r="AK606" s="17" t="s">
        <v>146</v>
      </c>
      <c r="AL606" s="17" t="s">
        <v>146</v>
      </c>
      <c r="AM606" s="17" t="s">
        <v>146</v>
      </c>
      <c r="AN606" s="17" t="s">
        <v>146</v>
      </c>
      <c r="AR606" s="17">
        <v>603</v>
      </c>
      <c r="AT606" s="17" t="b">
        <f>IF(ISERROR(VLOOKUP(A606,[4]cleaning!$1:$1048576, 1, FALSE)), FALSE, TRUE)</f>
        <v>1</v>
      </c>
      <c r="AU606" s="17" t="b">
        <f>IF(ISERROR(VLOOKUP(A606,Values!A:A,1,FALSE)),FALSE,TRUE)</f>
        <v>1</v>
      </c>
      <c r="AV606" s="17" t="b">
        <f>IF(ISERROR(VLOOKUP(Variables!A:A, Rename!B:B, 1, FALSE)), FALSE, TRUE)</f>
        <v>1</v>
      </c>
      <c r="AW606" s="17" t="b">
        <f>IF(ISERROR(VLOOKUP(A606,'[3]Base checks'!$1:$1048576, 1, FALSE)), FALSE, TRUE)</f>
        <v>0</v>
      </c>
      <c r="AX606" s="17" t="b">
        <f>IF(ISERROR(VLOOKUP(A606,'[3]Value checks'!$1:$1048576, 1, FALSE)), FALSE, TRUE)</f>
        <v>1</v>
      </c>
    </row>
    <row r="607" spans="1:50" x14ac:dyDescent="0.2">
      <c r="A607" s="17" t="s">
        <v>837</v>
      </c>
      <c r="B607" s="17" t="str">
        <f>IFERROR(VLOOKUP(A607, Rename!B:C, 2, FALSE), "")</f>
        <v>pgrs2</v>
      </c>
      <c r="C607" s="17" t="s">
        <v>1814</v>
      </c>
      <c r="D607" s="17" t="s">
        <v>1454</v>
      </c>
      <c r="E607" s="17" t="s">
        <v>1456</v>
      </c>
      <c r="G607" s="17" t="s">
        <v>1047</v>
      </c>
      <c r="I607" s="17" t="s">
        <v>146</v>
      </c>
      <c r="J607" s="17" t="s">
        <v>146</v>
      </c>
      <c r="K607" s="17">
        <v>3043</v>
      </c>
      <c r="L607" s="17">
        <v>3043</v>
      </c>
      <c r="M607" s="17">
        <v>3043</v>
      </c>
      <c r="N607" s="17">
        <v>3043</v>
      </c>
      <c r="O607" s="17">
        <v>3043</v>
      </c>
      <c r="P607" s="17" t="s">
        <v>146</v>
      </c>
      <c r="S607" s="17" t="s">
        <v>5298</v>
      </c>
      <c r="T607" s="17" t="s">
        <v>147</v>
      </c>
      <c r="U607" s="17" t="s">
        <v>147</v>
      </c>
      <c r="V607" s="17" t="s">
        <v>146</v>
      </c>
      <c r="W607" s="17" t="s">
        <v>146</v>
      </c>
      <c r="X607" s="17" t="s">
        <v>147</v>
      </c>
      <c r="Y607" s="17" t="s">
        <v>146</v>
      </c>
      <c r="Z607" s="17" t="s">
        <v>146</v>
      </c>
      <c r="AA607" s="17" t="s">
        <v>146</v>
      </c>
      <c r="AB607" s="17" t="s">
        <v>146</v>
      </c>
      <c r="AC607" s="17" t="s">
        <v>146</v>
      </c>
      <c r="AD607" s="17" t="s">
        <v>146</v>
      </c>
      <c r="AE607" s="17" t="s">
        <v>146</v>
      </c>
      <c r="AF607" s="17" t="s">
        <v>146</v>
      </c>
      <c r="AG607" s="17" t="s">
        <v>146</v>
      </c>
      <c r="AH607" s="17" t="s">
        <v>146</v>
      </c>
      <c r="AI607" s="17" t="s">
        <v>146</v>
      </c>
      <c r="AJ607" s="17" t="s">
        <v>146</v>
      </c>
      <c r="AK607" s="17" t="s">
        <v>146</v>
      </c>
      <c r="AL607" s="17" t="s">
        <v>146</v>
      </c>
      <c r="AM607" s="17" t="s">
        <v>146</v>
      </c>
      <c r="AN607" s="17" t="s">
        <v>146</v>
      </c>
      <c r="AR607" s="17">
        <v>604</v>
      </c>
      <c r="AT607" s="17" t="b">
        <f>IF(ISERROR(VLOOKUP(A607,[4]cleaning!$1:$1048576, 1, FALSE)), FALSE, TRUE)</f>
        <v>1</v>
      </c>
      <c r="AU607" s="17" t="b">
        <f>IF(ISERROR(VLOOKUP(A607,Values!A:A,1,FALSE)),FALSE,TRUE)</f>
        <v>1</v>
      </c>
      <c r="AV607" s="17" t="b">
        <f>IF(ISERROR(VLOOKUP(Variables!A:A, Rename!B:B, 1, FALSE)), FALSE, TRUE)</f>
        <v>1</v>
      </c>
      <c r="AW607" s="17" t="b">
        <f>IF(ISERROR(VLOOKUP(A607,'[3]Base checks'!$1:$1048576, 1, FALSE)), FALSE, TRUE)</f>
        <v>0</v>
      </c>
      <c r="AX607" s="17" t="b">
        <f>IF(ISERROR(VLOOKUP(A607,'[3]Value checks'!$1:$1048576, 1, FALSE)), FALSE, TRUE)</f>
        <v>1</v>
      </c>
    </row>
    <row r="608" spans="1:50" x14ac:dyDescent="0.2">
      <c r="A608" s="17" t="s">
        <v>838</v>
      </c>
      <c r="B608" s="17" t="str">
        <f>IFERROR(VLOOKUP(A608, Rename!B:C, 2, FALSE), "")</f>
        <v>pgrs3</v>
      </c>
      <c r="C608" s="17" t="s">
        <v>1815</v>
      </c>
      <c r="D608" s="17" t="s">
        <v>1454</v>
      </c>
      <c r="E608" s="17" t="s">
        <v>1456</v>
      </c>
      <c r="G608" s="17" t="s">
        <v>1047</v>
      </c>
      <c r="I608" s="17" t="s">
        <v>146</v>
      </c>
      <c r="J608" s="17" t="s">
        <v>146</v>
      </c>
      <c r="K608" s="17">
        <v>3043</v>
      </c>
      <c r="L608" s="17">
        <v>3043</v>
      </c>
      <c r="M608" s="17">
        <v>3043</v>
      </c>
      <c r="N608" s="17">
        <v>3043</v>
      </c>
      <c r="O608" s="17">
        <v>3043</v>
      </c>
      <c r="P608" s="17" t="s">
        <v>146</v>
      </c>
      <c r="S608" s="17" t="s">
        <v>5298</v>
      </c>
      <c r="T608" s="17" t="s">
        <v>147</v>
      </c>
      <c r="U608" s="17" t="s">
        <v>147</v>
      </c>
      <c r="V608" s="17" t="s">
        <v>146</v>
      </c>
      <c r="W608" s="17" t="s">
        <v>146</v>
      </c>
      <c r="X608" s="17" t="s">
        <v>147</v>
      </c>
      <c r="Y608" s="17" t="s">
        <v>146</v>
      </c>
      <c r="Z608" s="17" t="s">
        <v>146</v>
      </c>
      <c r="AA608" s="17" t="s">
        <v>146</v>
      </c>
      <c r="AB608" s="17" t="s">
        <v>146</v>
      </c>
      <c r="AC608" s="17" t="s">
        <v>146</v>
      </c>
      <c r="AD608" s="17" t="s">
        <v>146</v>
      </c>
      <c r="AE608" s="17" t="s">
        <v>146</v>
      </c>
      <c r="AF608" s="17" t="s">
        <v>146</v>
      </c>
      <c r="AG608" s="17" t="s">
        <v>146</v>
      </c>
      <c r="AH608" s="17" t="s">
        <v>146</v>
      </c>
      <c r="AI608" s="17" t="s">
        <v>146</v>
      </c>
      <c r="AJ608" s="17" t="s">
        <v>146</v>
      </c>
      <c r="AK608" s="17" t="s">
        <v>146</v>
      </c>
      <c r="AL608" s="17" t="s">
        <v>146</v>
      </c>
      <c r="AM608" s="17" t="s">
        <v>146</v>
      </c>
      <c r="AN608" s="17" t="s">
        <v>146</v>
      </c>
      <c r="AR608" s="17">
        <v>605</v>
      </c>
      <c r="AT608" s="17" t="b">
        <f>IF(ISERROR(VLOOKUP(A608,[4]cleaning!$1:$1048576, 1, FALSE)), FALSE, TRUE)</f>
        <v>1</v>
      </c>
      <c r="AU608" s="17" t="b">
        <f>IF(ISERROR(VLOOKUP(A608,Values!A:A,1,FALSE)),FALSE,TRUE)</f>
        <v>1</v>
      </c>
      <c r="AV608" s="17" t="b">
        <f>IF(ISERROR(VLOOKUP(Variables!A:A, Rename!B:B, 1, FALSE)), FALSE, TRUE)</f>
        <v>1</v>
      </c>
      <c r="AW608" s="17" t="b">
        <f>IF(ISERROR(VLOOKUP(A608,'[3]Base checks'!$1:$1048576, 1, FALSE)), FALSE, TRUE)</f>
        <v>0</v>
      </c>
      <c r="AX608" s="17" t="b">
        <f>IF(ISERROR(VLOOKUP(A608,'[3]Value checks'!$1:$1048576, 1, FALSE)), FALSE, TRUE)</f>
        <v>1</v>
      </c>
    </row>
    <row r="609" spans="1:50" x14ac:dyDescent="0.2">
      <c r="A609" s="17" t="s">
        <v>839</v>
      </c>
      <c r="B609" s="17" t="str">
        <f>IFERROR(VLOOKUP(A609, Rename!B:C, 2, FALSE), "")</f>
        <v>pgrso</v>
      </c>
      <c r="C609" s="17" t="s">
        <v>1816</v>
      </c>
      <c r="D609" s="17" t="s">
        <v>366</v>
      </c>
      <c r="G609" s="17" t="s">
        <v>1047</v>
      </c>
      <c r="I609" s="17" t="s">
        <v>146</v>
      </c>
      <c r="J609" s="17" t="s">
        <v>146</v>
      </c>
      <c r="K609" s="17">
        <v>3043</v>
      </c>
      <c r="L609" s="17">
        <v>3043</v>
      </c>
      <c r="M609" s="17">
        <v>3043</v>
      </c>
      <c r="N609" s="17">
        <v>3043</v>
      </c>
      <c r="O609" s="17">
        <v>3043</v>
      </c>
      <c r="P609" s="17" t="s">
        <v>146</v>
      </c>
      <c r="S609" s="17" t="s">
        <v>5298</v>
      </c>
      <c r="T609" s="17" t="s">
        <v>147</v>
      </c>
      <c r="U609" s="17" t="s">
        <v>147</v>
      </c>
      <c r="V609" s="17" t="s">
        <v>146</v>
      </c>
      <c r="W609" s="17" t="s">
        <v>146</v>
      </c>
      <c r="X609" s="17" t="s">
        <v>147</v>
      </c>
      <c r="Y609" s="17" t="s">
        <v>146</v>
      </c>
      <c r="Z609" s="17" t="s">
        <v>146</v>
      </c>
      <c r="AA609" s="17" t="s">
        <v>146</v>
      </c>
      <c r="AB609" s="17" t="s">
        <v>146</v>
      </c>
      <c r="AC609" s="17" t="s">
        <v>146</v>
      </c>
      <c r="AD609" s="17" t="s">
        <v>146</v>
      </c>
      <c r="AE609" s="17" t="s">
        <v>146</v>
      </c>
      <c r="AF609" s="17" t="s">
        <v>146</v>
      </c>
      <c r="AG609" s="17" t="s">
        <v>146</v>
      </c>
      <c r="AH609" s="17" t="s">
        <v>146</v>
      </c>
      <c r="AI609" s="17" t="s">
        <v>146</v>
      </c>
      <c r="AJ609" s="17" t="s">
        <v>146</v>
      </c>
      <c r="AK609" s="17" t="s">
        <v>146</v>
      </c>
      <c r="AL609" s="17" t="s">
        <v>146</v>
      </c>
      <c r="AM609" s="17" t="s">
        <v>146</v>
      </c>
      <c r="AN609" s="17" t="s">
        <v>146</v>
      </c>
      <c r="AR609" s="17">
        <v>606</v>
      </c>
      <c r="AT609" s="17" t="b">
        <f>IF(ISERROR(VLOOKUP(A609,[4]cleaning!$1:$1048576, 1, FALSE)), FALSE, TRUE)</f>
        <v>1</v>
      </c>
      <c r="AU609" s="17" t="b">
        <f>IF(ISERROR(VLOOKUP(A609,Values!A:A,1,FALSE)),FALSE,TRUE)</f>
        <v>0</v>
      </c>
      <c r="AV609" s="17" t="b">
        <f>IF(ISERROR(VLOOKUP(Variables!A:A, Rename!B:B, 1, FALSE)), FALSE, TRUE)</f>
        <v>1</v>
      </c>
      <c r="AW609" s="17" t="b">
        <f>IF(ISERROR(VLOOKUP(A609,'[3]Base checks'!$1:$1048576, 1, FALSE)), FALSE, TRUE)</f>
        <v>0</v>
      </c>
      <c r="AX609" s="17" t="b">
        <f>IF(ISERROR(VLOOKUP(A609,'[3]Value checks'!$1:$1048576, 1, FALSE)), FALSE, TRUE)</f>
        <v>0</v>
      </c>
    </row>
    <row r="610" spans="1:50" x14ac:dyDescent="0.2">
      <c r="A610" s="17" t="s">
        <v>840</v>
      </c>
      <c r="B610" s="17" t="str">
        <f>IFERROR(VLOOKUP(A610, Rename!B:C, 2, FALSE), "")</f>
        <v>pgrso_codes</v>
      </c>
      <c r="C610" s="17" t="s">
        <v>403</v>
      </c>
      <c r="D610" s="17" t="s">
        <v>1454</v>
      </c>
      <c r="E610" s="17">
        <v>99</v>
      </c>
      <c r="G610" s="17" t="s">
        <v>1047</v>
      </c>
      <c r="I610" s="17" t="s">
        <v>146</v>
      </c>
      <c r="J610" s="17" t="s">
        <v>146</v>
      </c>
      <c r="K610" s="17">
        <v>3043</v>
      </c>
      <c r="L610" s="17">
        <v>3043</v>
      </c>
      <c r="M610" s="17">
        <v>3043</v>
      </c>
      <c r="N610" s="17">
        <v>3043</v>
      </c>
      <c r="O610" s="17">
        <v>3043</v>
      </c>
      <c r="P610" s="17" t="s">
        <v>146</v>
      </c>
      <c r="S610" s="17" t="s">
        <v>5298</v>
      </c>
      <c r="T610" s="17" t="s">
        <v>147</v>
      </c>
      <c r="U610" s="17" t="s">
        <v>147</v>
      </c>
      <c r="V610" s="17" t="s">
        <v>146</v>
      </c>
      <c r="W610" s="17" t="s">
        <v>146</v>
      </c>
      <c r="X610" s="17" t="s">
        <v>147</v>
      </c>
      <c r="Y610" s="17" t="s">
        <v>146</v>
      </c>
      <c r="Z610" s="17" t="s">
        <v>146</v>
      </c>
      <c r="AA610" s="17" t="s">
        <v>146</v>
      </c>
      <c r="AB610" s="17" t="s">
        <v>146</v>
      </c>
      <c r="AC610" s="17" t="s">
        <v>146</v>
      </c>
      <c r="AD610" s="17" t="s">
        <v>146</v>
      </c>
      <c r="AE610" s="17" t="s">
        <v>146</v>
      </c>
      <c r="AF610" s="17" t="s">
        <v>146</v>
      </c>
      <c r="AG610" s="17" t="s">
        <v>146</v>
      </c>
      <c r="AH610" s="17" t="s">
        <v>146</v>
      </c>
      <c r="AI610" s="17" t="s">
        <v>146</v>
      </c>
      <c r="AJ610" s="17" t="s">
        <v>146</v>
      </c>
      <c r="AK610" s="17" t="s">
        <v>146</v>
      </c>
      <c r="AL610" s="17" t="s">
        <v>146</v>
      </c>
      <c r="AM610" s="17" t="s">
        <v>146</v>
      </c>
      <c r="AN610" s="17" t="s">
        <v>146</v>
      </c>
      <c r="AR610" s="17">
        <v>607</v>
      </c>
      <c r="AT610" s="17" t="b">
        <f>IF(ISERROR(VLOOKUP(A610,[4]cleaning!$1:$1048576, 1, FALSE)), FALSE, TRUE)</f>
        <v>1</v>
      </c>
      <c r="AU610" s="17" t="b">
        <f>IF(ISERROR(VLOOKUP(A610,Values!A:A,1,FALSE)),FALSE,TRUE)</f>
        <v>1</v>
      </c>
      <c r="AV610" s="17" t="b">
        <f>IF(ISERROR(VLOOKUP(Variables!A:A, Rename!B:B, 1, FALSE)), FALSE, TRUE)</f>
        <v>1</v>
      </c>
      <c r="AW610" s="17" t="b">
        <f>IF(ISERROR(VLOOKUP(A610,'[3]Base checks'!$1:$1048576, 1, FALSE)), FALSE, TRUE)</f>
        <v>0</v>
      </c>
      <c r="AX610" s="17" t="b">
        <f>IF(ISERROR(VLOOKUP(A610,'[3]Value checks'!$1:$1048576, 1, FALSE)), FALSE, TRUE)</f>
        <v>1</v>
      </c>
    </row>
    <row r="611" spans="1:50" x14ac:dyDescent="0.2">
      <c r="A611" s="17" t="s">
        <v>841</v>
      </c>
      <c r="B611" s="17" t="str">
        <f>IFERROR(VLOOKUP(A611, Rename!B:C, 2, FALSE), "")</f>
        <v>pgfc1</v>
      </c>
      <c r="C611" s="17" t="s">
        <v>1817</v>
      </c>
      <c r="D611" s="17" t="s">
        <v>1454</v>
      </c>
      <c r="E611" s="17" t="s">
        <v>1456</v>
      </c>
      <c r="G611" s="17" t="s">
        <v>1047</v>
      </c>
      <c r="I611" s="17" t="s">
        <v>146</v>
      </c>
      <c r="J611" s="17" t="s">
        <v>146</v>
      </c>
      <c r="K611" s="17">
        <v>3043</v>
      </c>
      <c r="L611" s="17">
        <v>3043</v>
      </c>
      <c r="M611" s="17">
        <v>3043</v>
      </c>
      <c r="N611" s="17">
        <v>3043</v>
      </c>
      <c r="O611" s="17">
        <v>3043</v>
      </c>
      <c r="P611" s="17" t="s">
        <v>146</v>
      </c>
      <c r="S611" s="17" t="s">
        <v>5298</v>
      </c>
      <c r="T611" s="17" t="s">
        <v>147</v>
      </c>
      <c r="U611" s="17" t="s">
        <v>147</v>
      </c>
      <c r="V611" s="17" t="s">
        <v>146</v>
      </c>
      <c r="W611" s="17" t="s">
        <v>146</v>
      </c>
      <c r="X611" s="17" t="s">
        <v>147</v>
      </c>
      <c r="Y611" s="17" t="s">
        <v>146</v>
      </c>
      <c r="Z611" s="17" t="s">
        <v>146</v>
      </c>
      <c r="AA611" s="17" t="s">
        <v>146</v>
      </c>
      <c r="AB611" s="17" t="s">
        <v>146</v>
      </c>
      <c r="AC611" s="17" t="s">
        <v>146</v>
      </c>
      <c r="AD611" s="17" t="s">
        <v>146</v>
      </c>
      <c r="AE611" s="17" t="s">
        <v>146</v>
      </c>
      <c r="AF611" s="17" t="s">
        <v>146</v>
      </c>
      <c r="AG611" s="17" t="s">
        <v>146</v>
      </c>
      <c r="AH611" s="17" t="s">
        <v>146</v>
      </c>
      <c r="AI611" s="17" t="s">
        <v>146</v>
      </c>
      <c r="AJ611" s="17" t="s">
        <v>146</v>
      </c>
      <c r="AK611" s="17" t="s">
        <v>146</v>
      </c>
      <c r="AL611" s="17" t="s">
        <v>146</v>
      </c>
      <c r="AM611" s="17" t="s">
        <v>146</v>
      </c>
      <c r="AN611" s="17" t="s">
        <v>146</v>
      </c>
      <c r="AR611" s="17">
        <v>608</v>
      </c>
      <c r="AT611" s="17" t="b">
        <f>IF(ISERROR(VLOOKUP(A611,[4]cleaning!$1:$1048576, 1, FALSE)), FALSE, TRUE)</f>
        <v>1</v>
      </c>
      <c r="AU611" s="17" t="b">
        <f>IF(ISERROR(VLOOKUP(A611,Values!A:A,1,FALSE)),FALSE,TRUE)</f>
        <v>1</v>
      </c>
      <c r="AV611" s="17" t="b">
        <f>IF(ISERROR(VLOOKUP(Variables!A:A, Rename!B:B, 1, FALSE)), FALSE, TRUE)</f>
        <v>1</v>
      </c>
      <c r="AW611" s="17" t="b">
        <f>IF(ISERROR(VLOOKUP(A611,'[3]Base checks'!$1:$1048576, 1, FALSE)), FALSE, TRUE)</f>
        <v>0</v>
      </c>
      <c r="AX611" s="17" t="b">
        <f>IF(ISERROR(VLOOKUP(A611,'[3]Value checks'!$1:$1048576, 1, FALSE)), FALSE, TRUE)</f>
        <v>1</v>
      </c>
    </row>
    <row r="612" spans="1:50" x14ac:dyDescent="0.2">
      <c r="A612" s="17" t="s">
        <v>842</v>
      </c>
      <c r="B612" s="17" t="str">
        <f>IFERROR(VLOOKUP(A612, Rename!B:C, 2, FALSE), "")</f>
        <v>pgfc2</v>
      </c>
      <c r="C612" s="17" t="s">
        <v>1818</v>
      </c>
      <c r="D612" s="17" t="s">
        <v>1454</v>
      </c>
      <c r="E612" s="17" t="s">
        <v>1456</v>
      </c>
      <c r="G612" s="17" t="s">
        <v>1047</v>
      </c>
      <c r="I612" s="17" t="s">
        <v>146</v>
      </c>
      <c r="J612" s="17" t="s">
        <v>146</v>
      </c>
      <c r="K612" s="17">
        <v>3043</v>
      </c>
      <c r="L612" s="17">
        <v>3043</v>
      </c>
      <c r="M612" s="17">
        <v>3043</v>
      </c>
      <c r="N612" s="17">
        <v>3043</v>
      </c>
      <c r="O612" s="17">
        <v>3043</v>
      </c>
      <c r="P612" s="17" t="s">
        <v>146</v>
      </c>
      <c r="S612" s="17" t="s">
        <v>5298</v>
      </c>
      <c r="T612" s="17" t="s">
        <v>147</v>
      </c>
      <c r="U612" s="17" t="s">
        <v>147</v>
      </c>
      <c r="V612" s="17" t="s">
        <v>146</v>
      </c>
      <c r="W612" s="17" t="s">
        <v>146</v>
      </c>
      <c r="X612" s="17" t="s">
        <v>147</v>
      </c>
      <c r="Y612" s="17" t="s">
        <v>146</v>
      </c>
      <c r="Z612" s="17" t="s">
        <v>146</v>
      </c>
      <c r="AA612" s="17" t="s">
        <v>146</v>
      </c>
      <c r="AB612" s="17" t="s">
        <v>146</v>
      </c>
      <c r="AC612" s="17" t="s">
        <v>146</v>
      </c>
      <c r="AD612" s="17" t="s">
        <v>146</v>
      </c>
      <c r="AE612" s="17" t="s">
        <v>146</v>
      </c>
      <c r="AF612" s="17" t="s">
        <v>146</v>
      </c>
      <c r="AG612" s="17" t="s">
        <v>146</v>
      </c>
      <c r="AH612" s="17" t="s">
        <v>146</v>
      </c>
      <c r="AI612" s="17" t="s">
        <v>146</v>
      </c>
      <c r="AJ612" s="17" t="s">
        <v>146</v>
      </c>
      <c r="AK612" s="17" t="s">
        <v>146</v>
      </c>
      <c r="AL612" s="17" t="s">
        <v>146</v>
      </c>
      <c r="AM612" s="17" t="s">
        <v>146</v>
      </c>
      <c r="AN612" s="17" t="s">
        <v>146</v>
      </c>
      <c r="AR612" s="17">
        <v>609</v>
      </c>
      <c r="AT612" s="17" t="b">
        <f>IF(ISERROR(VLOOKUP(A612,[4]cleaning!$1:$1048576, 1, FALSE)), FALSE, TRUE)</f>
        <v>1</v>
      </c>
      <c r="AU612" s="17" t="b">
        <f>IF(ISERROR(VLOOKUP(A612,Values!A:A,1,FALSE)),FALSE,TRUE)</f>
        <v>1</v>
      </c>
      <c r="AV612" s="17" t="b">
        <f>IF(ISERROR(VLOOKUP(Variables!A:A, Rename!B:B, 1, FALSE)), FALSE, TRUE)</f>
        <v>1</v>
      </c>
      <c r="AW612" s="17" t="b">
        <f>IF(ISERROR(VLOOKUP(A612,'[3]Base checks'!$1:$1048576, 1, FALSE)), FALSE, TRUE)</f>
        <v>0</v>
      </c>
      <c r="AX612" s="17" t="b">
        <f>IF(ISERROR(VLOOKUP(A612,'[3]Value checks'!$1:$1048576, 1, FALSE)), FALSE, TRUE)</f>
        <v>1</v>
      </c>
    </row>
    <row r="613" spans="1:50" x14ac:dyDescent="0.2">
      <c r="A613" s="17" t="s">
        <v>843</v>
      </c>
      <c r="B613" s="17" t="str">
        <f>IFERROR(VLOOKUP(A613, Rename!B:C, 2, FALSE), "")</f>
        <v>pgfc3</v>
      </c>
      <c r="C613" s="17" t="s">
        <v>1819</v>
      </c>
      <c r="D613" s="17" t="s">
        <v>1454</v>
      </c>
      <c r="E613" s="17" t="s">
        <v>1456</v>
      </c>
      <c r="G613" s="17" t="s">
        <v>1047</v>
      </c>
      <c r="I613" s="17" t="s">
        <v>146</v>
      </c>
      <c r="J613" s="17" t="s">
        <v>146</v>
      </c>
      <c r="K613" s="17">
        <v>3043</v>
      </c>
      <c r="L613" s="17">
        <v>3043</v>
      </c>
      <c r="M613" s="17">
        <v>3043</v>
      </c>
      <c r="N613" s="17">
        <v>3043</v>
      </c>
      <c r="O613" s="17">
        <v>3043</v>
      </c>
      <c r="P613" s="17" t="s">
        <v>146</v>
      </c>
      <c r="S613" s="17" t="s">
        <v>5298</v>
      </c>
      <c r="T613" s="17" t="s">
        <v>147</v>
      </c>
      <c r="U613" s="17" t="s">
        <v>147</v>
      </c>
      <c r="V613" s="17" t="s">
        <v>146</v>
      </c>
      <c r="W613" s="17" t="s">
        <v>146</v>
      </c>
      <c r="X613" s="17" t="s">
        <v>147</v>
      </c>
      <c r="Y613" s="17" t="s">
        <v>146</v>
      </c>
      <c r="Z613" s="17" t="s">
        <v>146</v>
      </c>
      <c r="AA613" s="17" t="s">
        <v>146</v>
      </c>
      <c r="AB613" s="17" t="s">
        <v>146</v>
      </c>
      <c r="AC613" s="17" t="s">
        <v>146</v>
      </c>
      <c r="AD613" s="17" t="s">
        <v>146</v>
      </c>
      <c r="AE613" s="17" t="s">
        <v>146</v>
      </c>
      <c r="AF613" s="17" t="s">
        <v>146</v>
      </c>
      <c r="AG613" s="17" t="s">
        <v>146</v>
      </c>
      <c r="AH613" s="17" t="s">
        <v>146</v>
      </c>
      <c r="AI613" s="17" t="s">
        <v>146</v>
      </c>
      <c r="AJ613" s="17" t="s">
        <v>146</v>
      </c>
      <c r="AK613" s="17" t="s">
        <v>146</v>
      </c>
      <c r="AL613" s="17" t="s">
        <v>146</v>
      </c>
      <c r="AM613" s="17" t="s">
        <v>146</v>
      </c>
      <c r="AN613" s="17" t="s">
        <v>146</v>
      </c>
      <c r="AR613" s="17">
        <v>610</v>
      </c>
      <c r="AT613" s="17" t="b">
        <f>IF(ISERROR(VLOOKUP(A613,[4]cleaning!$1:$1048576, 1, FALSE)), FALSE, TRUE)</f>
        <v>1</v>
      </c>
      <c r="AU613" s="17" t="b">
        <f>IF(ISERROR(VLOOKUP(A613,Values!A:A,1,FALSE)),FALSE,TRUE)</f>
        <v>1</v>
      </c>
      <c r="AV613" s="17" t="b">
        <f>IF(ISERROR(VLOOKUP(Variables!A:A, Rename!B:B, 1, FALSE)), FALSE, TRUE)</f>
        <v>1</v>
      </c>
      <c r="AW613" s="17" t="b">
        <f>IF(ISERROR(VLOOKUP(A613,'[3]Base checks'!$1:$1048576, 1, FALSE)), FALSE, TRUE)</f>
        <v>0</v>
      </c>
      <c r="AX613" s="17" t="b">
        <f>IF(ISERROR(VLOOKUP(A613,'[3]Value checks'!$1:$1048576, 1, FALSE)), FALSE, TRUE)</f>
        <v>1</v>
      </c>
    </row>
    <row r="614" spans="1:50" x14ac:dyDescent="0.2">
      <c r="A614" s="17" t="s">
        <v>844</v>
      </c>
      <c r="B614" s="17" t="str">
        <f>IFERROR(VLOOKUP(A614, Rename!B:C, 2, FALSE), "")</f>
        <v>pgfco</v>
      </c>
      <c r="C614" s="17" t="s">
        <v>1820</v>
      </c>
      <c r="D614" s="17" t="s">
        <v>366</v>
      </c>
      <c r="G614" s="17" t="s">
        <v>1047</v>
      </c>
      <c r="I614" s="17" t="s">
        <v>146</v>
      </c>
      <c r="J614" s="17" t="s">
        <v>146</v>
      </c>
      <c r="K614" s="17">
        <v>3043</v>
      </c>
      <c r="L614" s="17">
        <v>3043</v>
      </c>
      <c r="M614" s="17">
        <v>3043</v>
      </c>
      <c r="N614" s="17">
        <v>3043</v>
      </c>
      <c r="O614" s="17">
        <v>3043</v>
      </c>
      <c r="P614" s="17" t="s">
        <v>146</v>
      </c>
      <c r="S614" s="17" t="s">
        <v>5298</v>
      </c>
      <c r="T614" s="17" t="s">
        <v>147</v>
      </c>
      <c r="U614" s="17" t="s">
        <v>147</v>
      </c>
      <c r="V614" s="17" t="s">
        <v>146</v>
      </c>
      <c r="W614" s="17" t="s">
        <v>146</v>
      </c>
      <c r="X614" s="17" t="s">
        <v>147</v>
      </c>
      <c r="Y614" s="17" t="s">
        <v>146</v>
      </c>
      <c r="Z614" s="17" t="s">
        <v>146</v>
      </c>
      <c r="AA614" s="17" t="s">
        <v>146</v>
      </c>
      <c r="AB614" s="17" t="s">
        <v>146</v>
      </c>
      <c r="AC614" s="17" t="s">
        <v>146</v>
      </c>
      <c r="AD614" s="17" t="s">
        <v>146</v>
      </c>
      <c r="AE614" s="17" t="s">
        <v>146</v>
      </c>
      <c r="AF614" s="17" t="s">
        <v>146</v>
      </c>
      <c r="AG614" s="17" t="s">
        <v>146</v>
      </c>
      <c r="AH614" s="17" t="s">
        <v>146</v>
      </c>
      <c r="AI614" s="17" t="s">
        <v>146</v>
      </c>
      <c r="AJ614" s="17" t="s">
        <v>146</v>
      </c>
      <c r="AK614" s="17" t="s">
        <v>146</v>
      </c>
      <c r="AL614" s="17" t="s">
        <v>146</v>
      </c>
      <c r="AM614" s="17" t="s">
        <v>146</v>
      </c>
      <c r="AN614" s="17" t="s">
        <v>146</v>
      </c>
      <c r="AR614" s="17">
        <v>611</v>
      </c>
      <c r="AT614" s="17" t="b">
        <f>IF(ISERROR(VLOOKUP(A614,[4]cleaning!$1:$1048576, 1, FALSE)), FALSE, TRUE)</f>
        <v>1</v>
      </c>
      <c r="AU614" s="17" t="b">
        <f>IF(ISERROR(VLOOKUP(A614,Values!A:A,1,FALSE)),FALSE,TRUE)</f>
        <v>0</v>
      </c>
      <c r="AV614" s="17" t="b">
        <f>IF(ISERROR(VLOOKUP(Variables!A:A, Rename!B:B, 1, FALSE)), FALSE, TRUE)</f>
        <v>1</v>
      </c>
      <c r="AW614" s="17" t="b">
        <f>IF(ISERROR(VLOOKUP(A614,'[3]Base checks'!$1:$1048576, 1, FALSE)), FALSE, TRUE)</f>
        <v>0</v>
      </c>
      <c r="AX614" s="17" t="b">
        <f>IF(ISERROR(VLOOKUP(A614,'[3]Value checks'!$1:$1048576, 1, FALSE)), FALSE, TRUE)</f>
        <v>0</v>
      </c>
    </row>
    <row r="615" spans="1:50" x14ac:dyDescent="0.2">
      <c r="A615" s="17" t="s">
        <v>845</v>
      </c>
      <c r="B615" s="17" t="str">
        <f>IFERROR(VLOOKUP(A615, Rename!B:C, 2, FALSE), "")</f>
        <v>pgfco_codes</v>
      </c>
      <c r="C615" s="17" t="s">
        <v>403</v>
      </c>
      <c r="D615" s="17" t="s">
        <v>1454</v>
      </c>
      <c r="E615" s="17">
        <v>99</v>
      </c>
      <c r="G615" s="17" t="s">
        <v>1047</v>
      </c>
      <c r="I615" s="17" t="s">
        <v>146</v>
      </c>
      <c r="J615" s="17" t="s">
        <v>146</v>
      </c>
      <c r="K615" s="17">
        <v>3043</v>
      </c>
      <c r="L615" s="17">
        <v>3043</v>
      </c>
      <c r="M615" s="17">
        <v>3043</v>
      </c>
      <c r="N615" s="17">
        <v>3043</v>
      </c>
      <c r="O615" s="17">
        <v>3043</v>
      </c>
      <c r="P615" s="17" t="s">
        <v>146</v>
      </c>
      <c r="S615" s="17" t="s">
        <v>5298</v>
      </c>
      <c r="T615" s="17" t="s">
        <v>147</v>
      </c>
      <c r="U615" s="17" t="s">
        <v>147</v>
      </c>
      <c r="V615" s="17" t="s">
        <v>146</v>
      </c>
      <c r="W615" s="17" t="s">
        <v>146</v>
      </c>
      <c r="X615" s="17" t="s">
        <v>147</v>
      </c>
      <c r="Y615" s="17" t="s">
        <v>146</v>
      </c>
      <c r="Z615" s="17" t="s">
        <v>146</v>
      </c>
      <c r="AA615" s="17" t="s">
        <v>146</v>
      </c>
      <c r="AB615" s="17" t="s">
        <v>146</v>
      </c>
      <c r="AC615" s="17" t="s">
        <v>146</v>
      </c>
      <c r="AD615" s="17" t="s">
        <v>146</v>
      </c>
      <c r="AE615" s="17" t="s">
        <v>146</v>
      </c>
      <c r="AF615" s="17" t="s">
        <v>146</v>
      </c>
      <c r="AG615" s="17" t="s">
        <v>146</v>
      </c>
      <c r="AH615" s="17" t="s">
        <v>146</v>
      </c>
      <c r="AI615" s="17" t="s">
        <v>146</v>
      </c>
      <c r="AJ615" s="17" t="s">
        <v>146</v>
      </c>
      <c r="AK615" s="17" t="s">
        <v>146</v>
      </c>
      <c r="AL615" s="17" t="s">
        <v>146</v>
      </c>
      <c r="AM615" s="17" t="s">
        <v>146</v>
      </c>
      <c r="AN615" s="17" t="s">
        <v>146</v>
      </c>
      <c r="AR615" s="17">
        <v>612</v>
      </c>
      <c r="AT615" s="17" t="b">
        <f>IF(ISERROR(VLOOKUP(A615,[4]cleaning!$1:$1048576, 1, FALSE)), FALSE, TRUE)</f>
        <v>1</v>
      </c>
      <c r="AU615" s="17" t="b">
        <f>IF(ISERROR(VLOOKUP(A615,Values!A:A,1,FALSE)),FALSE,TRUE)</f>
        <v>1</v>
      </c>
      <c r="AV615" s="17" t="b">
        <f>IF(ISERROR(VLOOKUP(Variables!A:A, Rename!B:B, 1, FALSE)), FALSE, TRUE)</f>
        <v>1</v>
      </c>
      <c r="AW615" s="17" t="b">
        <f>IF(ISERROR(VLOOKUP(A615,'[3]Base checks'!$1:$1048576, 1, FALSE)), FALSE, TRUE)</f>
        <v>0</v>
      </c>
      <c r="AX615" s="17" t="b">
        <f>IF(ISERROR(VLOOKUP(A615,'[3]Value checks'!$1:$1048576, 1, FALSE)), FALSE, TRUE)</f>
        <v>1</v>
      </c>
    </row>
    <row r="616" spans="1:50" x14ac:dyDescent="0.2">
      <c r="A616" s="17" t="s">
        <v>846</v>
      </c>
      <c r="B616" s="17" t="str">
        <f>IFERROR(VLOOKUP(A616, Rename!B:C, 2, FALSE), "")</f>
        <v>npg1</v>
      </c>
      <c r="C616" s="17" t="s">
        <v>1821</v>
      </c>
      <c r="D616" s="17" t="s">
        <v>1454</v>
      </c>
      <c r="E616" s="17" t="s">
        <v>1456</v>
      </c>
      <c r="G616" s="17" t="s">
        <v>1047</v>
      </c>
      <c r="I616" s="17" t="s">
        <v>146</v>
      </c>
      <c r="J616" s="17" t="s">
        <v>146</v>
      </c>
      <c r="K616" s="17">
        <v>3043</v>
      </c>
      <c r="L616" s="17">
        <v>3043</v>
      </c>
      <c r="M616" s="17">
        <v>3043</v>
      </c>
      <c r="N616" s="17">
        <v>3043</v>
      </c>
      <c r="O616" s="17">
        <v>3043</v>
      </c>
      <c r="P616" s="17" t="s">
        <v>146</v>
      </c>
      <c r="S616" s="17" t="s">
        <v>5298</v>
      </c>
      <c r="T616" s="17" t="s">
        <v>147</v>
      </c>
      <c r="U616" s="17" t="s">
        <v>147</v>
      </c>
      <c r="V616" s="17" t="s">
        <v>146</v>
      </c>
      <c r="W616" s="17" t="s">
        <v>146</v>
      </c>
      <c r="X616" s="17" t="s">
        <v>147</v>
      </c>
      <c r="Y616" s="17" t="s">
        <v>146</v>
      </c>
      <c r="Z616" s="17" t="s">
        <v>146</v>
      </c>
      <c r="AA616" s="17" t="s">
        <v>146</v>
      </c>
      <c r="AB616" s="17" t="s">
        <v>146</v>
      </c>
      <c r="AC616" s="17" t="s">
        <v>146</v>
      </c>
      <c r="AD616" s="17" t="s">
        <v>146</v>
      </c>
      <c r="AE616" s="17" t="s">
        <v>146</v>
      </c>
      <c r="AF616" s="17" t="s">
        <v>146</v>
      </c>
      <c r="AG616" s="17" t="s">
        <v>146</v>
      </c>
      <c r="AH616" s="17" t="s">
        <v>146</v>
      </c>
      <c r="AI616" s="17" t="s">
        <v>146</v>
      </c>
      <c r="AJ616" s="17" t="s">
        <v>146</v>
      </c>
      <c r="AK616" s="17" t="s">
        <v>146</v>
      </c>
      <c r="AL616" s="17" t="s">
        <v>146</v>
      </c>
      <c r="AM616" s="17" t="s">
        <v>146</v>
      </c>
      <c r="AN616" s="17" t="s">
        <v>146</v>
      </c>
      <c r="AR616" s="17">
        <v>613</v>
      </c>
      <c r="AT616" s="17" t="b">
        <f>IF(ISERROR(VLOOKUP(A616,[4]cleaning!$1:$1048576, 1, FALSE)), FALSE, TRUE)</f>
        <v>1</v>
      </c>
      <c r="AU616" s="17" t="b">
        <f>IF(ISERROR(VLOOKUP(A616,Values!A:A,1,FALSE)),FALSE,TRUE)</f>
        <v>1</v>
      </c>
      <c r="AV616" s="17" t="b">
        <f>IF(ISERROR(VLOOKUP(Variables!A:A, Rename!B:B, 1, FALSE)), FALSE, TRUE)</f>
        <v>1</v>
      </c>
      <c r="AW616" s="17" t="b">
        <f>IF(ISERROR(VLOOKUP(A616,'[3]Base checks'!$1:$1048576, 1, FALSE)), FALSE, TRUE)</f>
        <v>0</v>
      </c>
      <c r="AX616" s="17" t="b">
        <f>IF(ISERROR(VLOOKUP(A616,'[3]Value checks'!$1:$1048576, 1, FALSE)), FALSE, TRUE)</f>
        <v>1</v>
      </c>
    </row>
    <row r="617" spans="1:50" x14ac:dyDescent="0.2">
      <c r="A617" s="17" t="s">
        <v>847</v>
      </c>
      <c r="B617" s="17" t="str">
        <f>IFERROR(VLOOKUP(A617, Rename!B:C, 2, FALSE), "")</f>
        <v>npg2</v>
      </c>
      <c r="C617" s="17" t="s">
        <v>1822</v>
      </c>
      <c r="D617" s="17" t="s">
        <v>1454</v>
      </c>
      <c r="E617" s="17" t="s">
        <v>1456</v>
      </c>
      <c r="G617" s="17" t="s">
        <v>1047</v>
      </c>
      <c r="I617" s="17" t="s">
        <v>146</v>
      </c>
      <c r="J617" s="17" t="s">
        <v>146</v>
      </c>
      <c r="K617" s="17">
        <v>3043</v>
      </c>
      <c r="L617" s="17">
        <v>3043</v>
      </c>
      <c r="M617" s="17">
        <v>3043</v>
      </c>
      <c r="N617" s="17">
        <v>3043</v>
      </c>
      <c r="O617" s="17">
        <v>3043</v>
      </c>
      <c r="P617" s="17" t="s">
        <v>146</v>
      </c>
      <c r="S617" s="17" t="s">
        <v>5298</v>
      </c>
      <c r="T617" s="17" t="s">
        <v>147</v>
      </c>
      <c r="U617" s="17" t="s">
        <v>147</v>
      </c>
      <c r="V617" s="17" t="s">
        <v>146</v>
      </c>
      <c r="W617" s="17" t="s">
        <v>146</v>
      </c>
      <c r="X617" s="17" t="s">
        <v>147</v>
      </c>
      <c r="Y617" s="17" t="s">
        <v>146</v>
      </c>
      <c r="Z617" s="17" t="s">
        <v>146</v>
      </c>
      <c r="AA617" s="17" t="s">
        <v>146</v>
      </c>
      <c r="AB617" s="17" t="s">
        <v>146</v>
      </c>
      <c r="AC617" s="17" t="s">
        <v>146</v>
      </c>
      <c r="AD617" s="17" t="s">
        <v>146</v>
      </c>
      <c r="AE617" s="17" t="s">
        <v>146</v>
      </c>
      <c r="AF617" s="17" t="s">
        <v>146</v>
      </c>
      <c r="AG617" s="17" t="s">
        <v>146</v>
      </c>
      <c r="AH617" s="17" t="s">
        <v>146</v>
      </c>
      <c r="AI617" s="17" t="s">
        <v>146</v>
      </c>
      <c r="AJ617" s="17" t="s">
        <v>146</v>
      </c>
      <c r="AK617" s="17" t="s">
        <v>146</v>
      </c>
      <c r="AL617" s="17" t="s">
        <v>146</v>
      </c>
      <c r="AM617" s="17" t="s">
        <v>146</v>
      </c>
      <c r="AN617" s="17" t="s">
        <v>146</v>
      </c>
      <c r="AR617" s="17">
        <v>614</v>
      </c>
      <c r="AT617" s="17" t="b">
        <f>IF(ISERROR(VLOOKUP(A617,[4]cleaning!$1:$1048576, 1, FALSE)), FALSE, TRUE)</f>
        <v>1</v>
      </c>
      <c r="AU617" s="17" t="b">
        <f>IF(ISERROR(VLOOKUP(A617,Values!A:A,1,FALSE)),FALSE,TRUE)</f>
        <v>1</v>
      </c>
      <c r="AV617" s="17" t="b">
        <f>IF(ISERROR(VLOOKUP(Variables!A:A, Rename!B:B, 1, FALSE)), FALSE, TRUE)</f>
        <v>1</v>
      </c>
      <c r="AW617" s="17" t="b">
        <f>IF(ISERROR(VLOOKUP(A617,'[3]Base checks'!$1:$1048576, 1, FALSE)), FALSE, TRUE)</f>
        <v>0</v>
      </c>
      <c r="AX617" s="17" t="b">
        <f>IF(ISERROR(VLOOKUP(A617,'[3]Value checks'!$1:$1048576, 1, FALSE)), FALSE, TRUE)</f>
        <v>1</v>
      </c>
    </row>
    <row r="618" spans="1:50" x14ac:dyDescent="0.2">
      <c r="A618" s="17" t="s">
        <v>848</v>
      </c>
      <c r="B618" s="17" t="str">
        <f>IFERROR(VLOOKUP(A618, Rename!B:C, 2, FALSE), "")</f>
        <v>npg3</v>
      </c>
      <c r="C618" s="17" t="s">
        <v>1823</v>
      </c>
      <c r="D618" s="17" t="s">
        <v>1454</v>
      </c>
      <c r="E618" s="17" t="s">
        <v>1456</v>
      </c>
      <c r="G618" s="17" t="s">
        <v>1047</v>
      </c>
      <c r="I618" s="17" t="s">
        <v>146</v>
      </c>
      <c r="J618" s="17" t="s">
        <v>146</v>
      </c>
      <c r="K618" s="17">
        <v>3043</v>
      </c>
      <c r="L618" s="17">
        <v>3043</v>
      </c>
      <c r="M618" s="17">
        <v>3043</v>
      </c>
      <c r="N618" s="17">
        <v>3043</v>
      </c>
      <c r="O618" s="17">
        <v>3043</v>
      </c>
      <c r="P618" s="17" t="s">
        <v>146</v>
      </c>
      <c r="S618" s="17" t="s">
        <v>5298</v>
      </c>
      <c r="T618" s="17" t="s">
        <v>147</v>
      </c>
      <c r="U618" s="17" t="s">
        <v>147</v>
      </c>
      <c r="V618" s="17" t="s">
        <v>146</v>
      </c>
      <c r="W618" s="17" t="s">
        <v>146</v>
      </c>
      <c r="X618" s="17" t="s">
        <v>147</v>
      </c>
      <c r="Y618" s="17" t="s">
        <v>146</v>
      </c>
      <c r="Z618" s="17" t="s">
        <v>146</v>
      </c>
      <c r="AA618" s="17" t="s">
        <v>146</v>
      </c>
      <c r="AB618" s="17" t="s">
        <v>146</v>
      </c>
      <c r="AC618" s="17" t="s">
        <v>146</v>
      </c>
      <c r="AD618" s="17" t="s">
        <v>146</v>
      </c>
      <c r="AE618" s="17" t="s">
        <v>146</v>
      </c>
      <c r="AF618" s="17" t="s">
        <v>146</v>
      </c>
      <c r="AG618" s="17" t="s">
        <v>146</v>
      </c>
      <c r="AH618" s="17" t="s">
        <v>146</v>
      </c>
      <c r="AI618" s="17" t="s">
        <v>146</v>
      </c>
      <c r="AJ618" s="17" t="s">
        <v>146</v>
      </c>
      <c r="AK618" s="17" t="s">
        <v>146</v>
      </c>
      <c r="AL618" s="17" t="s">
        <v>146</v>
      </c>
      <c r="AM618" s="17" t="s">
        <v>146</v>
      </c>
      <c r="AN618" s="17" t="s">
        <v>146</v>
      </c>
      <c r="AR618" s="17">
        <v>615</v>
      </c>
      <c r="AT618" s="17" t="b">
        <f>IF(ISERROR(VLOOKUP(A618,[4]cleaning!$1:$1048576, 1, FALSE)), FALSE, TRUE)</f>
        <v>1</v>
      </c>
      <c r="AU618" s="17" t="b">
        <f>IF(ISERROR(VLOOKUP(A618,Values!A:A,1,FALSE)),FALSE,TRUE)</f>
        <v>1</v>
      </c>
      <c r="AV618" s="17" t="b">
        <f>IF(ISERROR(VLOOKUP(Variables!A:A, Rename!B:B, 1, FALSE)), FALSE, TRUE)</f>
        <v>1</v>
      </c>
      <c r="AW618" s="17" t="b">
        <f>IF(ISERROR(VLOOKUP(A618,'[3]Base checks'!$1:$1048576, 1, FALSE)), FALSE, TRUE)</f>
        <v>0</v>
      </c>
      <c r="AX618" s="17" t="b">
        <f>IF(ISERROR(VLOOKUP(A618,'[3]Value checks'!$1:$1048576, 1, FALSE)), FALSE, TRUE)</f>
        <v>1</v>
      </c>
    </row>
    <row r="619" spans="1:50" x14ac:dyDescent="0.2">
      <c r="A619" s="17" t="s">
        <v>849</v>
      </c>
      <c r="B619" s="17" t="str">
        <f>IFERROR(VLOOKUP(A619, Rename!B:C, 2, FALSE), "")</f>
        <v>npgo</v>
      </c>
      <c r="C619" s="17" t="s">
        <v>1824</v>
      </c>
      <c r="D619" s="17" t="s">
        <v>401</v>
      </c>
      <c r="G619" s="17" t="s">
        <v>1047</v>
      </c>
      <c r="I619" s="17" t="s">
        <v>146</v>
      </c>
      <c r="J619" s="17" t="s">
        <v>146</v>
      </c>
      <c r="K619" s="17">
        <v>3043</v>
      </c>
      <c r="L619" s="17">
        <v>3043</v>
      </c>
      <c r="M619" s="17">
        <v>3043</v>
      </c>
      <c r="N619" s="17">
        <v>3043</v>
      </c>
      <c r="O619" s="17">
        <v>3043</v>
      </c>
      <c r="P619" s="17" t="s">
        <v>146</v>
      </c>
      <c r="S619" s="17" t="s">
        <v>5298</v>
      </c>
      <c r="T619" s="17" t="s">
        <v>147</v>
      </c>
      <c r="U619" s="17" t="s">
        <v>147</v>
      </c>
      <c r="V619" s="17" t="s">
        <v>146</v>
      </c>
      <c r="W619" s="17" t="s">
        <v>146</v>
      </c>
      <c r="X619" s="17" t="s">
        <v>147</v>
      </c>
      <c r="Y619" s="17" t="s">
        <v>146</v>
      </c>
      <c r="Z619" s="17" t="s">
        <v>146</v>
      </c>
      <c r="AA619" s="17" t="s">
        <v>146</v>
      </c>
      <c r="AB619" s="17" t="s">
        <v>146</v>
      </c>
      <c r="AC619" s="17" t="s">
        <v>146</v>
      </c>
      <c r="AD619" s="17" t="s">
        <v>146</v>
      </c>
      <c r="AE619" s="17" t="s">
        <v>146</v>
      </c>
      <c r="AF619" s="17" t="s">
        <v>146</v>
      </c>
      <c r="AG619" s="17" t="s">
        <v>146</v>
      </c>
      <c r="AH619" s="17" t="s">
        <v>146</v>
      </c>
      <c r="AI619" s="17" t="s">
        <v>146</v>
      </c>
      <c r="AJ619" s="17" t="s">
        <v>146</v>
      </c>
      <c r="AK619" s="17" t="s">
        <v>146</v>
      </c>
      <c r="AL619" s="17" t="s">
        <v>146</v>
      </c>
      <c r="AM619" s="17" t="s">
        <v>146</v>
      </c>
      <c r="AN619" s="17" t="s">
        <v>146</v>
      </c>
      <c r="AR619" s="17">
        <v>616</v>
      </c>
      <c r="AT619" s="17" t="b">
        <f>IF(ISERROR(VLOOKUP(A619,[4]cleaning!$1:$1048576, 1, FALSE)), FALSE, TRUE)</f>
        <v>1</v>
      </c>
      <c r="AU619" s="17" t="b">
        <f>IF(ISERROR(VLOOKUP(A619,Values!A:A,1,FALSE)),FALSE,TRUE)</f>
        <v>0</v>
      </c>
      <c r="AV619" s="17" t="b">
        <f>IF(ISERROR(VLOOKUP(Variables!A:A, Rename!B:B, 1, FALSE)), FALSE, TRUE)</f>
        <v>1</v>
      </c>
      <c r="AW619" s="17" t="b">
        <f>IF(ISERROR(VLOOKUP(A619,'[3]Base checks'!$1:$1048576, 1, FALSE)), FALSE, TRUE)</f>
        <v>0</v>
      </c>
      <c r="AX619" s="17" t="b">
        <f>IF(ISERROR(VLOOKUP(A619,'[3]Value checks'!$1:$1048576, 1, FALSE)), FALSE, TRUE)</f>
        <v>0</v>
      </c>
    </row>
    <row r="620" spans="1:50" x14ac:dyDescent="0.2">
      <c r="A620" s="17" t="s">
        <v>850</v>
      </c>
      <c r="B620" s="17" t="str">
        <f>IFERROR(VLOOKUP(A620, Rename!B:C, 2, FALSE), "")</f>
        <v>npgo_codes</v>
      </c>
      <c r="C620" s="17" t="s">
        <v>403</v>
      </c>
      <c r="D620" s="17" t="s">
        <v>1454</v>
      </c>
      <c r="E620" s="17">
        <v>99</v>
      </c>
      <c r="G620" s="17" t="s">
        <v>1047</v>
      </c>
      <c r="I620" s="17" t="s">
        <v>146</v>
      </c>
      <c r="J620" s="17" t="s">
        <v>146</v>
      </c>
      <c r="K620" s="17">
        <v>3043</v>
      </c>
      <c r="L620" s="17">
        <v>3043</v>
      </c>
      <c r="M620" s="17">
        <v>3043</v>
      </c>
      <c r="N620" s="17">
        <v>3043</v>
      </c>
      <c r="O620" s="17">
        <v>3043</v>
      </c>
      <c r="P620" s="17" t="s">
        <v>146</v>
      </c>
      <c r="S620" s="17" t="s">
        <v>5298</v>
      </c>
      <c r="T620" s="17" t="s">
        <v>147</v>
      </c>
      <c r="U620" s="17" t="s">
        <v>147</v>
      </c>
      <c r="V620" s="17" t="s">
        <v>146</v>
      </c>
      <c r="W620" s="17" t="s">
        <v>146</v>
      </c>
      <c r="X620" s="17" t="s">
        <v>147</v>
      </c>
      <c r="Y620" s="17" t="s">
        <v>146</v>
      </c>
      <c r="Z620" s="17" t="s">
        <v>146</v>
      </c>
      <c r="AA620" s="17" t="s">
        <v>146</v>
      </c>
      <c r="AB620" s="17" t="s">
        <v>146</v>
      </c>
      <c r="AC620" s="17" t="s">
        <v>146</v>
      </c>
      <c r="AD620" s="17" t="s">
        <v>146</v>
      </c>
      <c r="AE620" s="17" t="s">
        <v>146</v>
      </c>
      <c r="AF620" s="17" t="s">
        <v>146</v>
      </c>
      <c r="AG620" s="17" t="s">
        <v>146</v>
      </c>
      <c r="AH620" s="17" t="s">
        <v>146</v>
      </c>
      <c r="AI620" s="17" t="s">
        <v>146</v>
      </c>
      <c r="AJ620" s="17" t="s">
        <v>146</v>
      </c>
      <c r="AK620" s="17" t="s">
        <v>146</v>
      </c>
      <c r="AL620" s="17" t="s">
        <v>146</v>
      </c>
      <c r="AM620" s="17" t="s">
        <v>146</v>
      </c>
      <c r="AN620" s="17" t="s">
        <v>146</v>
      </c>
      <c r="AR620" s="17">
        <v>617</v>
      </c>
      <c r="AT620" s="17" t="b">
        <f>IF(ISERROR(VLOOKUP(A620,[4]cleaning!$1:$1048576, 1, FALSE)), FALSE, TRUE)</f>
        <v>1</v>
      </c>
      <c r="AU620" s="17" t="b">
        <f>IF(ISERROR(VLOOKUP(A620,Values!A:A,1,FALSE)),FALSE,TRUE)</f>
        <v>1</v>
      </c>
      <c r="AV620" s="17" t="b">
        <f>IF(ISERROR(VLOOKUP(Variables!A:A, Rename!B:B, 1, FALSE)), FALSE, TRUE)</f>
        <v>1</v>
      </c>
      <c r="AW620" s="17" t="b">
        <f>IF(ISERROR(VLOOKUP(A620,'[3]Base checks'!$1:$1048576, 1, FALSE)), FALSE, TRUE)</f>
        <v>0</v>
      </c>
      <c r="AX620" s="17" t="b">
        <f>IF(ISERROR(VLOOKUP(A620,'[3]Value checks'!$1:$1048576, 1, FALSE)), FALSE, TRUE)</f>
        <v>1</v>
      </c>
    </row>
    <row r="621" spans="1:50" x14ac:dyDescent="0.2">
      <c r="A621" s="17" t="s">
        <v>851</v>
      </c>
      <c r="B621" s="17" t="str">
        <f>IFERROR(VLOOKUP(A621, Rename!B:C, 2, FALSE), "")</f>
        <v>emp1</v>
      </c>
      <c r="C621" s="17" t="s">
        <v>1825</v>
      </c>
      <c r="D621" s="17" t="s">
        <v>1454</v>
      </c>
      <c r="E621" s="17" t="s">
        <v>1456</v>
      </c>
      <c r="G621" s="17" t="s">
        <v>1047</v>
      </c>
      <c r="I621" s="17" t="s">
        <v>146</v>
      </c>
      <c r="J621" s="17" t="s">
        <v>146</v>
      </c>
      <c r="K621" s="17">
        <v>3043</v>
      </c>
      <c r="L621" s="17">
        <v>3043</v>
      </c>
      <c r="M621" s="17">
        <v>3043</v>
      </c>
      <c r="N621" s="17">
        <v>3043</v>
      </c>
      <c r="O621" s="17">
        <v>3043</v>
      </c>
      <c r="P621" s="17" t="s">
        <v>146</v>
      </c>
      <c r="S621" s="17" t="s">
        <v>5298</v>
      </c>
      <c r="T621" s="17" t="s">
        <v>147</v>
      </c>
      <c r="U621" s="17" t="s">
        <v>147</v>
      </c>
      <c r="V621" s="17" t="s">
        <v>146</v>
      </c>
      <c r="W621" s="17" t="s">
        <v>146</v>
      </c>
      <c r="X621" s="17" t="s">
        <v>147</v>
      </c>
      <c r="Y621" s="17" t="s">
        <v>146</v>
      </c>
      <c r="Z621" s="17" t="s">
        <v>146</v>
      </c>
      <c r="AA621" s="17" t="s">
        <v>146</v>
      </c>
      <c r="AB621" s="17" t="s">
        <v>146</v>
      </c>
      <c r="AC621" s="17" t="s">
        <v>146</v>
      </c>
      <c r="AD621" s="17" t="s">
        <v>146</v>
      </c>
      <c r="AE621" s="17" t="s">
        <v>146</v>
      </c>
      <c r="AF621" s="17" t="s">
        <v>146</v>
      </c>
      <c r="AG621" s="17" t="s">
        <v>146</v>
      </c>
      <c r="AH621" s="17" t="s">
        <v>146</v>
      </c>
      <c r="AI621" s="17" t="s">
        <v>146</v>
      </c>
      <c r="AJ621" s="17" t="s">
        <v>146</v>
      </c>
      <c r="AK621" s="17" t="s">
        <v>146</v>
      </c>
      <c r="AL621" s="17" t="s">
        <v>146</v>
      </c>
      <c r="AM621" s="17" t="s">
        <v>146</v>
      </c>
      <c r="AN621" s="17" t="s">
        <v>146</v>
      </c>
      <c r="AR621" s="17">
        <v>618</v>
      </c>
      <c r="AT621" s="17" t="b">
        <f>IF(ISERROR(VLOOKUP(A621,[4]cleaning!$1:$1048576, 1, FALSE)), FALSE, TRUE)</f>
        <v>1</v>
      </c>
      <c r="AU621" s="17" t="b">
        <f>IF(ISERROR(VLOOKUP(A621,Values!A:A,1,FALSE)),FALSE,TRUE)</f>
        <v>1</v>
      </c>
      <c r="AV621" s="17" t="b">
        <f>IF(ISERROR(VLOOKUP(Variables!A:A, Rename!B:B, 1, FALSE)), FALSE, TRUE)</f>
        <v>1</v>
      </c>
      <c r="AW621" s="17" t="b">
        <f>IF(ISERROR(VLOOKUP(A621,'[3]Base checks'!$1:$1048576, 1, FALSE)), FALSE, TRUE)</f>
        <v>0</v>
      </c>
      <c r="AX621" s="17" t="b">
        <f>IF(ISERROR(VLOOKUP(A621,'[3]Value checks'!$1:$1048576, 1, FALSE)), FALSE, TRUE)</f>
        <v>1</v>
      </c>
    </row>
    <row r="622" spans="1:50" x14ac:dyDescent="0.2">
      <c r="A622" s="17" t="s">
        <v>852</v>
      </c>
      <c r="B622" s="17" t="str">
        <f>IFERROR(VLOOKUP(A622, Rename!B:C, 2, FALSE), "")</f>
        <v>emp2</v>
      </c>
      <c r="C622" s="17" t="s">
        <v>1826</v>
      </c>
      <c r="D622" s="17" t="s">
        <v>1454</v>
      </c>
      <c r="E622" s="17" t="s">
        <v>1456</v>
      </c>
      <c r="G622" s="17" t="s">
        <v>1047</v>
      </c>
      <c r="I622" s="17" t="s">
        <v>146</v>
      </c>
      <c r="J622" s="17" t="s">
        <v>146</v>
      </c>
      <c r="K622" s="17">
        <v>3043</v>
      </c>
      <c r="L622" s="17">
        <v>3043</v>
      </c>
      <c r="M622" s="17">
        <v>3043</v>
      </c>
      <c r="N622" s="17">
        <v>3043</v>
      </c>
      <c r="O622" s="17">
        <v>3043</v>
      </c>
      <c r="P622" s="17" t="s">
        <v>146</v>
      </c>
      <c r="S622" s="17" t="s">
        <v>5298</v>
      </c>
      <c r="T622" s="17" t="s">
        <v>147</v>
      </c>
      <c r="U622" s="17" t="s">
        <v>147</v>
      </c>
      <c r="V622" s="17" t="s">
        <v>146</v>
      </c>
      <c r="W622" s="17" t="s">
        <v>146</v>
      </c>
      <c r="X622" s="17" t="s">
        <v>147</v>
      </c>
      <c r="Y622" s="17" t="s">
        <v>146</v>
      </c>
      <c r="Z622" s="17" t="s">
        <v>146</v>
      </c>
      <c r="AA622" s="17" t="s">
        <v>146</v>
      </c>
      <c r="AB622" s="17" t="s">
        <v>146</v>
      </c>
      <c r="AC622" s="17" t="s">
        <v>146</v>
      </c>
      <c r="AD622" s="17" t="s">
        <v>146</v>
      </c>
      <c r="AE622" s="17" t="s">
        <v>146</v>
      </c>
      <c r="AF622" s="17" t="s">
        <v>146</v>
      </c>
      <c r="AG622" s="17" t="s">
        <v>146</v>
      </c>
      <c r="AH622" s="17" t="s">
        <v>146</v>
      </c>
      <c r="AI622" s="17" t="s">
        <v>146</v>
      </c>
      <c r="AJ622" s="17" t="s">
        <v>146</v>
      </c>
      <c r="AK622" s="17" t="s">
        <v>146</v>
      </c>
      <c r="AL622" s="17" t="s">
        <v>146</v>
      </c>
      <c r="AM622" s="17" t="s">
        <v>146</v>
      </c>
      <c r="AN622" s="17" t="s">
        <v>146</v>
      </c>
      <c r="AR622" s="17">
        <v>619</v>
      </c>
      <c r="AT622" s="17" t="b">
        <f>IF(ISERROR(VLOOKUP(A622,[4]cleaning!$1:$1048576, 1, FALSE)), FALSE, TRUE)</f>
        <v>1</v>
      </c>
      <c r="AU622" s="17" t="b">
        <f>IF(ISERROR(VLOOKUP(A622,Values!A:A,1,FALSE)),FALSE,TRUE)</f>
        <v>1</v>
      </c>
      <c r="AV622" s="17" t="b">
        <f>IF(ISERROR(VLOOKUP(Variables!A:A, Rename!B:B, 1, FALSE)), FALSE, TRUE)</f>
        <v>1</v>
      </c>
      <c r="AW622" s="17" t="b">
        <f>IF(ISERROR(VLOOKUP(A622,'[3]Base checks'!$1:$1048576, 1, FALSE)), FALSE, TRUE)</f>
        <v>0</v>
      </c>
      <c r="AX622" s="17" t="b">
        <f>IF(ISERROR(VLOOKUP(A622,'[3]Value checks'!$1:$1048576, 1, FALSE)), FALSE, TRUE)</f>
        <v>1</v>
      </c>
    </row>
    <row r="623" spans="1:50" x14ac:dyDescent="0.2">
      <c r="A623" s="17" t="s">
        <v>853</v>
      </c>
      <c r="B623" s="17" t="str">
        <f>IFERROR(VLOOKUP(A623, Rename!B:C, 2, FALSE), "")</f>
        <v>emp3</v>
      </c>
      <c r="C623" s="17" t="s">
        <v>1827</v>
      </c>
      <c r="D623" s="17" t="s">
        <v>1454</v>
      </c>
      <c r="E623" s="17" t="s">
        <v>1456</v>
      </c>
      <c r="G623" s="17" t="s">
        <v>1047</v>
      </c>
      <c r="I623" s="17" t="s">
        <v>146</v>
      </c>
      <c r="J623" s="17" t="s">
        <v>146</v>
      </c>
      <c r="K623" s="17">
        <v>3043</v>
      </c>
      <c r="L623" s="17">
        <v>3043</v>
      </c>
      <c r="M623" s="17">
        <v>3043</v>
      </c>
      <c r="N623" s="17">
        <v>3043</v>
      </c>
      <c r="O623" s="17">
        <v>3043</v>
      </c>
      <c r="P623" s="17" t="s">
        <v>146</v>
      </c>
      <c r="S623" s="17" t="s">
        <v>5298</v>
      </c>
      <c r="T623" s="17" t="s">
        <v>147</v>
      </c>
      <c r="U623" s="17" t="s">
        <v>147</v>
      </c>
      <c r="V623" s="17" t="s">
        <v>146</v>
      </c>
      <c r="W623" s="17" t="s">
        <v>146</v>
      </c>
      <c r="X623" s="17" t="s">
        <v>147</v>
      </c>
      <c r="Y623" s="17" t="s">
        <v>146</v>
      </c>
      <c r="Z623" s="17" t="s">
        <v>146</v>
      </c>
      <c r="AA623" s="17" t="s">
        <v>146</v>
      </c>
      <c r="AB623" s="17" t="s">
        <v>146</v>
      </c>
      <c r="AC623" s="17" t="s">
        <v>146</v>
      </c>
      <c r="AD623" s="17" t="s">
        <v>146</v>
      </c>
      <c r="AE623" s="17" t="s">
        <v>146</v>
      </c>
      <c r="AF623" s="17" t="s">
        <v>146</v>
      </c>
      <c r="AG623" s="17" t="s">
        <v>146</v>
      </c>
      <c r="AH623" s="17" t="s">
        <v>146</v>
      </c>
      <c r="AI623" s="17" t="s">
        <v>146</v>
      </c>
      <c r="AJ623" s="17" t="s">
        <v>146</v>
      </c>
      <c r="AK623" s="17" t="s">
        <v>146</v>
      </c>
      <c r="AL623" s="17" t="s">
        <v>146</v>
      </c>
      <c r="AM623" s="17" t="s">
        <v>146</v>
      </c>
      <c r="AN623" s="17" t="s">
        <v>146</v>
      </c>
      <c r="AR623" s="17">
        <v>620</v>
      </c>
      <c r="AT623" s="17" t="b">
        <f>IF(ISERROR(VLOOKUP(A623,[4]cleaning!$1:$1048576, 1, FALSE)), FALSE, TRUE)</f>
        <v>1</v>
      </c>
      <c r="AU623" s="17" t="b">
        <f>IF(ISERROR(VLOOKUP(A623,Values!A:A,1,FALSE)),FALSE,TRUE)</f>
        <v>1</v>
      </c>
      <c r="AV623" s="17" t="b">
        <f>IF(ISERROR(VLOOKUP(Variables!A:A, Rename!B:B, 1, FALSE)), FALSE, TRUE)</f>
        <v>1</v>
      </c>
      <c r="AW623" s="17" t="b">
        <f>IF(ISERROR(VLOOKUP(A623,'[3]Base checks'!$1:$1048576, 1, FALSE)), FALSE, TRUE)</f>
        <v>0</v>
      </c>
      <c r="AX623" s="17" t="b">
        <f>IF(ISERROR(VLOOKUP(A623,'[3]Value checks'!$1:$1048576, 1, FALSE)), FALSE, TRUE)</f>
        <v>1</v>
      </c>
    </row>
    <row r="624" spans="1:50" x14ac:dyDescent="0.2">
      <c r="A624" s="17" t="s">
        <v>854</v>
      </c>
      <c r="B624" s="17" t="str">
        <f>IFERROR(VLOOKUP(A624, Rename!B:C, 2, FALSE), "")</f>
        <v>emp4</v>
      </c>
      <c r="C624" s="17" t="s">
        <v>1828</v>
      </c>
      <c r="D624" s="17" t="s">
        <v>1454</v>
      </c>
      <c r="E624" s="17" t="s">
        <v>1456</v>
      </c>
      <c r="G624" s="17" t="s">
        <v>1047</v>
      </c>
      <c r="I624" s="17" t="s">
        <v>146</v>
      </c>
      <c r="J624" s="17" t="s">
        <v>146</v>
      </c>
      <c r="K624" s="17">
        <v>3043</v>
      </c>
      <c r="L624" s="17">
        <v>3043</v>
      </c>
      <c r="M624" s="17">
        <v>3043</v>
      </c>
      <c r="N624" s="17">
        <v>3043</v>
      </c>
      <c r="O624" s="17">
        <v>3043</v>
      </c>
      <c r="P624" s="17" t="s">
        <v>146</v>
      </c>
      <c r="S624" s="17" t="s">
        <v>5298</v>
      </c>
      <c r="T624" s="17" t="s">
        <v>147</v>
      </c>
      <c r="U624" s="17" t="s">
        <v>147</v>
      </c>
      <c r="V624" s="17" t="s">
        <v>146</v>
      </c>
      <c r="W624" s="17" t="s">
        <v>146</v>
      </c>
      <c r="X624" s="17" t="s">
        <v>147</v>
      </c>
      <c r="Y624" s="17" t="s">
        <v>146</v>
      </c>
      <c r="Z624" s="17" t="s">
        <v>146</v>
      </c>
      <c r="AA624" s="17" t="s">
        <v>146</v>
      </c>
      <c r="AB624" s="17" t="s">
        <v>146</v>
      </c>
      <c r="AC624" s="17" t="s">
        <v>146</v>
      </c>
      <c r="AD624" s="17" t="s">
        <v>146</v>
      </c>
      <c r="AE624" s="17" t="s">
        <v>146</v>
      </c>
      <c r="AF624" s="17" t="s">
        <v>146</v>
      </c>
      <c r="AG624" s="17" t="s">
        <v>146</v>
      </c>
      <c r="AH624" s="17" t="s">
        <v>146</v>
      </c>
      <c r="AI624" s="17" t="s">
        <v>146</v>
      </c>
      <c r="AJ624" s="17" t="s">
        <v>146</v>
      </c>
      <c r="AK624" s="17" t="s">
        <v>146</v>
      </c>
      <c r="AL624" s="17" t="s">
        <v>146</v>
      </c>
      <c r="AM624" s="17" t="s">
        <v>146</v>
      </c>
      <c r="AN624" s="17" t="s">
        <v>146</v>
      </c>
      <c r="AR624" s="17">
        <v>621</v>
      </c>
      <c r="AT624" s="17" t="b">
        <f>IF(ISERROR(VLOOKUP(A624,[4]cleaning!$1:$1048576, 1, FALSE)), FALSE, TRUE)</f>
        <v>1</v>
      </c>
      <c r="AU624" s="17" t="b">
        <f>IF(ISERROR(VLOOKUP(A624,Values!A:A,1,FALSE)),FALSE,TRUE)</f>
        <v>1</v>
      </c>
      <c r="AV624" s="17" t="b">
        <f>IF(ISERROR(VLOOKUP(Variables!A:A, Rename!B:B, 1, FALSE)), FALSE, TRUE)</f>
        <v>1</v>
      </c>
      <c r="AW624" s="17" t="b">
        <f>IF(ISERROR(VLOOKUP(A624,'[3]Base checks'!$1:$1048576, 1, FALSE)), FALSE, TRUE)</f>
        <v>0</v>
      </c>
      <c r="AX624" s="17" t="b">
        <f>IF(ISERROR(VLOOKUP(A624,'[3]Value checks'!$1:$1048576, 1, FALSE)), FALSE, TRUE)</f>
        <v>1</v>
      </c>
    </row>
    <row r="625" spans="1:50" x14ac:dyDescent="0.2">
      <c r="A625" s="17" t="s">
        <v>855</v>
      </c>
      <c r="B625" s="17" t="str">
        <f>IFERROR(VLOOKUP(A625, Rename!B:C, 2, FALSE), "")</f>
        <v>emp5</v>
      </c>
      <c r="C625" s="17" t="s">
        <v>1829</v>
      </c>
      <c r="D625" s="17" t="s">
        <v>1454</v>
      </c>
      <c r="E625" s="17" t="s">
        <v>1456</v>
      </c>
      <c r="G625" s="17" t="s">
        <v>1047</v>
      </c>
      <c r="I625" s="17" t="s">
        <v>146</v>
      </c>
      <c r="J625" s="17" t="s">
        <v>146</v>
      </c>
      <c r="K625" s="17">
        <v>3043</v>
      </c>
      <c r="L625" s="17">
        <v>3043</v>
      </c>
      <c r="M625" s="17">
        <v>3043</v>
      </c>
      <c r="N625" s="17">
        <v>3043</v>
      </c>
      <c r="O625" s="17">
        <v>3043</v>
      </c>
      <c r="P625" s="17" t="s">
        <v>146</v>
      </c>
      <c r="S625" s="17" t="s">
        <v>5298</v>
      </c>
      <c r="T625" s="17" t="s">
        <v>147</v>
      </c>
      <c r="U625" s="17" t="s">
        <v>147</v>
      </c>
      <c r="V625" s="17" t="s">
        <v>146</v>
      </c>
      <c r="W625" s="17" t="s">
        <v>146</v>
      </c>
      <c r="X625" s="17" t="s">
        <v>147</v>
      </c>
      <c r="Y625" s="17" t="s">
        <v>146</v>
      </c>
      <c r="Z625" s="17" t="s">
        <v>146</v>
      </c>
      <c r="AA625" s="17" t="s">
        <v>146</v>
      </c>
      <c r="AB625" s="17" t="s">
        <v>146</v>
      </c>
      <c r="AC625" s="17" t="s">
        <v>146</v>
      </c>
      <c r="AD625" s="17" t="s">
        <v>146</v>
      </c>
      <c r="AE625" s="17" t="s">
        <v>146</v>
      </c>
      <c r="AF625" s="17" t="s">
        <v>146</v>
      </c>
      <c r="AG625" s="17" t="s">
        <v>146</v>
      </c>
      <c r="AH625" s="17" t="s">
        <v>146</v>
      </c>
      <c r="AI625" s="17" t="s">
        <v>146</v>
      </c>
      <c r="AJ625" s="17" t="s">
        <v>146</v>
      </c>
      <c r="AK625" s="17" t="s">
        <v>146</v>
      </c>
      <c r="AL625" s="17" t="s">
        <v>146</v>
      </c>
      <c r="AM625" s="17" t="s">
        <v>146</v>
      </c>
      <c r="AN625" s="17" t="s">
        <v>146</v>
      </c>
      <c r="AR625" s="17">
        <v>622</v>
      </c>
      <c r="AT625" s="17" t="b">
        <f>IF(ISERROR(VLOOKUP(A625,[4]cleaning!$1:$1048576, 1, FALSE)), FALSE, TRUE)</f>
        <v>1</v>
      </c>
      <c r="AU625" s="17" t="b">
        <f>IF(ISERROR(VLOOKUP(A625,Values!A:A,1,FALSE)),FALSE,TRUE)</f>
        <v>1</v>
      </c>
      <c r="AV625" s="17" t="b">
        <f>IF(ISERROR(VLOOKUP(Variables!A:A, Rename!B:B, 1, FALSE)), FALSE, TRUE)</f>
        <v>1</v>
      </c>
      <c r="AW625" s="17" t="b">
        <f>IF(ISERROR(VLOOKUP(A625,'[3]Base checks'!$1:$1048576, 1, FALSE)), FALSE, TRUE)</f>
        <v>0</v>
      </c>
      <c r="AX625" s="17" t="b">
        <f>IF(ISERROR(VLOOKUP(A625,'[3]Value checks'!$1:$1048576, 1, FALSE)), FALSE, TRUE)</f>
        <v>1</v>
      </c>
    </row>
    <row r="626" spans="1:50" x14ac:dyDescent="0.2">
      <c r="A626" s="17" t="s">
        <v>856</v>
      </c>
      <c r="B626" s="17" t="str">
        <f>IFERROR(VLOOKUP(A626, Rename!B:C, 2, FALSE), "")</f>
        <v>emp6</v>
      </c>
      <c r="C626" s="17" t="s">
        <v>1830</v>
      </c>
      <c r="D626" s="17" t="s">
        <v>1454</v>
      </c>
      <c r="E626" s="17" t="s">
        <v>1456</v>
      </c>
      <c r="G626" s="17" t="s">
        <v>1047</v>
      </c>
      <c r="I626" s="17" t="s">
        <v>146</v>
      </c>
      <c r="J626" s="17" t="s">
        <v>146</v>
      </c>
      <c r="K626" s="17">
        <v>3043</v>
      </c>
      <c r="L626" s="17">
        <v>3043</v>
      </c>
      <c r="M626" s="17">
        <v>3043</v>
      </c>
      <c r="N626" s="17">
        <v>3043</v>
      </c>
      <c r="O626" s="17">
        <v>3043</v>
      </c>
      <c r="P626" s="17" t="s">
        <v>146</v>
      </c>
      <c r="S626" s="17" t="s">
        <v>5298</v>
      </c>
      <c r="T626" s="17" t="s">
        <v>147</v>
      </c>
      <c r="U626" s="17" t="s">
        <v>147</v>
      </c>
      <c r="V626" s="17" t="s">
        <v>146</v>
      </c>
      <c r="W626" s="17" t="s">
        <v>146</v>
      </c>
      <c r="X626" s="17" t="s">
        <v>147</v>
      </c>
      <c r="Y626" s="17" t="s">
        <v>146</v>
      </c>
      <c r="Z626" s="17" t="s">
        <v>146</v>
      </c>
      <c r="AA626" s="17" t="s">
        <v>146</v>
      </c>
      <c r="AB626" s="17" t="s">
        <v>146</v>
      </c>
      <c r="AC626" s="17" t="s">
        <v>146</v>
      </c>
      <c r="AD626" s="17" t="s">
        <v>146</v>
      </c>
      <c r="AE626" s="17" t="s">
        <v>146</v>
      </c>
      <c r="AF626" s="17" t="s">
        <v>146</v>
      </c>
      <c r="AG626" s="17" t="s">
        <v>146</v>
      </c>
      <c r="AH626" s="17" t="s">
        <v>146</v>
      </c>
      <c r="AI626" s="17" t="s">
        <v>146</v>
      </c>
      <c r="AJ626" s="17" t="s">
        <v>146</v>
      </c>
      <c r="AK626" s="17" t="s">
        <v>146</v>
      </c>
      <c r="AL626" s="17" t="s">
        <v>146</v>
      </c>
      <c r="AM626" s="17" t="s">
        <v>146</v>
      </c>
      <c r="AN626" s="17" t="s">
        <v>146</v>
      </c>
      <c r="AR626" s="17">
        <v>623</v>
      </c>
      <c r="AT626" s="17" t="b">
        <f>IF(ISERROR(VLOOKUP(A626,[4]cleaning!$1:$1048576, 1, FALSE)), FALSE, TRUE)</f>
        <v>1</v>
      </c>
      <c r="AU626" s="17" t="b">
        <f>IF(ISERROR(VLOOKUP(A626,Values!A:A,1,FALSE)),FALSE,TRUE)</f>
        <v>1</v>
      </c>
      <c r="AV626" s="17" t="b">
        <f>IF(ISERROR(VLOOKUP(Variables!A:A, Rename!B:B, 1, FALSE)), FALSE, TRUE)</f>
        <v>1</v>
      </c>
      <c r="AW626" s="17" t="b">
        <f>IF(ISERROR(VLOOKUP(A626,'[3]Base checks'!$1:$1048576, 1, FALSE)), FALSE, TRUE)</f>
        <v>0</v>
      </c>
      <c r="AX626" s="17" t="b">
        <f>IF(ISERROR(VLOOKUP(A626,'[3]Value checks'!$1:$1048576, 1, FALSE)), FALSE, TRUE)</f>
        <v>1</v>
      </c>
    </row>
    <row r="627" spans="1:50" x14ac:dyDescent="0.2">
      <c r="A627" s="17" t="s">
        <v>857</v>
      </c>
      <c r="B627" s="17" t="str">
        <f>IFERROR(VLOOKUP(A627, Rename!B:C, 2, FALSE), "")</f>
        <v>emp7</v>
      </c>
      <c r="C627" s="17" t="s">
        <v>1831</v>
      </c>
      <c r="D627" s="17" t="s">
        <v>1454</v>
      </c>
      <c r="E627" s="17" t="s">
        <v>1456</v>
      </c>
      <c r="G627" s="17" t="s">
        <v>1047</v>
      </c>
      <c r="I627" s="17" t="s">
        <v>146</v>
      </c>
      <c r="J627" s="17" t="s">
        <v>146</v>
      </c>
      <c r="K627" s="17">
        <v>3043</v>
      </c>
      <c r="L627" s="17">
        <v>3043</v>
      </c>
      <c r="M627" s="17">
        <v>3043</v>
      </c>
      <c r="N627" s="17">
        <v>3043</v>
      </c>
      <c r="O627" s="17">
        <v>3043</v>
      </c>
      <c r="P627" s="17" t="s">
        <v>146</v>
      </c>
      <c r="S627" s="17" t="s">
        <v>5298</v>
      </c>
      <c r="T627" s="17" t="s">
        <v>147</v>
      </c>
      <c r="U627" s="17" t="s">
        <v>147</v>
      </c>
      <c r="V627" s="17" t="s">
        <v>146</v>
      </c>
      <c r="W627" s="17" t="s">
        <v>146</v>
      </c>
      <c r="X627" s="17" t="s">
        <v>147</v>
      </c>
      <c r="Y627" s="17" t="s">
        <v>146</v>
      </c>
      <c r="Z627" s="17" t="s">
        <v>146</v>
      </c>
      <c r="AA627" s="17" t="s">
        <v>146</v>
      </c>
      <c r="AB627" s="17" t="s">
        <v>146</v>
      </c>
      <c r="AC627" s="17" t="s">
        <v>146</v>
      </c>
      <c r="AD627" s="17" t="s">
        <v>146</v>
      </c>
      <c r="AE627" s="17" t="s">
        <v>146</v>
      </c>
      <c r="AF627" s="17" t="s">
        <v>146</v>
      </c>
      <c r="AG627" s="17" t="s">
        <v>146</v>
      </c>
      <c r="AH627" s="17" t="s">
        <v>146</v>
      </c>
      <c r="AI627" s="17" t="s">
        <v>146</v>
      </c>
      <c r="AJ627" s="17" t="s">
        <v>146</v>
      </c>
      <c r="AK627" s="17" t="s">
        <v>146</v>
      </c>
      <c r="AL627" s="17" t="s">
        <v>146</v>
      </c>
      <c r="AM627" s="17" t="s">
        <v>146</v>
      </c>
      <c r="AN627" s="17" t="s">
        <v>146</v>
      </c>
      <c r="AR627" s="17">
        <v>624</v>
      </c>
      <c r="AT627" s="17" t="b">
        <f>IF(ISERROR(VLOOKUP(A627,[4]cleaning!$1:$1048576, 1, FALSE)), FALSE, TRUE)</f>
        <v>1</v>
      </c>
      <c r="AU627" s="17" t="b">
        <f>IF(ISERROR(VLOOKUP(A627,Values!A:A,1,FALSE)),FALSE,TRUE)</f>
        <v>1</v>
      </c>
      <c r="AV627" s="17" t="b">
        <f>IF(ISERROR(VLOOKUP(Variables!A:A, Rename!B:B, 1, FALSE)), FALSE, TRUE)</f>
        <v>1</v>
      </c>
      <c r="AW627" s="17" t="b">
        <f>IF(ISERROR(VLOOKUP(A627,'[3]Base checks'!$1:$1048576, 1, FALSE)), FALSE, TRUE)</f>
        <v>0</v>
      </c>
      <c r="AX627" s="17" t="b">
        <f>IF(ISERROR(VLOOKUP(A627,'[3]Value checks'!$1:$1048576, 1, FALSE)), FALSE, TRUE)</f>
        <v>1</v>
      </c>
    </row>
    <row r="628" spans="1:50" x14ac:dyDescent="0.2">
      <c r="A628" s="17" t="s">
        <v>858</v>
      </c>
      <c r="B628" s="17" t="s">
        <v>151</v>
      </c>
      <c r="C628" s="17" t="s">
        <v>1832</v>
      </c>
      <c r="D628" s="17" t="s">
        <v>1454</v>
      </c>
      <c r="E628" s="17" t="s">
        <v>1456</v>
      </c>
      <c r="G628" s="17" t="s">
        <v>1047</v>
      </c>
      <c r="I628" s="17" t="s">
        <v>146</v>
      </c>
      <c r="J628" s="17" t="s">
        <v>146</v>
      </c>
      <c r="K628" s="17" t="s">
        <v>146</v>
      </c>
      <c r="L628" s="17">
        <v>3013</v>
      </c>
      <c r="M628" s="17">
        <v>3013</v>
      </c>
      <c r="N628" s="17">
        <v>3013</v>
      </c>
      <c r="O628" s="17">
        <v>3013</v>
      </c>
      <c r="P628" s="17" t="s">
        <v>146</v>
      </c>
      <c r="T628" s="17" t="s">
        <v>147</v>
      </c>
      <c r="U628" s="17" t="s">
        <v>147</v>
      </c>
      <c r="V628" s="17" t="s">
        <v>146</v>
      </c>
      <c r="W628" s="17" t="s">
        <v>146</v>
      </c>
      <c r="X628" s="17" t="s">
        <v>147</v>
      </c>
      <c r="Y628" s="17" t="s">
        <v>146</v>
      </c>
      <c r="Z628" s="17" t="s">
        <v>146</v>
      </c>
      <c r="AA628" s="17" t="s">
        <v>146</v>
      </c>
      <c r="AB628" s="17" t="s">
        <v>146</v>
      </c>
      <c r="AC628" s="17" t="s">
        <v>146</v>
      </c>
      <c r="AD628" s="17" t="s">
        <v>146</v>
      </c>
      <c r="AE628" s="17" t="s">
        <v>146</v>
      </c>
      <c r="AF628" s="17" t="s">
        <v>146</v>
      </c>
      <c r="AG628" s="17" t="s">
        <v>146</v>
      </c>
      <c r="AH628" s="17" t="s">
        <v>146</v>
      </c>
      <c r="AI628" s="17" t="s">
        <v>146</v>
      </c>
      <c r="AJ628" s="17" t="s">
        <v>146</v>
      </c>
      <c r="AK628" s="17" t="s">
        <v>146</v>
      </c>
      <c r="AL628" s="17" t="s">
        <v>146</v>
      </c>
      <c r="AM628" s="17" t="s">
        <v>146</v>
      </c>
      <c r="AN628" s="17" t="s">
        <v>146</v>
      </c>
      <c r="AR628" s="17">
        <v>625</v>
      </c>
      <c r="AT628" s="17" t="b">
        <f>IF(ISERROR(VLOOKUP(A628,[4]cleaning!$1:$1048576, 1, FALSE)), FALSE, TRUE)</f>
        <v>1</v>
      </c>
      <c r="AU628" s="17" t="b">
        <f>IF(ISERROR(VLOOKUP(A628,Values!A:A,1,FALSE)),FALSE,TRUE)</f>
        <v>1</v>
      </c>
      <c r="AV628" s="17" t="b">
        <f>IF(ISERROR(VLOOKUP(Variables!A:A, Rename!B:B, 1, FALSE)), FALSE, TRUE)</f>
        <v>1</v>
      </c>
      <c r="AW628" s="17" t="b">
        <f>IF(ISERROR(VLOOKUP(A628,'[3]Base checks'!$1:$1048576, 1, FALSE)), FALSE, TRUE)</f>
        <v>0</v>
      </c>
      <c r="AX628" s="17" t="b">
        <f>IF(ISERROR(VLOOKUP(A628,'[3]Value checks'!$1:$1048576, 1, FALSE)), FALSE, TRUE)</f>
        <v>1</v>
      </c>
    </row>
    <row r="629" spans="1:50" x14ac:dyDescent="0.2">
      <c r="A629" s="17" t="s">
        <v>859</v>
      </c>
      <c r="B629" s="17" t="str">
        <f>IFERROR(VLOOKUP(A629, Rename!B:C, 2, FALSE), "")</f>
        <v>knowfld</v>
      </c>
      <c r="C629" s="17" t="s">
        <v>1833</v>
      </c>
      <c r="D629" s="17" t="s">
        <v>1454</v>
      </c>
      <c r="E629" s="17" t="s">
        <v>1456</v>
      </c>
      <c r="G629" s="17" t="s">
        <v>1047</v>
      </c>
      <c r="I629" s="17">
        <v>3040</v>
      </c>
      <c r="J629" s="17">
        <v>3040</v>
      </c>
      <c r="K629" s="17">
        <v>3040</v>
      </c>
      <c r="L629" s="17">
        <v>3040</v>
      </c>
      <c r="M629" s="17">
        <v>3040</v>
      </c>
      <c r="N629" s="17">
        <v>3040</v>
      </c>
      <c r="O629" s="17">
        <v>3040</v>
      </c>
      <c r="P629" s="17" t="s">
        <v>146</v>
      </c>
      <c r="T629" s="17" t="s">
        <v>147</v>
      </c>
      <c r="U629" s="17" t="s">
        <v>147</v>
      </c>
      <c r="V629" s="17" t="s">
        <v>146</v>
      </c>
      <c r="W629" s="17" t="s">
        <v>146</v>
      </c>
      <c r="X629" s="17" t="s">
        <v>147</v>
      </c>
      <c r="Y629" s="17" t="s">
        <v>146</v>
      </c>
      <c r="Z629" s="17" t="s">
        <v>146</v>
      </c>
      <c r="AA629" s="17" t="s">
        <v>146</v>
      </c>
      <c r="AB629" s="17" t="s">
        <v>146</v>
      </c>
      <c r="AC629" s="17" t="s">
        <v>146</v>
      </c>
      <c r="AD629" s="17" t="s">
        <v>146</v>
      </c>
      <c r="AE629" s="17" t="s">
        <v>146</v>
      </c>
      <c r="AF629" s="17" t="s">
        <v>146</v>
      </c>
      <c r="AG629" s="17" t="s">
        <v>146</v>
      </c>
      <c r="AH629" s="17" t="s">
        <v>146</v>
      </c>
      <c r="AI629" s="17" t="s">
        <v>146</v>
      </c>
      <c r="AJ629" s="17" t="s">
        <v>146</v>
      </c>
      <c r="AK629" s="17" t="s">
        <v>146</v>
      </c>
      <c r="AL629" s="17" t="s">
        <v>146</v>
      </c>
      <c r="AM629" s="17" t="s">
        <v>146</v>
      </c>
      <c r="AN629" s="17" t="s">
        <v>146</v>
      </c>
      <c r="AR629" s="17">
        <v>626</v>
      </c>
      <c r="AT629" s="17" t="b">
        <f>IF(ISERROR(VLOOKUP(A629,[4]cleaning!$1:$1048576, 1, FALSE)), FALSE, TRUE)</f>
        <v>1</v>
      </c>
      <c r="AU629" s="17" t="b">
        <f>IF(ISERROR(VLOOKUP(A629,Values!A:A,1,FALSE)),FALSE,TRUE)</f>
        <v>1</v>
      </c>
      <c r="AV629" s="17" t="b">
        <f>IF(ISERROR(VLOOKUP(Variables!A:A, Rename!B:B, 1, FALSE)), FALSE, TRUE)</f>
        <v>1</v>
      </c>
      <c r="AW629" s="17" t="b">
        <f>IF(ISERROR(VLOOKUP(A629,'[3]Base checks'!$1:$1048576, 1, FALSE)), FALSE, TRUE)</f>
        <v>1</v>
      </c>
      <c r="AX629" s="17" t="b">
        <f>IF(ISERROR(VLOOKUP(A629,'[3]Value checks'!$1:$1048576, 1, FALSE)), FALSE, TRUE)</f>
        <v>1</v>
      </c>
    </row>
    <row r="630" spans="1:50" x14ac:dyDescent="0.2">
      <c r="A630" s="17" t="s">
        <v>860</v>
      </c>
      <c r="B630" s="17" t="str">
        <f>IFERROR(VLOOKUP(A630, Rename!B:C, 2, FALSE), "")</f>
        <v>workdig</v>
      </c>
      <c r="C630" s="17" t="s">
        <v>1834</v>
      </c>
      <c r="D630" s="17" t="s">
        <v>1454</v>
      </c>
      <c r="E630" s="17" t="s">
        <v>1456</v>
      </c>
      <c r="G630" s="17" t="s">
        <v>1047</v>
      </c>
      <c r="I630" s="17">
        <v>3040</v>
      </c>
      <c r="J630" s="17">
        <v>3040</v>
      </c>
      <c r="K630" s="17">
        <v>3040</v>
      </c>
      <c r="L630" s="17">
        <v>3040</v>
      </c>
      <c r="M630" s="17">
        <v>3040</v>
      </c>
      <c r="N630" s="17">
        <v>3040</v>
      </c>
      <c r="O630" s="17">
        <v>3040</v>
      </c>
      <c r="P630" s="17" t="s">
        <v>146</v>
      </c>
      <c r="T630" s="17" t="s">
        <v>147</v>
      </c>
      <c r="U630" s="17" t="s">
        <v>147</v>
      </c>
      <c r="V630" s="17" t="s">
        <v>146</v>
      </c>
      <c r="W630" s="17" t="s">
        <v>146</v>
      </c>
      <c r="X630" s="17" t="s">
        <v>147</v>
      </c>
      <c r="Y630" s="17" t="s">
        <v>146</v>
      </c>
      <c r="Z630" s="17" t="s">
        <v>146</v>
      </c>
      <c r="AA630" s="17" t="s">
        <v>146</v>
      </c>
      <c r="AB630" s="17" t="s">
        <v>146</v>
      </c>
      <c r="AC630" s="17" t="s">
        <v>146</v>
      </c>
      <c r="AD630" s="17" t="s">
        <v>146</v>
      </c>
      <c r="AE630" s="17" t="s">
        <v>146</v>
      </c>
      <c r="AF630" s="17" t="s">
        <v>146</v>
      </c>
      <c r="AG630" s="17" t="s">
        <v>146</v>
      </c>
      <c r="AH630" s="17" t="s">
        <v>146</v>
      </c>
      <c r="AI630" s="17" t="s">
        <v>146</v>
      </c>
      <c r="AJ630" s="17" t="s">
        <v>146</v>
      </c>
      <c r="AK630" s="17" t="s">
        <v>146</v>
      </c>
      <c r="AL630" s="17" t="s">
        <v>146</v>
      </c>
      <c r="AM630" s="17" t="s">
        <v>146</v>
      </c>
      <c r="AN630" s="17" t="s">
        <v>146</v>
      </c>
      <c r="AR630" s="17">
        <v>627</v>
      </c>
      <c r="AT630" s="17" t="b">
        <f>IF(ISERROR(VLOOKUP(A630,[4]cleaning!$1:$1048576, 1, FALSE)), FALSE, TRUE)</f>
        <v>1</v>
      </c>
      <c r="AU630" s="17" t="b">
        <f>IF(ISERROR(VLOOKUP(A630,Values!A:A,1,FALSE)),FALSE,TRUE)</f>
        <v>1</v>
      </c>
      <c r="AV630" s="17" t="b">
        <f>IF(ISERROR(VLOOKUP(Variables!A:A, Rename!B:B, 1, FALSE)), FALSE, TRUE)</f>
        <v>1</v>
      </c>
      <c r="AW630" s="17" t="b">
        <f>IF(ISERROR(VLOOKUP(A630,'[3]Base checks'!$1:$1048576, 1, FALSE)), FALSE, TRUE)</f>
        <v>1</v>
      </c>
      <c r="AX630" s="17" t="b">
        <f>IF(ISERROR(VLOOKUP(A630,'[3]Value checks'!$1:$1048576, 1, FALSE)), FALSE, TRUE)</f>
        <v>1</v>
      </c>
    </row>
    <row r="631" spans="1:50" x14ac:dyDescent="0.2">
      <c r="A631" s="17" t="s">
        <v>861</v>
      </c>
      <c r="B631" s="17" t="str">
        <f>IFERROR(VLOOKUP(A631, Rename!B:C, 2, FALSE), "")</f>
        <v>wkcoldf</v>
      </c>
      <c r="C631" s="17" t="s">
        <v>1835</v>
      </c>
      <c r="D631" s="17" t="s">
        <v>1454</v>
      </c>
      <c r="E631" s="17" t="s">
        <v>1456</v>
      </c>
      <c r="G631" s="17" t="s">
        <v>1047</v>
      </c>
      <c r="I631" s="17">
        <v>3040</v>
      </c>
      <c r="J631" s="17">
        <v>3040</v>
      </c>
      <c r="K631" s="17">
        <v>3040</v>
      </c>
      <c r="L631" s="17">
        <v>3040</v>
      </c>
      <c r="M631" s="17">
        <v>3040</v>
      </c>
      <c r="N631" s="17">
        <v>3040</v>
      </c>
      <c r="O631" s="17">
        <v>3040</v>
      </c>
      <c r="P631" s="17" t="s">
        <v>146</v>
      </c>
      <c r="T631" s="17" t="s">
        <v>147</v>
      </c>
      <c r="U631" s="17" t="s">
        <v>147</v>
      </c>
      <c r="V631" s="17" t="s">
        <v>146</v>
      </c>
      <c r="W631" s="17" t="s">
        <v>146</v>
      </c>
      <c r="X631" s="17" t="s">
        <v>147</v>
      </c>
      <c r="Y631" s="17" t="s">
        <v>146</v>
      </c>
      <c r="Z631" s="17" t="s">
        <v>146</v>
      </c>
      <c r="AA631" s="17" t="s">
        <v>146</v>
      </c>
      <c r="AB631" s="17" t="s">
        <v>146</v>
      </c>
      <c r="AC631" s="17" t="s">
        <v>146</v>
      </c>
      <c r="AD631" s="17" t="s">
        <v>146</v>
      </c>
      <c r="AE631" s="17" t="s">
        <v>146</v>
      </c>
      <c r="AF631" s="17" t="s">
        <v>146</v>
      </c>
      <c r="AG631" s="17" t="s">
        <v>146</v>
      </c>
      <c r="AH631" s="17" t="s">
        <v>146</v>
      </c>
      <c r="AI631" s="17" t="s">
        <v>146</v>
      </c>
      <c r="AJ631" s="17" t="s">
        <v>146</v>
      </c>
      <c r="AK631" s="17" t="s">
        <v>146</v>
      </c>
      <c r="AL631" s="17" t="s">
        <v>146</v>
      </c>
      <c r="AM631" s="17" t="s">
        <v>146</v>
      </c>
      <c r="AN631" s="17" t="s">
        <v>146</v>
      </c>
      <c r="AR631" s="17">
        <v>628</v>
      </c>
      <c r="AT631" s="17" t="b">
        <f>IF(ISERROR(VLOOKUP(A631,[4]cleaning!$1:$1048576, 1, FALSE)), FALSE, TRUE)</f>
        <v>1</v>
      </c>
      <c r="AU631" s="17" t="b">
        <f>IF(ISERROR(VLOOKUP(A631,Values!A:A,1,FALSE)),FALSE,TRUE)</f>
        <v>1</v>
      </c>
      <c r="AV631" s="17" t="b">
        <f>IF(ISERROR(VLOOKUP(Variables!A:A, Rename!B:B, 1, FALSE)), FALSE, TRUE)</f>
        <v>1</v>
      </c>
      <c r="AW631" s="17" t="b">
        <f>IF(ISERROR(VLOOKUP(A631,'[3]Base checks'!$1:$1048576, 1, FALSE)), FALSE, TRUE)</f>
        <v>1</v>
      </c>
      <c r="AX631" s="17" t="b">
        <f>IF(ISERROR(VLOOKUP(A631,'[3]Value checks'!$1:$1048576, 1, FALSE)), FALSE, TRUE)</f>
        <v>1</v>
      </c>
    </row>
    <row r="632" spans="1:50" x14ac:dyDescent="0.2">
      <c r="A632" s="17" t="s">
        <v>862</v>
      </c>
      <c r="B632" s="17" t="str">
        <f>IFERROR(VLOOKUP(A632, Rename!B:C, 2, FALSE), "")</f>
        <v>capchal</v>
      </c>
      <c r="C632" s="17" t="s">
        <v>1836</v>
      </c>
      <c r="D632" s="17" t="s">
        <v>1454</v>
      </c>
      <c r="E632" s="17" t="s">
        <v>1456</v>
      </c>
      <c r="G632" s="17" t="s">
        <v>1047</v>
      </c>
      <c r="I632" s="17">
        <v>3040</v>
      </c>
      <c r="J632" s="17">
        <v>3040</v>
      </c>
      <c r="K632" s="17">
        <v>3040</v>
      </c>
      <c r="L632" s="17">
        <v>3040</v>
      </c>
      <c r="M632" s="17">
        <v>3040</v>
      </c>
      <c r="N632" s="17">
        <v>3040</v>
      </c>
      <c r="O632" s="17">
        <v>3040</v>
      </c>
      <c r="P632" s="17" t="s">
        <v>146</v>
      </c>
      <c r="T632" s="17" t="s">
        <v>147</v>
      </c>
      <c r="U632" s="17" t="s">
        <v>147</v>
      </c>
      <c r="V632" s="17" t="s">
        <v>146</v>
      </c>
      <c r="W632" s="17" t="s">
        <v>146</v>
      </c>
      <c r="X632" s="17" t="s">
        <v>147</v>
      </c>
      <c r="Y632" s="17" t="s">
        <v>146</v>
      </c>
      <c r="Z632" s="17" t="s">
        <v>146</v>
      </c>
      <c r="AA632" s="17" t="s">
        <v>146</v>
      </c>
      <c r="AB632" s="17" t="s">
        <v>146</v>
      </c>
      <c r="AC632" s="17" t="s">
        <v>146</v>
      </c>
      <c r="AD632" s="17" t="s">
        <v>146</v>
      </c>
      <c r="AE632" s="17" t="s">
        <v>146</v>
      </c>
      <c r="AF632" s="17" t="s">
        <v>146</v>
      </c>
      <c r="AG632" s="17" t="s">
        <v>146</v>
      </c>
      <c r="AH632" s="17" t="s">
        <v>146</v>
      </c>
      <c r="AI632" s="17" t="s">
        <v>146</v>
      </c>
      <c r="AJ632" s="17" t="s">
        <v>146</v>
      </c>
      <c r="AK632" s="17" t="s">
        <v>146</v>
      </c>
      <c r="AL632" s="17" t="s">
        <v>146</v>
      </c>
      <c r="AM632" s="17" t="s">
        <v>146</v>
      </c>
      <c r="AN632" s="17" t="s">
        <v>146</v>
      </c>
      <c r="AR632" s="17">
        <v>629</v>
      </c>
      <c r="AT632" s="17" t="b">
        <f>IF(ISERROR(VLOOKUP(A632,[4]cleaning!$1:$1048576, 1, FALSE)), FALSE, TRUE)</f>
        <v>1</v>
      </c>
      <c r="AU632" s="17" t="b">
        <f>IF(ISERROR(VLOOKUP(A632,Values!A:A,1,FALSE)),FALSE,TRUE)</f>
        <v>1</v>
      </c>
      <c r="AV632" s="17" t="b">
        <f>IF(ISERROR(VLOOKUP(Variables!A:A, Rename!B:B, 1, FALSE)), FALSE, TRUE)</f>
        <v>1</v>
      </c>
      <c r="AW632" s="17" t="b">
        <f>IF(ISERROR(VLOOKUP(A632,'[3]Base checks'!$1:$1048576, 1, FALSE)), FALSE, TRUE)</f>
        <v>1</v>
      </c>
      <c r="AX632" s="17" t="b">
        <f>IF(ISERROR(VLOOKUP(A632,'[3]Value checks'!$1:$1048576, 1, FALSE)), FALSE, TRUE)</f>
        <v>1</v>
      </c>
    </row>
    <row r="633" spans="1:50" x14ac:dyDescent="0.2">
      <c r="A633" s="17" t="s">
        <v>863</v>
      </c>
      <c r="B633" s="17" t="str">
        <f>IFERROR(VLOOKUP(A633, Rename!B:C, 2, FALSE), "")</f>
        <v>capeth</v>
      </c>
      <c r="C633" s="17" t="s">
        <v>1837</v>
      </c>
      <c r="D633" s="17" t="s">
        <v>1454</v>
      </c>
      <c r="E633" s="17" t="s">
        <v>1456</v>
      </c>
      <c r="G633" s="17" t="s">
        <v>1047</v>
      </c>
      <c r="I633" s="17">
        <v>3040</v>
      </c>
      <c r="J633" s="17">
        <v>3040</v>
      </c>
      <c r="K633" s="17">
        <v>3040</v>
      </c>
      <c r="L633" s="17">
        <v>3040</v>
      </c>
      <c r="M633" s="17">
        <v>3040</v>
      </c>
      <c r="N633" s="17">
        <v>3040</v>
      </c>
      <c r="O633" s="17">
        <v>3040</v>
      </c>
      <c r="P633" s="17" t="s">
        <v>146</v>
      </c>
      <c r="T633" s="17" t="s">
        <v>147</v>
      </c>
      <c r="U633" s="17" t="s">
        <v>147</v>
      </c>
      <c r="V633" s="17" t="s">
        <v>146</v>
      </c>
      <c r="W633" s="17" t="s">
        <v>146</v>
      </c>
      <c r="X633" s="17" t="s">
        <v>147</v>
      </c>
      <c r="Y633" s="17" t="s">
        <v>146</v>
      </c>
      <c r="Z633" s="17" t="s">
        <v>146</v>
      </c>
      <c r="AA633" s="17" t="s">
        <v>146</v>
      </c>
      <c r="AB633" s="17" t="s">
        <v>146</v>
      </c>
      <c r="AC633" s="17" t="s">
        <v>146</v>
      </c>
      <c r="AD633" s="17" t="s">
        <v>146</v>
      </c>
      <c r="AE633" s="17" t="s">
        <v>146</v>
      </c>
      <c r="AF633" s="17" t="s">
        <v>146</v>
      </c>
      <c r="AG633" s="17" t="s">
        <v>146</v>
      </c>
      <c r="AH633" s="17" t="s">
        <v>146</v>
      </c>
      <c r="AI633" s="17" t="s">
        <v>146</v>
      </c>
      <c r="AJ633" s="17" t="s">
        <v>146</v>
      </c>
      <c r="AK633" s="17" t="s">
        <v>146</v>
      </c>
      <c r="AL633" s="17" t="s">
        <v>146</v>
      </c>
      <c r="AM633" s="17" t="s">
        <v>146</v>
      </c>
      <c r="AN633" s="17" t="s">
        <v>146</v>
      </c>
      <c r="AR633" s="17">
        <v>630</v>
      </c>
      <c r="AT633" s="17" t="b">
        <f>IF(ISERROR(VLOOKUP(A633,[4]cleaning!$1:$1048576, 1, FALSE)), FALSE, TRUE)</f>
        <v>1</v>
      </c>
      <c r="AU633" s="17" t="b">
        <f>IF(ISERROR(VLOOKUP(A633,Values!A:A,1,FALSE)),FALSE,TRUE)</f>
        <v>1</v>
      </c>
      <c r="AV633" s="17" t="b">
        <f>IF(ISERROR(VLOOKUP(Variables!A:A, Rename!B:B, 1, FALSE)), FALSE, TRUE)</f>
        <v>1</v>
      </c>
      <c r="AW633" s="17" t="b">
        <f>IF(ISERROR(VLOOKUP(A633,'[3]Base checks'!$1:$1048576, 1, FALSE)), FALSE, TRUE)</f>
        <v>1</v>
      </c>
      <c r="AX633" s="17" t="b">
        <f>IF(ISERROR(VLOOKUP(A633,'[3]Value checks'!$1:$1048576, 1, FALSE)), FALSE, TRUE)</f>
        <v>1</v>
      </c>
    </row>
    <row r="634" spans="1:50" x14ac:dyDescent="0.2">
      <c r="A634" s="17" t="s">
        <v>864</v>
      </c>
      <c r="B634" s="17" t="str">
        <f>IFERROR(VLOOKUP(A634, Rename!B:C, 2, FALSE), "")</f>
        <v>cappos</v>
      </c>
      <c r="C634" s="17" t="s">
        <v>1838</v>
      </c>
      <c r="D634" s="17" t="s">
        <v>1454</v>
      </c>
      <c r="E634" s="17" t="s">
        <v>1456</v>
      </c>
      <c r="G634" s="17" t="s">
        <v>1047</v>
      </c>
      <c r="I634" s="17">
        <v>3040</v>
      </c>
      <c r="J634" s="17">
        <v>3040</v>
      </c>
      <c r="K634" s="17">
        <v>3040</v>
      </c>
      <c r="L634" s="17">
        <v>3040</v>
      </c>
      <c r="M634" s="17">
        <v>3040</v>
      </c>
      <c r="N634" s="17">
        <v>3040</v>
      </c>
      <c r="O634" s="17">
        <v>3040</v>
      </c>
      <c r="P634" s="17" t="s">
        <v>146</v>
      </c>
      <c r="T634" s="17" t="s">
        <v>147</v>
      </c>
      <c r="U634" s="17" t="s">
        <v>147</v>
      </c>
      <c r="V634" s="17" t="s">
        <v>146</v>
      </c>
      <c r="W634" s="17" t="s">
        <v>146</v>
      </c>
      <c r="X634" s="17" t="s">
        <v>147</v>
      </c>
      <c r="Y634" s="17" t="s">
        <v>146</v>
      </c>
      <c r="Z634" s="17" t="s">
        <v>146</v>
      </c>
      <c r="AA634" s="17" t="s">
        <v>146</v>
      </c>
      <c r="AB634" s="17" t="s">
        <v>146</v>
      </c>
      <c r="AC634" s="17" t="s">
        <v>146</v>
      </c>
      <c r="AD634" s="17" t="s">
        <v>146</v>
      </c>
      <c r="AE634" s="17" t="s">
        <v>146</v>
      </c>
      <c r="AF634" s="17" t="s">
        <v>146</v>
      </c>
      <c r="AG634" s="17" t="s">
        <v>146</v>
      </c>
      <c r="AH634" s="17" t="s">
        <v>146</v>
      </c>
      <c r="AI634" s="17" t="s">
        <v>146</v>
      </c>
      <c r="AJ634" s="17" t="s">
        <v>146</v>
      </c>
      <c r="AK634" s="17" t="s">
        <v>146</v>
      </c>
      <c r="AL634" s="17" t="s">
        <v>146</v>
      </c>
      <c r="AM634" s="17" t="s">
        <v>146</v>
      </c>
      <c r="AN634" s="17" t="s">
        <v>146</v>
      </c>
      <c r="AR634" s="17">
        <v>631</v>
      </c>
      <c r="AT634" s="17" t="b">
        <f>IF(ISERROR(VLOOKUP(A634,[4]cleaning!$1:$1048576, 1, FALSE)), FALSE, TRUE)</f>
        <v>1</v>
      </c>
      <c r="AU634" s="17" t="b">
        <f>IF(ISERROR(VLOOKUP(A634,Values!A:A,1,FALSE)),FALSE,TRUE)</f>
        <v>1</v>
      </c>
      <c r="AV634" s="17" t="b">
        <f>IF(ISERROR(VLOOKUP(Variables!A:A, Rename!B:B, 1, FALSE)), FALSE, TRUE)</f>
        <v>1</v>
      </c>
      <c r="AW634" s="17" t="b">
        <f>IF(ISERROR(VLOOKUP(A634,'[3]Base checks'!$1:$1048576, 1, FALSE)), FALSE, TRUE)</f>
        <v>1</v>
      </c>
      <c r="AX634" s="17" t="b">
        <f>IF(ISERROR(VLOOKUP(A634,'[3]Value checks'!$1:$1048576, 1, FALSE)), FALSE, TRUE)</f>
        <v>1</v>
      </c>
    </row>
    <row r="635" spans="1:50" x14ac:dyDescent="0.2">
      <c r="A635" s="17" t="s">
        <v>865</v>
      </c>
      <c r="B635" s="17" t="str">
        <f>IFERROR(VLOOKUP(A635, Rename!B:C, 2, FALSE), "")</f>
        <v>abillead</v>
      </c>
      <c r="C635" s="17" t="s">
        <v>1839</v>
      </c>
      <c r="D635" s="17" t="s">
        <v>1454</v>
      </c>
      <c r="E635" s="17" t="s">
        <v>1456</v>
      </c>
      <c r="G635" s="17" t="s">
        <v>1047</v>
      </c>
      <c r="I635" s="17">
        <v>3040</v>
      </c>
      <c r="J635" s="17">
        <v>3040</v>
      </c>
      <c r="K635" s="17">
        <v>3040</v>
      </c>
      <c r="L635" s="17">
        <v>3040</v>
      </c>
      <c r="M635" s="17">
        <v>3040</v>
      </c>
      <c r="N635" s="17">
        <v>3040</v>
      </c>
      <c r="O635" s="17">
        <v>3040</v>
      </c>
      <c r="P635" s="17" t="s">
        <v>146</v>
      </c>
      <c r="T635" s="17" t="s">
        <v>147</v>
      </c>
      <c r="U635" s="17" t="s">
        <v>147</v>
      </c>
      <c r="V635" s="17" t="s">
        <v>146</v>
      </c>
      <c r="W635" s="17" t="s">
        <v>146</v>
      </c>
      <c r="X635" s="17" t="s">
        <v>147</v>
      </c>
      <c r="Y635" s="17" t="s">
        <v>146</v>
      </c>
      <c r="Z635" s="17" t="s">
        <v>146</v>
      </c>
      <c r="AA635" s="17" t="s">
        <v>146</v>
      </c>
      <c r="AB635" s="17" t="s">
        <v>146</v>
      </c>
      <c r="AC635" s="17" t="s">
        <v>146</v>
      </c>
      <c r="AD635" s="17" t="s">
        <v>146</v>
      </c>
      <c r="AE635" s="17" t="s">
        <v>146</v>
      </c>
      <c r="AF635" s="17" t="s">
        <v>146</v>
      </c>
      <c r="AG635" s="17" t="s">
        <v>146</v>
      </c>
      <c r="AH635" s="17" t="s">
        <v>146</v>
      </c>
      <c r="AI635" s="17" t="s">
        <v>146</v>
      </c>
      <c r="AJ635" s="17" t="s">
        <v>146</v>
      </c>
      <c r="AK635" s="17" t="s">
        <v>146</v>
      </c>
      <c r="AL635" s="17" t="s">
        <v>146</v>
      </c>
      <c r="AM635" s="17" t="s">
        <v>146</v>
      </c>
      <c r="AN635" s="17" t="s">
        <v>146</v>
      </c>
      <c r="AR635" s="17">
        <v>632</v>
      </c>
      <c r="AT635" s="17" t="b">
        <f>IF(ISERROR(VLOOKUP(A635,[4]cleaning!$1:$1048576, 1, FALSE)), FALSE, TRUE)</f>
        <v>1</v>
      </c>
      <c r="AU635" s="17" t="b">
        <f>IF(ISERROR(VLOOKUP(A635,Values!A:A,1,FALSE)),FALSE,TRUE)</f>
        <v>1</v>
      </c>
      <c r="AV635" s="17" t="b">
        <f>IF(ISERROR(VLOOKUP(Variables!A:A, Rename!B:B, 1, FALSE)), FALSE, TRUE)</f>
        <v>1</v>
      </c>
      <c r="AW635" s="17" t="b">
        <f>IF(ISERROR(VLOOKUP(A635,'[3]Base checks'!$1:$1048576, 1, FALSE)), FALSE, TRUE)</f>
        <v>1</v>
      </c>
      <c r="AX635" s="17" t="b">
        <f>IF(ISERROR(VLOOKUP(A635,'[3]Value checks'!$1:$1048576, 1, FALSE)), FALSE, TRUE)</f>
        <v>1</v>
      </c>
    </row>
    <row r="636" spans="1:50" x14ac:dyDescent="0.2">
      <c r="A636" s="17" t="s">
        <v>866</v>
      </c>
      <c r="B636" s="17" t="str">
        <f>IFERROR(VLOOKUP(A636, Rename!B:C, 2, FALSE), "")</f>
        <v>mqu_pace1_1</v>
      </c>
      <c r="C636" s="17" t="s">
        <v>1840</v>
      </c>
      <c r="D636" s="17" t="s">
        <v>1454</v>
      </c>
      <c r="E636" s="17" t="s">
        <v>1456</v>
      </c>
      <c r="G636" s="17" t="s">
        <v>1047</v>
      </c>
      <c r="I636" s="17">
        <v>3025</v>
      </c>
      <c r="J636" s="17">
        <v>3025</v>
      </c>
      <c r="K636" s="17">
        <v>3025</v>
      </c>
      <c r="L636" s="17">
        <v>3025</v>
      </c>
      <c r="M636" s="17">
        <v>3025</v>
      </c>
      <c r="N636" s="17">
        <v>3025</v>
      </c>
      <c r="O636" s="17" t="s">
        <v>146</v>
      </c>
      <c r="P636" s="17" t="s">
        <v>146</v>
      </c>
      <c r="T636" s="17" t="s">
        <v>147</v>
      </c>
      <c r="U636" s="17" t="s">
        <v>147</v>
      </c>
      <c r="V636" s="17" t="s">
        <v>146</v>
      </c>
      <c r="W636" s="17" t="s">
        <v>146</v>
      </c>
      <c r="X636" s="17" t="s">
        <v>147</v>
      </c>
      <c r="Y636" s="17" t="s">
        <v>146</v>
      </c>
      <c r="Z636" s="17" t="s">
        <v>146</v>
      </c>
      <c r="AA636" s="17" t="s">
        <v>146</v>
      </c>
      <c r="AB636" s="17" t="s">
        <v>146</v>
      </c>
      <c r="AC636" s="17" t="s">
        <v>146</v>
      </c>
      <c r="AD636" s="17" t="s">
        <v>146</v>
      </c>
      <c r="AE636" s="17" t="s">
        <v>146</v>
      </c>
      <c r="AF636" s="17" t="s">
        <v>146</v>
      </c>
      <c r="AG636" s="17" t="s">
        <v>146</v>
      </c>
      <c r="AH636" s="17" t="s">
        <v>146</v>
      </c>
      <c r="AI636" s="17" t="s">
        <v>146</v>
      </c>
      <c r="AJ636" s="17" t="s">
        <v>146</v>
      </c>
      <c r="AK636" s="17" t="s">
        <v>146</v>
      </c>
      <c r="AL636" s="17" t="s">
        <v>146</v>
      </c>
      <c r="AM636" s="17" t="s">
        <v>146</v>
      </c>
      <c r="AN636" s="17" t="s">
        <v>146</v>
      </c>
      <c r="AR636" s="17">
        <v>633</v>
      </c>
      <c r="AT636" s="17" t="b">
        <f>IF(ISERROR(VLOOKUP(A636,[4]cleaning!$1:$1048576, 1, FALSE)), FALSE, TRUE)</f>
        <v>1</v>
      </c>
      <c r="AU636" s="17" t="b">
        <f>IF(ISERROR(VLOOKUP(A636,Values!A:A,1,FALSE)),FALSE,TRUE)</f>
        <v>1</v>
      </c>
      <c r="AV636" s="17" t="b">
        <f>IF(ISERROR(VLOOKUP(Variables!A:A, Rename!B:B, 1, FALSE)), FALSE, TRUE)</f>
        <v>1</v>
      </c>
      <c r="AW636" s="17" t="b">
        <f>IF(ISERROR(VLOOKUP(A636,'[3]Base checks'!$1:$1048576, 1, FALSE)), FALSE, TRUE)</f>
        <v>1</v>
      </c>
      <c r="AX636" s="17" t="b">
        <f>IF(ISERROR(VLOOKUP(A636,'[3]Value checks'!$1:$1048576, 1, FALSE)), FALSE, TRUE)</f>
        <v>1</v>
      </c>
    </row>
    <row r="637" spans="1:50" x14ac:dyDescent="0.2">
      <c r="A637" s="17" t="s">
        <v>867</v>
      </c>
      <c r="B637" s="17" t="str">
        <f>IFERROR(VLOOKUP(A637, Rename!B:C, 2, FALSE), "")</f>
        <v>mqu_pace1_2</v>
      </c>
      <c r="C637" s="17" t="s">
        <v>1841</v>
      </c>
      <c r="D637" s="17" t="s">
        <v>1454</v>
      </c>
      <c r="E637" s="17" t="s">
        <v>1456</v>
      </c>
      <c r="G637" s="17" t="s">
        <v>1047</v>
      </c>
      <c r="I637" s="17">
        <v>3025</v>
      </c>
      <c r="J637" s="17">
        <v>3025</v>
      </c>
      <c r="K637" s="17">
        <v>3025</v>
      </c>
      <c r="L637" s="17">
        <v>3025</v>
      </c>
      <c r="M637" s="17">
        <v>3025</v>
      </c>
      <c r="N637" s="17">
        <v>3025</v>
      </c>
      <c r="O637" s="17" t="s">
        <v>146</v>
      </c>
      <c r="P637" s="17" t="s">
        <v>146</v>
      </c>
      <c r="T637" s="17" t="s">
        <v>147</v>
      </c>
      <c r="U637" s="17" t="s">
        <v>147</v>
      </c>
      <c r="V637" s="17" t="s">
        <v>146</v>
      </c>
      <c r="W637" s="17" t="s">
        <v>146</v>
      </c>
      <c r="X637" s="17" t="s">
        <v>147</v>
      </c>
      <c r="Y637" s="17" t="s">
        <v>146</v>
      </c>
      <c r="Z637" s="17" t="s">
        <v>146</v>
      </c>
      <c r="AA637" s="17" t="s">
        <v>146</v>
      </c>
      <c r="AB637" s="17" t="s">
        <v>146</v>
      </c>
      <c r="AC637" s="17" t="s">
        <v>146</v>
      </c>
      <c r="AD637" s="17" t="s">
        <v>146</v>
      </c>
      <c r="AE637" s="17" t="s">
        <v>146</v>
      </c>
      <c r="AF637" s="17" t="s">
        <v>146</v>
      </c>
      <c r="AG637" s="17" t="s">
        <v>146</v>
      </c>
      <c r="AH637" s="17" t="s">
        <v>146</v>
      </c>
      <c r="AI637" s="17" t="s">
        <v>146</v>
      </c>
      <c r="AJ637" s="17" t="s">
        <v>146</v>
      </c>
      <c r="AK637" s="17" t="s">
        <v>146</v>
      </c>
      <c r="AL637" s="17" t="s">
        <v>146</v>
      </c>
      <c r="AM637" s="17" t="s">
        <v>146</v>
      </c>
      <c r="AN637" s="17" t="s">
        <v>146</v>
      </c>
      <c r="AR637" s="17">
        <v>634</v>
      </c>
      <c r="AT637" s="17" t="b">
        <f>IF(ISERROR(VLOOKUP(A637,[4]cleaning!$1:$1048576, 1, FALSE)), FALSE, TRUE)</f>
        <v>1</v>
      </c>
      <c r="AU637" s="17" t="b">
        <f>IF(ISERROR(VLOOKUP(A637,Values!A:A,1,FALSE)),FALSE,TRUE)</f>
        <v>1</v>
      </c>
      <c r="AV637" s="17" t="b">
        <f>IF(ISERROR(VLOOKUP(Variables!A:A, Rename!B:B, 1, FALSE)), FALSE, TRUE)</f>
        <v>1</v>
      </c>
      <c r="AW637" s="17" t="b">
        <f>IF(ISERROR(VLOOKUP(A637,'[3]Base checks'!$1:$1048576, 1, FALSE)), FALSE, TRUE)</f>
        <v>1</v>
      </c>
      <c r="AX637" s="17" t="b">
        <f>IF(ISERROR(VLOOKUP(A637,'[3]Value checks'!$1:$1048576, 1, FALSE)), FALSE, TRUE)</f>
        <v>1</v>
      </c>
    </row>
    <row r="638" spans="1:50" x14ac:dyDescent="0.2">
      <c r="A638" s="17" t="s">
        <v>868</v>
      </c>
      <c r="B638" s="17" t="str">
        <f>IFERROR(VLOOKUP(A638, Rename!B:C, 2, FALSE), "")</f>
        <v>mqu_pace1_3</v>
      </c>
      <c r="C638" s="17" t="s">
        <v>1842</v>
      </c>
      <c r="D638" s="17" t="s">
        <v>1454</v>
      </c>
      <c r="E638" s="17" t="s">
        <v>1456</v>
      </c>
      <c r="G638" s="17" t="s">
        <v>1047</v>
      </c>
      <c r="I638" s="17">
        <v>3025</v>
      </c>
      <c r="J638" s="17">
        <v>3025</v>
      </c>
      <c r="K638" s="17">
        <v>3025</v>
      </c>
      <c r="L638" s="17">
        <v>3025</v>
      </c>
      <c r="M638" s="17">
        <v>3025</v>
      </c>
      <c r="N638" s="17">
        <v>3025</v>
      </c>
      <c r="O638" s="17" t="s">
        <v>146</v>
      </c>
      <c r="P638" s="17" t="s">
        <v>146</v>
      </c>
      <c r="T638" s="17" t="s">
        <v>147</v>
      </c>
      <c r="U638" s="17" t="s">
        <v>147</v>
      </c>
      <c r="V638" s="17" t="s">
        <v>146</v>
      </c>
      <c r="W638" s="17" t="s">
        <v>146</v>
      </c>
      <c r="X638" s="17" t="s">
        <v>147</v>
      </c>
      <c r="Y638" s="17" t="s">
        <v>146</v>
      </c>
      <c r="Z638" s="17" t="s">
        <v>146</v>
      </c>
      <c r="AA638" s="17" t="s">
        <v>146</v>
      </c>
      <c r="AB638" s="17" t="s">
        <v>146</v>
      </c>
      <c r="AC638" s="17" t="s">
        <v>146</v>
      </c>
      <c r="AD638" s="17" t="s">
        <v>146</v>
      </c>
      <c r="AE638" s="17" t="s">
        <v>146</v>
      </c>
      <c r="AF638" s="17" t="s">
        <v>146</v>
      </c>
      <c r="AG638" s="17" t="s">
        <v>146</v>
      </c>
      <c r="AH638" s="17" t="s">
        <v>146</v>
      </c>
      <c r="AI638" s="17" t="s">
        <v>146</v>
      </c>
      <c r="AJ638" s="17" t="s">
        <v>146</v>
      </c>
      <c r="AK638" s="17" t="s">
        <v>146</v>
      </c>
      <c r="AL638" s="17" t="s">
        <v>146</v>
      </c>
      <c r="AM638" s="17" t="s">
        <v>146</v>
      </c>
      <c r="AN638" s="17" t="s">
        <v>146</v>
      </c>
      <c r="AR638" s="17">
        <v>635</v>
      </c>
      <c r="AT638" s="17" t="b">
        <f>IF(ISERROR(VLOOKUP(A638,[4]cleaning!$1:$1048576, 1, FALSE)), FALSE, TRUE)</f>
        <v>1</v>
      </c>
      <c r="AU638" s="17" t="b">
        <f>IF(ISERROR(VLOOKUP(A638,Values!A:A,1,FALSE)),FALSE,TRUE)</f>
        <v>1</v>
      </c>
      <c r="AV638" s="17" t="b">
        <f>IF(ISERROR(VLOOKUP(Variables!A:A, Rename!B:B, 1, FALSE)), FALSE, TRUE)</f>
        <v>1</v>
      </c>
      <c r="AW638" s="17" t="b">
        <f>IF(ISERROR(VLOOKUP(A638,'[3]Base checks'!$1:$1048576, 1, FALSE)), FALSE, TRUE)</f>
        <v>1</v>
      </c>
      <c r="AX638" s="17" t="b">
        <f>IF(ISERROR(VLOOKUP(A638,'[3]Value checks'!$1:$1048576, 1, FALSE)), FALSE, TRUE)</f>
        <v>1</v>
      </c>
    </row>
    <row r="639" spans="1:50" x14ac:dyDescent="0.2">
      <c r="A639" s="17" t="s">
        <v>869</v>
      </c>
      <c r="B639" s="17" t="str">
        <f>IFERROR(VLOOKUP(A639, Rename!B:C, 2, FALSE), "")</f>
        <v>mqu_pace1_4</v>
      </c>
      <c r="C639" s="17" t="s">
        <v>1843</v>
      </c>
      <c r="D639" s="17" t="s">
        <v>1454</v>
      </c>
      <c r="E639" s="17" t="s">
        <v>1456</v>
      </c>
      <c r="G639" s="17" t="s">
        <v>1047</v>
      </c>
      <c r="I639" s="17">
        <v>3025</v>
      </c>
      <c r="J639" s="17">
        <v>3025</v>
      </c>
      <c r="K639" s="17">
        <v>3025</v>
      </c>
      <c r="L639" s="17">
        <v>3025</v>
      </c>
      <c r="M639" s="17">
        <v>3025</v>
      </c>
      <c r="N639" s="17">
        <v>3025</v>
      </c>
      <c r="O639" s="17" t="s">
        <v>146</v>
      </c>
      <c r="P639" s="17" t="s">
        <v>146</v>
      </c>
      <c r="T639" s="17" t="s">
        <v>147</v>
      </c>
      <c r="U639" s="17" t="s">
        <v>147</v>
      </c>
      <c r="V639" s="17" t="s">
        <v>146</v>
      </c>
      <c r="W639" s="17" t="s">
        <v>146</v>
      </c>
      <c r="X639" s="17" t="s">
        <v>147</v>
      </c>
      <c r="Y639" s="17" t="s">
        <v>146</v>
      </c>
      <c r="Z639" s="17" t="s">
        <v>146</v>
      </c>
      <c r="AA639" s="17" t="s">
        <v>146</v>
      </c>
      <c r="AB639" s="17" t="s">
        <v>146</v>
      </c>
      <c r="AC639" s="17" t="s">
        <v>146</v>
      </c>
      <c r="AD639" s="17" t="s">
        <v>146</v>
      </c>
      <c r="AE639" s="17" t="s">
        <v>146</v>
      </c>
      <c r="AF639" s="17" t="s">
        <v>146</v>
      </c>
      <c r="AG639" s="17" t="s">
        <v>146</v>
      </c>
      <c r="AH639" s="17" t="s">
        <v>146</v>
      </c>
      <c r="AI639" s="17" t="s">
        <v>146</v>
      </c>
      <c r="AJ639" s="17" t="s">
        <v>146</v>
      </c>
      <c r="AK639" s="17" t="s">
        <v>146</v>
      </c>
      <c r="AL639" s="17" t="s">
        <v>146</v>
      </c>
      <c r="AM639" s="17" t="s">
        <v>146</v>
      </c>
      <c r="AN639" s="17" t="s">
        <v>146</v>
      </c>
      <c r="AR639" s="17">
        <v>636</v>
      </c>
      <c r="AT639" s="17" t="b">
        <f>IF(ISERROR(VLOOKUP(A639,[4]cleaning!$1:$1048576, 1, FALSE)), FALSE, TRUE)</f>
        <v>1</v>
      </c>
      <c r="AU639" s="17" t="b">
        <f>IF(ISERROR(VLOOKUP(A639,Values!A:A,1,FALSE)),FALSE,TRUE)</f>
        <v>1</v>
      </c>
      <c r="AV639" s="17" t="b">
        <f>IF(ISERROR(VLOOKUP(Variables!A:A, Rename!B:B, 1, FALSE)), FALSE, TRUE)</f>
        <v>1</v>
      </c>
      <c r="AW639" s="17" t="b">
        <f>IF(ISERROR(VLOOKUP(A639,'[3]Base checks'!$1:$1048576, 1, FALSE)), FALSE, TRUE)</f>
        <v>1</v>
      </c>
      <c r="AX639" s="17" t="b">
        <f>IF(ISERROR(VLOOKUP(A639,'[3]Value checks'!$1:$1048576, 1, FALSE)), FALSE, TRUE)</f>
        <v>1</v>
      </c>
    </row>
    <row r="640" spans="1:50" x14ac:dyDescent="0.2">
      <c r="A640" s="17" t="s">
        <v>870</v>
      </c>
      <c r="B640" s="17" t="str">
        <f>IFERROR(VLOOKUP(A640, Rename!B:C, 2, FALSE), "")</f>
        <v>mqu_pace1_5</v>
      </c>
      <c r="C640" s="17" t="s">
        <v>1844</v>
      </c>
      <c r="D640" s="17" t="s">
        <v>1454</v>
      </c>
      <c r="E640" s="17" t="s">
        <v>1456</v>
      </c>
      <c r="G640" s="17" t="s">
        <v>1047</v>
      </c>
      <c r="I640" s="17">
        <v>3025</v>
      </c>
      <c r="J640" s="17">
        <v>3025</v>
      </c>
      <c r="K640" s="17">
        <v>3025</v>
      </c>
      <c r="L640" s="17">
        <v>3025</v>
      </c>
      <c r="M640" s="17">
        <v>3025</v>
      </c>
      <c r="N640" s="17">
        <v>3025</v>
      </c>
      <c r="O640" s="17" t="s">
        <v>146</v>
      </c>
      <c r="P640" s="17" t="s">
        <v>146</v>
      </c>
      <c r="T640" s="17" t="s">
        <v>147</v>
      </c>
      <c r="U640" s="17" t="s">
        <v>147</v>
      </c>
      <c r="V640" s="17" t="s">
        <v>146</v>
      </c>
      <c r="W640" s="17" t="s">
        <v>146</v>
      </c>
      <c r="X640" s="17" t="s">
        <v>147</v>
      </c>
      <c r="Y640" s="17" t="s">
        <v>146</v>
      </c>
      <c r="Z640" s="17" t="s">
        <v>146</v>
      </c>
      <c r="AA640" s="17" t="s">
        <v>146</v>
      </c>
      <c r="AB640" s="17" t="s">
        <v>146</v>
      </c>
      <c r="AC640" s="17" t="s">
        <v>146</v>
      </c>
      <c r="AD640" s="17" t="s">
        <v>146</v>
      </c>
      <c r="AE640" s="17" t="s">
        <v>146</v>
      </c>
      <c r="AF640" s="17" t="s">
        <v>146</v>
      </c>
      <c r="AG640" s="17" t="s">
        <v>146</v>
      </c>
      <c r="AH640" s="17" t="s">
        <v>146</v>
      </c>
      <c r="AI640" s="17" t="s">
        <v>146</v>
      </c>
      <c r="AJ640" s="17" t="s">
        <v>146</v>
      </c>
      <c r="AK640" s="17" t="s">
        <v>146</v>
      </c>
      <c r="AL640" s="17" t="s">
        <v>146</v>
      </c>
      <c r="AM640" s="17" t="s">
        <v>146</v>
      </c>
      <c r="AN640" s="17" t="s">
        <v>146</v>
      </c>
      <c r="AR640" s="17">
        <v>637</v>
      </c>
      <c r="AT640" s="17" t="b">
        <f>IF(ISERROR(VLOOKUP(A640,[4]cleaning!$1:$1048576, 1, FALSE)), FALSE, TRUE)</f>
        <v>1</v>
      </c>
      <c r="AU640" s="17" t="b">
        <f>IF(ISERROR(VLOOKUP(A640,Values!A:A,1,FALSE)),FALSE,TRUE)</f>
        <v>1</v>
      </c>
      <c r="AV640" s="17" t="b">
        <f>IF(ISERROR(VLOOKUP(Variables!A:A, Rename!B:B, 1, FALSE)), FALSE, TRUE)</f>
        <v>1</v>
      </c>
      <c r="AW640" s="17" t="b">
        <f>IF(ISERROR(VLOOKUP(A640,'[3]Base checks'!$1:$1048576, 1, FALSE)), FALSE, TRUE)</f>
        <v>1</v>
      </c>
      <c r="AX640" s="17" t="b">
        <f>IF(ISERROR(VLOOKUP(A640,'[3]Value checks'!$1:$1048576, 1, FALSE)), FALSE, TRUE)</f>
        <v>1</v>
      </c>
    </row>
    <row r="641" spans="1:50" x14ac:dyDescent="0.2">
      <c r="A641" s="17" t="s">
        <v>871</v>
      </c>
      <c r="B641" s="17" t="str">
        <f>IFERROR(VLOOKUP(A641, Rename!B:C, 2, FALSE), "")</f>
        <v>mqu_pace2_1</v>
      </c>
      <c r="C641" s="17" t="s">
        <v>1845</v>
      </c>
      <c r="D641" s="17" t="s">
        <v>1426</v>
      </c>
      <c r="G641" s="17" t="s">
        <v>1047</v>
      </c>
      <c r="I641" s="17">
        <v>3025</v>
      </c>
      <c r="J641" s="17">
        <v>3025</v>
      </c>
      <c r="K641" s="17">
        <v>3025</v>
      </c>
      <c r="L641" s="17">
        <v>3025</v>
      </c>
      <c r="M641" s="17">
        <v>3025</v>
      </c>
      <c r="N641" s="17">
        <v>3025</v>
      </c>
      <c r="O641" s="17" t="s">
        <v>146</v>
      </c>
      <c r="P641" s="17" t="s">
        <v>146</v>
      </c>
      <c r="T641" s="17" t="s">
        <v>147</v>
      </c>
      <c r="U641" s="17" t="s">
        <v>147</v>
      </c>
      <c r="V641" s="17" t="s">
        <v>146</v>
      </c>
      <c r="W641" s="17" t="s">
        <v>146</v>
      </c>
      <c r="X641" s="17" t="s">
        <v>147</v>
      </c>
      <c r="Y641" s="17" t="s">
        <v>146</v>
      </c>
      <c r="Z641" s="17" t="s">
        <v>146</v>
      </c>
      <c r="AA641" s="17" t="s">
        <v>146</v>
      </c>
      <c r="AB641" s="17" t="s">
        <v>146</v>
      </c>
      <c r="AC641" s="17" t="s">
        <v>146</v>
      </c>
      <c r="AD641" s="17" t="s">
        <v>146</v>
      </c>
      <c r="AE641" s="17" t="s">
        <v>146</v>
      </c>
      <c r="AF641" s="17" t="s">
        <v>146</v>
      </c>
      <c r="AG641" s="17" t="s">
        <v>146</v>
      </c>
      <c r="AH641" s="17" t="s">
        <v>146</v>
      </c>
      <c r="AI641" s="17" t="s">
        <v>146</v>
      </c>
      <c r="AJ641" s="17" t="s">
        <v>146</v>
      </c>
      <c r="AK641" s="17" t="s">
        <v>146</v>
      </c>
      <c r="AL641" s="17" t="s">
        <v>146</v>
      </c>
      <c r="AM641" s="17" t="s">
        <v>146</v>
      </c>
      <c r="AN641" s="17" t="s">
        <v>146</v>
      </c>
      <c r="AR641" s="17">
        <v>638</v>
      </c>
      <c r="AT641" s="17" t="b">
        <f>IF(ISERROR(VLOOKUP(A641,[4]cleaning!$1:$1048576, 1, FALSE)), FALSE, TRUE)</f>
        <v>1</v>
      </c>
      <c r="AU641" s="17" t="b">
        <f>IF(ISERROR(VLOOKUP(A641,Values!A:A,1,FALSE)),FALSE,TRUE)</f>
        <v>1</v>
      </c>
      <c r="AV641" s="17" t="b">
        <f>IF(ISERROR(VLOOKUP(Variables!A:A, Rename!B:B, 1, FALSE)), FALSE, TRUE)</f>
        <v>1</v>
      </c>
      <c r="AW641" s="17" t="b">
        <f>IF(ISERROR(VLOOKUP(A641,'[3]Base checks'!$1:$1048576, 1, FALSE)), FALSE, TRUE)</f>
        <v>1</v>
      </c>
      <c r="AX641" s="17" t="b">
        <f>IF(ISERROR(VLOOKUP(A641,'[3]Value checks'!$1:$1048576, 1, FALSE)), FALSE, TRUE)</f>
        <v>1</v>
      </c>
    </row>
    <row r="642" spans="1:50" x14ac:dyDescent="0.2">
      <c r="A642" s="17" t="s">
        <v>872</v>
      </c>
      <c r="B642" s="17" t="str">
        <f>IFERROR(VLOOKUP(A642, Rename!B:C, 2, FALSE), "")</f>
        <v>mqu_pace2_2</v>
      </c>
      <c r="C642" s="17" t="s">
        <v>1846</v>
      </c>
      <c r="D642" s="17" t="s">
        <v>1426</v>
      </c>
      <c r="G642" s="17" t="s">
        <v>1047</v>
      </c>
      <c r="I642" s="17">
        <v>3025</v>
      </c>
      <c r="J642" s="17">
        <v>3025</v>
      </c>
      <c r="K642" s="17">
        <v>3025</v>
      </c>
      <c r="L642" s="17">
        <v>3025</v>
      </c>
      <c r="M642" s="17">
        <v>3025</v>
      </c>
      <c r="N642" s="17">
        <v>3025</v>
      </c>
      <c r="O642" s="17" t="s">
        <v>146</v>
      </c>
      <c r="P642" s="17" t="s">
        <v>146</v>
      </c>
      <c r="T642" s="17" t="s">
        <v>147</v>
      </c>
      <c r="U642" s="17" t="s">
        <v>147</v>
      </c>
      <c r="V642" s="17" t="s">
        <v>146</v>
      </c>
      <c r="W642" s="17" t="s">
        <v>146</v>
      </c>
      <c r="X642" s="17" t="s">
        <v>147</v>
      </c>
      <c r="Y642" s="17" t="s">
        <v>146</v>
      </c>
      <c r="Z642" s="17" t="s">
        <v>146</v>
      </c>
      <c r="AA642" s="17" t="s">
        <v>146</v>
      </c>
      <c r="AB642" s="17" t="s">
        <v>146</v>
      </c>
      <c r="AC642" s="17" t="s">
        <v>146</v>
      </c>
      <c r="AD642" s="17" t="s">
        <v>146</v>
      </c>
      <c r="AE642" s="17" t="s">
        <v>146</v>
      </c>
      <c r="AF642" s="17" t="s">
        <v>146</v>
      </c>
      <c r="AG642" s="17" t="s">
        <v>146</v>
      </c>
      <c r="AH642" s="17" t="s">
        <v>146</v>
      </c>
      <c r="AI642" s="17" t="s">
        <v>146</v>
      </c>
      <c r="AJ642" s="17" t="s">
        <v>146</v>
      </c>
      <c r="AK642" s="17" t="s">
        <v>146</v>
      </c>
      <c r="AL642" s="17" t="s">
        <v>146</v>
      </c>
      <c r="AM642" s="17" t="s">
        <v>146</v>
      </c>
      <c r="AN642" s="17" t="s">
        <v>146</v>
      </c>
      <c r="AR642" s="17">
        <v>639</v>
      </c>
      <c r="AT642" s="17" t="b">
        <f>IF(ISERROR(VLOOKUP(A642,[4]cleaning!$1:$1048576, 1, FALSE)), FALSE, TRUE)</f>
        <v>1</v>
      </c>
      <c r="AU642" s="17" t="b">
        <f>IF(ISERROR(VLOOKUP(A642,Values!A:A,1,FALSE)),FALSE,TRUE)</f>
        <v>1</v>
      </c>
      <c r="AV642" s="17" t="b">
        <f>IF(ISERROR(VLOOKUP(Variables!A:A, Rename!B:B, 1, FALSE)), FALSE, TRUE)</f>
        <v>1</v>
      </c>
      <c r="AW642" s="17" t="b">
        <f>IF(ISERROR(VLOOKUP(A642,'[3]Base checks'!$1:$1048576, 1, FALSE)), FALSE, TRUE)</f>
        <v>1</v>
      </c>
      <c r="AX642" s="17" t="b">
        <f>IF(ISERROR(VLOOKUP(A642,'[3]Value checks'!$1:$1048576, 1, FALSE)), FALSE, TRUE)</f>
        <v>1</v>
      </c>
    </row>
    <row r="643" spans="1:50" x14ac:dyDescent="0.2">
      <c r="A643" s="17" t="s">
        <v>873</v>
      </c>
      <c r="B643" s="17" t="str">
        <f>IFERROR(VLOOKUP(A643, Rename!B:C, 2, FALSE), "")</f>
        <v>mqu_pace2_3</v>
      </c>
      <c r="C643" s="17" t="s">
        <v>1847</v>
      </c>
      <c r="D643" s="17" t="s">
        <v>1426</v>
      </c>
      <c r="G643" s="17" t="s">
        <v>1047</v>
      </c>
      <c r="I643" s="17">
        <v>3025</v>
      </c>
      <c r="J643" s="17">
        <v>3025</v>
      </c>
      <c r="K643" s="17">
        <v>3025</v>
      </c>
      <c r="L643" s="17">
        <v>3025</v>
      </c>
      <c r="M643" s="17">
        <v>3025</v>
      </c>
      <c r="N643" s="17">
        <v>3025</v>
      </c>
      <c r="O643" s="17" t="s">
        <v>146</v>
      </c>
      <c r="P643" s="17" t="s">
        <v>146</v>
      </c>
      <c r="T643" s="17" t="s">
        <v>147</v>
      </c>
      <c r="U643" s="17" t="s">
        <v>147</v>
      </c>
      <c r="V643" s="17" t="s">
        <v>146</v>
      </c>
      <c r="W643" s="17" t="s">
        <v>146</v>
      </c>
      <c r="X643" s="17" t="s">
        <v>147</v>
      </c>
      <c r="Y643" s="17" t="s">
        <v>146</v>
      </c>
      <c r="Z643" s="17" t="s">
        <v>146</v>
      </c>
      <c r="AA643" s="17" t="s">
        <v>146</v>
      </c>
      <c r="AB643" s="17" t="s">
        <v>146</v>
      </c>
      <c r="AC643" s="17" t="s">
        <v>146</v>
      </c>
      <c r="AD643" s="17" t="s">
        <v>146</v>
      </c>
      <c r="AE643" s="17" t="s">
        <v>146</v>
      </c>
      <c r="AF643" s="17" t="s">
        <v>146</v>
      </c>
      <c r="AG643" s="17" t="s">
        <v>146</v>
      </c>
      <c r="AH643" s="17" t="s">
        <v>146</v>
      </c>
      <c r="AI643" s="17" t="s">
        <v>146</v>
      </c>
      <c r="AJ643" s="17" t="s">
        <v>146</v>
      </c>
      <c r="AK643" s="17" t="s">
        <v>146</v>
      </c>
      <c r="AL643" s="17" t="s">
        <v>146</v>
      </c>
      <c r="AM643" s="17" t="s">
        <v>146</v>
      </c>
      <c r="AN643" s="17" t="s">
        <v>146</v>
      </c>
      <c r="AR643" s="17">
        <v>640</v>
      </c>
      <c r="AT643" s="17" t="b">
        <f>IF(ISERROR(VLOOKUP(A643,[4]cleaning!$1:$1048576, 1, FALSE)), FALSE, TRUE)</f>
        <v>1</v>
      </c>
      <c r="AU643" s="17" t="b">
        <f>IF(ISERROR(VLOOKUP(A643,Values!A:A,1,FALSE)),FALSE,TRUE)</f>
        <v>1</v>
      </c>
      <c r="AV643" s="17" t="b">
        <f>IF(ISERROR(VLOOKUP(Variables!A:A, Rename!B:B, 1, FALSE)), FALSE, TRUE)</f>
        <v>1</v>
      </c>
      <c r="AW643" s="17" t="b">
        <f>IF(ISERROR(VLOOKUP(A643,'[3]Base checks'!$1:$1048576, 1, FALSE)), FALSE, TRUE)</f>
        <v>1</v>
      </c>
      <c r="AX643" s="17" t="b">
        <f>IF(ISERROR(VLOOKUP(A643,'[3]Value checks'!$1:$1048576, 1, FALSE)), FALSE, TRUE)</f>
        <v>1</v>
      </c>
    </row>
    <row r="644" spans="1:50" x14ac:dyDescent="0.2">
      <c r="A644" s="17" t="s">
        <v>874</v>
      </c>
      <c r="B644" s="17" t="str">
        <f>IFERROR(VLOOKUP(A644, Rename!B:C, 2, FALSE), "")</f>
        <v>mqu_pace2_4</v>
      </c>
      <c r="C644" s="17" t="s">
        <v>1848</v>
      </c>
      <c r="D644" s="17" t="s">
        <v>1426</v>
      </c>
      <c r="G644" s="17" t="s">
        <v>1047</v>
      </c>
      <c r="I644" s="17">
        <v>3025</v>
      </c>
      <c r="J644" s="17">
        <v>3025</v>
      </c>
      <c r="K644" s="17">
        <v>3025</v>
      </c>
      <c r="L644" s="17">
        <v>3025</v>
      </c>
      <c r="M644" s="17">
        <v>3025</v>
      </c>
      <c r="N644" s="17">
        <v>3025</v>
      </c>
      <c r="O644" s="17" t="s">
        <v>146</v>
      </c>
      <c r="P644" s="17" t="s">
        <v>146</v>
      </c>
      <c r="T644" s="17" t="s">
        <v>147</v>
      </c>
      <c r="U644" s="17" t="s">
        <v>147</v>
      </c>
      <c r="V644" s="17" t="s">
        <v>146</v>
      </c>
      <c r="W644" s="17" t="s">
        <v>146</v>
      </c>
      <c r="X644" s="17" t="s">
        <v>147</v>
      </c>
      <c r="Y644" s="17" t="s">
        <v>146</v>
      </c>
      <c r="Z644" s="17" t="s">
        <v>146</v>
      </c>
      <c r="AA644" s="17" t="s">
        <v>146</v>
      </c>
      <c r="AB644" s="17" t="s">
        <v>146</v>
      </c>
      <c r="AC644" s="17" t="s">
        <v>146</v>
      </c>
      <c r="AD644" s="17" t="s">
        <v>146</v>
      </c>
      <c r="AE644" s="17" t="s">
        <v>146</v>
      </c>
      <c r="AF644" s="17" t="s">
        <v>146</v>
      </c>
      <c r="AG644" s="17" t="s">
        <v>146</v>
      </c>
      <c r="AH644" s="17" t="s">
        <v>146</v>
      </c>
      <c r="AI644" s="17" t="s">
        <v>146</v>
      </c>
      <c r="AJ644" s="17" t="s">
        <v>146</v>
      </c>
      <c r="AK644" s="17" t="s">
        <v>146</v>
      </c>
      <c r="AL644" s="17" t="s">
        <v>146</v>
      </c>
      <c r="AM644" s="17" t="s">
        <v>146</v>
      </c>
      <c r="AN644" s="17" t="s">
        <v>146</v>
      </c>
      <c r="AR644" s="17">
        <v>641</v>
      </c>
      <c r="AT644" s="17" t="b">
        <f>IF(ISERROR(VLOOKUP(A644,[4]cleaning!$1:$1048576, 1, FALSE)), FALSE, TRUE)</f>
        <v>1</v>
      </c>
      <c r="AU644" s="17" t="b">
        <f>IF(ISERROR(VLOOKUP(A644,Values!A:A,1,FALSE)),FALSE,TRUE)</f>
        <v>1</v>
      </c>
      <c r="AV644" s="17" t="b">
        <f>IF(ISERROR(VLOOKUP(Variables!A:A, Rename!B:B, 1, FALSE)), FALSE, TRUE)</f>
        <v>1</v>
      </c>
      <c r="AW644" s="17" t="b">
        <f>IF(ISERROR(VLOOKUP(A644,'[3]Base checks'!$1:$1048576, 1, FALSE)), FALSE, TRUE)</f>
        <v>1</v>
      </c>
      <c r="AX644" s="17" t="b">
        <f>IF(ISERROR(VLOOKUP(A644,'[3]Value checks'!$1:$1048576, 1, FALSE)), FALSE, TRUE)</f>
        <v>1</v>
      </c>
    </row>
    <row r="645" spans="1:50" x14ac:dyDescent="0.2">
      <c r="A645" s="17" t="s">
        <v>875</v>
      </c>
      <c r="B645" s="17" t="str">
        <f>IFERROR(VLOOKUP(A645, Rename!B:C, 2, FALSE), "")</f>
        <v>mqu_pace2_5</v>
      </c>
      <c r="C645" s="17" t="s">
        <v>1849</v>
      </c>
      <c r="D645" s="17" t="s">
        <v>1426</v>
      </c>
      <c r="G645" s="17" t="s">
        <v>1047</v>
      </c>
      <c r="I645" s="17">
        <v>3025</v>
      </c>
      <c r="J645" s="17">
        <v>3025</v>
      </c>
      <c r="K645" s="17">
        <v>3025</v>
      </c>
      <c r="L645" s="17">
        <v>3025</v>
      </c>
      <c r="M645" s="17">
        <v>3025</v>
      </c>
      <c r="N645" s="17">
        <v>3025</v>
      </c>
      <c r="O645" s="17" t="s">
        <v>146</v>
      </c>
      <c r="P645" s="17" t="s">
        <v>146</v>
      </c>
      <c r="T645" s="17" t="s">
        <v>147</v>
      </c>
      <c r="U645" s="17" t="s">
        <v>147</v>
      </c>
      <c r="V645" s="17" t="s">
        <v>146</v>
      </c>
      <c r="W645" s="17" t="s">
        <v>146</v>
      </c>
      <c r="X645" s="17" t="s">
        <v>147</v>
      </c>
      <c r="Y645" s="17" t="s">
        <v>146</v>
      </c>
      <c r="Z645" s="17" t="s">
        <v>146</v>
      </c>
      <c r="AA645" s="17" t="s">
        <v>146</v>
      </c>
      <c r="AB645" s="17" t="s">
        <v>146</v>
      </c>
      <c r="AC645" s="17" t="s">
        <v>146</v>
      </c>
      <c r="AD645" s="17" t="s">
        <v>146</v>
      </c>
      <c r="AE645" s="17" t="s">
        <v>146</v>
      </c>
      <c r="AF645" s="17" t="s">
        <v>146</v>
      </c>
      <c r="AG645" s="17" t="s">
        <v>146</v>
      </c>
      <c r="AH645" s="17" t="s">
        <v>146</v>
      </c>
      <c r="AI645" s="17" t="s">
        <v>146</v>
      </c>
      <c r="AJ645" s="17" t="s">
        <v>146</v>
      </c>
      <c r="AK645" s="17" t="s">
        <v>146</v>
      </c>
      <c r="AL645" s="17" t="s">
        <v>146</v>
      </c>
      <c r="AM645" s="17" t="s">
        <v>146</v>
      </c>
      <c r="AN645" s="17" t="s">
        <v>146</v>
      </c>
      <c r="AR645" s="17">
        <v>642</v>
      </c>
      <c r="AT645" s="17" t="b">
        <f>IF(ISERROR(VLOOKUP(A645,[4]cleaning!$1:$1048576, 1, FALSE)), FALSE, TRUE)</f>
        <v>1</v>
      </c>
      <c r="AU645" s="17" t="b">
        <f>IF(ISERROR(VLOOKUP(A645,Values!A:A,1,FALSE)),FALSE,TRUE)</f>
        <v>1</v>
      </c>
      <c r="AV645" s="17" t="b">
        <f>IF(ISERROR(VLOOKUP(Variables!A:A, Rename!B:B, 1, FALSE)), FALSE, TRUE)</f>
        <v>1</v>
      </c>
      <c r="AW645" s="17" t="b">
        <f>IF(ISERROR(VLOOKUP(A645,'[3]Base checks'!$1:$1048576, 1, FALSE)), FALSE, TRUE)</f>
        <v>1</v>
      </c>
      <c r="AX645" s="17" t="b">
        <f>IF(ISERROR(VLOOKUP(A645,'[3]Value checks'!$1:$1048576, 1, FALSE)), FALSE, TRUE)</f>
        <v>1</v>
      </c>
    </row>
    <row r="646" spans="1:50" x14ac:dyDescent="0.2">
      <c r="A646" s="17" t="s">
        <v>876</v>
      </c>
      <c r="B646" s="17" t="str">
        <f>IFERROR(VLOOKUP(A646, Rename!B:C, 2, FALSE), "")</f>
        <v>mqupace2_5_clean</v>
      </c>
      <c r="C646" s="17" t="s">
        <v>1850</v>
      </c>
      <c r="D646" s="17" t="s">
        <v>411</v>
      </c>
      <c r="G646" s="17" t="s">
        <v>3289</v>
      </c>
      <c r="I646" s="17">
        <v>3025</v>
      </c>
      <c r="J646" s="17">
        <v>3025</v>
      </c>
      <c r="K646" s="17">
        <v>3025</v>
      </c>
      <c r="L646" s="17">
        <v>3025</v>
      </c>
      <c r="M646" s="17">
        <v>3025</v>
      </c>
      <c r="N646" s="17">
        <v>3025</v>
      </c>
      <c r="O646" s="17" t="s">
        <v>146</v>
      </c>
      <c r="P646" s="17" t="s">
        <v>146</v>
      </c>
      <c r="T646" s="17" t="s">
        <v>147</v>
      </c>
      <c r="U646" s="17" t="s">
        <v>147</v>
      </c>
      <c r="V646" s="17" t="s">
        <v>146</v>
      </c>
      <c r="W646" s="17" t="s">
        <v>146</v>
      </c>
      <c r="X646" s="17" t="s">
        <v>147</v>
      </c>
      <c r="Y646" s="17" t="s">
        <v>146</v>
      </c>
      <c r="Z646" s="17" t="s">
        <v>146</v>
      </c>
      <c r="AA646" s="17" t="s">
        <v>146</v>
      </c>
      <c r="AB646" s="17" t="s">
        <v>146</v>
      </c>
      <c r="AC646" s="17" t="s">
        <v>146</v>
      </c>
      <c r="AD646" s="17" t="s">
        <v>146</v>
      </c>
      <c r="AE646" s="17" t="s">
        <v>146</v>
      </c>
      <c r="AF646" s="17" t="s">
        <v>146</v>
      </c>
      <c r="AG646" s="17" t="s">
        <v>146</v>
      </c>
      <c r="AH646" s="17" t="s">
        <v>146</v>
      </c>
      <c r="AI646" s="17" t="s">
        <v>146</v>
      </c>
      <c r="AJ646" s="17" t="s">
        <v>146</v>
      </c>
      <c r="AK646" s="17" t="s">
        <v>146</v>
      </c>
      <c r="AL646" s="17" t="s">
        <v>146</v>
      </c>
      <c r="AM646" s="17" t="s">
        <v>146</v>
      </c>
      <c r="AN646" s="17" t="s">
        <v>146</v>
      </c>
      <c r="AR646" s="17">
        <v>643</v>
      </c>
      <c r="AT646" s="17" t="b">
        <f>IF(ISERROR(VLOOKUP(A646,[4]cleaning!$1:$1048576, 1, FALSE)), FALSE, TRUE)</f>
        <v>1</v>
      </c>
      <c r="AU646" s="17" t="b">
        <f>IF(ISERROR(VLOOKUP(A646,Values!A:A,1,FALSE)),FALSE,TRUE)</f>
        <v>0</v>
      </c>
      <c r="AV646" s="17" t="b">
        <f>IF(ISERROR(VLOOKUP(Variables!A:A, Rename!B:B, 1, FALSE)), FALSE, TRUE)</f>
        <v>1</v>
      </c>
      <c r="AW646" s="17" t="b">
        <f>IF(ISERROR(VLOOKUP(A646,'[3]Base checks'!$1:$1048576, 1, FALSE)), FALSE, TRUE)</f>
        <v>1</v>
      </c>
      <c r="AX646" s="17" t="b">
        <f>IF(ISERROR(VLOOKUP(A646,'[3]Value checks'!$1:$1048576, 1, FALSE)), FALSE, TRUE)</f>
        <v>0</v>
      </c>
    </row>
    <row r="647" spans="1:50" x14ac:dyDescent="0.2">
      <c r="A647" s="17" t="s">
        <v>877</v>
      </c>
      <c r="B647" s="17" t="str">
        <f>IFERROR(VLOOKUP(A647, Rename!B:C, 2, FALSE), "")</f>
        <v>MQUPACE26</v>
      </c>
      <c r="C647" s="17" t="s">
        <v>1851</v>
      </c>
      <c r="D647" s="17" t="s">
        <v>1426</v>
      </c>
      <c r="G647" s="17" t="s">
        <v>1047</v>
      </c>
      <c r="I647" s="17">
        <v>3025</v>
      </c>
      <c r="J647" s="17">
        <v>3025</v>
      </c>
      <c r="K647" s="17">
        <v>3025</v>
      </c>
      <c r="L647" s="17">
        <v>3025</v>
      </c>
      <c r="M647" s="17">
        <v>3025</v>
      </c>
      <c r="N647" s="17">
        <v>3025</v>
      </c>
      <c r="O647" s="17" t="s">
        <v>146</v>
      </c>
      <c r="P647" s="17" t="s">
        <v>146</v>
      </c>
      <c r="T647" s="17" t="s">
        <v>147</v>
      </c>
      <c r="U647" s="17" t="s">
        <v>147</v>
      </c>
      <c r="V647" s="17" t="s">
        <v>146</v>
      </c>
      <c r="W647" s="17" t="s">
        <v>146</v>
      </c>
      <c r="X647" s="17" t="s">
        <v>147</v>
      </c>
      <c r="Y647" s="17" t="s">
        <v>146</v>
      </c>
      <c r="Z647" s="17" t="s">
        <v>146</v>
      </c>
      <c r="AA647" s="17" t="s">
        <v>146</v>
      </c>
      <c r="AB647" s="17" t="s">
        <v>146</v>
      </c>
      <c r="AC647" s="17" t="s">
        <v>146</v>
      </c>
      <c r="AD647" s="17" t="s">
        <v>146</v>
      </c>
      <c r="AE647" s="17" t="s">
        <v>146</v>
      </c>
      <c r="AF647" s="17" t="s">
        <v>146</v>
      </c>
      <c r="AG647" s="17" t="s">
        <v>146</v>
      </c>
      <c r="AH647" s="17" t="s">
        <v>146</v>
      </c>
      <c r="AI647" s="17" t="s">
        <v>146</v>
      </c>
      <c r="AJ647" s="17" t="s">
        <v>146</v>
      </c>
      <c r="AK647" s="17" t="s">
        <v>146</v>
      </c>
      <c r="AL647" s="17" t="s">
        <v>146</v>
      </c>
      <c r="AM647" s="17" t="s">
        <v>146</v>
      </c>
      <c r="AN647" s="17" t="s">
        <v>146</v>
      </c>
      <c r="AR647" s="17">
        <v>644</v>
      </c>
      <c r="AT647" s="17" t="b">
        <f>IF(ISERROR(VLOOKUP(A647,[4]cleaning!$1:$1048576, 1, FALSE)), FALSE, TRUE)</f>
        <v>1</v>
      </c>
      <c r="AU647" s="17" t="b">
        <f>IF(ISERROR(VLOOKUP(A647,Values!A:A,1,FALSE)),FALSE,TRUE)</f>
        <v>1</v>
      </c>
      <c r="AV647" s="17" t="b">
        <f>IF(ISERROR(VLOOKUP(Variables!A:A, Rename!B:B, 1, FALSE)), FALSE, TRUE)</f>
        <v>1</v>
      </c>
      <c r="AW647" s="17" t="b">
        <f>IF(ISERROR(VLOOKUP(A647,'[3]Base checks'!$1:$1048576, 1, FALSE)), FALSE, TRUE)</f>
        <v>1</v>
      </c>
      <c r="AX647" s="17" t="b">
        <f>IF(ISERROR(VLOOKUP(A647,'[3]Value checks'!$1:$1048576, 1, FALSE)), FALSE, TRUE)</f>
        <v>1</v>
      </c>
    </row>
    <row r="648" spans="1:50" x14ac:dyDescent="0.2">
      <c r="A648" s="17" t="s">
        <v>878</v>
      </c>
      <c r="B648" s="17" t="str">
        <f>IFERROR(VLOOKUP(A648, Rename!B:C, 2, FALSE), "")</f>
        <v>mqu_car1_1</v>
      </c>
      <c r="C648" s="17" t="s">
        <v>1852</v>
      </c>
      <c r="D648" s="17" t="s">
        <v>1454</v>
      </c>
      <c r="E648" s="17" t="s">
        <v>1456</v>
      </c>
      <c r="G648" s="17" t="s">
        <v>1047</v>
      </c>
      <c r="I648" s="17">
        <v>3025</v>
      </c>
      <c r="J648" s="17">
        <v>3025</v>
      </c>
      <c r="K648" s="17">
        <v>3025</v>
      </c>
      <c r="L648" s="17">
        <v>3025</v>
      </c>
      <c r="M648" s="17">
        <v>3025</v>
      </c>
      <c r="N648" s="17">
        <v>3025</v>
      </c>
      <c r="O648" s="17" t="s">
        <v>146</v>
      </c>
      <c r="P648" s="17" t="s">
        <v>146</v>
      </c>
      <c r="T648" s="17" t="s">
        <v>147</v>
      </c>
      <c r="U648" s="17" t="s">
        <v>147</v>
      </c>
      <c r="V648" s="17" t="s">
        <v>146</v>
      </c>
      <c r="W648" s="17" t="s">
        <v>146</v>
      </c>
      <c r="X648" s="17" t="s">
        <v>147</v>
      </c>
      <c r="Y648" s="17" t="s">
        <v>146</v>
      </c>
      <c r="Z648" s="17" t="s">
        <v>146</v>
      </c>
      <c r="AA648" s="17" t="s">
        <v>146</v>
      </c>
      <c r="AB648" s="17" t="s">
        <v>146</v>
      </c>
      <c r="AC648" s="17" t="s">
        <v>146</v>
      </c>
      <c r="AD648" s="17" t="s">
        <v>146</v>
      </c>
      <c r="AE648" s="17" t="s">
        <v>146</v>
      </c>
      <c r="AF648" s="17" t="s">
        <v>146</v>
      </c>
      <c r="AG648" s="17" t="s">
        <v>146</v>
      </c>
      <c r="AH648" s="17" t="s">
        <v>146</v>
      </c>
      <c r="AI648" s="17" t="s">
        <v>146</v>
      </c>
      <c r="AJ648" s="17" t="s">
        <v>146</v>
      </c>
      <c r="AK648" s="17" t="s">
        <v>146</v>
      </c>
      <c r="AL648" s="17" t="s">
        <v>146</v>
      </c>
      <c r="AM648" s="17" t="s">
        <v>146</v>
      </c>
      <c r="AN648" s="17" t="s">
        <v>146</v>
      </c>
      <c r="AR648" s="17">
        <v>645</v>
      </c>
      <c r="AT648" s="17" t="b">
        <f>IF(ISERROR(VLOOKUP(A648,[4]cleaning!$1:$1048576, 1, FALSE)), FALSE, TRUE)</f>
        <v>1</v>
      </c>
      <c r="AU648" s="17" t="b">
        <f>IF(ISERROR(VLOOKUP(A648,Values!A:A,1,FALSE)),FALSE,TRUE)</f>
        <v>1</v>
      </c>
      <c r="AV648" s="17" t="b">
        <f>IF(ISERROR(VLOOKUP(Variables!A:A, Rename!B:B, 1, FALSE)), FALSE, TRUE)</f>
        <v>1</v>
      </c>
      <c r="AW648" s="17" t="b">
        <f>IF(ISERROR(VLOOKUP(A648,'[3]Base checks'!$1:$1048576, 1, FALSE)), FALSE, TRUE)</f>
        <v>1</v>
      </c>
      <c r="AX648" s="17" t="b">
        <f>IF(ISERROR(VLOOKUP(A648,'[3]Value checks'!$1:$1048576, 1, FALSE)), FALSE, TRUE)</f>
        <v>1</v>
      </c>
    </row>
    <row r="649" spans="1:50" x14ac:dyDescent="0.2">
      <c r="A649" s="17" t="s">
        <v>879</v>
      </c>
      <c r="B649" s="17" t="str">
        <f>IFERROR(VLOOKUP(A649, Rename!B:C, 2, FALSE), "")</f>
        <v>mqu_car1_2</v>
      </c>
      <c r="C649" s="17" t="s">
        <v>1853</v>
      </c>
      <c r="D649" s="17" t="s">
        <v>1454</v>
      </c>
      <c r="E649" s="17" t="s">
        <v>1456</v>
      </c>
      <c r="G649" s="17" t="s">
        <v>1047</v>
      </c>
      <c r="I649" s="17">
        <v>3025</v>
      </c>
      <c r="J649" s="17">
        <v>3025</v>
      </c>
      <c r="K649" s="17">
        <v>3025</v>
      </c>
      <c r="L649" s="17">
        <v>3025</v>
      </c>
      <c r="M649" s="17">
        <v>3025</v>
      </c>
      <c r="N649" s="17">
        <v>3025</v>
      </c>
      <c r="O649" s="17" t="s">
        <v>146</v>
      </c>
      <c r="P649" s="17" t="s">
        <v>146</v>
      </c>
      <c r="T649" s="17" t="s">
        <v>147</v>
      </c>
      <c r="U649" s="17" t="s">
        <v>147</v>
      </c>
      <c r="V649" s="17" t="s">
        <v>146</v>
      </c>
      <c r="W649" s="17" t="s">
        <v>146</v>
      </c>
      <c r="X649" s="17" t="s">
        <v>147</v>
      </c>
      <c r="Y649" s="17" t="s">
        <v>146</v>
      </c>
      <c r="Z649" s="17" t="s">
        <v>146</v>
      </c>
      <c r="AA649" s="17" t="s">
        <v>146</v>
      </c>
      <c r="AB649" s="17" t="s">
        <v>146</v>
      </c>
      <c r="AC649" s="17" t="s">
        <v>146</v>
      </c>
      <c r="AD649" s="17" t="s">
        <v>146</v>
      </c>
      <c r="AE649" s="17" t="s">
        <v>146</v>
      </c>
      <c r="AF649" s="17" t="s">
        <v>146</v>
      </c>
      <c r="AG649" s="17" t="s">
        <v>146</v>
      </c>
      <c r="AH649" s="17" t="s">
        <v>146</v>
      </c>
      <c r="AI649" s="17" t="s">
        <v>146</v>
      </c>
      <c r="AJ649" s="17" t="s">
        <v>146</v>
      </c>
      <c r="AK649" s="17" t="s">
        <v>146</v>
      </c>
      <c r="AL649" s="17" t="s">
        <v>146</v>
      </c>
      <c r="AM649" s="17" t="s">
        <v>146</v>
      </c>
      <c r="AN649" s="17" t="s">
        <v>146</v>
      </c>
      <c r="AR649" s="17">
        <v>646</v>
      </c>
      <c r="AT649" s="17" t="b">
        <f>IF(ISERROR(VLOOKUP(A649,[4]cleaning!$1:$1048576, 1, FALSE)), FALSE, TRUE)</f>
        <v>1</v>
      </c>
      <c r="AU649" s="17" t="b">
        <f>IF(ISERROR(VLOOKUP(A649,Values!A:A,1,FALSE)),FALSE,TRUE)</f>
        <v>1</v>
      </c>
      <c r="AV649" s="17" t="b">
        <f>IF(ISERROR(VLOOKUP(Variables!A:A, Rename!B:B, 1, FALSE)), FALSE, TRUE)</f>
        <v>1</v>
      </c>
      <c r="AW649" s="17" t="b">
        <f>IF(ISERROR(VLOOKUP(A649,'[3]Base checks'!$1:$1048576, 1, FALSE)), FALSE, TRUE)</f>
        <v>1</v>
      </c>
      <c r="AX649" s="17" t="b">
        <f>IF(ISERROR(VLOOKUP(A649,'[3]Value checks'!$1:$1048576, 1, FALSE)), FALSE, TRUE)</f>
        <v>1</v>
      </c>
    </row>
    <row r="650" spans="1:50" x14ac:dyDescent="0.2">
      <c r="A650" s="17" t="s">
        <v>880</v>
      </c>
      <c r="B650" s="17" t="str">
        <f>IFERROR(VLOOKUP(A650, Rename!B:C, 2, FALSE), "")</f>
        <v>mqu_car1_3</v>
      </c>
      <c r="C650" s="17" t="s">
        <v>1854</v>
      </c>
      <c r="D650" s="17" t="s">
        <v>1454</v>
      </c>
      <c r="E650" s="17" t="s">
        <v>1456</v>
      </c>
      <c r="G650" s="17" t="s">
        <v>1047</v>
      </c>
      <c r="I650" s="17">
        <v>3025</v>
      </c>
      <c r="J650" s="17">
        <v>3025</v>
      </c>
      <c r="K650" s="17">
        <v>3025</v>
      </c>
      <c r="L650" s="17">
        <v>3025</v>
      </c>
      <c r="M650" s="17">
        <v>3025</v>
      </c>
      <c r="N650" s="17">
        <v>3025</v>
      </c>
      <c r="O650" s="17" t="s">
        <v>146</v>
      </c>
      <c r="P650" s="17" t="s">
        <v>146</v>
      </c>
      <c r="T650" s="17" t="s">
        <v>147</v>
      </c>
      <c r="U650" s="17" t="s">
        <v>147</v>
      </c>
      <c r="V650" s="17" t="s">
        <v>146</v>
      </c>
      <c r="W650" s="17" t="s">
        <v>146</v>
      </c>
      <c r="X650" s="17" t="s">
        <v>147</v>
      </c>
      <c r="Y650" s="17" t="s">
        <v>146</v>
      </c>
      <c r="Z650" s="17" t="s">
        <v>146</v>
      </c>
      <c r="AA650" s="17" t="s">
        <v>146</v>
      </c>
      <c r="AB650" s="17" t="s">
        <v>146</v>
      </c>
      <c r="AC650" s="17" t="s">
        <v>146</v>
      </c>
      <c r="AD650" s="17" t="s">
        <v>146</v>
      </c>
      <c r="AE650" s="17" t="s">
        <v>146</v>
      </c>
      <c r="AF650" s="17" t="s">
        <v>146</v>
      </c>
      <c r="AG650" s="17" t="s">
        <v>146</v>
      </c>
      <c r="AH650" s="17" t="s">
        <v>146</v>
      </c>
      <c r="AI650" s="17" t="s">
        <v>146</v>
      </c>
      <c r="AJ650" s="17" t="s">
        <v>146</v>
      </c>
      <c r="AK650" s="17" t="s">
        <v>146</v>
      </c>
      <c r="AL650" s="17" t="s">
        <v>146</v>
      </c>
      <c r="AM650" s="17" t="s">
        <v>146</v>
      </c>
      <c r="AN650" s="17" t="s">
        <v>146</v>
      </c>
      <c r="AR650" s="17">
        <v>647</v>
      </c>
      <c r="AT650" s="17" t="b">
        <f>IF(ISERROR(VLOOKUP(A650,[4]cleaning!$1:$1048576, 1, FALSE)), FALSE, TRUE)</f>
        <v>1</v>
      </c>
      <c r="AU650" s="17" t="b">
        <f>IF(ISERROR(VLOOKUP(A650,Values!A:A,1,FALSE)),FALSE,TRUE)</f>
        <v>1</v>
      </c>
      <c r="AV650" s="17" t="b">
        <f>IF(ISERROR(VLOOKUP(Variables!A:A, Rename!B:B, 1, FALSE)), FALSE, TRUE)</f>
        <v>1</v>
      </c>
      <c r="AW650" s="17" t="b">
        <f>IF(ISERROR(VLOOKUP(A650,'[3]Base checks'!$1:$1048576, 1, FALSE)), FALSE, TRUE)</f>
        <v>1</v>
      </c>
      <c r="AX650" s="17" t="b">
        <f>IF(ISERROR(VLOOKUP(A650,'[3]Value checks'!$1:$1048576, 1, FALSE)), FALSE, TRUE)</f>
        <v>1</v>
      </c>
    </row>
    <row r="651" spans="1:50" x14ac:dyDescent="0.2">
      <c r="A651" s="17" t="s">
        <v>881</v>
      </c>
      <c r="B651" s="17" t="str">
        <f>IFERROR(VLOOKUP(A651, Rename!B:C, 2, FALSE), "")</f>
        <v>mqu_car1_4</v>
      </c>
      <c r="C651" s="17" t="s">
        <v>1855</v>
      </c>
      <c r="D651" s="17" t="s">
        <v>1454</v>
      </c>
      <c r="E651" s="17" t="s">
        <v>1456</v>
      </c>
      <c r="G651" s="17" t="s">
        <v>1047</v>
      </c>
      <c r="I651" s="17">
        <v>3025</v>
      </c>
      <c r="J651" s="17">
        <v>3025</v>
      </c>
      <c r="K651" s="17">
        <v>3025</v>
      </c>
      <c r="L651" s="17">
        <v>3025</v>
      </c>
      <c r="M651" s="17">
        <v>3025</v>
      </c>
      <c r="N651" s="17">
        <v>3025</v>
      </c>
      <c r="O651" s="17" t="s">
        <v>146</v>
      </c>
      <c r="P651" s="17" t="s">
        <v>146</v>
      </c>
      <c r="T651" s="17" t="s">
        <v>147</v>
      </c>
      <c r="U651" s="17" t="s">
        <v>147</v>
      </c>
      <c r="V651" s="17" t="s">
        <v>146</v>
      </c>
      <c r="W651" s="17" t="s">
        <v>146</v>
      </c>
      <c r="X651" s="17" t="s">
        <v>147</v>
      </c>
      <c r="Y651" s="17" t="s">
        <v>146</v>
      </c>
      <c r="Z651" s="17" t="s">
        <v>146</v>
      </c>
      <c r="AA651" s="17" t="s">
        <v>146</v>
      </c>
      <c r="AB651" s="17" t="s">
        <v>146</v>
      </c>
      <c r="AC651" s="17" t="s">
        <v>146</v>
      </c>
      <c r="AD651" s="17" t="s">
        <v>146</v>
      </c>
      <c r="AE651" s="17" t="s">
        <v>146</v>
      </c>
      <c r="AF651" s="17" t="s">
        <v>146</v>
      </c>
      <c r="AG651" s="17" t="s">
        <v>146</v>
      </c>
      <c r="AH651" s="17" t="s">
        <v>146</v>
      </c>
      <c r="AI651" s="17" t="s">
        <v>146</v>
      </c>
      <c r="AJ651" s="17" t="s">
        <v>146</v>
      </c>
      <c r="AK651" s="17" t="s">
        <v>146</v>
      </c>
      <c r="AL651" s="17" t="s">
        <v>146</v>
      </c>
      <c r="AM651" s="17" t="s">
        <v>146</v>
      </c>
      <c r="AN651" s="17" t="s">
        <v>146</v>
      </c>
      <c r="AR651" s="17">
        <v>648</v>
      </c>
      <c r="AT651" s="17" t="b">
        <f>IF(ISERROR(VLOOKUP(A651,[4]cleaning!$1:$1048576, 1, FALSE)), FALSE, TRUE)</f>
        <v>1</v>
      </c>
      <c r="AU651" s="17" t="b">
        <f>IF(ISERROR(VLOOKUP(A651,Values!A:A,1,FALSE)),FALSE,TRUE)</f>
        <v>1</v>
      </c>
      <c r="AV651" s="17" t="b">
        <f>IF(ISERROR(VLOOKUP(Variables!A:A, Rename!B:B, 1, FALSE)), FALSE, TRUE)</f>
        <v>1</v>
      </c>
      <c r="AW651" s="17" t="b">
        <f>IF(ISERROR(VLOOKUP(A651,'[3]Base checks'!$1:$1048576, 1, FALSE)), FALSE, TRUE)</f>
        <v>1</v>
      </c>
      <c r="AX651" s="17" t="b">
        <f>IF(ISERROR(VLOOKUP(A651,'[3]Value checks'!$1:$1048576, 1, FALSE)), FALSE, TRUE)</f>
        <v>1</v>
      </c>
    </row>
    <row r="652" spans="1:50" x14ac:dyDescent="0.2">
      <c r="A652" s="17" t="s">
        <v>882</v>
      </c>
      <c r="B652" s="17" t="str">
        <f>IFERROR(VLOOKUP(A652, Rename!B:C, 2, FALSE), "")</f>
        <v>mqu_car1_5</v>
      </c>
      <c r="C652" s="17" t="s">
        <v>1856</v>
      </c>
      <c r="D652" s="17" t="s">
        <v>1454</v>
      </c>
      <c r="E652" s="17" t="s">
        <v>1456</v>
      </c>
      <c r="G652" s="17" t="s">
        <v>1047</v>
      </c>
      <c r="I652" s="17">
        <v>3025</v>
      </c>
      <c r="J652" s="17">
        <v>3025</v>
      </c>
      <c r="K652" s="17">
        <v>3025</v>
      </c>
      <c r="L652" s="17">
        <v>3025</v>
      </c>
      <c r="M652" s="17">
        <v>3025</v>
      </c>
      <c r="N652" s="17">
        <v>3025</v>
      </c>
      <c r="O652" s="17" t="s">
        <v>146</v>
      </c>
      <c r="P652" s="17" t="s">
        <v>146</v>
      </c>
      <c r="T652" s="17" t="s">
        <v>147</v>
      </c>
      <c r="U652" s="17" t="s">
        <v>147</v>
      </c>
      <c r="V652" s="17" t="s">
        <v>146</v>
      </c>
      <c r="W652" s="17" t="s">
        <v>146</v>
      </c>
      <c r="X652" s="17" t="s">
        <v>147</v>
      </c>
      <c r="Y652" s="17" t="s">
        <v>146</v>
      </c>
      <c r="Z652" s="17" t="s">
        <v>146</v>
      </c>
      <c r="AA652" s="17" t="s">
        <v>146</v>
      </c>
      <c r="AB652" s="17" t="s">
        <v>146</v>
      </c>
      <c r="AC652" s="17" t="s">
        <v>146</v>
      </c>
      <c r="AD652" s="17" t="s">
        <v>146</v>
      </c>
      <c r="AE652" s="17" t="s">
        <v>146</v>
      </c>
      <c r="AF652" s="17" t="s">
        <v>146</v>
      </c>
      <c r="AG652" s="17" t="s">
        <v>146</v>
      </c>
      <c r="AH652" s="17" t="s">
        <v>146</v>
      </c>
      <c r="AI652" s="17" t="s">
        <v>146</v>
      </c>
      <c r="AJ652" s="17" t="s">
        <v>146</v>
      </c>
      <c r="AK652" s="17" t="s">
        <v>146</v>
      </c>
      <c r="AL652" s="17" t="s">
        <v>146</v>
      </c>
      <c r="AM652" s="17" t="s">
        <v>146</v>
      </c>
      <c r="AN652" s="17" t="s">
        <v>146</v>
      </c>
      <c r="AR652" s="17">
        <v>649</v>
      </c>
      <c r="AT652" s="17" t="b">
        <f>IF(ISERROR(VLOOKUP(A652,[4]cleaning!$1:$1048576, 1, FALSE)), FALSE, TRUE)</f>
        <v>1</v>
      </c>
      <c r="AU652" s="17" t="b">
        <f>IF(ISERROR(VLOOKUP(A652,Values!A:A,1,FALSE)),FALSE,TRUE)</f>
        <v>1</v>
      </c>
      <c r="AV652" s="17" t="b">
        <f>IF(ISERROR(VLOOKUP(Variables!A:A, Rename!B:B, 1, FALSE)), FALSE, TRUE)</f>
        <v>1</v>
      </c>
      <c r="AW652" s="17" t="b">
        <f>IF(ISERROR(VLOOKUP(A652,'[3]Base checks'!$1:$1048576, 1, FALSE)), FALSE, TRUE)</f>
        <v>1</v>
      </c>
      <c r="AX652" s="17" t="b">
        <f>IF(ISERROR(VLOOKUP(A652,'[3]Value checks'!$1:$1048576, 1, FALSE)), FALSE, TRUE)</f>
        <v>1</v>
      </c>
    </row>
    <row r="653" spans="1:50" x14ac:dyDescent="0.2">
      <c r="A653" s="17" t="s">
        <v>883</v>
      </c>
      <c r="B653" s="17" t="str">
        <f>IFERROR(VLOOKUP(A653, Rename!B:C, 2, FALSE), "")</f>
        <v>mqu_car1_6</v>
      </c>
      <c r="C653" s="17" t="s">
        <v>1857</v>
      </c>
      <c r="D653" s="17" t="s">
        <v>1454</v>
      </c>
      <c r="E653" s="17" t="s">
        <v>1456</v>
      </c>
      <c r="G653" s="17" t="s">
        <v>1047</v>
      </c>
      <c r="I653" s="17">
        <v>3025</v>
      </c>
      <c r="J653" s="17">
        <v>3025</v>
      </c>
      <c r="K653" s="17">
        <v>3025</v>
      </c>
      <c r="L653" s="17">
        <v>3025</v>
      </c>
      <c r="M653" s="17">
        <v>3025</v>
      </c>
      <c r="N653" s="17">
        <v>3025</v>
      </c>
      <c r="O653" s="17" t="s">
        <v>146</v>
      </c>
      <c r="P653" s="17" t="s">
        <v>146</v>
      </c>
      <c r="T653" s="17" t="s">
        <v>147</v>
      </c>
      <c r="U653" s="17" t="s">
        <v>147</v>
      </c>
      <c r="V653" s="17" t="s">
        <v>146</v>
      </c>
      <c r="W653" s="17" t="s">
        <v>146</v>
      </c>
      <c r="X653" s="17" t="s">
        <v>147</v>
      </c>
      <c r="Y653" s="17" t="s">
        <v>146</v>
      </c>
      <c r="Z653" s="17" t="s">
        <v>146</v>
      </c>
      <c r="AA653" s="17" t="s">
        <v>146</v>
      </c>
      <c r="AB653" s="17" t="s">
        <v>146</v>
      </c>
      <c r="AC653" s="17" t="s">
        <v>146</v>
      </c>
      <c r="AD653" s="17" t="s">
        <v>146</v>
      </c>
      <c r="AE653" s="17" t="s">
        <v>146</v>
      </c>
      <c r="AF653" s="17" t="s">
        <v>146</v>
      </c>
      <c r="AG653" s="17" t="s">
        <v>146</v>
      </c>
      <c r="AH653" s="17" t="s">
        <v>146</v>
      </c>
      <c r="AI653" s="17" t="s">
        <v>146</v>
      </c>
      <c r="AJ653" s="17" t="s">
        <v>146</v>
      </c>
      <c r="AK653" s="17" t="s">
        <v>146</v>
      </c>
      <c r="AL653" s="17" t="s">
        <v>146</v>
      </c>
      <c r="AM653" s="17" t="s">
        <v>146</v>
      </c>
      <c r="AN653" s="17" t="s">
        <v>146</v>
      </c>
      <c r="AR653" s="17">
        <v>650</v>
      </c>
      <c r="AT653" s="17" t="b">
        <f>IF(ISERROR(VLOOKUP(A653,[4]cleaning!$1:$1048576, 1, FALSE)), FALSE, TRUE)</f>
        <v>1</v>
      </c>
      <c r="AU653" s="17" t="b">
        <f>IF(ISERROR(VLOOKUP(A653,Values!A:A,1,FALSE)),FALSE,TRUE)</f>
        <v>1</v>
      </c>
      <c r="AV653" s="17" t="b">
        <f>IF(ISERROR(VLOOKUP(Variables!A:A, Rename!B:B, 1, FALSE)), FALSE, TRUE)</f>
        <v>1</v>
      </c>
      <c r="AW653" s="17" t="b">
        <f>IF(ISERROR(VLOOKUP(A653,'[3]Base checks'!$1:$1048576, 1, FALSE)), FALSE, TRUE)</f>
        <v>1</v>
      </c>
      <c r="AX653" s="17" t="b">
        <f>IF(ISERROR(VLOOKUP(A653,'[3]Value checks'!$1:$1048576, 1, FALSE)), FALSE, TRUE)</f>
        <v>1</v>
      </c>
    </row>
    <row r="654" spans="1:50" x14ac:dyDescent="0.2">
      <c r="A654" s="17" t="s">
        <v>884</v>
      </c>
      <c r="B654" s="17" t="str">
        <f>IFERROR(VLOOKUP(A654, Rename!B:C, 2, FALSE), "")</f>
        <v>mqu_car2_1</v>
      </c>
      <c r="C654" s="17" t="s">
        <v>1858</v>
      </c>
      <c r="D654" s="17" t="s">
        <v>1454</v>
      </c>
      <c r="E654" s="17" t="s">
        <v>1456</v>
      </c>
      <c r="G654" s="17" t="s">
        <v>1047</v>
      </c>
      <c r="I654" s="17">
        <v>3025</v>
      </c>
      <c r="J654" s="17">
        <v>3025</v>
      </c>
      <c r="K654" s="17">
        <v>3025</v>
      </c>
      <c r="L654" s="17">
        <v>3025</v>
      </c>
      <c r="M654" s="17">
        <v>3025</v>
      </c>
      <c r="N654" s="17">
        <v>3025</v>
      </c>
      <c r="O654" s="17" t="s">
        <v>146</v>
      </c>
      <c r="P654" s="17" t="s">
        <v>146</v>
      </c>
      <c r="T654" s="17" t="s">
        <v>147</v>
      </c>
      <c r="U654" s="17" t="s">
        <v>147</v>
      </c>
      <c r="V654" s="17" t="s">
        <v>146</v>
      </c>
      <c r="W654" s="17" t="s">
        <v>146</v>
      </c>
      <c r="X654" s="17" t="s">
        <v>147</v>
      </c>
      <c r="Y654" s="17" t="s">
        <v>146</v>
      </c>
      <c r="Z654" s="17" t="s">
        <v>146</v>
      </c>
      <c r="AA654" s="17" t="s">
        <v>146</v>
      </c>
      <c r="AB654" s="17" t="s">
        <v>146</v>
      </c>
      <c r="AC654" s="17" t="s">
        <v>146</v>
      </c>
      <c r="AD654" s="17" t="s">
        <v>146</v>
      </c>
      <c r="AE654" s="17" t="s">
        <v>146</v>
      </c>
      <c r="AF654" s="17" t="s">
        <v>146</v>
      </c>
      <c r="AG654" s="17" t="s">
        <v>146</v>
      </c>
      <c r="AH654" s="17" t="s">
        <v>146</v>
      </c>
      <c r="AI654" s="17" t="s">
        <v>146</v>
      </c>
      <c r="AJ654" s="17" t="s">
        <v>146</v>
      </c>
      <c r="AK654" s="17" t="s">
        <v>146</v>
      </c>
      <c r="AL654" s="17" t="s">
        <v>146</v>
      </c>
      <c r="AM654" s="17" t="s">
        <v>146</v>
      </c>
      <c r="AN654" s="17" t="s">
        <v>146</v>
      </c>
      <c r="AR654" s="17">
        <v>651</v>
      </c>
      <c r="AT654" s="17" t="b">
        <f>IF(ISERROR(VLOOKUP(A654,[4]cleaning!$1:$1048576, 1, FALSE)), FALSE, TRUE)</f>
        <v>1</v>
      </c>
      <c r="AU654" s="17" t="b">
        <f>IF(ISERROR(VLOOKUP(A654,Values!A:A,1,FALSE)),FALSE,TRUE)</f>
        <v>1</v>
      </c>
      <c r="AV654" s="17" t="b">
        <f>IF(ISERROR(VLOOKUP(Variables!A:A, Rename!B:B, 1, FALSE)), FALSE, TRUE)</f>
        <v>1</v>
      </c>
      <c r="AW654" s="17" t="b">
        <f>IF(ISERROR(VLOOKUP(A654,'[3]Base checks'!$1:$1048576, 1, FALSE)), FALSE, TRUE)</f>
        <v>1</v>
      </c>
      <c r="AX654" s="17" t="b">
        <f>IF(ISERROR(VLOOKUP(A654,'[3]Value checks'!$1:$1048576, 1, FALSE)), FALSE, TRUE)</f>
        <v>1</v>
      </c>
    </row>
    <row r="655" spans="1:50" x14ac:dyDescent="0.2">
      <c r="A655" s="17" t="s">
        <v>885</v>
      </c>
      <c r="B655" s="17" t="str">
        <f>IFERROR(VLOOKUP(A655, Rename!B:C, 2, FALSE), "")</f>
        <v>mqu_car2_2</v>
      </c>
      <c r="C655" s="17" t="s">
        <v>1859</v>
      </c>
      <c r="D655" s="17" t="s">
        <v>1454</v>
      </c>
      <c r="E655" s="17" t="s">
        <v>1456</v>
      </c>
      <c r="G655" s="17" t="s">
        <v>1047</v>
      </c>
      <c r="I655" s="17">
        <v>3025</v>
      </c>
      <c r="J655" s="17">
        <v>3025</v>
      </c>
      <c r="K655" s="17">
        <v>3025</v>
      </c>
      <c r="L655" s="17">
        <v>3025</v>
      </c>
      <c r="M655" s="17">
        <v>3025</v>
      </c>
      <c r="N655" s="17">
        <v>3025</v>
      </c>
      <c r="O655" s="17" t="s">
        <v>146</v>
      </c>
      <c r="P655" s="17" t="s">
        <v>146</v>
      </c>
      <c r="T655" s="17" t="s">
        <v>147</v>
      </c>
      <c r="U655" s="17" t="s">
        <v>147</v>
      </c>
      <c r="V655" s="17" t="s">
        <v>146</v>
      </c>
      <c r="W655" s="17" t="s">
        <v>146</v>
      </c>
      <c r="X655" s="17" t="s">
        <v>147</v>
      </c>
      <c r="Y655" s="17" t="s">
        <v>146</v>
      </c>
      <c r="Z655" s="17" t="s">
        <v>146</v>
      </c>
      <c r="AA655" s="17" t="s">
        <v>146</v>
      </c>
      <c r="AB655" s="17" t="s">
        <v>146</v>
      </c>
      <c r="AC655" s="17" t="s">
        <v>146</v>
      </c>
      <c r="AD655" s="17" t="s">
        <v>146</v>
      </c>
      <c r="AE655" s="17" t="s">
        <v>146</v>
      </c>
      <c r="AF655" s="17" t="s">
        <v>146</v>
      </c>
      <c r="AG655" s="17" t="s">
        <v>146</v>
      </c>
      <c r="AH655" s="17" t="s">
        <v>146</v>
      </c>
      <c r="AI655" s="17" t="s">
        <v>146</v>
      </c>
      <c r="AJ655" s="17" t="s">
        <v>146</v>
      </c>
      <c r="AK655" s="17" t="s">
        <v>146</v>
      </c>
      <c r="AL655" s="17" t="s">
        <v>146</v>
      </c>
      <c r="AM655" s="17" t="s">
        <v>146</v>
      </c>
      <c r="AN655" s="17" t="s">
        <v>146</v>
      </c>
      <c r="AR655" s="17">
        <v>652</v>
      </c>
      <c r="AT655" s="17" t="b">
        <f>IF(ISERROR(VLOOKUP(A655,[4]cleaning!$1:$1048576, 1, FALSE)), FALSE, TRUE)</f>
        <v>1</v>
      </c>
      <c r="AU655" s="17" t="b">
        <f>IF(ISERROR(VLOOKUP(A655,Values!A:A,1,FALSE)),FALSE,TRUE)</f>
        <v>1</v>
      </c>
      <c r="AV655" s="17" t="b">
        <f>IF(ISERROR(VLOOKUP(Variables!A:A, Rename!B:B, 1, FALSE)), FALSE, TRUE)</f>
        <v>1</v>
      </c>
      <c r="AW655" s="17" t="b">
        <f>IF(ISERROR(VLOOKUP(A655,'[3]Base checks'!$1:$1048576, 1, FALSE)), FALSE, TRUE)</f>
        <v>1</v>
      </c>
      <c r="AX655" s="17" t="b">
        <f>IF(ISERROR(VLOOKUP(A655,'[3]Value checks'!$1:$1048576, 1, FALSE)), FALSE, TRUE)</f>
        <v>1</v>
      </c>
    </row>
    <row r="656" spans="1:50" x14ac:dyDescent="0.2">
      <c r="A656" s="17" t="s">
        <v>886</v>
      </c>
      <c r="B656" s="17" t="str">
        <f>IFERROR(VLOOKUP(A656, Rename!B:C, 2, FALSE), "")</f>
        <v>mqu_car2_3</v>
      </c>
      <c r="C656" s="17" t="s">
        <v>1860</v>
      </c>
      <c r="D656" s="17" t="s">
        <v>1454</v>
      </c>
      <c r="E656" s="17" t="s">
        <v>1456</v>
      </c>
      <c r="G656" s="17" t="s">
        <v>1047</v>
      </c>
      <c r="I656" s="17">
        <v>3025</v>
      </c>
      <c r="J656" s="17">
        <v>3025</v>
      </c>
      <c r="K656" s="17">
        <v>3025</v>
      </c>
      <c r="L656" s="17">
        <v>3025</v>
      </c>
      <c r="M656" s="17">
        <v>3025</v>
      </c>
      <c r="N656" s="17">
        <v>3025</v>
      </c>
      <c r="O656" s="17" t="s">
        <v>146</v>
      </c>
      <c r="P656" s="17" t="s">
        <v>146</v>
      </c>
      <c r="T656" s="17" t="s">
        <v>147</v>
      </c>
      <c r="U656" s="17" t="s">
        <v>147</v>
      </c>
      <c r="V656" s="17" t="s">
        <v>146</v>
      </c>
      <c r="W656" s="17" t="s">
        <v>146</v>
      </c>
      <c r="X656" s="17" t="s">
        <v>147</v>
      </c>
      <c r="Y656" s="17" t="s">
        <v>146</v>
      </c>
      <c r="Z656" s="17" t="s">
        <v>146</v>
      </c>
      <c r="AA656" s="17" t="s">
        <v>146</v>
      </c>
      <c r="AB656" s="17" t="s">
        <v>146</v>
      </c>
      <c r="AC656" s="17" t="s">
        <v>146</v>
      </c>
      <c r="AD656" s="17" t="s">
        <v>146</v>
      </c>
      <c r="AE656" s="17" t="s">
        <v>146</v>
      </c>
      <c r="AF656" s="17" t="s">
        <v>146</v>
      </c>
      <c r="AG656" s="17" t="s">
        <v>146</v>
      </c>
      <c r="AH656" s="17" t="s">
        <v>146</v>
      </c>
      <c r="AI656" s="17" t="s">
        <v>146</v>
      </c>
      <c r="AJ656" s="17" t="s">
        <v>146</v>
      </c>
      <c r="AK656" s="17" t="s">
        <v>146</v>
      </c>
      <c r="AL656" s="17" t="s">
        <v>146</v>
      </c>
      <c r="AM656" s="17" t="s">
        <v>146</v>
      </c>
      <c r="AN656" s="17" t="s">
        <v>146</v>
      </c>
      <c r="AR656" s="17">
        <v>653</v>
      </c>
      <c r="AT656" s="17" t="b">
        <f>IF(ISERROR(VLOOKUP(A656,[4]cleaning!$1:$1048576, 1, FALSE)), FALSE, TRUE)</f>
        <v>1</v>
      </c>
      <c r="AU656" s="17" t="b">
        <f>IF(ISERROR(VLOOKUP(A656,Values!A:A,1,FALSE)),FALSE,TRUE)</f>
        <v>1</v>
      </c>
      <c r="AV656" s="17" t="b">
        <f>IF(ISERROR(VLOOKUP(Variables!A:A, Rename!B:B, 1, FALSE)), FALSE, TRUE)</f>
        <v>1</v>
      </c>
      <c r="AW656" s="17" t="b">
        <f>IF(ISERROR(VLOOKUP(A656,'[3]Base checks'!$1:$1048576, 1, FALSE)), FALSE, TRUE)</f>
        <v>1</v>
      </c>
      <c r="AX656" s="17" t="b">
        <f>IF(ISERROR(VLOOKUP(A656,'[3]Value checks'!$1:$1048576, 1, FALSE)), FALSE, TRUE)</f>
        <v>1</v>
      </c>
    </row>
    <row r="657" spans="1:50" x14ac:dyDescent="0.2">
      <c r="A657" s="17" t="s">
        <v>887</v>
      </c>
      <c r="B657" s="17" t="str">
        <f>IFERROR(VLOOKUP(A657, Rename!B:C, 2, FALSE), "")</f>
        <v>mqu_glp</v>
      </c>
      <c r="C657" s="17" t="s">
        <v>1861</v>
      </c>
      <c r="D657" s="17" t="s">
        <v>1454</v>
      </c>
      <c r="E657" s="17" t="s">
        <v>1456</v>
      </c>
      <c r="G657" s="17" t="s">
        <v>1047</v>
      </c>
      <c r="I657" s="17">
        <v>3025</v>
      </c>
      <c r="J657" s="17">
        <v>3025</v>
      </c>
      <c r="K657" s="17">
        <v>3025</v>
      </c>
      <c r="L657" s="17">
        <v>3025</v>
      </c>
      <c r="M657" s="17">
        <v>3025</v>
      </c>
      <c r="N657" s="17">
        <v>3025</v>
      </c>
      <c r="O657" s="17" t="s">
        <v>146</v>
      </c>
      <c r="P657" s="17" t="s">
        <v>146</v>
      </c>
      <c r="T657" s="17" t="s">
        <v>147</v>
      </c>
      <c r="U657" s="17" t="s">
        <v>147</v>
      </c>
      <c r="V657" s="17" t="s">
        <v>146</v>
      </c>
      <c r="W657" s="17" t="s">
        <v>146</v>
      </c>
      <c r="X657" s="17" t="s">
        <v>147</v>
      </c>
      <c r="Y657" s="17" t="s">
        <v>146</v>
      </c>
      <c r="Z657" s="17" t="s">
        <v>146</v>
      </c>
      <c r="AA657" s="17" t="s">
        <v>146</v>
      </c>
      <c r="AB657" s="17" t="s">
        <v>146</v>
      </c>
      <c r="AC657" s="17" t="s">
        <v>146</v>
      </c>
      <c r="AD657" s="17" t="s">
        <v>146</v>
      </c>
      <c r="AE657" s="17" t="s">
        <v>146</v>
      </c>
      <c r="AF657" s="17" t="s">
        <v>146</v>
      </c>
      <c r="AG657" s="17" t="s">
        <v>146</v>
      </c>
      <c r="AH657" s="17" t="s">
        <v>146</v>
      </c>
      <c r="AI657" s="17" t="s">
        <v>146</v>
      </c>
      <c r="AJ657" s="17" t="s">
        <v>146</v>
      </c>
      <c r="AK657" s="17" t="s">
        <v>146</v>
      </c>
      <c r="AL657" s="17" t="s">
        <v>146</v>
      </c>
      <c r="AM657" s="17" t="s">
        <v>146</v>
      </c>
      <c r="AN657" s="17" t="s">
        <v>146</v>
      </c>
      <c r="AR657" s="17">
        <v>654</v>
      </c>
      <c r="AT657" s="17" t="b">
        <f>IF(ISERROR(VLOOKUP(A657,[4]cleaning!$1:$1048576, 1, FALSE)), FALSE, TRUE)</f>
        <v>1</v>
      </c>
      <c r="AU657" s="17" t="b">
        <f>IF(ISERROR(VLOOKUP(A657,Values!A:A,1,FALSE)),FALSE,TRUE)</f>
        <v>1</v>
      </c>
      <c r="AV657" s="17" t="b">
        <f>IF(ISERROR(VLOOKUP(Variables!A:A, Rename!B:B, 1, FALSE)), FALSE, TRUE)</f>
        <v>1</v>
      </c>
      <c r="AW657" s="17" t="b">
        <f>IF(ISERROR(VLOOKUP(A657,'[3]Base checks'!$1:$1048576, 1, FALSE)), FALSE, TRUE)</f>
        <v>1</v>
      </c>
      <c r="AX657" s="17" t="b">
        <f>IF(ISERROR(VLOOKUP(A657,'[3]Value checks'!$1:$1048576, 1, FALSE)), FALSE, TRUE)</f>
        <v>1</v>
      </c>
    </row>
    <row r="658" spans="1:50" x14ac:dyDescent="0.2">
      <c r="A658" s="17" t="s">
        <v>888</v>
      </c>
      <c r="B658" s="17" t="str">
        <f>IFERROR(VLOOKUP(A658, Rename!B:C, 2, FALSE), "")</f>
        <v>mqu_glp1_1</v>
      </c>
      <c r="C658" s="17" t="s">
        <v>1862</v>
      </c>
      <c r="D658" s="17" t="s">
        <v>1454</v>
      </c>
      <c r="E658" s="17" t="s">
        <v>1456</v>
      </c>
      <c r="G658" s="17" t="s">
        <v>1047</v>
      </c>
      <c r="I658" s="17">
        <v>3025</v>
      </c>
      <c r="J658" s="17">
        <v>3025</v>
      </c>
      <c r="K658" s="17">
        <v>3025</v>
      </c>
      <c r="L658" s="17">
        <v>3025</v>
      </c>
      <c r="M658" s="17">
        <v>3025</v>
      </c>
      <c r="N658" s="17">
        <v>3025</v>
      </c>
      <c r="O658" s="17" t="s">
        <v>146</v>
      </c>
      <c r="P658" s="17" t="s">
        <v>146</v>
      </c>
      <c r="T658" s="17" t="s">
        <v>147</v>
      </c>
      <c r="U658" s="17" t="s">
        <v>147</v>
      </c>
      <c r="V658" s="17" t="s">
        <v>146</v>
      </c>
      <c r="W658" s="17" t="s">
        <v>146</v>
      </c>
      <c r="X658" s="17" t="s">
        <v>147</v>
      </c>
      <c r="Y658" s="17" t="s">
        <v>146</v>
      </c>
      <c r="Z658" s="17" t="s">
        <v>146</v>
      </c>
      <c r="AA658" s="17" t="s">
        <v>146</v>
      </c>
      <c r="AB658" s="17" t="s">
        <v>146</v>
      </c>
      <c r="AC658" s="17" t="s">
        <v>146</v>
      </c>
      <c r="AD658" s="17" t="s">
        <v>146</v>
      </c>
      <c r="AE658" s="17" t="s">
        <v>146</v>
      </c>
      <c r="AF658" s="17" t="s">
        <v>146</v>
      </c>
      <c r="AG658" s="17" t="s">
        <v>146</v>
      </c>
      <c r="AH658" s="17" t="s">
        <v>146</v>
      </c>
      <c r="AI658" s="17" t="s">
        <v>146</v>
      </c>
      <c r="AJ658" s="17" t="s">
        <v>146</v>
      </c>
      <c r="AK658" s="17" t="s">
        <v>146</v>
      </c>
      <c r="AL658" s="17" t="s">
        <v>146</v>
      </c>
      <c r="AM658" s="17" t="s">
        <v>146</v>
      </c>
      <c r="AN658" s="17" t="s">
        <v>146</v>
      </c>
      <c r="AR658" s="17">
        <v>655</v>
      </c>
      <c r="AT658" s="17" t="b">
        <f>IF(ISERROR(VLOOKUP(A658,[4]cleaning!$1:$1048576, 1, FALSE)), FALSE, TRUE)</f>
        <v>1</v>
      </c>
      <c r="AU658" s="17" t="b">
        <f>IF(ISERROR(VLOOKUP(A658,Values!A:A,1,FALSE)),FALSE,TRUE)</f>
        <v>1</v>
      </c>
      <c r="AV658" s="17" t="b">
        <f>IF(ISERROR(VLOOKUP(Variables!A:A, Rename!B:B, 1, FALSE)), FALSE, TRUE)</f>
        <v>1</v>
      </c>
      <c r="AW658" s="17" t="b">
        <f>IF(ISERROR(VLOOKUP(A658,'[3]Base checks'!$1:$1048576, 1, FALSE)), FALSE, TRUE)</f>
        <v>1</v>
      </c>
      <c r="AX658" s="17" t="b">
        <f>IF(ISERROR(VLOOKUP(A658,'[3]Value checks'!$1:$1048576, 1, FALSE)), FALSE, TRUE)</f>
        <v>1</v>
      </c>
    </row>
    <row r="659" spans="1:50" x14ac:dyDescent="0.2">
      <c r="A659" s="17" t="s">
        <v>889</v>
      </c>
      <c r="B659" s="17" t="str">
        <f>IFERROR(VLOOKUP(A659, Rename!B:C, 2, FALSE), "")</f>
        <v>mqu_glp1_2</v>
      </c>
      <c r="C659" s="17" t="s">
        <v>1863</v>
      </c>
      <c r="D659" s="17" t="s">
        <v>1454</v>
      </c>
      <c r="E659" s="17" t="s">
        <v>1456</v>
      </c>
      <c r="G659" s="17" t="s">
        <v>1047</v>
      </c>
      <c r="I659" s="17">
        <v>3025</v>
      </c>
      <c r="J659" s="17">
        <v>3025</v>
      </c>
      <c r="K659" s="17">
        <v>3025</v>
      </c>
      <c r="L659" s="17">
        <v>3025</v>
      </c>
      <c r="M659" s="17">
        <v>3025</v>
      </c>
      <c r="N659" s="17">
        <v>3025</v>
      </c>
      <c r="O659" s="17" t="s">
        <v>146</v>
      </c>
      <c r="P659" s="17" t="s">
        <v>146</v>
      </c>
      <c r="T659" s="17" t="s">
        <v>147</v>
      </c>
      <c r="U659" s="17" t="s">
        <v>147</v>
      </c>
      <c r="V659" s="17" t="s">
        <v>146</v>
      </c>
      <c r="W659" s="17" t="s">
        <v>146</v>
      </c>
      <c r="X659" s="17" t="s">
        <v>147</v>
      </c>
      <c r="Y659" s="17" t="s">
        <v>146</v>
      </c>
      <c r="Z659" s="17" t="s">
        <v>146</v>
      </c>
      <c r="AA659" s="17" t="s">
        <v>146</v>
      </c>
      <c r="AB659" s="17" t="s">
        <v>146</v>
      </c>
      <c r="AC659" s="17" t="s">
        <v>146</v>
      </c>
      <c r="AD659" s="17" t="s">
        <v>146</v>
      </c>
      <c r="AE659" s="17" t="s">
        <v>146</v>
      </c>
      <c r="AF659" s="17" t="s">
        <v>146</v>
      </c>
      <c r="AG659" s="17" t="s">
        <v>146</v>
      </c>
      <c r="AH659" s="17" t="s">
        <v>146</v>
      </c>
      <c r="AI659" s="17" t="s">
        <v>146</v>
      </c>
      <c r="AJ659" s="17" t="s">
        <v>146</v>
      </c>
      <c r="AK659" s="17" t="s">
        <v>146</v>
      </c>
      <c r="AL659" s="17" t="s">
        <v>146</v>
      </c>
      <c r="AM659" s="17" t="s">
        <v>146</v>
      </c>
      <c r="AN659" s="17" t="s">
        <v>146</v>
      </c>
      <c r="AR659" s="17">
        <v>656</v>
      </c>
      <c r="AT659" s="17" t="b">
        <f>IF(ISERROR(VLOOKUP(A659,[4]cleaning!$1:$1048576, 1, FALSE)), FALSE, TRUE)</f>
        <v>1</v>
      </c>
      <c r="AU659" s="17" t="b">
        <f>IF(ISERROR(VLOOKUP(A659,Values!A:A,1,FALSE)),FALSE,TRUE)</f>
        <v>1</v>
      </c>
      <c r="AV659" s="17" t="b">
        <f>IF(ISERROR(VLOOKUP(Variables!A:A, Rename!B:B, 1, FALSE)), FALSE, TRUE)</f>
        <v>1</v>
      </c>
      <c r="AW659" s="17" t="b">
        <f>IF(ISERROR(VLOOKUP(A659,'[3]Base checks'!$1:$1048576, 1, FALSE)), FALSE, TRUE)</f>
        <v>1</v>
      </c>
      <c r="AX659" s="17" t="b">
        <f>IF(ISERROR(VLOOKUP(A659,'[3]Value checks'!$1:$1048576, 1, FALSE)), FALSE, TRUE)</f>
        <v>1</v>
      </c>
    </row>
    <row r="660" spans="1:50" x14ac:dyDescent="0.2">
      <c r="A660" s="17" t="s">
        <v>890</v>
      </c>
      <c r="B660" s="17" t="str">
        <f>IFERROR(VLOOKUP(A660, Rename!B:C, 2, FALSE), "")</f>
        <v>mqu_glp1_3</v>
      </c>
      <c r="C660" s="17" t="s">
        <v>1864</v>
      </c>
      <c r="D660" s="17" t="s">
        <v>1454</v>
      </c>
      <c r="E660" s="17" t="s">
        <v>1456</v>
      </c>
      <c r="G660" s="17" t="s">
        <v>1047</v>
      </c>
      <c r="I660" s="17">
        <v>3025</v>
      </c>
      <c r="J660" s="17">
        <v>3025</v>
      </c>
      <c r="K660" s="17">
        <v>3025</v>
      </c>
      <c r="L660" s="17">
        <v>3025</v>
      </c>
      <c r="M660" s="17">
        <v>3025</v>
      </c>
      <c r="N660" s="17">
        <v>3025</v>
      </c>
      <c r="O660" s="17" t="s">
        <v>146</v>
      </c>
      <c r="P660" s="17" t="s">
        <v>146</v>
      </c>
      <c r="T660" s="17" t="s">
        <v>147</v>
      </c>
      <c r="U660" s="17" t="s">
        <v>147</v>
      </c>
      <c r="V660" s="17" t="s">
        <v>146</v>
      </c>
      <c r="W660" s="17" t="s">
        <v>146</v>
      </c>
      <c r="X660" s="17" t="s">
        <v>147</v>
      </c>
      <c r="Y660" s="17" t="s">
        <v>146</v>
      </c>
      <c r="Z660" s="17" t="s">
        <v>146</v>
      </c>
      <c r="AA660" s="17" t="s">
        <v>146</v>
      </c>
      <c r="AB660" s="17" t="s">
        <v>146</v>
      </c>
      <c r="AC660" s="17" t="s">
        <v>146</v>
      </c>
      <c r="AD660" s="17" t="s">
        <v>146</v>
      </c>
      <c r="AE660" s="17" t="s">
        <v>146</v>
      </c>
      <c r="AF660" s="17" t="s">
        <v>146</v>
      </c>
      <c r="AG660" s="17" t="s">
        <v>146</v>
      </c>
      <c r="AH660" s="17" t="s">
        <v>146</v>
      </c>
      <c r="AI660" s="17" t="s">
        <v>146</v>
      </c>
      <c r="AJ660" s="17" t="s">
        <v>146</v>
      </c>
      <c r="AK660" s="17" t="s">
        <v>146</v>
      </c>
      <c r="AL660" s="17" t="s">
        <v>146</v>
      </c>
      <c r="AM660" s="17" t="s">
        <v>146</v>
      </c>
      <c r="AN660" s="17" t="s">
        <v>146</v>
      </c>
      <c r="AR660" s="17">
        <v>657</v>
      </c>
      <c r="AT660" s="17" t="b">
        <f>IF(ISERROR(VLOOKUP(A660,[4]cleaning!$1:$1048576, 1, FALSE)), FALSE, TRUE)</f>
        <v>1</v>
      </c>
      <c r="AU660" s="17" t="b">
        <f>IF(ISERROR(VLOOKUP(A660,Values!A:A,1,FALSE)),FALSE,TRUE)</f>
        <v>1</v>
      </c>
      <c r="AV660" s="17" t="b">
        <f>IF(ISERROR(VLOOKUP(Variables!A:A, Rename!B:B, 1, FALSE)), FALSE, TRUE)</f>
        <v>1</v>
      </c>
      <c r="AW660" s="17" t="b">
        <f>IF(ISERROR(VLOOKUP(A660,'[3]Base checks'!$1:$1048576, 1, FALSE)), FALSE, TRUE)</f>
        <v>1</v>
      </c>
      <c r="AX660" s="17" t="b">
        <f>IF(ISERROR(VLOOKUP(A660,'[3]Value checks'!$1:$1048576, 1, FALSE)), FALSE, TRUE)</f>
        <v>1</v>
      </c>
    </row>
    <row r="661" spans="1:50" x14ac:dyDescent="0.2">
      <c r="A661" s="17" t="s">
        <v>891</v>
      </c>
      <c r="B661" s="17" t="str">
        <f>IFERROR(VLOOKUP(A661, Rename!B:C, 2, FALSE), "")</f>
        <v>mqu_glp1_4</v>
      </c>
      <c r="C661" s="17" t="s">
        <v>1865</v>
      </c>
      <c r="D661" s="17" t="s">
        <v>1454</v>
      </c>
      <c r="E661" s="17" t="s">
        <v>1456</v>
      </c>
      <c r="G661" s="17" t="s">
        <v>1047</v>
      </c>
      <c r="I661" s="17">
        <v>3025</v>
      </c>
      <c r="J661" s="17">
        <v>3025</v>
      </c>
      <c r="K661" s="17">
        <v>3025</v>
      </c>
      <c r="L661" s="17">
        <v>3025</v>
      </c>
      <c r="M661" s="17">
        <v>3025</v>
      </c>
      <c r="N661" s="17">
        <v>3025</v>
      </c>
      <c r="O661" s="17" t="s">
        <v>146</v>
      </c>
      <c r="P661" s="17" t="s">
        <v>146</v>
      </c>
      <c r="T661" s="17" t="s">
        <v>147</v>
      </c>
      <c r="U661" s="17" t="s">
        <v>147</v>
      </c>
      <c r="V661" s="17" t="s">
        <v>146</v>
      </c>
      <c r="W661" s="17" t="s">
        <v>146</v>
      </c>
      <c r="X661" s="17" t="s">
        <v>147</v>
      </c>
      <c r="Y661" s="17" t="s">
        <v>146</v>
      </c>
      <c r="Z661" s="17" t="s">
        <v>146</v>
      </c>
      <c r="AA661" s="17" t="s">
        <v>146</v>
      </c>
      <c r="AB661" s="17" t="s">
        <v>146</v>
      </c>
      <c r="AC661" s="17" t="s">
        <v>146</v>
      </c>
      <c r="AD661" s="17" t="s">
        <v>146</v>
      </c>
      <c r="AE661" s="17" t="s">
        <v>146</v>
      </c>
      <c r="AF661" s="17" t="s">
        <v>146</v>
      </c>
      <c r="AG661" s="17" t="s">
        <v>146</v>
      </c>
      <c r="AH661" s="17" t="s">
        <v>146</v>
      </c>
      <c r="AI661" s="17" t="s">
        <v>146</v>
      </c>
      <c r="AJ661" s="17" t="s">
        <v>146</v>
      </c>
      <c r="AK661" s="17" t="s">
        <v>146</v>
      </c>
      <c r="AL661" s="17" t="s">
        <v>146</v>
      </c>
      <c r="AM661" s="17" t="s">
        <v>146</v>
      </c>
      <c r="AN661" s="17" t="s">
        <v>146</v>
      </c>
      <c r="AR661" s="17">
        <v>658</v>
      </c>
      <c r="AT661" s="17" t="b">
        <f>IF(ISERROR(VLOOKUP(A661,[4]cleaning!$1:$1048576, 1, FALSE)), FALSE, TRUE)</f>
        <v>1</v>
      </c>
      <c r="AU661" s="17" t="b">
        <f>IF(ISERROR(VLOOKUP(A661,Values!A:A,1,FALSE)),FALSE,TRUE)</f>
        <v>1</v>
      </c>
      <c r="AV661" s="17" t="b">
        <f>IF(ISERROR(VLOOKUP(Variables!A:A, Rename!B:B, 1, FALSE)), FALSE, TRUE)</f>
        <v>1</v>
      </c>
      <c r="AW661" s="17" t="b">
        <f>IF(ISERROR(VLOOKUP(A661,'[3]Base checks'!$1:$1048576, 1, FALSE)), FALSE, TRUE)</f>
        <v>1</v>
      </c>
      <c r="AX661" s="17" t="b">
        <f>IF(ISERROR(VLOOKUP(A661,'[3]Value checks'!$1:$1048576, 1, FALSE)), FALSE, TRUE)</f>
        <v>1</v>
      </c>
    </row>
    <row r="662" spans="1:50" x14ac:dyDescent="0.2">
      <c r="A662" s="17" t="s">
        <v>892</v>
      </c>
      <c r="B662" s="17" t="str">
        <f>IFERROR(VLOOKUP(A662, Rename!B:C, 2, FALSE), "")</f>
        <v>mqu_glp1_5</v>
      </c>
      <c r="C662" s="17" t="s">
        <v>1866</v>
      </c>
      <c r="D662" s="17" t="s">
        <v>1454</v>
      </c>
      <c r="E662" s="17" t="s">
        <v>1456</v>
      </c>
      <c r="G662" s="17" t="s">
        <v>1047</v>
      </c>
      <c r="I662" s="17">
        <v>3025</v>
      </c>
      <c r="J662" s="17">
        <v>3025</v>
      </c>
      <c r="K662" s="17">
        <v>3025</v>
      </c>
      <c r="L662" s="17">
        <v>3025</v>
      </c>
      <c r="M662" s="17">
        <v>3025</v>
      </c>
      <c r="N662" s="17">
        <v>3025</v>
      </c>
      <c r="O662" s="17" t="s">
        <v>146</v>
      </c>
      <c r="P662" s="17" t="s">
        <v>146</v>
      </c>
      <c r="T662" s="17" t="s">
        <v>147</v>
      </c>
      <c r="U662" s="17" t="s">
        <v>147</v>
      </c>
      <c r="V662" s="17" t="s">
        <v>146</v>
      </c>
      <c r="W662" s="17" t="s">
        <v>146</v>
      </c>
      <c r="X662" s="17" t="s">
        <v>147</v>
      </c>
      <c r="Y662" s="17" t="s">
        <v>146</v>
      </c>
      <c r="Z662" s="17" t="s">
        <v>146</v>
      </c>
      <c r="AA662" s="17" t="s">
        <v>146</v>
      </c>
      <c r="AB662" s="17" t="s">
        <v>146</v>
      </c>
      <c r="AC662" s="17" t="s">
        <v>146</v>
      </c>
      <c r="AD662" s="17" t="s">
        <v>146</v>
      </c>
      <c r="AE662" s="17" t="s">
        <v>146</v>
      </c>
      <c r="AF662" s="17" t="s">
        <v>146</v>
      </c>
      <c r="AG662" s="17" t="s">
        <v>146</v>
      </c>
      <c r="AH662" s="17" t="s">
        <v>146</v>
      </c>
      <c r="AI662" s="17" t="s">
        <v>146</v>
      </c>
      <c r="AJ662" s="17" t="s">
        <v>146</v>
      </c>
      <c r="AK662" s="17" t="s">
        <v>146</v>
      </c>
      <c r="AL662" s="17" t="s">
        <v>146</v>
      </c>
      <c r="AM662" s="17" t="s">
        <v>146</v>
      </c>
      <c r="AN662" s="17" t="s">
        <v>146</v>
      </c>
      <c r="AR662" s="17">
        <v>659</v>
      </c>
      <c r="AT662" s="17" t="b">
        <f>IF(ISERROR(VLOOKUP(A662,[4]cleaning!$1:$1048576, 1, FALSE)), FALSE, TRUE)</f>
        <v>1</v>
      </c>
      <c r="AU662" s="17" t="b">
        <f>IF(ISERROR(VLOOKUP(A662,Values!A:A,1,FALSE)),FALSE,TRUE)</f>
        <v>1</v>
      </c>
      <c r="AV662" s="17" t="b">
        <f>IF(ISERROR(VLOOKUP(Variables!A:A, Rename!B:B, 1, FALSE)), FALSE, TRUE)</f>
        <v>1</v>
      </c>
      <c r="AW662" s="17" t="b">
        <f>IF(ISERROR(VLOOKUP(A662,'[3]Base checks'!$1:$1048576, 1, FALSE)), FALSE, TRUE)</f>
        <v>1</v>
      </c>
      <c r="AX662" s="17" t="b">
        <f>IF(ISERROR(VLOOKUP(A662,'[3]Value checks'!$1:$1048576, 1, FALSE)), FALSE, TRUE)</f>
        <v>1</v>
      </c>
    </row>
    <row r="663" spans="1:50" x14ac:dyDescent="0.2">
      <c r="A663" s="17" t="s">
        <v>893</v>
      </c>
      <c r="B663" s="17" t="str">
        <f>IFERROR(VLOOKUP(A663, Rename!B:C, 2, FALSE), "")</f>
        <v>mqu_glp1_6</v>
      </c>
      <c r="C663" s="17" t="s">
        <v>1867</v>
      </c>
      <c r="D663" s="17" t="s">
        <v>1454</v>
      </c>
      <c r="E663" s="17" t="s">
        <v>1456</v>
      </c>
      <c r="G663" s="17" t="s">
        <v>1047</v>
      </c>
      <c r="I663" s="17">
        <v>3025</v>
      </c>
      <c r="J663" s="17">
        <v>3025</v>
      </c>
      <c r="K663" s="17">
        <v>3025</v>
      </c>
      <c r="L663" s="17">
        <v>3025</v>
      </c>
      <c r="M663" s="17">
        <v>3025</v>
      </c>
      <c r="N663" s="17">
        <v>3025</v>
      </c>
      <c r="O663" s="17" t="s">
        <v>146</v>
      </c>
      <c r="P663" s="17" t="s">
        <v>146</v>
      </c>
      <c r="T663" s="17" t="s">
        <v>147</v>
      </c>
      <c r="U663" s="17" t="s">
        <v>147</v>
      </c>
      <c r="V663" s="17" t="s">
        <v>146</v>
      </c>
      <c r="W663" s="17" t="s">
        <v>146</v>
      </c>
      <c r="X663" s="17" t="s">
        <v>147</v>
      </c>
      <c r="Y663" s="17" t="s">
        <v>146</v>
      </c>
      <c r="Z663" s="17" t="s">
        <v>146</v>
      </c>
      <c r="AA663" s="17" t="s">
        <v>146</v>
      </c>
      <c r="AB663" s="17" t="s">
        <v>146</v>
      </c>
      <c r="AC663" s="17" t="s">
        <v>146</v>
      </c>
      <c r="AD663" s="17" t="s">
        <v>146</v>
      </c>
      <c r="AE663" s="17" t="s">
        <v>146</v>
      </c>
      <c r="AF663" s="17" t="s">
        <v>146</v>
      </c>
      <c r="AG663" s="17" t="s">
        <v>146</v>
      </c>
      <c r="AH663" s="17" t="s">
        <v>146</v>
      </c>
      <c r="AI663" s="17" t="s">
        <v>146</v>
      </c>
      <c r="AJ663" s="17" t="s">
        <v>146</v>
      </c>
      <c r="AK663" s="17" t="s">
        <v>146</v>
      </c>
      <c r="AL663" s="17" t="s">
        <v>146</v>
      </c>
      <c r="AM663" s="17" t="s">
        <v>146</v>
      </c>
      <c r="AN663" s="17" t="s">
        <v>146</v>
      </c>
      <c r="AR663" s="17">
        <v>660</v>
      </c>
      <c r="AT663" s="17" t="b">
        <f>IF(ISERROR(VLOOKUP(A663,[4]cleaning!$1:$1048576, 1, FALSE)), FALSE, TRUE)</f>
        <v>1</v>
      </c>
      <c r="AU663" s="17" t="b">
        <f>IF(ISERROR(VLOOKUP(A663,Values!A:A,1,FALSE)),FALSE,TRUE)</f>
        <v>1</v>
      </c>
      <c r="AV663" s="17" t="b">
        <f>IF(ISERROR(VLOOKUP(Variables!A:A, Rename!B:B, 1, FALSE)), FALSE, TRUE)</f>
        <v>1</v>
      </c>
      <c r="AW663" s="17" t="b">
        <f>IF(ISERROR(VLOOKUP(A663,'[3]Base checks'!$1:$1048576, 1, FALSE)), FALSE, TRUE)</f>
        <v>1</v>
      </c>
      <c r="AX663" s="17" t="b">
        <f>IF(ISERROR(VLOOKUP(A663,'[3]Value checks'!$1:$1048576, 1, FALSE)), FALSE, TRUE)</f>
        <v>1</v>
      </c>
    </row>
    <row r="664" spans="1:50" x14ac:dyDescent="0.2">
      <c r="A664" s="17" t="s">
        <v>894</v>
      </c>
      <c r="B664" s="17" t="str">
        <f>IFERROR(VLOOKUP(A664, Rename!B:C, 2, FALSE), "")</f>
        <v>mqu_glp2_1</v>
      </c>
      <c r="C664" s="17" t="s">
        <v>1868</v>
      </c>
      <c r="D664" s="17" t="s">
        <v>1426</v>
      </c>
      <c r="G664" s="17" t="s">
        <v>1047</v>
      </c>
      <c r="I664" s="17">
        <v>3025</v>
      </c>
      <c r="J664" s="17">
        <v>3025</v>
      </c>
      <c r="K664" s="17">
        <v>3025</v>
      </c>
      <c r="L664" s="17">
        <v>3025</v>
      </c>
      <c r="M664" s="17">
        <v>3025</v>
      </c>
      <c r="N664" s="17">
        <v>3025</v>
      </c>
      <c r="O664" s="17" t="s">
        <v>146</v>
      </c>
      <c r="P664" s="17" t="s">
        <v>146</v>
      </c>
      <c r="T664" s="17" t="s">
        <v>147</v>
      </c>
      <c r="U664" s="17" t="s">
        <v>147</v>
      </c>
      <c r="V664" s="17" t="s">
        <v>146</v>
      </c>
      <c r="W664" s="17" t="s">
        <v>146</v>
      </c>
      <c r="X664" s="17" t="s">
        <v>147</v>
      </c>
      <c r="Y664" s="17" t="s">
        <v>146</v>
      </c>
      <c r="Z664" s="17" t="s">
        <v>146</v>
      </c>
      <c r="AA664" s="17" t="s">
        <v>146</v>
      </c>
      <c r="AB664" s="17" t="s">
        <v>146</v>
      </c>
      <c r="AC664" s="17" t="s">
        <v>146</v>
      </c>
      <c r="AD664" s="17" t="s">
        <v>146</v>
      </c>
      <c r="AE664" s="17" t="s">
        <v>146</v>
      </c>
      <c r="AF664" s="17" t="s">
        <v>146</v>
      </c>
      <c r="AG664" s="17" t="s">
        <v>146</v>
      </c>
      <c r="AH664" s="17" t="s">
        <v>146</v>
      </c>
      <c r="AI664" s="17" t="s">
        <v>146</v>
      </c>
      <c r="AJ664" s="17" t="s">
        <v>146</v>
      </c>
      <c r="AK664" s="17" t="s">
        <v>146</v>
      </c>
      <c r="AL664" s="17" t="s">
        <v>146</v>
      </c>
      <c r="AM664" s="17" t="s">
        <v>146</v>
      </c>
      <c r="AN664" s="17" t="s">
        <v>146</v>
      </c>
      <c r="AR664" s="17">
        <v>661</v>
      </c>
      <c r="AT664" s="17" t="b">
        <f>IF(ISERROR(VLOOKUP(A664,[4]cleaning!$1:$1048576, 1, FALSE)), FALSE, TRUE)</f>
        <v>1</v>
      </c>
      <c r="AU664" s="17" t="b">
        <f>IF(ISERROR(VLOOKUP(A664,Values!A:A,1,FALSE)),FALSE,TRUE)</f>
        <v>1</v>
      </c>
      <c r="AV664" s="17" t="b">
        <f>IF(ISERROR(VLOOKUP(Variables!A:A, Rename!B:B, 1, FALSE)), FALSE, TRUE)</f>
        <v>1</v>
      </c>
      <c r="AW664" s="17" t="b">
        <f>IF(ISERROR(VLOOKUP(A664,'[3]Base checks'!$1:$1048576, 1, FALSE)), FALSE, TRUE)</f>
        <v>1</v>
      </c>
      <c r="AX664" s="17" t="b">
        <f>IF(ISERROR(VLOOKUP(A664,'[3]Value checks'!$1:$1048576, 1, FALSE)), FALSE, TRUE)</f>
        <v>1</v>
      </c>
    </row>
    <row r="665" spans="1:50" x14ac:dyDescent="0.2">
      <c r="A665" s="17" t="s">
        <v>895</v>
      </c>
      <c r="B665" s="17" t="str">
        <f>IFERROR(VLOOKUP(A665, Rename!B:C, 2, FALSE), "")</f>
        <v>mqu_glp2_2</v>
      </c>
      <c r="C665" s="17" t="s">
        <v>1869</v>
      </c>
      <c r="D665" s="17" t="s">
        <v>1426</v>
      </c>
      <c r="G665" s="17" t="s">
        <v>1047</v>
      </c>
      <c r="I665" s="17">
        <v>3025</v>
      </c>
      <c r="J665" s="17">
        <v>3025</v>
      </c>
      <c r="K665" s="17">
        <v>3025</v>
      </c>
      <c r="L665" s="17">
        <v>3025</v>
      </c>
      <c r="M665" s="17">
        <v>3025</v>
      </c>
      <c r="N665" s="17">
        <v>3025</v>
      </c>
      <c r="O665" s="17" t="s">
        <v>146</v>
      </c>
      <c r="P665" s="17" t="s">
        <v>146</v>
      </c>
      <c r="T665" s="17" t="s">
        <v>147</v>
      </c>
      <c r="U665" s="17" t="s">
        <v>147</v>
      </c>
      <c r="V665" s="17" t="s">
        <v>146</v>
      </c>
      <c r="W665" s="17" t="s">
        <v>146</v>
      </c>
      <c r="X665" s="17" t="s">
        <v>147</v>
      </c>
      <c r="Y665" s="17" t="s">
        <v>146</v>
      </c>
      <c r="Z665" s="17" t="s">
        <v>146</v>
      </c>
      <c r="AA665" s="17" t="s">
        <v>146</v>
      </c>
      <c r="AB665" s="17" t="s">
        <v>146</v>
      </c>
      <c r="AC665" s="17" t="s">
        <v>146</v>
      </c>
      <c r="AD665" s="17" t="s">
        <v>146</v>
      </c>
      <c r="AE665" s="17" t="s">
        <v>146</v>
      </c>
      <c r="AF665" s="17" t="s">
        <v>146</v>
      </c>
      <c r="AG665" s="17" t="s">
        <v>146</v>
      </c>
      <c r="AH665" s="17" t="s">
        <v>146</v>
      </c>
      <c r="AI665" s="17" t="s">
        <v>146</v>
      </c>
      <c r="AJ665" s="17" t="s">
        <v>146</v>
      </c>
      <c r="AK665" s="17" t="s">
        <v>146</v>
      </c>
      <c r="AL665" s="17" t="s">
        <v>146</v>
      </c>
      <c r="AM665" s="17" t="s">
        <v>146</v>
      </c>
      <c r="AN665" s="17" t="s">
        <v>146</v>
      </c>
      <c r="AR665" s="17">
        <v>662</v>
      </c>
      <c r="AT665" s="17" t="b">
        <f>IF(ISERROR(VLOOKUP(A665,[4]cleaning!$1:$1048576, 1, FALSE)), FALSE, TRUE)</f>
        <v>1</v>
      </c>
      <c r="AU665" s="17" t="b">
        <f>IF(ISERROR(VLOOKUP(A665,Values!A:A,1,FALSE)),FALSE,TRUE)</f>
        <v>1</v>
      </c>
      <c r="AV665" s="17" t="b">
        <f>IF(ISERROR(VLOOKUP(Variables!A:A, Rename!B:B, 1, FALSE)), FALSE, TRUE)</f>
        <v>1</v>
      </c>
      <c r="AW665" s="17" t="b">
        <f>IF(ISERROR(VLOOKUP(A665,'[3]Base checks'!$1:$1048576, 1, FALSE)), FALSE, TRUE)</f>
        <v>1</v>
      </c>
      <c r="AX665" s="17" t="b">
        <f>IF(ISERROR(VLOOKUP(A665,'[3]Value checks'!$1:$1048576, 1, FALSE)), FALSE, TRUE)</f>
        <v>1</v>
      </c>
    </row>
    <row r="666" spans="1:50" x14ac:dyDescent="0.2">
      <c r="A666" s="17" t="s">
        <v>896</v>
      </c>
      <c r="B666" s="17" t="str">
        <f>IFERROR(VLOOKUP(A666, Rename!B:C, 2, FALSE), "")</f>
        <v>mqu_glp2_3</v>
      </c>
      <c r="C666" s="17" t="s">
        <v>1870</v>
      </c>
      <c r="D666" s="17" t="s">
        <v>1426</v>
      </c>
      <c r="G666" s="17" t="s">
        <v>1047</v>
      </c>
      <c r="I666" s="17">
        <v>3025</v>
      </c>
      <c r="J666" s="17">
        <v>3025</v>
      </c>
      <c r="K666" s="17">
        <v>3025</v>
      </c>
      <c r="L666" s="17">
        <v>3025</v>
      </c>
      <c r="M666" s="17">
        <v>3025</v>
      </c>
      <c r="N666" s="17">
        <v>3025</v>
      </c>
      <c r="O666" s="17" t="s">
        <v>146</v>
      </c>
      <c r="P666" s="17" t="s">
        <v>146</v>
      </c>
      <c r="T666" s="17" t="s">
        <v>147</v>
      </c>
      <c r="U666" s="17" t="s">
        <v>147</v>
      </c>
      <c r="V666" s="17" t="s">
        <v>146</v>
      </c>
      <c r="W666" s="17" t="s">
        <v>146</v>
      </c>
      <c r="X666" s="17" t="s">
        <v>147</v>
      </c>
      <c r="Y666" s="17" t="s">
        <v>146</v>
      </c>
      <c r="Z666" s="17" t="s">
        <v>146</v>
      </c>
      <c r="AA666" s="17" t="s">
        <v>146</v>
      </c>
      <c r="AB666" s="17" t="s">
        <v>146</v>
      </c>
      <c r="AC666" s="17" t="s">
        <v>146</v>
      </c>
      <c r="AD666" s="17" t="s">
        <v>146</v>
      </c>
      <c r="AE666" s="17" t="s">
        <v>146</v>
      </c>
      <c r="AF666" s="17" t="s">
        <v>146</v>
      </c>
      <c r="AG666" s="17" t="s">
        <v>146</v>
      </c>
      <c r="AH666" s="17" t="s">
        <v>146</v>
      </c>
      <c r="AI666" s="17" t="s">
        <v>146</v>
      </c>
      <c r="AJ666" s="17" t="s">
        <v>146</v>
      </c>
      <c r="AK666" s="17" t="s">
        <v>146</v>
      </c>
      <c r="AL666" s="17" t="s">
        <v>146</v>
      </c>
      <c r="AM666" s="17" t="s">
        <v>146</v>
      </c>
      <c r="AN666" s="17" t="s">
        <v>146</v>
      </c>
      <c r="AR666" s="17">
        <v>663</v>
      </c>
      <c r="AT666" s="17" t="b">
        <f>IF(ISERROR(VLOOKUP(A666,[4]cleaning!$1:$1048576, 1, FALSE)), FALSE, TRUE)</f>
        <v>1</v>
      </c>
      <c r="AU666" s="17" t="b">
        <f>IF(ISERROR(VLOOKUP(A666,Values!A:A,1,FALSE)),FALSE,TRUE)</f>
        <v>1</v>
      </c>
      <c r="AV666" s="17" t="b">
        <f>IF(ISERROR(VLOOKUP(Variables!A:A, Rename!B:B, 1, FALSE)), FALSE, TRUE)</f>
        <v>1</v>
      </c>
      <c r="AW666" s="17" t="b">
        <f>IF(ISERROR(VLOOKUP(A666,'[3]Base checks'!$1:$1048576, 1, FALSE)), FALSE, TRUE)</f>
        <v>1</v>
      </c>
      <c r="AX666" s="17" t="b">
        <f>IF(ISERROR(VLOOKUP(A666,'[3]Value checks'!$1:$1048576, 1, FALSE)), FALSE, TRUE)</f>
        <v>1</v>
      </c>
    </row>
    <row r="667" spans="1:50" x14ac:dyDescent="0.2">
      <c r="A667" s="17" t="s">
        <v>897</v>
      </c>
      <c r="B667" s="17" t="str">
        <f>IFERROR(VLOOKUP(A667, Rename!B:C, 2, FALSE), "")</f>
        <v>mqu_glp2_4</v>
      </c>
      <c r="C667" s="17" t="s">
        <v>1871</v>
      </c>
      <c r="D667" s="17" t="s">
        <v>1426</v>
      </c>
      <c r="G667" s="17" t="s">
        <v>1047</v>
      </c>
      <c r="I667" s="17">
        <v>3025</v>
      </c>
      <c r="J667" s="17">
        <v>3025</v>
      </c>
      <c r="K667" s="17">
        <v>3025</v>
      </c>
      <c r="L667" s="17">
        <v>3025</v>
      </c>
      <c r="M667" s="17">
        <v>3025</v>
      </c>
      <c r="N667" s="17">
        <v>3025</v>
      </c>
      <c r="O667" s="17" t="s">
        <v>146</v>
      </c>
      <c r="P667" s="17" t="s">
        <v>146</v>
      </c>
      <c r="T667" s="17" t="s">
        <v>147</v>
      </c>
      <c r="U667" s="17" t="s">
        <v>147</v>
      </c>
      <c r="V667" s="17" t="s">
        <v>146</v>
      </c>
      <c r="W667" s="17" t="s">
        <v>146</v>
      </c>
      <c r="X667" s="17" t="s">
        <v>147</v>
      </c>
      <c r="Y667" s="17" t="s">
        <v>146</v>
      </c>
      <c r="Z667" s="17" t="s">
        <v>146</v>
      </c>
      <c r="AA667" s="17" t="s">
        <v>146</v>
      </c>
      <c r="AB667" s="17" t="s">
        <v>146</v>
      </c>
      <c r="AC667" s="17" t="s">
        <v>146</v>
      </c>
      <c r="AD667" s="17" t="s">
        <v>146</v>
      </c>
      <c r="AE667" s="17" t="s">
        <v>146</v>
      </c>
      <c r="AF667" s="17" t="s">
        <v>146</v>
      </c>
      <c r="AG667" s="17" t="s">
        <v>146</v>
      </c>
      <c r="AH667" s="17" t="s">
        <v>146</v>
      </c>
      <c r="AI667" s="17" t="s">
        <v>146</v>
      </c>
      <c r="AJ667" s="17" t="s">
        <v>146</v>
      </c>
      <c r="AK667" s="17" t="s">
        <v>146</v>
      </c>
      <c r="AL667" s="17" t="s">
        <v>146</v>
      </c>
      <c r="AM667" s="17" t="s">
        <v>146</v>
      </c>
      <c r="AN667" s="17" t="s">
        <v>146</v>
      </c>
      <c r="AR667" s="17">
        <v>664</v>
      </c>
      <c r="AT667" s="17" t="b">
        <f>IF(ISERROR(VLOOKUP(A667,[4]cleaning!$1:$1048576, 1, FALSE)), FALSE, TRUE)</f>
        <v>1</v>
      </c>
      <c r="AU667" s="17" t="b">
        <f>IF(ISERROR(VLOOKUP(A667,Values!A:A,1,FALSE)),FALSE,TRUE)</f>
        <v>1</v>
      </c>
      <c r="AV667" s="17" t="b">
        <f>IF(ISERROR(VLOOKUP(Variables!A:A, Rename!B:B, 1, FALSE)), FALSE, TRUE)</f>
        <v>1</v>
      </c>
      <c r="AW667" s="17" t="b">
        <f>IF(ISERROR(VLOOKUP(A667,'[3]Base checks'!$1:$1048576, 1, FALSE)), FALSE, TRUE)</f>
        <v>1</v>
      </c>
      <c r="AX667" s="17" t="b">
        <f>IF(ISERROR(VLOOKUP(A667,'[3]Value checks'!$1:$1048576, 1, FALSE)), FALSE, TRUE)</f>
        <v>1</v>
      </c>
    </row>
    <row r="668" spans="1:50" x14ac:dyDescent="0.2">
      <c r="A668" s="17" t="s">
        <v>898</v>
      </c>
      <c r="B668" s="17" t="str">
        <f>IFERROR(VLOOKUP(A668, Rename!B:C, 2, FALSE), "")</f>
        <v>mqu_glp2_5</v>
      </c>
      <c r="C668" s="17" t="s">
        <v>1849</v>
      </c>
      <c r="D668" s="17" t="s">
        <v>1426</v>
      </c>
      <c r="G668" s="17" t="s">
        <v>1047</v>
      </c>
      <c r="I668" s="17">
        <v>3025</v>
      </c>
      <c r="J668" s="17">
        <v>3025</v>
      </c>
      <c r="K668" s="17">
        <v>3025</v>
      </c>
      <c r="L668" s="17">
        <v>3025</v>
      </c>
      <c r="M668" s="17">
        <v>3025</v>
      </c>
      <c r="N668" s="17">
        <v>3025</v>
      </c>
      <c r="O668" s="17" t="s">
        <v>146</v>
      </c>
      <c r="P668" s="17" t="s">
        <v>146</v>
      </c>
      <c r="T668" s="17" t="s">
        <v>147</v>
      </c>
      <c r="U668" s="17" t="s">
        <v>147</v>
      </c>
      <c r="V668" s="17" t="s">
        <v>146</v>
      </c>
      <c r="W668" s="17" t="s">
        <v>146</v>
      </c>
      <c r="X668" s="17" t="s">
        <v>147</v>
      </c>
      <c r="Y668" s="17" t="s">
        <v>146</v>
      </c>
      <c r="Z668" s="17" t="s">
        <v>146</v>
      </c>
      <c r="AA668" s="17" t="s">
        <v>146</v>
      </c>
      <c r="AB668" s="17" t="s">
        <v>146</v>
      </c>
      <c r="AC668" s="17" t="s">
        <v>146</v>
      </c>
      <c r="AD668" s="17" t="s">
        <v>146</v>
      </c>
      <c r="AE668" s="17" t="s">
        <v>146</v>
      </c>
      <c r="AF668" s="17" t="s">
        <v>146</v>
      </c>
      <c r="AG668" s="17" t="s">
        <v>146</v>
      </c>
      <c r="AH668" s="17" t="s">
        <v>146</v>
      </c>
      <c r="AI668" s="17" t="s">
        <v>146</v>
      </c>
      <c r="AJ668" s="17" t="s">
        <v>146</v>
      </c>
      <c r="AK668" s="17" t="s">
        <v>146</v>
      </c>
      <c r="AL668" s="17" t="s">
        <v>146</v>
      </c>
      <c r="AM668" s="17" t="s">
        <v>146</v>
      </c>
      <c r="AN668" s="17" t="s">
        <v>146</v>
      </c>
      <c r="AR668" s="17">
        <v>665</v>
      </c>
      <c r="AT668" s="17" t="b">
        <f>IF(ISERROR(VLOOKUP(A668,[4]cleaning!$1:$1048576, 1, FALSE)), FALSE, TRUE)</f>
        <v>1</v>
      </c>
      <c r="AU668" s="17" t="b">
        <f>IF(ISERROR(VLOOKUP(A668,Values!A:A,1,FALSE)),FALSE,TRUE)</f>
        <v>1</v>
      </c>
      <c r="AV668" s="17" t="b">
        <f>IF(ISERROR(VLOOKUP(Variables!A:A, Rename!B:B, 1, FALSE)), FALSE, TRUE)</f>
        <v>1</v>
      </c>
      <c r="AW668" s="17" t="b">
        <f>IF(ISERROR(VLOOKUP(A668,'[3]Base checks'!$1:$1048576, 1, FALSE)), FALSE, TRUE)</f>
        <v>1</v>
      </c>
      <c r="AX668" s="17" t="b">
        <f>IF(ISERROR(VLOOKUP(A668,'[3]Value checks'!$1:$1048576, 1, FALSE)), FALSE, TRUE)</f>
        <v>1</v>
      </c>
    </row>
    <row r="669" spans="1:50" x14ac:dyDescent="0.2">
      <c r="A669" s="17" t="s">
        <v>899</v>
      </c>
      <c r="B669" s="17" t="str">
        <f>IFERROR(VLOOKUP(A669, Rename!B:C, 2, FALSE), "")</f>
        <v>mquglp2_5_clean</v>
      </c>
      <c r="C669" s="17" t="s">
        <v>1850</v>
      </c>
      <c r="D669" s="17" t="s">
        <v>411</v>
      </c>
      <c r="G669" s="17" t="s">
        <v>3289</v>
      </c>
      <c r="I669" s="17">
        <v>3025</v>
      </c>
      <c r="J669" s="17">
        <v>3025</v>
      </c>
      <c r="K669" s="17">
        <v>3025</v>
      </c>
      <c r="L669" s="17">
        <v>3025</v>
      </c>
      <c r="M669" s="17">
        <v>3025</v>
      </c>
      <c r="N669" s="17">
        <v>3025</v>
      </c>
      <c r="O669" s="17" t="s">
        <v>146</v>
      </c>
      <c r="P669" s="17" t="s">
        <v>146</v>
      </c>
      <c r="T669" s="17" t="s">
        <v>147</v>
      </c>
      <c r="U669" s="17" t="s">
        <v>147</v>
      </c>
      <c r="V669" s="17" t="s">
        <v>146</v>
      </c>
      <c r="W669" s="17" t="s">
        <v>146</v>
      </c>
      <c r="X669" s="17" t="s">
        <v>147</v>
      </c>
      <c r="Y669" s="17" t="s">
        <v>146</v>
      </c>
      <c r="Z669" s="17" t="s">
        <v>146</v>
      </c>
      <c r="AA669" s="17" t="s">
        <v>146</v>
      </c>
      <c r="AB669" s="17" t="s">
        <v>146</v>
      </c>
      <c r="AC669" s="17" t="s">
        <v>146</v>
      </c>
      <c r="AD669" s="17" t="s">
        <v>146</v>
      </c>
      <c r="AE669" s="17" t="s">
        <v>146</v>
      </c>
      <c r="AF669" s="17" t="s">
        <v>146</v>
      </c>
      <c r="AG669" s="17" t="s">
        <v>146</v>
      </c>
      <c r="AH669" s="17" t="s">
        <v>146</v>
      </c>
      <c r="AI669" s="17" t="s">
        <v>146</v>
      </c>
      <c r="AJ669" s="17" t="s">
        <v>146</v>
      </c>
      <c r="AK669" s="17" t="s">
        <v>146</v>
      </c>
      <c r="AL669" s="17" t="s">
        <v>146</v>
      </c>
      <c r="AM669" s="17" t="s">
        <v>146</v>
      </c>
      <c r="AN669" s="17" t="s">
        <v>146</v>
      </c>
      <c r="AR669" s="17">
        <v>666</v>
      </c>
      <c r="AT669" s="17" t="b">
        <f>IF(ISERROR(VLOOKUP(A669,[4]cleaning!$1:$1048576, 1, FALSE)), FALSE, TRUE)</f>
        <v>1</v>
      </c>
      <c r="AU669" s="17" t="b">
        <f>IF(ISERROR(VLOOKUP(A669,Values!A:A,1,FALSE)),FALSE,TRUE)</f>
        <v>0</v>
      </c>
      <c r="AV669" s="17" t="b">
        <f>IF(ISERROR(VLOOKUP(Variables!A:A, Rename!B:B, 1, FALSE)), FALSE, TRUE)</f>
        <v>1</v>
      </c>
      <c r="AW669" s="17" t="b">
        <f>IF(ISERROR(VLOOKUP(A669,'[3]Base checks'!$1:$1048576, 1, FALSE)), FALSE, TRUE)</f>
        <v>1</v>
      </c>
      <c r="AX669" s="17" t="b">
        <f>IF(ISERROR(VLOOKUP(A669,'[3]Value checks'!$1:$1048576, 1, FALSE)), FALSE, TRUE)</f>
        <v>0</v>
      </c>
    </row>
    <row r="670" spans="1:50" x14ac:dyDescent="0.2">
      <c r="A670" s="17" t="s">
        <v>900</v>
      </c>
      <c r="B670" s="17" t="str">
        <f>IFERROR(VLOOKUP(A670, Rename!B:C, 2, FALSE), "")</f>
        <v>mqu_glp2_6</v>
      </c>
      <c r="C670" s="17" t="s">
        <v>1851</v>
      </c>
      <c r="D670" s="17" t="s">
        <v>1426</v>
      </c>
      <c r="G670" s="17" t="s">
        <v>1047</v>
      </c>
      <c r="I670" s="17">
        <v>3025</v>
      </c>
      <c r="J670" s="17">
        <v>3025</v>
      </c>
      <c r="K670" s="17">
        <v>3025</v>
      </c>
      <c r="L670" s="17">
        <v>3025</v>
      </c>
      <c r="M670" s="17">
        <v>3025</v>
      </c>
      <c r="N670" s="17">
        <v>3025</v>
      </c>
      <c r="O670" s="17" t="s">
        <v>146</v>
      </c>
      <c r="P670" s="17" t="s">
        <v>146</v>
      </c>
      <c r="T670" s="17" t="s">
        <v>147</v>
      </c>
      <c r="U670" s="17" t="s">
        <v>147</v>
      </c>
      <c r="V670" s="17" t="s">
        <v>146</v>
      </c>
      <c r="W670" s="17" t="s">
        <v>146</v>
      </c>
      <c r="X670" s="17" t="s">
        <v>147</v>
      </c>
      <c r="Y670" s="17" t="s">
        <v>146</v>
      </c>
      <c r="Z670" s="17" t="s">
        <v>146</v>
      </c>
      <c r="AA670" s="17" t="s">
        <v>146</v>
      </c>
      <c r="AB670" s="17" t="s">
        <v>146</v>
      </c>
      <c r="AC670" s="17" t="s">
        <v>146</v>
      </c>
      <c r="AD670" s="17" t="s">
        <v>146</v>
      </c>
      <c r="AE670" s="17" t="s">
        <v>146</v>
      </c>
      <c r="AF670" s="17" t="s">
        <v>146</v>
      </c>
      <c r="AG670" s="17" t="s">
        <v>146</v>
      </c>
      <c r="AH670" s="17" t="s">
        <v>146</v>
      </c>
      <c r="AI670" s="17" t="s">
        <v>146</v>
      </c>
      <c r="AJ670" s="17" t="s">
        <v>146</v>
      </c>
      <c r="AK670" s="17" t="s">
        <v>146</v>
      </c>
      <c r="AL670" s="17" t="s">
        <v>146</v>
      </c>
      <c r="AM670" s="17" t="s">
        <v>146</v>
      </c>
      <c r="AN670" s="17" t="s">
        <v>146</v>
      </c>
      <c r="AR670" s="17">
        <v>667</v>
      </c>
      <c r="AT670" s="17" t="b">
        <f>IF(ISERROR(VLOOKUP(A670,[4]cleaning!$1:$1048576, 1, FALSE)), FALSE, TRUE)</f>
        <v>1</v>
      </c>
      <c r="AU670" s="17" t="b">
        <f>IF(ISERROR(VLOOKUP(A670,Values!A:A,1,FALSE)),FALSE,TRUE)</f>
        <v>1</v>
      </c>
      <c r="AV670" s="17" t="b">
        <f>IF(ISERROR(VLOOKUP(Variables!A:A, Rename!B:B, 1, FALSE)), FALSE, TRUE)</f>
        <v>1</v>
      </c>
      <c r="AW670" s="17" t="b">
        <f>IF(ISERROR(VLOOKUP(A670,'[3]Base checks'!$1:$1048576, 1, FALSE)), FALSE, TRUE)</f>
        <v>1</v>
      </c>
      <c r="AX670" s="17" t="b">
        <f>IF(ISERROR(VLOOKUP(A670,'[3]Value checks'!$1:$1048576, 1, FALSE)), FALSE, TRUE)</f>
        <v>1</v>
      </c>
    </row>
    <row r="671" spans="1:50" x14ac:dyDescent="0.2">
      <c r="A671" s="17" t="s">
        <v>901</v>
      </c>
      <c r="B671" s="17" t="str">
        <f>IFERROR(VLOOKUP(A671, Rename!B:C, 2, FALSE), "")</f>
        <v>XQ_3014_UON_HEALTHPROF</v>
      </c>
      <c r="C671" s="17" t="s">
        <v>1872</v>
      </c>
      <c r="D671" s="17" t="s">
        <v>1454</v>
      </c>
      <c r="E671" s="17" t="s">
        <v>1456</v>
      </c>
      <c r="G671" s="17" t="s">
        <v>1047</v>
      </c>
      <c r="I671" s="17">
        <v>3014</v>
      </c>
      <c r="J671" s="17">
        <v>3014</v>
      </c>
      <c r="K671" s="17">
        <v>3014</v>
      </c>
      <c r="L671" s="17">
        <v>3014</v>
      </c>
      <c r="M671" s="17">
        <v>3014</v>
      </c>
      <c r="N671" s="17" t="s">
        <v>146</v>
      </c>
      <c r="O671" s="17" t="s">
        <v>146</v>
      </c>
      <c r="P671" s="17" t="s">
        <v>146</v>
      </c>
      <c r="T671" s="17" t="s">
        <v>147</v>
      </c>
      <c r="U671" s="17" t="s">
        <v>147</v>
      </c>
      <c r="V671" s="17" t="s">
        <v>146</v>
      </c>
      <c r="W671" s="17" t="s">
        <v>146</v>
      </c>
      <c r="X671" s="17" t="s">
        <v>147</v>
      </c>
      <c r="Y671" s="17" t="s">
        <v>146</v>
      </c>
      <c r="Z671" s="17" t="s">
        <v>146</v>
      </c>
      <c r="AA671" s="17" t="s">
        <v>146</v>
      </c>
      <c r="AB671" s="17" t="s">
        <v>146</v>
      </c>
      <c r="AC671" s="17" t="s">
        <v>146</v>
      </c>
      <c r="AD671" s="17" t="s">
        <v>146</v>
      </c>
      <c r="AE671" s="17" t="s">
        <v>146</v>
      </c>
      <c r="AF671" s="17" t="s">
        <v>146</v>
      </c>
      <c r="AG671" s="17" t="s">
        <v>146</v>
      </c>
      <c r="AH671" s="17" t="s">
        <v>146</v>
      </c>
      <c r="AI671" s="17" t="s">
        <v>146</v>
      </c>
      <c r="AJ671" s="17" t="s">
        <v>146</v>
      </c>
      <c r="AK671" s="17" t="s">
        <v>146</v>
      </c>
      <c r="AL671" s="17" t="s">
        <v>146</v>
      </c>
      <c r="AM671" s="17" t="s">
        <v>146</v>
      </c>
      <c r="AN671" s="17" t="s">
        <v>146</v>
      </c>
      <c r="AR671" s="17">
        <v>668</v>
      </c>
      <c r="AT671" s="17" t="b">
        <f>IF(ISERROR(VLOOKUP(A671,[4]cleaning!$1:$1048576, 1, FALSE)), FALSE, TRUE)</f>
        <v>1</v>
      </c>
      <c r="AU671" s="17" t="b">
        <f>IF(ISERROR(VLOOKUP(A671,Values!A:A,1,FALSE)),FALSE,TRUE)</f>
        <v>1</v>
      </c>
      <c r="AV671" s="17" t="b">
        <f>IF(ISERROR(VLOOKUP(Variables!A:A, Rename!B:B, 1, FALSE)), FALSE, TRUE)</f>
        <v>1</v>
      </c>
      <c r="AW671" s="17" t="b">
        <f>IF(ISERROR(VLOOKUP(A671,'[3]Base checks'!$1:$1048576, 1, FALSE)), FALSE, TRUE)</f>
        <v>1</v>
      </c>
      <c r="AX671" s="17" t="b">
        <f>IF(ISERROR(VLOOKUP(A671,'[3]Value checks'!$1:$1048576, 1, FALSE)), FALSE, TRUE)</f>
        <v>1</v>
      </c>
    </row>
    <row r="672" spans="1:50" x14ac:dyDescent="0.2">
      <c r="A672" s="34" t="s">
        <v>902</v>
      </c>
      <c r="B672" s="17" t="str">
        <f>IFERROR(VLOOKUP(A672, Rename!B:C, 2, FALSE), "")</f>
        <v>XQ_3014_UON_PREFGEO</v>
      </c>
      <c r="C672" s="17" t="s">
        <v>1873</v>
      </c>
      <c r="D672" s="17" t="s">
        <v>1454</v>
      </c>
      <c r="E672" s="17" t="s">
        <v>1456</v>
      </c>
      <c r="G672" s="17" t="s">
        <v>1047</v>
      </c>
      <c r="I672" s="34" t="s">
        <v>146</v>
      </c>
      <c r="J672" s="17">
        <v>3014</v>
      </c>
      <c r="K672" s="17">
        <v>3014</v>
      </c>
      <c r="L672" s="17">
        <v>3014</v>
      </c>
      <c r="M672" s="17">
        <v>3014</v>
      </c>
      <c r="N672" s="17" t="s">
        <v>146</v>
      </c>
      <c r="O672" s="17" t="s">
        <v>146</v>
      </c>
      <c r="P672" s="17" t="s">
        <v>146</v>
      </c>
      <c r="T672" s="17" t="s">
        <v>147</v>
      </c>
      <c r="U672" s="17" t="s">
        <v>147</v>
      </c>
      <c r="V672" s="17" t="s">
        <v>146</v>
      </c>
      <c r="W672" s="17" t="s">
        <v>146</v>
      </c>
      <c r="X672" s="17" t="s">
        <v>147</v>
      </c>
      <c r="Y672" s="17" t="s">
        <v>146</v>
      </c>
      <c r="Z672" s="17" t="s">
        <v>146</v>
      </c>
      <c r="AA672" s="17" t="s">
        <v>146</v>
      </c>
      <c r="AB672" s="17" t="s">
        <v>146</v>
      </c>
      <c r="AC672" s="17" t="s">
        <v>146</v>
      </c>
      <c r="AD672" s="17" t="s">
        <v>146</v>
      </c>
      <c r="AE672" s="17" t="s">
        <v>146</v>
      </c>
      <c r="AF672" s="17" t="s">
        <v>146</v>
      </c>
      <c r="AG672" s="17" t="s">
        <v>146</v>
      </c>
      <c r="AH672" s="17" t="s">
        <v>146</v>
      </c>
      <c r="AI672" s="17" t="s">
        <v>146</v>
      </c>
      <c r="AJ672" s="17" t="s">
        <v>146</v>
      </c>
      <c r="AK672" s="17" t="s">
        <v>146</v>
      </c>
      <c r="AL672" s="17" t="s">
        <v>146</v>
      </c>
      <c r="AM672" s="17" t="s">
        <v>146</v>
      </c>
      <c r="AN672" s="17" t="s">
        <v>146</v>
      </c>
      <c r="AR672" s="17">
        <v>669</v>
      </c>
      <c r="AT672" s="17" t="b">
        <f>IF(ISERROR(VLOOKUP(A672,[4]cleaning!$1:$1048576, 1, FALSE)), FALSE, TRUE)</f>
        <v>1</v>
      </c>
      <c r="AU672" s="17" t="b">
        <f>IF(ISERROR(VLOOKUP(A672,Values!A:A,1,FALSE)),FALSE,TRUE)</f>
        <v>1</v>
      </c>
      <c r="AV672" s="17" t="b">
        <f>IF(ISERROR(VLOOKUP(Variables!A:A, Rename!B:B, 1, FALSE)), FALSE, TRUE)</f>
        <v>1</v>
      </c>
      <c r="AW672" s="17" t="b">
        <f>IF(ISERROR(VLOOKUP(A672,'[3]Base checks'!$1:$1048576, 1, FALSE)), FALSE, TRUE)</f>
        <v>1</v>
      </c>
      <c r="AX672" s="17" t="b">
        <f>IF(ISERROR(VLOOKUP(A672,'[3]Value checks'!$1:$1048576, 1, FALSE)), FALSE, TRUE)</f>
        <v>1</v>
      </c>
    </row>
    <row r="673" spans="1:50" x14ac:dyDescent="0.2">
      <c r="A673" s="17" t="s">
        <v>903</v>
      </c>
      <c r="B673" s="17" t="str">
        <f>IFERROR(VLOOKUP(A673, Rename!B:C, 2, FALSE), "")</f>
        <v>XQ_3014_UON_GEOFACTOR01</v>
      </c>
      <c r="C673" s="17" t="s">
        <v>1874</v>
      </c>
      <c r="D673" s="17" t="s">
        <v>1426</v>
      </c>
      <c r="G673" s="17" t="s">
        <v>1047</v>
      </c>
      <c r="I673" s="17">
        <v>3014</v>
      </c>
      <c r="J673" s="17">
        <v>3014</v>
      </c>
      <c r="K673" s="17">
        <v>3014</v>
      </c>
      <c r="L673" s="17">
        <v>3014</v>
      </c>
      <c r="M673" s="17">
        <v>3014</v>
      </c>
      <c r="N673" s="17" t="s">
        <v>146</v>
      </c>
      <c r="O673" s="17" t="s">
        <v>146</v>
      </c>
      <c r="P673" s="17" t="s">
        <v>146</v>
      </c>
      <c r="T673" s="17" t="s">
        <v>147</v>
      </c>
      <c r="U673" s="17" t="s">
        <v>147</v>
      </c>
      <c r="V673" s="17" t="s">
        <v>146</v>
      </c>
      <c r="W673" s="17" t="s">
        <v>146</v>
      </c>
      <c r="X673" s="17" t="s">
        <v>147</v>
      </c>
      <c r="Y673" s="17" t="s">
        <v>146</v>
      </c>
      <c r="Z673" s="17" t="s">
        <v>146</v>
      </c>
      <c r="AA673" s="17" t="s">
        <v>146</v>
      </c>
      <c r="AB673" s="17" t="s">
        <v>146</v>
      </c>
      <c r="AC673" s="17" t="s">
        <v>146</v>
      </c>
      <c r="AD673" s="17" t="s">
        <v>146</v>
      </c>
      <c r="AE673" s="17" t="s">
        <v>146</v>
      </c>
      <c r="AF673" s="17" t="s">
        <v>146</v>
      </c>
      <c r="AG673" s="17" t="s">
        <v>146</v>
      </c>
      <c r="AH673" s="17" t="s">
        <v>146</v>
      </c>
      <c r="AI673" s="17" t="s">
        <v>146</v>
      </c>
      <c r="AJ673" s="17" t="s">
        <v>146</v>
      </c>
      <c r="AK673" s="17" t="s">
        <v>146</v>
      </c>
      <c r="AL673" s="17" t="s">
        <v>146</v>
      </c>
      <c r="AM673" s="17" t="s">
        <v>146</v>
      </c>
      <c r="AN673" s="17" t="s">
        <v>146</v>
      </c>
      <c r="AR673" s="17">
        <v>670</v>
      </c>
      <c r="AT673" s="17" t="b">
        <f>IF(ISERROR(VLOOKUP(A673,[4]cleaning!$1:$1048576, 1, FALSE)), FALSE, TRUE)</f>
        <v>1</v>
      </c>
      <c r="AU673" s="17" t="b">
        <f>IF(ISERROR(VLOOKUP(A673,Values!A:A,1,FALSE)),FALSE,TRUE)</f>
        <v>1</v>
      </c>
      <c r="AV673" s="17" t="b">
        <f>IF(ISERROR(VLOOKUP(Variables!A:A, Rename!B:B, 1, FALSE)), FALSE, TRUE)</f>
        <v>1</v>
      </c>
      <c r="AW673" s="17" t="b">
        <f>IF(ISERROR(VLOOKUP(A673,'[3]Base checks'!$1:$1048576, 1, FALSE)), FALSE, TRUE)</f>
        <v>1</v>
      </c>
      <c r="AX673" s="17" t="b">
        <f>IF(ISERROR(VLOOKUP(A673,'[3]Value checks'!$1:$1048576, 1, FALSE)), FALSE, TRUE)</f>
        <v>1</v>
      </c>
    </row>
    <row r="674" spans="1:50" x14ac:dyDescent="0.2">
      <c r="A674" s="17" t="s">
        <v>904</v>
      </c>
      <c r="B674" s="17" t="str">
        <f>IFERROR(VLOOKUP(A674, Rename!B:C, 2, FALSE), "")</f>
        <v>XQ_3014_UON_GEOFACTOR02</v>
      </c>
      <c r="C674" s="17" t="s">
        <v>1875</v>
      </c>
      <c r="D674" s="17" t="s">
        <v>1426</v>
      </c>
      <c r="G674" s="17" t="s">
        <v>1047</v>
      </c>
      <c r="I674" s="17">
        <v>3014</v>
      </c>
      <c r="J674" s="17">
        <v>3014</v>
      </c>
      <c r="K674" s="17">
        <v>3014</v>
      </c>
      <c r="L674" s="17">
        <v>3014</v>
      </c>
      <c r="M674" s="17">
        <v>3014</v>
      </c>
      <c r="N674" s="17" t="s">
        <v>146</v>
      </c>
      <c r="O674" s="17" t="s">
        <v>146</v>
      </c>
      <c r="P674" s="17" t="s">
        <v>146</v>
      </c>
      <c r="T674" s="17" t="s">
        <v>147</v>
      </c>
      <c r="U674" s="17" t="s">
        <v>147</v>
      </c>
      <c r="V674" s="17" t="s">
        <v>146</v>
      </c>
      <c r="W674" s="17" t="s">
        <v>146</v>
      </c>
      <c r="X674" s="17" t="s">
        <v>147</v>
      </c>
      <c r="Y674" s="17" t="s">
        <v>146</v>
      </c>
      <c r="Z674" s="17" t="s">
        <v>146</v>
      </c>
      <c r="AA674" s="17" t="s">
        <v>146</v>
      </c>
      <c r="AB674" s="17" t="s">
        <v>146</v>
      </c>
      <c r="AC674" s="17" t="s">
        <v>146</v>
      </c>
      <c r="AD674" s="17" t="s">
        <v>146</v>
      </c>
      <c r="AE674" s="17" t="s">
        <v>146</v>
      </c>
      <c r="AF674" s="17" t="s">
        <v>146</v>
      </c>
      <c r="AG674" s="17" t="s">
        <v>146</v>
      </c>
      <c r="AH674" s="17" t="s">
        <v>146</v>
      </c>
      <c r="AI674" s="17" t="s">
        <v>146</v>
      </c>
      <c r="AJ674" s="17" t="s">
        <v>146</v>
      </c>
      <c r="AK674" s="17" t="s">
        <v>146</v>
      </c>
      <c r="AL674" s="17" t="s">
        <v>146</v>
      </c>
      <c r="AM674" s="17" t="s">
        <v>146</v>
      </c>
      <c r="AN674" s="17" t="s">
        <v>146</v>
      </c>
      <c r="AR674" s="17">
        <v>671</v>
      </c>
      <c r="AT674" s="17" t="b">
        <f>IF(ISERROR(VLOOKUP(A674,[4]cleaning!$1:$1048576, 1, FALSE)), FALSE, TRUE)</f>
        <v>1</v>
      </c>
      <c r="AU674" s="17" t="b">
        <f>IF(ISERROR(VLOOKUP(A674,Values!A:A,1,FALSE)),FALSE,TRUE)</f>
        <v>1</v>
      </c>
      <c r="AV674" s="17" t="b">
        <f>IF(ISERROR(VLOOKUP(Variables!A:A, Rename!B:B, 1, FALSE)), FALSE, TRUE)</f>
        <v>1</v>
      </c>
      <c r="AW674" s="17" t="b">
        <f>IF(ISERROR(VLOOKUP(A674,'[3]Base checks'!$1:$1048576, 1, FALSE)), FALSE, TRUE)</f>
        <v>1</v>
      </c>
      <c r="AX674" s="17" t="b">
        <f>IF(ISERROR(VLOOKUP(A674,'[3]Value checks'!$1:$1048576, 1, FALSE)), FALSE, TRUE)</f>
        <v>1</v>
      </c>
    </row>
    <row r="675" spans="1:50" x14ac:dyDescent="0.2">
      <c r="A675" s="17" t="s">
        <v>905</v>
      </c>
      <c r="B675" s="17" t="str">
        <f>IFERROR(VLOOKUP(A675, Rename!B:C, 2, FALSE), "")</f>
        <v>XQ_3014_UON_GEOFACTOR03</v>
      </c>
      <c r="C675" s="17" t="s">
        <v>1876</v>
      </c>
      <c r="D675" s="17" t="s">
        <v>1426</v>
      </c>
      <c r="G675" s="17" t="s">
        <v>1047</v>
      </c>
      <c r="I675" s="17">
        <v>3014</v>
      </c>
      <c r="J675" s="17">
        <v>3014</v>
      </c>
      <c r="K675" s="17">
        <v>3014</v>
      </c>
      <c r="L675" s="17">
        <v>3014</v>
      </c>
      <c r="M675" s="17">
        <v>3014</v>
      </c>
      <c r="N675" s="17" t="s">
        <v>146</v>
      </c>
      <c r="O675" s="17" t="s">
        <v>146</v>
      </c>
      <c r="P675" s="17" t="s">
        <v>146</v>
      </c>
      <c r="T675" s="17" t="s">
        <v>147</v>
      </c>
      <c r="U675" s="17" t="s">
        <v>147</v>
      </c>
      <c r="V675" s="17" t="s">
        <v>146</v>
      </c>
      <c r="W675" s="17" t="s">
        <v>146</v>
      </c>
      <c r="X675" s="17" t="s">
        <v>147</v>
      </c>
      <c r="Y675" s="17" t="s">
        <v>146</v>
      </c>
      <c r="Z675" s="17" t="s">
        <v>146</v>
      </c>
      <c r="AA675" s="17" t="s">
        <v>146</v>
      </c>
      <c r="AB675" s="17" t="s">
        <v>146</v>
      </c>
      <c r="AC675" s="17" t="s">
        <v>146</v>
      </c>
      <c r="AD675" s="17" t="s">
        <v>146</v>
      </c>
      <c r="AE675" s="17" t="s">
        <v>146</v>
      </c>
      <c r="AF675" s="17" t="s">
        <v>146</v>
      </c>
      <c r="AG675" s="17" t="s">
        <v>146</v>
      </c>
      <c r="AH675" s="17" t="s">
        <v>146</v>
      </c>
      <c r="AI675" s="17" t="s">
        <v>146</v>
      </c>
      <c r="AJ675" s="17" t="s">
        <v>146</v>
      </c>
      <c r="AK675" s="17" t="s">
        <v>146</v>
      </c>
      <c r="AL675" s="17" t="s">
        <v>146</v>
      </c>
      <c r="AM675" s="17" t="s">
        <v>146</v>
      </c>
      <c r="AN675" s="17" t="s">
        <v>146</v>
      </c>
      <c r="AR675" s="17">
        <v>672</v>
      </c>
      <c r="AT675" s="17" t="b">
        <f>IF(ISERROR(VLOOKUP(A675,[4]cleaning!$1:$1048576, 1, FALSE)), FALSE, TRUE)</f>
        <v>1</v>
      </c>
      <c r="AU675" s="17" t="b">
        <f>IF(ISERROR(VLOOKUP(A675,Values!A:A,1,FALSE)),FALSE,TRUE)</f>
        <v>1</v>
      </c>
      <c r="AV675" s="17" t="b">
        <f>IF(ISERROR(VLOOKUP(Variables!A:A, Rename!B:B, 1, FALSE)), FALSE, TRUE)</f>
        <v>1</v>
      </c>
      <c r="AW675" s="17" t="b">
        <f>IF(ISERROR(VLOOKUP(A675,'[3]Base checks'!$1:$1048576, 1, FALSE)), FALSE, TRUE)</f>
        <v>1</v>
      </c>
      <c r="AX675" s="17" t="b">
        <f>IF(ISERROR(VLOOKUP(A675,'[3]Value checks'!$1:$1048576, 1, FALSE)), FALSE, TRUE)</f>
        <v>1</v>
      </c>
    </row>
    <row r="676" spans="1:50" x14ac:dyDescent="0.2">
      <c r="A676" s="17" t="s">
        <v>906</v>
      </c>
      <c r="B676" s="17" t="str">
        <f>IFERROR(VLOOKUP(A676, Rename!B:C, 2, FALSE), "")</f>
        <v>XQ_3014_UON_GEOFACTOR04</v>
      </c>
      <c r="C676" s="17" t="s">
        <v>1877</v>
      </c>
      <c r="D676" s="17" t="s">
        <v>1426</v>
      </c>
      <c r="G676" s="17" t="s">
        <v>1047</v>
      </c>
      <c r="I676" s="17">
        <v>3014</v>
      </c>
      <c r="J676" s="17">
        <v>3014</v>
      </c>
      <c r="K676" s="17">
        <v>3014</v>
      </c>
      <c r="L676" s="17">
        <v>3014</v>
      </c>
      <c r="M676" s="17">
        <v>3014</v>
      </c>
      <c r="N676" s="17" t="s">
        <v>146</v>
      </c>
      <c r="O676" s="17" t="s">
        <v>146</v>
      </c>
      <c r="P676" s="17" t="s">
        <v>146</v>
      </c>
      <c r="T676" s="17" t="s">
        <v>147</v>
      </c>
      <c r="U676" s="17" t="s">
        <v>147</v>
      </c>
      <c r="V676" s="17" t="s">
        <v>146</v>
      </c>
      <c r="W676" s="17" t="s">
        <v>146</v>
      </c>
      <c r="X676" s="17" t="s">
        <v>147</v>
      </c>
      <c r="Y676" s="17" t="s">
        <v>146</v>
      </c>
      <c r="Z676" s="17" t="s">
        <v>146</v>
      </c>
      <c r="AA676" s="17" t="s">
        <v>146</v>
      </c>
      <c r="AB676" s="17" t="s">
        <v>146</v>
      </c>
      <c r="AC676" s="17" t="s">
        <v>146</v>
      </c>
      <c r="AD676" s="17" t="s">
        <v>146</v>
      </c>
      <c r="AE676" s="17" t="s">
        <v>146</v>
      </c>
      <c r="AF676" s="17" t="s">
        <v>146</v>
      </c>
      <c r="AG676" s="17" t="s">
        <v>146</v>
      </c>
      <c r="AH676" s="17" t="s">
        <v>146</v>
      </c>
      <c r="AI676" s="17" t="s">
        <v>146</v>
      </c>
      <c r="AJ676" s="17" t="s">
        <v>146</v>
      </c>
      <c r="AK676" s="17" t="s">
        <v>146</v>
      </c>
      <c r="AL676" s="17" t="s">
        <v>146</v>
      </c>
      <c r="AM676" s="17" t="s">
        <v>146</v>
      </c>
      <c r="AN676" s="17" t="s">
        <v>146</v>
      </c>
      <c r="AR676" s="17">
        <v>673</v>
      </c>
      <c r="AT676" s="17" t="b">
        <f>IF(ISERROR(VLOOKUP(A676,[4]cleaning!$1:$1048576, 1, FALSE)), FALSE, TRUE)</f>
        <v>1</v>
      </c>
      <c r="AU676" s="17" t="b">
        <f>IF(ISERROR(VLOOKUP(A676,Values!A:A,1,FALSE)),FALSE,TRUE)</f>
        <v>1</v>
      </c>
      <c r="AV676" s="17" t="b">
        <f>IF(ISERROR(VLOOKUP(Variables!A:A, Rename!B:B, 1, FALSE)), FALSE, TRUE)</f>
        <v>1</v>
      </c>
      <c r="AW676" s="17" t="b">
        <f>IF(ISERROR(VLOOKUP(A676,'[3]Base checks'!$1:$1048576, 1, FALSE)), FALSE, TRUE)</f>
        <v>1</v>
      </c>
      <c r="AX676" s="17" t="b">
        <f>IF(ISERROR(VLOOKUP(A676,'[3]Value checks'!$1:$1048576, 1, FALSE)), FALSE, TRUE)</f>
        <v>1</v>
      </c>
    </row>
    <row r="677" spans="1:50" x14ac:dyDescent="0.2">
      <c r="A677" s="17" t="s">
        <v>907</v>
      </c>
      <c r="B677" s="17" t="str">
        <f>IFERROR(VLOOKUP(A677, Rename!B:C, 2, FALSE), "")</f>
        <v>XQ_3014_UON_GEOFACTOR05</v>
      </c>
      <c r="C677" s="17" t="s">
        <v>1878</v>
      </c>
      <c r="D677" s="17" t="s">
        <v>1426</v>
      </c>
      <c r="G677" s="17" t="s">
        <v>1047</v>
      </c>
      <c r="I677" s="17">
        <v>3014</v>
      </c>
      <c r="J677" s="17">
        <v>3014</v>
      </c>
      <c r="K677" s="17">
        <v>3014</v>
      </c>
      <c r="L677" s="17">
        <v>3014</v>
      </c>
      <c r="M677" s="17">
        <v>3014</v>
      </c>
      <c r="N677" s="17" t="s">
        <v>146</v>
      </c>
      <c r="O677" s="17" t="s">
        <v>146</v>
      </c>
      <c r="P677" s="17" t="s">
        <v>146</v>
      </c>
      <c r="T677" s="17" t="s">
        <v>147</v>
      </c>
      <c r="U677" s="17" t="s">
        <v>147</v>
      </c>
      <c r="V677" s="17" t="s">
        <v>146</v>
      </c>
      <c r="W677" s="17" t="s">
        <v>146</v>
      </c>
      <c r="X677" s="17" t="s">
        <v>147</v>
      </c>
      <c r="Y677" s="17" t="s">
        <v>146</v>
      </c>
      <c r="Z677" s="17" t="s">
        <v>146</v>
      </c>
      <c r="AA677" s="17" t="s">
        <v>146</v>
      </c>
      <c r="AB677" s="17" t="s">
        <v>146</v>
      </c>
      <c r="AC677" s="17" t="s">
        <v>146</v>
      </c>
      <c r="AD677" s="17" t="s">
        <v>146</v>
      </c>
      <c r="AE677" s="17" t="s">
        <v>146</v>
      </c>
      <c r="AF677" s="17" t="s">
        <v>146</v>
      </c>
      <c r="AG677" s="17" t="s">
        <v>146</v>
      </c>
      <c r="AH677" s="17" t="s">
        <v>146</v>
      </c>
      <c r="AI677" s="17" t="s">
        <v>146</v>
      </c>
      <c r="AJ677" s="17" t="s">
        <v>146</v>
      </c>
      <c r="AK677" s="17" t="s">
        <v>146</v>
      </c>
      <c r="AL677" s="17" t="s">
        <v>146</v>
      </c>
      <c r="AM677" s="17" t="s">
        <v>146</v>
      </c>
      <c r="AN677" s="17" t="s">
        <v>146</v>
      </c>
      <c r="AR677" s="17">
        <v>674</v>
      </c>
      <c r="AT677" s="17" t="b">
        <f>IF(ISERROR(VLOOKUP(A677,[4]cleaning!$1:$1048576, 1, FALSE)), FALSE, TRUE)</f>
        <v>1</v>
      </c>
      <c r="AU677" s="17" t="b">
        <f>IF(ISERROR(VLOOKUP(A677,Values!A:A,1,FALSE)),FALSE,TRUE)</f>
        <v>1</v>
      </c>
      <c r="AV677" s="17" t="b">
        <f>IF(ISERROR(VLOOKUP(Variables!A:A, Rename!B:B, 1, FALSE)), FALSE, TRUE)</f>
        <v>1</v>
      </c>
      <c r="AW677" s="17" t="b">
        <f>IF(ISERROR(VLOOKUP(A677,'[3]Base checks'!$1:$1048576, 1, FALSE)), FALSE, TRUE)</f>
        <v>1</v>
      </c>
      <c r="AX677" s="17" t="b">
        <f>IF(ISERROR(VLOOKUP(A677,'[3]Value checks'!$1:$1048576, 1, FALSE)), FALSE, TRUE)</f>
        <v>1</v>
      </c>
    </row>
    <row r="678" spans="1:50" x14ac:dyDescent="0.2">
      <c r="A678" s="17" t="s">
        <v>908</v>
      </c>
      <c r="B678" s="17" t="str">
        <f>IFERROR(VLOOKUP(A678, Rename!B:C, 2, FALSE), "")</f>
        <v>XQ_3014_UON_GEOFACTOR06</v>
      </c>
      <c r="C678" s="17" t="s">
        <v>1879</v>
      </c>
      <c r="D678" s="17" t="s">
        <v>1426</v>
      </c>
      <c r="G678" s="17" t="s">
        <v>1047</v>
      </c>
      <c r="I678" s="17">
        <v>3014</v>
      </c>
      <c r="J678" s="17">
        <v>3014</v>
      </c>
      <c r="K678" s="17">
        <v>3014</v>
      </c>
      <c r="L678" s="17">
        <v>3014</v>
      </c>
      <c r="M678" s="17">
        <v>3014</v>
      </c>
      <c r="N678" s="17" t="s">
        <v>146</v>
      </c>
      <c r="O678" s="17" t="s">
        <v>146</v>
      </c>
      <c r="P678" s="17" t="s">
        <v>146</v>
      </c>
      <c r="T678" s="17" t="s">
        <v>147</v>
      </c>
      <c r="U678" s="17" t="s">
        <v>147</v>
      </c>
      <c r="V678" s="17" t="s">
        <v>146</v>
      </c>
      <c r="W678" s="17" t="s">
        <v>146</v>
      </c>
      <c r="X678" s="17" t="s">
        <v>147</v>
      </c>
      <c r="Y678" s="17" t="s">
        <v>146</v>
      </c>
      <c r="Z678" s="17" t="s">
        <v>146</v>
      </c>
      <c r="AA678" s="17" t="s">
        <v>146</v>
      </c>
      <c r="AB678" s="17" t="s">
        <v>146</v>
      </c>
      <c r="AC678" s="17" t="s">
        <v>146</v>
      </c>
      <c r="AD678" s="17" t="s">
        <v>146</v>
      </c>
      <c r="AE678" s="17" t="s">
        <v>146</v>
      </c>
      <c r="AF678" s="17" t="s">
        <v>146</v>
      </c>
      <c r="AG678" s="17" t="s">
        <v>146</v>
      </c>
      <c r="AH678" s="17" t="s">
        <v>146</v>
      </c>
      <c r="AI678" s="17" t="s">
        <v>146</v>
      </c>
      <c r="AJ678" s="17" t="s">
        <v>146</v>
      </c>
      <c r="AK678" s="17" t="s">
        <v>146</v>
      </c>
      <c r="AL678" s="17" t="s">
        <v>146</v>
      </c>
      <c r="AM678" s="17" t="s">
        <v>146</v>
      </c>
      <c r="AN678" s="17" t="s">
        <v>146</v>
      </c>
      <c r="AR678" s="17">
        <v>675</v>
      </c>
      <c r="AT678" s="17" t="b">
        <f>IF(ISERROR(VLOOKUP(A678,[4]cleaning!$1:$1048576, 1, FALSE)), FALSE, TRUE)</f>
        <v>1</v>
      </c>
      <c r="AU678" s="17" t="b">
        <f>IF(ISERROR(VLOOKUP(A678,Values!A:A,1,FALSE)),FALSE,TRUE)</f>
        <v>1</v>
      </c>
      <c r="AV678" s="17" t="b">
        <f>IF(ISERROR(VLOOKUP(Variables!A:A, Rename!B:B, 1, FALSE)), FALSE, TRUE)</f>
        <v>1</v>
      </c>
      <c r="AW678" s="17" t="b">
        <f>IF(ISERROR(VLOOKUP(A678,'[3]Base checks'!$1:$1048576, 1, FALSE)), FALSE, TRUE)</f>
        <v>1</v>
      </c>
      <c r="AX678" s="17" t="b">
        <f>IF(ISERROR(VLOOKUP(A678,'[3]Value checks'!$1:$1048576, 1, FALSE)), FALSE, TRUE)</f>
        <v>1</v>
      </c>
    </row>
    <row r="679" spans="1:50" x14ac:dyDescent="0.2">
      <c r="A679" s="17" t="s">
        <v>909</v>
      </c>
      <c r="B679" s="17" t="str">
        <f>IFERROR(VLOOKUP(A679, Rename!B:C, 2, FALSE), "")</f>
        <v>XQ_3014_UON_GEOFACTOR07</v>
      </c>
      <c r="C679" s="17" t="s">
        <v>1880</v>
      </c>
      <c r="D679" s="17" t="s">
        <v>1426</v>
      </c>
      <c r="G679" s="17" t="s">
        <v>1047</v>
      </c>
      <c r="I679" s="17">
        <v>3014</v>
      </c>
      <c r="J679" s="17">
        <v>3014</v>
      </c>
      <c r="K679" s="17">
        <v>3014</v>
      </c>
      <c r="L679" s="17">
        <v>3014</v>
      </c>
      <c r="M679" s="17">
        <v>3014</v>
      </c>
      <c r="N679" s="17" t="s">
        <v>146</v>
      </c>
      <c r="O679" s="17" t="s">
        <v>146</v>
      </c>
      <c r="P679" s="17" t="s">
        <v>146</v>
      </c>
      <c r="T679" s="17" t="s">
        <v>147</v>
      </c>
      <c r="U679" s="17" t="s">
        <v>147</v>
      </c>
      <c r="V679" s="17" t="s">
        <v>146</v>
      </c>
      <c r="W679" s="17" t="s">
        <v>146</v>
      </c>
      <c r="X679" s="17" t="s">
        <v>147</v>
      </c>
      <c r="Y679" s="17" t="s">
        <v>146</v>
      </c>
      <c r="Z679" s="17" t="s">
        <v>146</v>
      </c>
      <c r="AA679" s="17" t="s">
        <v>146</v>
      </c>
      <c r="AB679" s="17" t="s">
        <v>146</v>
      </c>
      <c r="AC679" s="17" t="s">
        <v>146</v>
      </c>
      <c r="AD679" s="17" t="s">
        <v>146</v>
      </c>
      <c r="AE679" s="17" t="s">
        <v>146</v>
      </c>
      <c r="AF679" s="17" t="s">
        <v>146</v>
      </c>
      <c r="AG679" s="17" t="s">
        <v>146</v>
      </c>
      <c r="AH679" s="17" t="s">
        <v>146</v>
      </c>
      <c r="AI679" s="17" t="s">
        <v>146</v>
      </c>
      <c r="AJ679" s="17" t="s">
        <v>146</v>
      </c>
      <c r="AK679" s="17" t="s">
        <v>146</v>
      </c>
      <c r="AL679" s="17" t="s">
        <v>146</v>
      </c>
      <c r="AM679" s="17" t="s">
        <v>146</v>
      </c>
      <c r="AN679" s="17" t="s">
        <v>146</v>
      </c>
      <c r="AR679" s="17">
        <v>676</v>
      </c>
      <c r="AT679" s="17" t="b">
        <f>IF(ISERROR(VLOOKUP(A679,[4]cleaning!$1:$1048576, 1, FALSE)), FALSE, TRUE)</f>
        <v>1</v>
      </c>
      <c r="AU679" s="17" t="b">
        <f>IF(ISERROR(VLOOKUP(A679,Values!A:A,1,FALSE)),FALSE,TRUE)</f>
        <v>1</v>
      </c>
      <c r="AV679" s="17" t="b">
        <f>IF(ISERROR(VLOOKUP(Variables!A:A, Rename!B:B, 1, FALSE)), FALSE, TRUE)</f>
        <v>1</v>
      </c>
      <c r="AW679" s="17" t="b">
        <f>IF(ISERROR(VLOOKUP(A679,'[3]Base checks'!$1:$1048576, 1, FALSE)), FALSE, TRUE)</f>
        <v>1</v>
      </c>
      <c r="AX679" s="17" t="b">
        <f>IF(ISERROR(VLOOKUP(A679,'[3]Value checks'!$1:$1048576, 1, FALSE)), FALSE, TRUE)</f>
        <v>1</v>
      </c>
    </row>
    <row r="680" spans="1:50" x14ac:dyDescent="0.2">
      <c r="A680" s="17" t="s">
        <v>910</v>
      </c>
      <c r="B680" s="17" t="str">
        <f>IFERROR(VLOOKUP(A680, Rename!B:C, 2, FALSE), "")</f>
        <v>XQ_3014_UON_GEOFACTOR08</v>
      </c>
      <c r="C680" s="17" t="s">
        <v>1881</v>
      </c>
      <c r="D680" s="17" t="s">
        <v>1426</v>
      </c>
      <c r="G680" s="17" t="s">
        <v>1047</v>
      </c>
      <c r="I680" s="17">
        <v>3014</v>
      </c>
      <c r="J680" s="17">
        <v>3014</v>
      </c>
      <c r="K680" s="17">
        <v>3014</v>
      </c>
      <c r="L680" s="17">
        <v>3014</v>
      </c>
      <c r="M680" s="17">
        <v>3014</v>
      </c>
      <c r="N680" s="17" t="s">
        <v>146</v>
      </c>
      <c r="O680" s="17" t="s">
        <v>146</v>
      </c>
      <c r="P680" s="17" t="s">
        <v>146</v>
      </c>
      <c r="T680" s="17" t="s">
        <v>147</v>
      </c>
      <c r="U680" s="17" t="s">
        <v>147</v>
      </c>
      <c r="V680" s="17" t="s">
        <v>146</v>
      </c>
      <c r="W680" s="17" t="s">
        <v>146</v>
      </c>
      <c r="X680" s="17" t="s">
        <v>147</v>
      </c>
      <c r="Y680" s="17" t="s">
        <v>146</v>
      </c>
      <c r="Z680" s="17" t="s">
        <v>146</v>
      </c>
      <c r="AA680" s="17" t="s">
        <v>146</v>
      </c>
      <c r="AB680" s="17" t="s">
        <v>146</v>
      </c>
      <c r="AC680" s="17" t="s">
        <v>146</v>
      </c>
      <c r="AD680" s="17" t="s">
        <v>146</v>
      </c>
      <c r="AE680" s="17" t="s">
        <v>146</v>
      </c>
      <c r="AF680" s="17" t="s">
        <v>146</v>
      </c>
      <c r="AG680" s="17" t="s">
        <v>146</v>
      </c>
      <c r="AH680" s="17" t="s">
        <v>146</v>
      </c>
      <c r="AI680" s="17" t="s">
        <v>146</v>
      </c>
      <c r="AJ680" s="17" t="s">
        <v>146</v>
      </c>
      <c r="AK680" s="17" t="s">
        <v>146</v>
      </c>
      <c r="AL680" s="17" t="s">
        <v>146</v>
      </c>
      <c r="AM680" s="17" t="s">
        <v>146</v>
      </c>
      <c r="AN680" s="17" t="s">
        <v>146</v>
      </c>
      <c r="AR680" s="17">
        <v>677</v>
      </c>
      <c r="AT680" s="17" t="b">
        <f>IF(ISERROR(VLOOKUP(A680,[4]cleaning!$1:$1048576, 1, FALSE)), FALSE, TRUE)</f>
        <v>1</v>
      </c>
      <c r="AU680" s="17" t="b">
        <f>IF(ISERROR(VLOOKUP(A680,Values!A:A,1,FALSE)),FALSE,TRUE)</f>
        <v>1</v>
      </c>
      <c r="AV680" s="17" t="b">
        <f>IF(ISERROR(VLOOKUP(Variables!A:A, Rename!B:B, 1, FALSE)), FALSE, TRUE)</f>
        <v>1</v>
      </c>
      <c r="AW680" s="17" t="b">
        <f>IF(ISERROR(VLOOKUP(A680,'[3]Base checks'!$1:$1048576, 1, FALSE)), FALSE, TRUE)</f>
        <v>1</v>
      </c>
      <c r="AX680" s="17" t="b">
        <f>IF(ISERROR(VLOOKUP(A680,'[3]Value checks'!$1:$1048576, 1, FALSE)), FALSE, TRUE)</f>
        <v>1</v>
      </c>
    </row>
    <row r="681" spans="1:50" x14ac:dyDescent="0.2">
      <c r="A681" s="17" t="s">
        <v>911</v>
      </c>
      <c r="B681" s="17" t="str">
        <f>IFERROR(VLOOKUP(A681, Rename!B:C, 2, FALSE), "")</f>
        <v>XQ_3014_UON_GEOFACTOR09</v>
      </c>
      <c r="C681" s="17" t="s">
        <v>1882</v>
      </c>
      <c r="D681" s="17" t="s">
        <v>1426</v>
      </c>
      <c r="G681" s="17" t="s">
        <v>1047</v>
      </c>
      <c r="I681" s="17">
        <v>3014</v>
      </c>
      <c r="J681" s="17">
        <v>3014</v>
      </c>
      <c r="K681" s="17">
        <v>3014</v>
      </c>
      <c r="L681" s="17">
        <v>3014</v>
      </c>
      <c r="M681" s="17">
        <v>3014</v>
      </c>
      <c r="N681" s="17" t="s">
        <v>146</v>
      </c>
      <c r="O681" s="17" t="s">
        <v>146</v>
      </c>
      <c r="P681" s="17" t="s">
        <v>146</v>
      </c>
      <c r="T681" s="17" t="s">
        <v>147</v>
      </c>
      <c r="U681" s="17" t="s">
        <v>147</v>
      </c>
      <c r="V681" s="17" t="s">
        <v>146</v>
      </c>
      <c r="W681" s="17" t="s">
        <v>146</v>
      </c>
      <c r="X681" s="17" t="s">
        <v>147</v>
      </c>
      <c r="Y681" s="17" t="s">
        <v>146</v>
      </c>
      <c r="Z681" s="17" t="s">
        <v>146</v>
      </c>
      <c r="AA681" s="17" t="s">
        <v>146</v>
      </c>
      <c r="AB681" s="17" t="s">
        <v>146</v>
      </c>
      <c r="AC681" s="17" t="s">
        <v>146</v>
      </c>
      <c r="AD681" s="17" t="s">
        <v>146</v>
      </c>
      <c r="AE681" s="17" t="s">
        <v>146</v>
      </c>
      <c r="AF681" s="17" t="s">
        <v>146</v>
      </c>
      <c r="AG681" s="17" t="s">
        <v>146</v>
      </c>
      <c r="AH681" s="17" t="s">
        <v>146</v>
      </c>
      <c r="AI681" s="17" t="s">
        <v>146</v>
      </c>
      <c r="AJ681" s="17" t="s">
        <v>146</v>
      </c>
      <c r="AK681" s="17" t="s">
        <v>146</v>
      </c>
      <c r="AL681" s="17" t="s">
        <v>146</v>
      </c>
      <c r="AM681" s="17" t="s">
        <v>146</v>
      </c>
      <c r="AN681" s="17" t="s">
        <v>146</v>
      </c>
      <c r="AR681" s="17">
        <v>678</v>
      </c>
      <c r="AT681" s="17" t="b">
        <f>IF(ISERROR(VLOOKUP(A681,[4]cleaning!$1:$1048576, 1, FALSE)), FALSE, TRUE)</f>
        <v>1</v>
      </c>
      <c r="AU681" s="17" t="b">
        <f>IF(ISERROR(VLOOKUP(A681,Values!A:A,1,FALSE)),FALSE,TRUE)</f>
        <v>1</v>
      </c>
      <c r="AV681" s="17" t="b">
        <f>IF(ISERROR(VLOOKUP(Variables!A:A, Rename!B:B, 1, FALSE)), FALSE, TRUE)</f>
        <v>1</v>
      </c>
      <c r="AW681" s="17" t="b">
        <f>IF(ISERROR(VLOOKUP(A681,'[3]Base checks'!$1:$1048576, 1, FALSE)), FALSE, TRUE)</f>
        <v>1</v>
      </c>
      <c r="AX681" s="17" t="b">
        <f>IF(ISERROR(VLOOKUP(A681,'[3]Value checks'!$1:$1048576, 1, FALSE)), FALSE, TRUE)</f>
        <v>1</v>
      </c>
    </row>
    <row r="682" spans="1:50" x14ac:dyDescent="0.2">
      <c r="A682" s="17" t="s">
        <v>912</v>
      </c>
      <c r="B682" s="17" t="str">
        <f>IFERROR(VLOOKUP(A682, Rename!B:C, 2, FALSE), "")</f>
        <v>XQ_3014_UON_GEOFACTOR10</v>
      </c>
      <c r="C682" s="17" t="s">
        <v>1883</v>
      </c>
      <c r="D682" s="17" t="s">
        <v>1426</v>
      </c>
      <c r="G682" s="17" t="s">
        <v>1047</v>
      </c>
      <c r="I682" s="17">
        <v>3014</v>
      </c>
      <c r="J682" s="17">
        <v>3014</v>
      </c>
      <c r="K682" s="17">
        <v>3014</v>
      </c>
      <c r="L682" s="17">
        <v>3014</v>
      </c>
      <c r="M682" s="17">
        <v>3014</v>
      </c>
      <c r="N682" s="17" t="s">
        <v>146</v>
      </c>
      <c r="O682" s="17" t="s">
        <v>146</v>
      </c>
      <c r="P682" s="17" t="s">
        <v>146</v>
      </c>
      <c r="T682" s="17" t="s">
        <v>147</v>
      </c>
      <c r="U682" s="17" t="s">
        <v>147</v>
      </c>
      <c r="V682" s="17" t="s">
        <v>146</v>
      </c>
      <c r="W682" s="17" t="s">
        <v>146</v>
      </c>
      <c r="X682" s="17" t="s">
        <v>147</v>
      </c>
      <c r="Y682" s="17" t="s">
        <v>146</v>
      </c>
      <c r="Z682" s="17" t="s">
        <v>146</v>
      </c>
      <c r="AA682" s="17" t="s">
        <v>146</v>
      </c>
      <c r="AB682" s="17" t="s">
        <v>146</v>
      </c>
      <c r="AC682" s="17" t="s">
        <v>146</v>
      </c>
      <c r="AD682" s="17" t="s">
        <v>146</v>
      </c>
      <c r="AE682" s="17" t="s">
        <v>146</v>
      </c>
      <c r="AF682" s="17" t="s">
        <v>146</v>
      </c>
      <c r="AG682" s="17" t="s">
        <v>146</v>
      </c>
      <c r="AH682" s="17" t="s">
        <v>146</v>
      </c>
      <c r="AI682" s="17" t="s">
        <v>146</v>
      </c>
      <c r="AJ682" s="17" t="s">
        <v>146</v>
      </c>
      <c r="AK682" s="17" t="s">
        <v>146</v>
      </c>
      <c r="AL682" s="17" t="s">
        <v>146</v>
      </c>
      <c r="AM682" s="17" t="s">
        <v>146</v>
      </c>
      <c r="AN682" s="17" t="s">
        <v>146</v>
      </c>
      <c r="AR682" s="17">
        <v>679</v>
      </c>
      <c r="AT682" s="17" t="b">
        <f>IF(ISERROR(VLOOKUP(A682,[4]cleaning!$1:$1048576, 1, FALSE)), FALSE, TRUE)</f>
        <v>1</v>
      </c>
      <c r="AU682" s="17" t="b">
        <f>IF(ISERROR(VLOOKUP(A682,Values!A:A,1,FALSE)),FALSE,TRUE)</f>
        <v>1</v>
      </c>
      <c r="AV682" s="17" t="b">
        <f>IF(ISERROR(VLOOKUP(Variables!A:A, Rename!B:B, 1, FALSE)), FALSE, TRUE)</f>
        <v>1</v>
      </c>
      <c r="AW682" s="17" t="b">
        <f>IF(ISERROR(VLOOKUP(A682,'[3]Base checks'!$1:$1048576, 1, FALSE)), FALSE, TRUE)</f>
        <v>1</v>
      </c>
      <c r="AX682" s="17" t="b">
        <f>IF(ISERROR(VLOOKUP(A682,'[3]Value checks'!$1:$1048576, 1, FALSE)), FALSE, TRUE)</f>
        <v>1</v>
      </c>
    </row>
    <row r="683" spans="1:50" x14ac:dyDescent="0.2">
      <c r="A683" s="17" t="s">
        <v>913</v>
      </c>
      <c r="B683" s="17" t="str">
        <f>IFERROR(VLOOKUP(A683, Rename!B:C, 2, FALSE), "")</f>
        <v>XQ_3014_UON_GEOFACTOR11</v>
      </c>
      <c r="C683" s="17" t="s">
        <v>1884</v>
      </c>
      <c r="D683" s="17" t="s">
        <v>1426</v>
      </c>
      <c r="G683" s="17" t="s">
        <v>1047</v>
      </c>
      <c r="I683" s="17">
        <v>3014</v>
      </c>
      <c r="J683" s="17">
        <v>3014</v>
      </c>
      <c r="K683" s="17">
        <v>3014</v>
      </c>
      <c r="L683" s="17">
        <v>3014</v>
      </c>
      <c r="M683" s="17">
        <v>3014</v>
      </c>
      <c r="N683" s="17" t="s">
        <v>146</v>
      </c>
      <c r="O683" s="17" t="s">
        <v>146</v>
      </c>
      <c r="P683" s="17" t="s">
        <v>146</v>
      </c>
      <c r="T683" s="17" t="s">
        <v>147</v>
      </c>
      <c r="U683" s="17" t="s">
        <v>147</v>
      </c>
      <c r="V683" s="17" t="s">
        <v>146</v>
      </c>
      <c r="W683" s="17" t="s">
        <v>146</v>
      </c>
      <c r="X683" s="17" t="s">
        <v>147</v>
      </c>
      <c r="Y683" s="17" t="s">
        <v>146</v>
      </c>
      <c r="Z683" s="17" t="s">
        <v>146</v>
      </c>
      <c r="AA683" s="17" t="s">
        <v>146</v>
      </c>
      <c r="AB683" s="17" t="s">
        <v>146</v>
      </c>
      <c r="AC683" s="17" t="s">
        <v>146</v>
      </c>
      <c r="AD683" s="17" t="s">
        <v>146</v>
      </c>
      <c r="AE683" s="17" t="s">
        <v>146</v>
      </c>
      <c r="AF683" s="17" t="s">
        <v>146</v>
      </c>
      <c r="AG683" s="17" t="s">
        <v>146</v>
      </c>
      <c r="AH683" s="17" t="s">
        <v>146</v>
      </c>
      <c r="AI683" s="17" t="s">
        <v>146</v>
      </c>
      <c r="AJ683" s="17" t="s">
        <v>146</v>
      </c>
      <c r="AK683" s="17" t="s">
        <v>146</v>
      </c>
      <c r="AL683" s="17" t="s">
        <v>146</v>
      </c>
      <c r="AM683" s="17" t="s">
        <v>146</v>
      </c>
      <c r="AN683" s="17" t="s">
        <v>146</v>
      </c>
      <c r="AR683" s="17">
        <v>680</v>
      </c>
      <c r="AT683" s="17" t="b">
        <f>IF(ISERROR(VLOOKUP(A683,[4]cleaning!$1:$1048576, 1, FALSE)), FALSE, TRUE)</f>
        <v>1</v>
      </c>
      <c r="AU683" s="17" t="b">
        <f>IF(ISERROR(VLOOKUP(A683,Values!A:A,1,FALSE)),FALSE,TRUE)</f>
        <v>1</v>
      </c>
      <c r="AV683" s="17" t="b">
        <f>IF(ISERROR(VLOOKUP(Variables!A:A, Rename!B:B, 1, FALSE)), FALSE, TRUE)</f>
        <v>1</v>
      </c>
      <c r="AW683" s="17" t="b">
        <f>IF(ISERROR(VLOOKUP(A683,'[3]Base checks'!$1:$1048576, 1, FALSE)), FALSE, TRUE)</f>
        <v>1</v>
      </c>
      <c r="AX683" s="17" t="b">
        <f>IF(ISERROR(VLOOKUP(A683,'[3]Value checks'!$1:$1048576, 1, FALSE)), FALSE, TRUE)</f>
        <v>1</v>
      </c>
    </row>
    <row r="684" spans="1:50" x14ac:dyDescent="0.2">
      <c r="A684" s="17" t="s">
        <v>914</v>
      </c>
      <c r="B684" s="17" t="str">
        <f>IFERROR(VLOOKUP(A684, Rename!B:C, 2, FALSE), "")</f>
        <v>XQ_3014_UON_GEOFACTOR12</v>
      </c>
      <c r="C684" s="17" t="s">
        <v>1885</v>
      </c>
      <c r="D684" s="17" t="s">
        <v>1426</v>
      </c>
      <c r="G684" s="17" t="s">
        <v>1047</v>
      </c>
      <c r="I684" s="17">
        <v>3014</v>
      </c>
      <c r="J684" s="17">
        <v>3014</v>
      </c>
      <c r="K684" s="17">
        <v>3014</v>
      </c>
      <c r="L684" s="17">
        <v>3014</v>
      </c>
      <c r="M684" s="17">
        <v>3014</v>
      </c>
      <c r="N684" s="17" t="s">
        <v>146</v>
      </c>
      <c r="O684" s="17" t="s">
        <v>146</v>
      </c>
      <c r="P684" s="17" t="s">
        <v>146</v>
      </c>
      <c r="T684" s="17" t="s">
        <v>147</v>
      </c>
      <c r="U684" s="17" t="s">
        <v>147</v>
      </c>
      <c r="V684" s="17" t="s">
        <v>146</v>
      </c>
      <c r="W684" s="17" t="s">
        <v>146</v>
      </c>
      <c r="X684" s="17" t="s">
        <v>147</v>
      </c>
      <c r="Y684" s="17" t="s">
        <v>146</v>
      </c>
      <c r="Z684" s="17" t="s">
        <v>146</v>
      </c>
      <c r="AA684" s="17" t="s">
        <v>146</v>
      </c>
      <c r="AB684" s="17" t="s">
        <v>146</v>
      </c>
      <c r="AC684" s="17" t="s">
        <v>146</v>
      </c>
      <c r="AD684" s="17" t="s">
        <v>146</v>
      </c>
      <c r="AE684" s="17" t="s">
        <v>146</v>
      </c>
      <c r="AF684" s="17" t="s">
        <v>146</v>
      </c>
      <c r="AG684" s="17" t="s">
        <v>146</v>
      </c>
      <c r="AH684" s="17" t="s">
        <v>146</v>
      </c>
      <c r="AI684" s="17" t="s">
        <v>146</v>
      </c>
      <c r="AJ684" s="17" t="s">
        <v>146</v>
      </c>
      <c r="AK684" s="17" t="s">
        <v>146</v>
      </c>
      <c r="AL684" s="17" t="s">
        <v>146</v>
      </c>
      <c r="AM684" s="17" t="s">
        <v>146</v>
      </c>
      <c r="AN684" s="17" t="s">
        <v>146</v>
      </c>
      <c r="AR684" s="17">
        <v>681</v>
      </c>
      <c r="AT684" s="17" t="b">
        <f>IF(ISERROR(VLOOKUP(A684,[4]cleaning!$1:$1048576, 1, FALSE)), FALSE, TRUE)</f>
        <v>1</v>
      </c>
      <c r="AU684" s="17" t="b">
        <f>IF(ISERROR(VLOOKUP(A684,Values!A:A,1,FALSE)),FALSE,TRUE)</f>
        <v>1</v>
      </c>
      <c r="AV684" s="17" t="b">
        <f>IF(ISERROR(VLOOKUP(Variables!A:A, Rename!B:B, 1, FALSE)), FALSE, TRUE)</f>
        <v>1</v>
      </c>
      <c r="AW684" s="17" t="b">
        <f>IF(ISERROR(VLOOKUP(A684,'[3]Base checks'!$1:$1048576, 1, FALSE)), FALSE, TRUE)</f>
        <v>1</v>
      </c>
      <c r="AX684" s="17" t="b">
        <f>IF(ISERROR(VLOOKUP(A684,'[3]Value checks'!$1:$1048576, 1, FALSE)), FALSE, TRUE)</f>
        <v>1</v>
      </c>
    </row>
    <row r="685" spans="1:50" x14ac:dyDescent="0.2">
      <c r="A685" s="17" t="s">
        <v>915</v>
      </c>
      <c r="B685" s="17" t="str">
        <f>IFERROR(VLOOKUP(A685, Rename!B:C, 2, FALSE), "")</f>
        <v>XQ_3014_UON_GEOFACTOR13</v>
      </c>
      <c r="C685" s="17" t="s">
        <v>1886</v>
      </c>
      <c r="D685" s="17" t="s">
        <v>1426</v>
      </c>
      <c r="G685" s="17" t="s">
        <v>1047</v>
      </c>
      <c r="I685" s="17">
        <v>3014</v>
      </c>
      <c r="J685" s="17">
        <v>3014</v>
      </c>
      <c r="K685" s="17">
        <v>3014</v>
      </c>
      <c r="L685" s="17">
        <v>3014</v>
      </c>
      <c r="M685" s="17">
        <v>3014</v>
      </c>
      <c r="N685" s="17" t="s">
        <v>146</v>
      </c>
      <c r="O685" s="17" t="s">
        <v>146</v>
      </c>
      <c r="P685" s="17" t="s">
        <v>146</v>
      </c>
      <c r="T685" s="17" t="s">
        <v>147</v>
      </c>
      <c r="U685" s="17" t="s">
        <v>147</v>
      </c>
      <c r="V685" s="17" t="s">
        <v>146</v>
      </c>
      <c r="W685" s="17" t="s">
        <v>146</v>
      </c>
      <c r="X685" s="17" t="s">
        <v>147</v>
      </c>
      <c r="Y685" s="17" t="s">
        <v>146</v>
      </c>
      <c r="Z685" s="17" t="s">
        <v>146</v>
      </c>
      <c r="AA685" s="17" t="s">
        <v>146</v>
      </c>
      <c r="AB685" s="17" t="s">
        <v>146</v>
      </c>
      <c r="AC685" s="17" t="s">
        <v>146</v>
      </c>
      <c r="AD685" s="17" t="s">
        <v>146</v>
      </c>
      <c r="AE685" s="17" t="s">
        <v>146</v>
      </c>
      <c r="AF685" s="17" t="s">
        <v>146</v>
      </c>
      <c r="AG685" s="17" t="s">
        <v>146</v>
      </c>
      <c r="AH685" s="17" t="s">
        <v>146</v>
      </c>
      <c r="AI685" s="17" t="s">
        <v>146</v>
      </c>
      <c r="AJ685" s="17" t="s">
        <v>146</v>
      </c>
      <c r="AK685" s="17" t="s">
        <v>146</v>
      </c>
      <c r="AL685" s="17" t="s">
        <v>146</v>
      </c>
      <c r="AM685" s="17" t="s">
        <v>146</v>
      </c>
      <c r="AN685" s="17" t="s">
        <v>146</v>
      </c>
      <c r="AR685" s="17">
        <v>682</v>
      </c>
      <c r="AT685" s="17" t="b">
        <f>IF(ISERROR(VLOOKUP(A685,[4]cleaning!$1:$1048576, 1, FALSE)), FALSE, TRUE)</f>
        <v>1</v>
      </c>
      <c r="AU685" s="17" t="b">
        <f>IF(ISERROR(VLOOKUP(A685,Values!A:A,1,FALSE)),FALSE,TRUE)</f>
        <v>1</v>
      </c>
      <c r="AV685" s="17" t="b">
        <f>IF(ISERROR(VLOOKUP(Variables!A:A, Rename!B:B, 1, FALSE)), FALSE, TRUE)</f>
        <v>1</v>
      </c>
      <c r="AW685" s="17" t="b">
        <f>IF(ISERROR(VLOOKUP(A685,'[3]Base checks'!$1:$1048576, 1, FALSE)), FALSE, TRUE)</f>
        <v>1</v>
      </c>
      <c r="AX685" s="17" t="b">
        <f>IF(ISERROR(VLOOKUP(A685,'[3]Value checks'!$1:$1048576, 1, FALSE)), FALSE, TRUE)</f>
        <v>1</v>
      </c>
    </row>
    <row r="686" spans="1:50" x14ac:dyDescent="0.2">
      <c r="A686" s="17" t="s">
        <v>916</v>
      </c>
      <c r="B686" s="17" t="str">
        <f>IFERROR(VLOOKUP(A686, Rename!B:C, 2, FALSE), "")</f>
        <v>XQ_3014_UON_GEOFACTOR14</v>
      </c>
      <c r="C686" s="17" t="s">
        <v>1887</v>
      </c>
      <c r="D686" s="17" t="s">
        <v>1426</v>
      </c>
      <c r="G686" s="17" t="s">
        <v>1047</v>
      </c>
      <c r="I686" s="17">
        <v>3014</v>
      </c>
      <c r="J686" s="17">
        <v>3014</v>
      </c>
      <c r="K686" s="17">
        <v>3014</v>
      </c>
      <c r="L686" s="17">
        <v>3014</v>
      </c>
      <c r="M686" s="17">
        <v>3014</v>
      </c>
      <c r="N686" s="17" t="s">
        <v>146</v>
      </c>
      <c r="O686" s="17" t="s">
        <v>146</v>
      </c>
      <c r="P686" s="17" t="s">
        <v>146</v>
      </c>
      <c r="T686" s="17" t="s">
        <v>147</v>
      </c>
      <c r="U686" s="17" t="s">
        <v>147</v>
      </c>
      <c r="V686" s="17" t="s">
        <v>146</v>
      </c>
      <c r="W686" s="17" t="s">
        <v>146</v>
      </c>
      <c r="X686" s="17" t="s">
        <v>147</v>
      </c>
      <c r="Y686" s="17" t="s">
        <v>146</v>
      </c>
      <c r="Z686" s="17" t="s">
        <v>146</v>
      </c>
      <c r="AA686" s="17" t="s">
        <v>146</v>
      </c>
      <c r="AB686" s="17" t="s">
        <v>146</v>
      </c>
      <c r="AC686" s="17" t="s">
        <v>146</v>
      </c>
      <c r="AD686" s="17" t="s">
        <v>146</v>
      </c>
      <c r="AE686" s="17" t="s">
        <v>146</v>
      </c>
      <c r="AF686" s="17" t="s">
        <v>146</v>
      </c>
      <c r="AG686" s="17" t="s">
        <v>146</v>
      </c>
      <c r="AH686" s="17" t="s">
        <v>146</v>
      </c>
      <c r="AI686" s="17" t="s">
        <v>146</v>
      </c>
      <c r="AJ686" s="17" t="s">
        <v>146</v>
      </c>
      <c r="AK686" s="17" t="s">
        <v>146</v>
      </c>
      <c r="AL686" s="17" t="s">
        <v>146</v>
      </c>
      <c r="AM686" s="17" t="s">
        <v>146</v>
      </c>
      <c r="AN686" s="17" t="s">
        <v>146</v>
      </c>
      <c r="AR686" s="17">
        <v>683</v>
      </c>
      <c r="AT686" s="17" t="b">
        <f>IF(ISERROR(VLOOKUP(A686,[4]cleaning!$1:$1048576, 1, FALSE)), FALSE, TRUE)</f>
        <v>1</v>
      </c>
      <c r="AU686" s="17" t="b">
        <f>IF(ISERROR(VLOOKUP(A686,Values!A:A,1,FALSE)),FALSE,TRUE)</f>
        <v>1</v>
      </c>
      <c r="AV686" s="17" t="b">
        <f>IF(ISERROR(VLOOKUP(Variables!A:A, Rename!B:B, 1, FALSE)), FALSE, TRUE)</f>
        <v>1</v>
      </c>
      <c r="AW686" s="17" t="b">
        <f>IF(ISERROR(VLOOKUP(A686,'[3]Base checks'!$1:$1048576, 1, FALSE)), FALSE, TRUE)</f>
        <v>1</v>
      </c>
      <c r="AX686" s="17" t="b">
        <f>IF(ISERROR(VLOOKUP(A686,'[3]Value checks'!$1:$1048576, 1, FALSE)), FALSE, TRUE)</f>
        <v>1</v>
      </c>
    </row>
    <row r="687" spans="1:50" x14ac:dyDescent="0.2">
      <c r="A687" s="17" t="s">
        <v>917</v>
      </c>
      <c r="B687" s="17" t="str">
        <f>IFERROR(VLOOKUP(A687, Rename!B:C, 2, FALSE), "")</f>
        <v>XQ_3014_UON_GEOFACTOR15</v>
      </c>
      <c r="C687" s="17" t="s">
        <v>1888</v>
      </c>
      <c r="D687" s="17" t="s">
        <v>1426</v>
      </c>
      <c r="G687" s="17" t="s">
        <v>1047</v>
      </c>
      <c r="I687" s="17">
        <v>3014</v>
      </c>
      <c r="J687" s="17">
        <v>3014</v>
      </c>
      <c r="K687" s="17">
        <v>3014</v>
      </c>
      <c r="L687" s="17">
        <v>3014</v>
      </c>
      <c r="M687" s="17">
        <v>3014</v>
      </c>
      <c r="N687" s="17" t="s">
        <v>146</v>
      </c>
      <c r="O687" s="17" t="s">
        <v>146</v>
      </c>
      <c r="P687" s="17" t="s">
        <v>146</v>
      </c>
      <c r="T687" s="17" t="s">
        <v>147</v>
      </c>
      <c r="U687" s="17" t="s">
        <v>147</v>
      </c>
      <c r="V687" s="17" t="s">
        <v>146</v>
      </c>
      <c r="W687" s="17" t="s">
        <v>146</v>
      </c>
      <c r="X687" s="17" t="s">
        <v>147</v>
      </c>
      <c r="Y687" s="17" t="s">
        <v>146</v>
      </c>
      <c r="Z687" s="17" t="s">
        <v>146</v>
      </c>
      <c r="AA687" s="17" t="s">
        <v>146</v>
      </c>
      <c r="AB687" s="17" t="s">
        <v>146</v>
      </c>
      <c r="AC687" s="17" t="s">
        <v>146</v>
      </c>
      <c r="AD687" s="17" t="s">
        <v>146</v>
      </c>
      <c r="AE687" s="17" t="s">
        <v>146</v>
      </c>
      <c r="AF687" s="17" t="s">
        <v>146</v>
      </c>
      <c r="AG687" s="17" t="s">
        <v>146</v>
      </c>
      <c r="AH687" s="17" t="s">
        <v>146</v>
      </c>
      <c r="AI687" s="17" t="s">
        <v>146</v>
      </c>
      <c r="AJ687" s="17" t="s">
        <v>146</v>
      </c>
      <c r="AK687" s="17" t="s">
        <v>146</v>
      </c>
      <c r="AL687" s="17" t="s">
        <v>146</v>
      </c>
      <c r="AM687" s="17" t="s">
        <v>146</v>
      </c>
      <c r="AN687" s="17" t="s">
        <v>146</v>
      </c>
      <c r="AR687" s="17">
        <v>684</v>
      </c>
      <c r="AT687" s="17" t="b">
        <f>IF(ISERROR(VLOOKUP(A687,[4]cleaning!$1:$1048576, 1, FALSE)), FALSE, TRUE)</f>
        <v>1</v>
      </c>
      <c r="AU687" s="17" t="b">
        <f>IF(ISERROR(VLOOKUP(A687,Values!A:A,1,FALSE)),FALSE,TRUE)</f>
        <v>1</v>
      </c>
      <c r="AV687" s="17" t="b">
        <f>IF(ISERROR(VLOOKUP(Variables!A:A, Rename!B:B, 1, FALSE)), FALSE, TRUE)</f>
        <v>1</v>
      </c>
      <c r="AW687" s="17" t="b">
        <f>IF(ISERROR(VLOOKUP(A687,'[3]Base checks'!$1:$1048576, 1, FALSE)), FALSE, TRUE)</f>
        <v>1</v>
      </c>
      <c r="AX687" s="17" t="b">
        <f>IF(ISERROR(VLOOKUP(A687,'[3]Value checks'!$1:$1048576, 1, FALSE)), FALSE, TRUE)</f>
        <v>1</v>
      </c>
    </row>
    <row r="688" spans="1:50" x14ac:dyDescent="0.2">
      <c r="A688" s="17" t="s">
        <v>918</v>
      </c>
      <c r="B688" s="17" t="str">
        <f>IFERROR(VLOOKUP(A688, Rename!B:C, 2, FALSE), "")</f>
        <v>xq_3014_uon_geofactor_15_clean</v>
      </c>
      <c r="C688" s="17" t="s">
        <v>1889</v>
      </c>
      <c r="D688" s="17" t="s">
        <v>411</v>
      </c>
      <c r="G688" s="17" t="s">
        <v>3289</v>
      </c>
      <c r="I688" s="17">
        <v>3014</v>
      </c>
      <c r="J688" s="17">
        <v>3014</v>
      </c>
      <c r="K688" s="17">
        <v>3014</v>
      </c>
      <c r="L688" s="17">
        <v>3014</v>
      </c>
      <c r="M688" s="17">
        <v>3014</v>
      </c>
      <c r="N688" s="17" t="s">
        <v>146</v>
      </c>
      <c r="O688" s="17" t="s">
        <v>146</v>
      </c>
      <c r="P688" s="17" t="s">
        <v>146</v>
      </c>
      <c r="T688" s="17" t="s">
        <v>147</v>
      </c>
      <c r="U688" s="17" t="s">
        <v>147</v>
      </c>
      <c r="V688" s="17" t="s">
        <v>146</v>
      </c>
      <c r="W688" s="17" t="s">
        <v>146</v>
      </c>
      <c r="X688" s="17" t="s">
        <v>147</v>
      </c>
      <c r="Y688" s="17" t="s">
        <v>146</v>
      </c>
      <c r="Z688" s="17" t="s">
        <v>146</v>
      </c>
      <c r="AA688" s="17" t="s">
        <v>146</v>
      </c>
      <c r="AB688" s="17" t="s">
        <v>146</v>
      </c>
      <c r="AC688" s="17" t="s">
        <v>146</v>
      </c>
      <c r="AD688" s="17" t="s">
        <v>146</v>
      </c>
      <c r="AE688" s="17" t="s">
        <v>146</v>
      </c>
      <c r="AF688" s="17" t="s">
        <v>146</v>
      </c>
      <c r="AG688" s="17" t="s">
        <v>146</v>
      </c>
      <c r="AH688" s="17" t="s">
        <v>146</v>
      </c>
      <c r="AI688" s="17" t="s">
        <v>146</v>
      </c>
      <c r="AJ688" s="17" t="s">
        <v>146</v>
      </c>
      <c r="AK688" s="17" t="s">
        <v>146</v>
      </c>
      <c r="AL688" s="17" t="s">
        <v>146</v>
      </c>
      <c r="AM688" s="17" t="s">
        <v>146</v>
      </c>
      <c r="AN688" s="17" t="s">
        <v>146</v>
      </c>
      <c r="AR688" s="17">
        <v>685</v>
      </c>
      <c r="AT688" s="17" t="b">
        <f>IF(ISERROR(VLOOKUP(A688,[4]cleaning!$1:$1048576, 1, FALSE)), FALSE, TRUE)</f>
        <v>1</v>
      </c>
      <c r="AU688" s="17" t="b">
        <f>IF(ISERROR(VLOOKUP(A688,Values!A:A,1,FALSE)),FALSE,TRUE)</f>
        <v>0</v>
      </c>
      <c r="AV688" s="17" t="b">
        <f>IF(ISERROR(VLOOKUP(Variables!A:A, Rename!B:B, 1, FALSE)), FALSE, TRUE)</f>
        <v>1</v>
      </c>
      <c r="AW688" s="17" t="b">
        <f>IF(ISERROR(VLOOKUP(A688,'[3]Base checks'!$1:$1048576, 1, FALSE)), FALSE, TRUE)</f>
        <v>1</v>
      </c>
      <c r="AX688" s="17" t="b">
        <f>IF(ISERROR(VLOOKUP(A688,'[3]Value checks'!$1:$1048576, 1, FALSE)), FALSE, TRUE)</f>
        <v>0</v>
      </c>
    </row>
    <row r="689" spans="1:50" x14ac:dyDescent="0.2">
      <c r="A689" s="17" t="s">
        <v>919</v>
      </c>
      <c r="B689" s="17" t="str">
        <f>IFERROR(VLOOKUP(A689, Rename!B:C, 2, FALSE), "")</f>
        <v>XQ_3014_UON_GEOFACTOR16</v>
      </c>
      <c r="C689" s="17" t="s">
        <v>1851</v>
      </c>
      <c r="D689" s="17" t="s">
        <v>1426</v>
      </c>
      <c r="G689" s="17" t="s">
        <v>1047</v>
      </c>
      <c r="I689" s="17">
        <v>3014</v>
      </c>
      <c r="J689" s="17">
        <v>3014</v>
      </c>
      <c r="K689" s="17">
        <v>3014</v>
      </c>
      <c r="L689" s="17">
        <v>3014</v>
      </c>
      <c r="M689" s="17">
        <v>3014</v>
      </c>
      <c r="N689" s="17" t="s">
        <v>146</v>
      </c>
      <c r="O689" s="17" t="s">
        <v>146</v>
      </c>
      <c r="P689" s="17" t="s">
        <v>146</v>
      </c>
      <c r="T689" s="17" t="s">
        <v>147</v>
      </c>
      <c r="U689" s="17" t="s">
        <v>147</v>
      </c>
      <c r="V689" s="17" t="s">
        <v>146</v>
      </c>
      <c r="W689" s="17" t="s">
        <v>146</v>
      </c>
      <c r="X689" s="17" t="s">
        <v>147</v>
      </c>
      <c r="Y689" s="17" t="s">
        <v>146</v>
      </c>
      <c r="Z689" s="17" t="s">
        <v>146</v>
      </c>
      <c r="AA689" s="17" t="s">
        <v>146</v>
      </c>
      <c r="AB689" s="17" t="s">
        <v>146</v>
      </c>
      <c r="AC689" s="17" t="s">
        <v>146</v>
      </c>
      <c r="AD689" s="17" t="s">
        <v>146</v>
      </c>
      <c r="AE689" s="17" t="s">
        <v>146</v>
      </c>
      <c r="AF689" s="17" t="s">
        <v>146</v>
      </c>
      <c r="AG689" s="17" t="s">
        <v>146</v>
      </c>
      <c r="AH689" s="17" t="s">
        <v>146</v>
      </c>
      <c r="AI689" s="17" t="s">
        <v>146</v>
      </c>
      <c r="AJ689" s="17" t="s">
        <v>146</v>
      </c>
      <c r="AK689" s="17" t="s">
        <v>146</v>
      </c>
      <c r="AL689" s="17" t="s">
        <v>146</v>
      </c>
      <c r="AM689" s="17" t="s">
        <v>146</v>
      </c>
      <c r="AN689" s="17" t="s">
        <v>146</v>
      </c>
      <c r="AR689" s="17">
        <v>686</v>
      </c>
      <c r="AT689" s="17" t="b">
        <f>IF(ISERROR(VLOOKUP(A689,[4]cleaning!$1:$1048576, 1, FALSE)), FALSE, TRUE)</f>
        <v>1</v>
      </c>
      <c r="AU689" s="17" t="b">
        <f>IF(ISERROR(VLOOKUP(A689,Values!A:A,1,FALSE)),FALSE,TRUE)</f>
        <v>1</v>
      </c>
      <c r="AV689" s="17" t="b">
        <f>IF(ISERROR(VLOOKUP(Variables!A:A, Rename!B:B, 1, FALSE)), FALSE, TRUE)</f>
        <v>1</v>
      </c>
      <c r="AW689" s="17" t="b">
        <f>IF(ISERROR(VLOOKUP(A689,'[3]Base checks'!$1:$1048576, 1, FALSE)), FALSE, TRUE)</f>
        <v>1</v>
      </c>
      <c r="AX689" s="17" t="b">
        <f>IF(ISERROR(VLOOKUP(A689,'[3]Value checks'!$1:$1048576, 1, FALSE)), FALSE, TRUE)</f>
        <v>1</v>
      </c>
    </row>
    <row r="690" spans="1:50" x14ac:dyDescent="0.2">
      <c r="A690" s="17" t="s">
        <v>920</v>
      </c>
      <c r="B690" s="17" t="str">
        <f>IFERROR(VLOOKUP(A690, Rename!B:C, 2, FALSE), "")</f>
        <v>XQ_3014_UON_GEOFACTOR17</v>
      </c>
      <c r="C690" s="17" t="s">
        <v>336</v>
      </c>
      <c r="D690" s="17" t="s">
        <v>1426</v>
      </c>
      <c r="G690" s="17" t="s">
        <v>1047</v>
      </c>
      <c r="I690" s="17">
        <v>3014</v>
      </c>
      <c r="J690" s="17">
        <v>3014</v>
      </c>
      <c r="K690" s="17">
        <v>3014</v>
      </c>
      <c r="L690" s="17">
        <v>3014</v>
      </c>
      <c r="M690" s="17">
        <v>3014</v>
      </c>
      <c r="N690" s="17" t="s">
        <v>146</v>
      </c>
      <c r="O690" s="17" t="s">
        <v>146</v>
      </c>
      <c r="P690" s="17" t="s">
        <v>146</v>
      </c>
      <c r="T690" s="17" t="s">
        <v>147</v>
      </c>
      <c r="U690" s="17" t="s">
        <v>147</v>
      </c>
      <c r="V690" s="17" t="s">
        <v>146</v>
      </c>
      <c r="W690" s="17" t="s">
        <v>146</v>
      </c>
      <c r="X690" s="17" t="s">
        <v>147</v>
      </c>
      <c r="Y690" s="17" t="s">
        <v>146</v>
      </c>
      <c r="Z690" s="17" t="s">
        <v>146</v>
      </c>
      <c r="AA690" s="17" t="s">
        <v>146</v>
      </c>
      <c r="AB690" s="17" t="s">
        <v>146</v>
      </c>
      <c r="AC690" s="17" t="s">
        <v>146</v>
      </c>
      <c r="AD690" s="17" t="s">
        <v>146</v>
      </c>
      <c r="AE690" s="17" t="s">
        <v>146</v>
      </c>
      <c r="AF690" s="17" t="s">
        <v>146</v>
      </c>
      <c r="AG690" s="17" t="s">
        <v>146</v>
      </c>
      <c r="AH690" s="17" t="s">
        <v>146</v>
      </c>
      <c r="AI690" s="17" t="s">
        <v>146</v>
      </c>
      <c r="AJ690" s="17" t="s">
        <v>146</v>
      </c>
      <c r="AK690" s="17" t="s">
        <v>146</v>
      </c>
      <c r="AL690" s="17" t="s">
        <v>146</v>
      </c>
      <c r="AM690" s="17" t="s">
        <v>146</v>
      </c>
      <c r="AN690" s="17" t="s">
        <v>146</v>
      </c>
      <c r="AR690" s="17">
        <v>687</v>
      </c>
      <c r="AT690" s="17" t="b">
        <f>IF(ISERROR(VLOOKUP(A690,[4]cleaning!$1:$1048576, 1, FALSE)), FALSE, TRUE)</f>
        <v>1</v>
      </c>
      <c r="AU690" s="17" t="b">
        <f>IF(ISERROR(VLOOKUP(A690,Values!A:A,1,FALSE)),FALSE,TRUE)</f>
        <v>1</v>
      </c>
      <c r="AV690" s="17" t="b">
        <f>IF(ISERROR(VLOOKUP(Variables!A:A, Rename!B:B, 1, FALSE)), FALSE, TRUE)</f>
        <v>1</v>
      </c>
      <c r="AW690" s="17" t="b">
        <f>IF(ISERROR(VLOOKUP(A690,'[3]Base checks'!$1:$1048576, 1, FALSE)), FALSE, TRUE)</f>
        <v>1</v>
      </c>
      <c r="AX690" s="17" t="b">
        <f>IF(ISERROR(VLOOKUP(A690,'[3]Value checks'!$1:$1048576, 1, FALSE)), FALSE, TRUE)</f>
        <v>1</v>
      </c>
    </row>
    <row r="691" spans="1:50" x14ac:dyDescent="0.2">
      <c r="A691" s="34" t="s">
        <v>921</v>
      </c>
      <c r="B691" s="34" t="str">
        <f>IFERROR(VLOOKUP(A691, Rename!B:C, 2, FALSE), "")</f>
        <v>XQ_3014_UON_NAHGOT</v>
      </c>
      <c r="C691" s="34" t="s">
        <v>1890</v>
      </c>
      <c r="D691" s="34" t="s">
        <v>1454</v>
      </c>
      <c r="E691" s="34" t="s">
        <v>1456</v>
      </c>
      <c r="F691" s="34"/>
      <c r="G691" s="34" t="s">
        <v>1047</v>
      </c>
      <c r="H691" s="34"/>
      <c r="I691" s="34" t="s">
        <v>146</v>
      </c>
      <c r="J691" s="34">
        <v>3014</v>
      </c>
      <c r="K691" s="34">
        <v>3014</v>
      </c>
      <c r="L691" s="34">
        <v>3014</v>
      </c>
      <c r="M691" s="34">
        <v>3014</v>
      </c>
      <c r="N691" s="34" t="s">
        <v>146</v>
      </c>
      <c r="O691" s="34" t="s">
        <v>146</v>
      </c>
      <c r="P691" s="34" t="s">
        <v>146</v>
      </c>
      <c r="Q691" s="34"/>
      <c r="R691" s="34"/>
      <c r="S691" s="34"/>
      <c r="T691" s="34" t="s">
        <v>147</v>
      </c>
      <c r="U691" s="34" t="s">
        <v>147</v>
      </c>
      <c r="V691" s="34" t="s">
        <v>146</v>
      </c>
      <c r="W691" s="34" t="s">
        <v>146</v>
      </c>
      <c r="X691" s="34" t="s">
        <v>147</v>
      </c>
      <c r="Y691" s="34" t="s">
        <v>146</v>
      </c>
      <c r="Z691" s="34" t="s">
        <v>146</v>
      </c>
      <c r="AA691" s="34" t="s">
        <v>146</v>
      </c>
      <c r="AB691" s="34" t="s">
        <v>146</v>
      </c>
      <c r="AC691" s="34" t="s">
        <v>146</v>
      </c>
      <c r="AD691" s="34" t="s">
        <v>146</v>
      </c>
      <c r="AE691" s="34" t="s">
        <v>146</v>
      </c>
      <c r="AF691" s="34" t="s">
        <v>146</v>
      </c>
      <c r="AG691" s="34" t="s">
        <v>146</v>
      </c>
      <c r="AH691" s="34" t="s">
        <v>146</v>
      </c>
      <c r="AI691" s="34" t="s">
        <v>146</v>
      </c>
      <c r="AJ691" s="34" t="s">
        <v>146</v>
      </c>
      <c r="AK691" s="34" t="s">
        <v>146</v>
      </c>
      <c r="AL691" s="34" t="s">
        <v>146</v>
      </c>
      <c r="AM691" s="34" t="s">
        <v>146</v>
      </c>
      <c r="AN691" s="34" t="s">
        <v>146</v>
      </c>
      <c r="AO691" s="34"/>
      <c r="AP691" s="34"/>
      <c r="AQ691" s="34"/>
      <c r="AR691" s="34">
        <v>688</v>
      </c>
      <c r="AS691" s="34"/>
      <c r="AT691" s="17" t="b">
        <f>IF(ISERROR(VLOOKUP(A691,[4]cleaning!$1:$1048576, 1, FALSE)), FALSE, TRUE)</f>
        <v>1</v>
      </c>
      <c r="AU691" s="34" t="b">
        <f>IF(ISERROR(VLOOKUP(A691,Values!A:A,1,FALSE)),FALSE,TRUE)</f>
        <v>1</v>
      </c>
      <c r="AV691" s="17" t="b">
        <f>IF(ISERROR(VLOOKUP(Variables!A:A, Rename!B:B, 1, FALSE)), FALSE, TRUE)</f>
        <v>1</v>
      </c>
      <c r="AW691" s="17" t="b">
        <f>IF(ISERROR(VLOOKUP(A691,'[3]Base checks'!$1:$1048576, 1, FALSE)), FALSE, TRUE)</f>
        <v>1</v>
      </c>
      <c r="AX691" s="17" t="b">
        <f>IF(ISERROR(VLOOKUP(A691,'[3]Value checks'!$1:$1048576, 1, FALSE)), FALSE, TRUE)</f>
        <v>1</v>
      </c>
    </row>
    <row r="692" spans="1:50" x14ac:dyDescent="0.2">
      <c r="A692" s="17" t="s">
        <v>922</v>
      </c>
      <c r="B692" s="17" t="str">
        <f>IFERROR(VLOOKUP(A692, Rename!B:C, 2, FALSE), "")</f>
        <v>XQ_3035_MONASH_HEALTHPROF</v>
      </c>
      <c r="C692" s="17" t="s">
        <v>1872</v>
      </c>
      <c r="D692" s="17" t="s">
        <v>1454</v>
      </c>
      <c r="E692" s="17" t="s">
        <v>1456</v>
      </c>
      <c r="G692" s="17" t="s">
        <v>1047</v>
      </c>
      <c r="I692" s="17">
        <v>3035</v>
      </c>
      <c r="J692" s="17">
        <v>3035</v>
      </c>
      <c r="K692" s="17">
        <v>3035</v>
      </c>
      <c r="L692" s="17">
        <v>3035</v>
      </c>
      <c r="M692" s="17">
        <v>3035</v>
      </c>
      <c r="N692" s="17" t="s">
        <v>146</v>
      </c>
      <c r="O692" s="17" t="s">
        <v>146</v>
      </c>
      <c r="P692" s="17" t="s">
        <v>146</v>
      </c>
      <c r="T692" s="17" t="s">
        <v>147</v>
      </c>
      <c r="U692" s="17" t="s">
        <v>147</v>
      </c>
      <c r="V692" s="17" t="s">
        <v>146</v>
      </c>
      <c r="W692" s="17" t="s">
        <v>146</v>
      </c>
      <c r="X692" s="17" t="s">
        <v>147</v>
      </c>
      <c r="Y692" s="17" t="s">
        <v>146</v>
      </c>
      <c r="Z692" s="17" t="s">
        <v>146</v>
      </c>
      <c r="AA692" s="17" t="s">
        <v>146</v>
      </c>
      <c r="AB692" s="17" t="s">
        <v>146</v>
      </c>
      <c r="AC692" s="17" t="s">
        <v>146</v>
      </c>
      <c r="AD692" s="17" t="s">
        <v>146</v>
      </c>
      <c r="AE692" s="17" t="s">
        <v>146</v>
      </c>
      <c r="AF692" s="17" t="s">
        <v>146</v>
      </c>
      <c r="AG692" s="17" t="s">
        <v>146</v>
      </c>
      <c r="AH692" s="17" t="s">
        <v>146</v>
      </c>
      <c r="AI692" s="17" t="s">
        <v>146</v>
      </c>
      <c r="AJ692" s="17" t="s">
        <v>146</v>
      </c>
      <c r="AK692" s="17" t="s">
        <v>146</v>
      </c>
      <c r="AL692" s="17" t="s">
        <v>146</v>
      </c>
      <c r="AM692" s="17" t="s">
        <v>146</v>
      </c>
      <c r="AN692" s="17" t="s">
        <v>146</v>
      </c>
      <c r="AR692" s="17">
        <v>689</v>
      </c>
      <c r="AT692" s="17" t="b">
        <f>IF(ISERROR(VLOOKUP(A692,[4]cleaning!$1:$1048576, 1, FALSE)), FALSE, TRUE)</f>
        <v>1</v>
      </c>
      <c r="AU692" s="17" t="b">
        <f>IF(ISERROR(VLOOKUP(A692,Values!A:A,1,FALSE)),FALSE,TRUE)</f>
        <v>1</v>
      </c>
      <c r="AV692" s="17" t="b">
        <f>IF(ISERROR(VLOOKUP(Variables!A:A, Rename!B:B, 1, FALSE)), FALSE, TRUE)</f>
        <v>1</v>
      </c>
      <c r="AW692" s="17" t="b">
        <f>IF(ISERROR(VLOOKUP(A692,'[3]Base checks'!$1:$1048576, 1, FALSE)), FALSE, TRUE)</f>
        <v>1</v>
      </c>
      <c r="AX692" s="17" t="b">
        <f>IF(ISERROR(VLOOKUP(A692,'[3]Value checks'!$1:$1048576, 1, FALSE)), FALSE, TRUE)</f>
        <v>1</v>
      </c>
    </row>
    <row r="693" spans="1:50" x14ac:dyDescent="0.2">
      <c r="A693" s="34" t="s">
        <v>923</v>
      </c>
      <c r="B693" s="17" t="str">
        <f>IFERROR(VLOOKUP(A693, Rename!B:C, 2, FALSE), "")</f>
        <v>XQ_3035_MONASH_PREFGEO</v>
      </c>
      <c r="C693" s="17" t="s">
        <v>1873</v>
      </c>
      <c r="D693" s="17" t="s">
        <v>1454</v>
      </c>
      <c r="E693" s="17" t="s">
        <v>1456</v>
      </c>
      <c r="G693" s="17" t="s">
        <v>1047</v>
      </c>
      <c r="I693" s="34" t="s">
        <v>146</v>
      </c>
      <c r="J693" s="17">
        <v>3035</v>
      </c>
      <c r="K693" s="17">
        <v>3035</v>
      </c>
      <c r="L693" s="17">
        <v>3035</v>
      </c>
      <c r="M693" s="17">
        <v>3035</v>
      </c>
      <c r="N693" s="17" t="s">
        <v>146</v>
      </c>
      <c r="O693" s="17" t="s">
        <v>146</v>
      </c>
      <c r="P693" s="17" t="s">
        <v>146</v>
      </c>
      <c r="T693" s="17" t="s">
        <v>147</v>
      </c>
      <c r="U693" s="17" t="s">
        <v>147</v>
      </c>
      <c r="V693" s="17" t="s">
        <v>146</v>
      </c>
      <c r="W693" s="17" t="s">
        <v>146</v>
      </c>
      <c r="X693" s="17" t="s">
        <v>147</v>
      </c>
      <c r="Y693" s="17" t="s">
        <v>146</v>
      </c>
      <c r="Z693" s="17" t="s">
        <v>146</v>
      </c>
      <c r="AA693" s="17" t="s">
        <v>146</v>
      </c>
      <c r="AB693" s="17" t="s">
        <v>146</v>
      </c>
      <c r="AC693" s="17" t="s">
        <v>146</v>
      </c>
      <c r="AD693" s="17" t="s">
        <v>146</v>
      </c>
      <c r="AE693" s="17" t="s">
        <v>146</v>
      </c>
      <c r="AF693" s="17" t="s">
        <v>146</v>
      </c>
      <c r="AG693" s="17" t="s">
        <v>146</v>
      </c>
      <c r="AH693" s="17" t="s">
        <v>146</v>
      </c>
      <c r="AI693" s="17" t="s">
        <v>146</v>
      </c>
      <c r="AJ693" s="17" t="s">
        <v>146</v>
      </c>
      <c r="AK693" s="17" t="s">
        <v>146</v>
      </c>
      <c r="AL693" s="17" t="s">
        <v>146</v>
      </c>
      <c r="AM693" s="17" t="s">
        <v>146</v>
      </c>
      <c r="AN693" s="17" t="s">
        <v>146</v>
      </c>
      <c r="AR693" s="17">
        <v>690</v>
      </c>
      <c r="AT693" s="17" t="b">
        <f>IF(ISERROR(VLOOKUP(A693,[4]cleaning!$1:$1048576, 1, FALSE)), FALSE, TRUE)</f>
        <v>1</v>
      </c>
      <c r="AU693" s="17" t="b">
        <f>IF(ISERROR(VLOOKUP(A693,Values!A:A,1,FALSE)),FALSE,TRUE)</f>
        <v>1</v>
      </c>
      <c r="AV693" s="17" t="b">
        <f>IF(ISERROR(VLOOKUP(Variables!A:A, Rename!B:B, 1, FALSE)), FALSE, TRUE)</f>
        <v>1</v>
      </c>
      <c r="AW693" s="17" t="b">
        <f>IF(ISERROR(VLOOKUP(A693,'[3]Base checks'!$1:$1048576, 1, FALSE)), FALSE, TRUE)</f>
        <v>1</v>
      </c>
      <c r="AX693" s="17" t="b">
        <f>IF(ISERROR(VLOOKUP(A693,'[3]Value checks'!$1:$1048576, 1, FALSE)), FALSE, TRUE)</f>
        <v>1</v>
      </c>
    </row>
    <row r="694" spans="1:50" x14ac:dyDescent="0.2">
      <c r="A694" s="17" t="s">
        <v>924</v>
      </c>
      <c r="B694" s="17" t="str">
        <f>IFERROR(VLOOKUP(A694, Rename!B:C, 2, FALSE), "")</f>
        <v>XQ_3035_MONASH_GEOFACTOR01</v>
      </c>
      <c r="C694" s="17" t="s">
        <v>1874</v>
      </c>
      <c r="D694" s="17" t="s">
        <v>1426</v>
      </c>
      <c r="G694" s="17" t="s">
        <v>1047</v>
      </c>
      <c r="I694" s="17">
        <v>3035</v>
      </c>
      <c r="J694" s="17">
        <v>3035</v>
      </c>
      <c r="K694" s="17">
        <v>3035</v>
      </c>
      <c r="L694" s="17">
        <v>3035</v>
      </c>
      <c r="M694" s="17">
        <v>3035</v>
      </c>
      <c r="N694" s="17" t="s">
        <v>146</v>
      </c>
      <c r="O694" s="17" t="s">
        <v>146</v>
      </c>
      <c r="P694" s="17" t="s">
        <v>146</v>
      </c>
      <c r="T694" s="17" t="s">
        <v>147</v>
      </c>
      <c r="U694" s="17" t="s">
        <v>147</v>
      </c>
      <c r="V694" s="17" t="s">
        <v>146</v>
      </c>
      <c r="W694" s="17" t="s">
        <v>146</v>
      </c>
      <c r="X694" s="17" t="s">
        <v>147</v>
      </c>
      <c r="Y694" s="17" t="s">
        <v>146</v>
      </c>
      <c r="Z694" s="17" t="s">
        <v>146</v>
      </c>
      <c r="AA694" s="17" t="s">
        <v>146</v>
      </c>
      <c r="AB694" s="17" t="s">
        <v>146</v>
      </c>
      <c r="AC694" s="17" t="s">
        <v>146</v>
      </c>
      <c r="AD694" s="17" t="s">
        <v>146</v>
      </c>
      <c r="AE694" s="17" t="s">
        <v>146</v>
      </c>
      <c r="AF694" s="17" t="s">
        <v>146</v>
      </c>
      <c r="AG694" s="17" t="s">
        <v>146</v>
      </c>
      <c r="AH694" s="17" t="s">
        <v>146</v>
      </c>
      <c r="AI694" s="17" t="s">
        <v>146</v>
      </c>
      <c r="AJ694" s="17" t="s">
        <v>146</v>
      </c>
      <c r="AK694" s="17" t="s">
        <v>146</v>
      </c>
      <c r="AL694" s="17" t="s">
        <v>146</v>
      </c>
      <c r="AM694" s="17" t="s">
        <v>146</v>
      </c>
      <c r="AN694" s="17" t="s">
        <v>146</v>
      </c>
      <c r="AR694" s="17">
        <v>691</v>
      </c>
      <c r="AT694" s="17" t="b">
        <f>IF(ISERROR(VLOOKUP(A694,[4]cleaning!$1:$1048576, 1, FALSE)), FALSE, TRUE)</f>
        <v>1</v>
      </c>
      <c r="AU694" s="17" t="b">
        <f>IF(ISERROR(VLOOKUP(A694,Values!A:A,1,FALSE)),FALSE,TRUE)</f>
        <v>1</v>
      </c>
      <c r="AV694" s="17" t="b">
        <f>IF(ISERROR(VLOOKUP(Variables!A:A, Rename!B:B, 1, FALSE)), FALSE, TRUE)</f>
        <v>1</v>
      </c>
      <c r="AW694" s="17" t="b">
        <f>IF(ISERROR(VLOOKUP(A694,'[3]Base checks'!$1:$1048576, 1, FALSE)), FALSE, TRUE)</f>
        <v>1</v>
      </c>
      <c r="AX694" s="17" t="b">
        <f>IF(ISERROR(VLOOKUP(A694,'[3]Value checks'!$1:$1048576, 1, FALSE)), FALSE, TRUE)</f>
        <v>1</v>
      </c>
    </row>
    <row r="695" spans="1:50" x14ac:dyDescent="0.2">
      <c r="A695" s="17" t="s">
        <v>925</v>
      </c>
      <c r="B695" s="17" t="str">
        <f>IFERROR(VLOOKUP(A695, Rename!B:C, 2, FALSE), "")</f>
        <v>XQ_3035_MONASH_GEOFACTOR02</v>
      </c>
      <c r="C695" s="17" t="s">
        <v>1875</v>
      </c>
      <c r="D695" s="17" t="s">
        <v>1426</v>
      </c>
      <c r="G695" s="17" t="s">
        <v>1047</v>
      </c>
      <c r="I695" s="17">
        <v>3035</v>
      </c>
      <c r="J695" s="17">
        <v>3035</v>
      </c>
      <c r="K695" s="17">
        <v>3035</v>
      </c>
      <c r="L695" s="17">
        <v>3035</v>
      </c>
      <c r="M695" s="17">
        <v>3035</v>
      </c>
      <c r="N695" s="17" t="s">
        <v>146</v>
      </c>
      <c r="O695" s="17" t="s">
        <v>146</v>
      </c>
      <c r="P695" s="17" t="s">
        <v>146</v>
      </c>
      <c r="T695" s="17" t="s">
        <v>147</v>
      </c>
      <c r="U695" s="17" t="s">
        <v>147</v>
      </c>
      <c r="V695" s="17" t="s">
        <v>146</v>
      </c>
      <c r="W695" s="17" t="s">
        <v>146</v>
      </c>
      <c r="X695" s="17" t="s">
        <v>147</v>
      </c>
      <c r="Y695" s="17" t="s">
        <v>146</v>
      </c>
      <c r="Z695" s="17" t="s">
        <v>146</v>
      </c>
      <c r="AA695" s="17" t="s">
        <v>146</v>
      </c>
      <c r="AB695" s="17" t="s">
        <v>146</v>
      </c>
      <c r="AC695" s="17" t="s">
        <v>146</v>
      </c>
      <c r="AD695" s="17" t="s">
        <v>146</v>
      </c>
      <c r="AE695" s="17" t="s">
        <v>146</v>
      </c>
      <c r="AF695" s="17" t="s">
        <v>146</v>
      </c>
      <c r="AG695" s="17" t="s">
        <v>146</v>
      </c>
      <c r="AH695" s="17" t="s">
        <v>146</v>
      </c>
      <c r="AI695" s="17" t="s">
        <v>146</v>
      </c>
      <c r="AJ695" s="17" t="s">
        <v>146</v>
      </c>
      <c r="AK695" s="17" t="s">
        <v>146</v>
      </c>
      <c r="AL695" s="17" t="s">
        <v>146</v>
      </c>
      <c r="AM695" s="17" t="s">
        <v>146</v>
      </c>
      <c r="AN695" s="17" t="s">
        <v>146</v>
      </c>
      <c r="AR695" s="17">
        <v>692</v>
      </c>
      <c r="AT695" s="17" t="b">
        <f>IF(ISERROR(VLOOKUP(A695,[4]cleaning!$1:$1048576, 1, FALSE)), FALSE, TRUE)</f>
        <v>1</v>
      </c>
      <c r="AU695" s="17" t="b">
        <f>IF(ISERROR(VLOOKUP(A695,Values!A:A,1,FALSE)),FALSE,TRUE)</f>
        <v>1</v>
      </c>
      <c r="AV695" s="17" t="b">
        <f>IF(ISERROR(VLOOKUP(Variables!A:A, Rename!B:B, 1, FALSE)), FALSE, TRUE)</f>
        <v>1</v>
      </c>
      <c r="AW695" s="17" t="b">
        <f>IF(ISERROR(VLOOKUP(A695,'[3]Base checks'!$1:$1048576, 1, FALSE)), FALSE, TRUE)</f>
        <v>1</v>
      </c>
      <c r="AX695" s="17" t="b">
        <f>IF(ISERROR(VLOOKUP(A695,'[3]Value checks'!$1:$1048576, 1, FALSE)), FALSE, TRUE)</f>
        <v>1</v>
      </c>
    </row>
    <row r="696" spans="1:50" x14ac:dyDescent="0.2">
      <c r="A696" s="17" t="s">
        <v>926</v>
      </c>
      <c r="B696" s="17" t="str">
        <f>IFERROR(VLOOKUP(A696, Rename!B:C, 2, FALSE), "")</f>
        <v>XQ_3035_MONASH_GEOFACTOR03</v>
      </c>
      <c r="C696" s="17" t="s">
        <v>1876</v>
      </c>
      <c r="D696" s="17" t="s">
        <v>1426</v>
      </c>
      <c r="G696" s="17" t="s">
        <v>1047</v>
      </c>
      <c r="I696" s="17">
        <v>3035</v>
      </c>
      <c r="J696" s="17">
        <v>3035</v>
      </c>
      <c r="K696" s="17">
        <v>3035</v>
      </c>
      <c r="L696" s="17">
        <v>3035</v>
      </c>
      <c r="M696" s="17">
        <v>3035</v>
      </c>
      <c r="N696" s="17" t="s">
        <v>146</v>
      </c>
      <c r="O696" s="17" t="s">
        <v>146</v>
      </c>
      <c r="P696" s="17" t="s">
        <v>146</v>
      </c>
      <c r="T696" s="17" t="s">
        <v>147</v>
      </c>
      <c r="U696" s="17" t="s">
        <v>147</v>
      </c>
      <c r="V696" s="17" t="s">
        <v>146</v>
      </c>
      <c r="W696" s="17" t="s">
        <v>146</v>
      </c>
      <c r="X696" s="17" t="s">
        <v>147</v>
      </c>
      <c r="Y696" s="17" t="s">
        <v>146</v>
      </c>
      <c r="Z696" s="17" t="s">
        <v>146</v>
      </c>
      <c r="AA696" s="17" t="s">
        <v>146</v>
      </c>
      <c r="AB696" s="17" t="s">
        <v>146</v>
      </c>
      <c r="AC696" s="17" t="s">
        <v>146</v>
      </c>
      <c r="AD696" s="17" t="s">
        <v>146</v>
      </c>
      <c r="AE696" s="17" t="s">
        <v>146</v>
      </c>
      <c r="AF696" s="17" t="s">
        <v>146</v>
      </c>
      <c r="AG696" s="17" t="s">
        <v>146</v>
      </c>
      <c r="AH696" s="17" t="s">
        <v>146</v>
      </c>
      <c r="AI696" s="17" t="s">
        <v>146</v>
      </c>
      <c r="AJ696" s="17" t="s">
        <v>146</v>
      </c>
      <c r="AK696" s="17" t="s">
        <v>146</v>
      </c>
      <c r="AL696" s="17" t="s">
        <v>146</v>
      </c>
      <c r="AM696" s="17" t="s">
        <v>146</v>
      </c>
      <c r="AN696" s="17" t="s">
        <v>146</v>
      </c>
      <c r="AR696" s="17">
        <v>693</v>
      </c>
      <c r="AT696" s="17" t="b">
        <f>IF(ISERROR(VLOOKUP(A696,[4]cleaning!$1:$1048576, 1, FALSE)), FALSE, TRUE)</f>
        <v>1</v>
      </c>
      <c r="AU696" s="17" t="b">
        <f>IF(ISERROR(VLOOKUP(A696,Values!A:A,1,FALSE)),FALSE,TRUE)</f>
        <v>1</v>
      </c>
      <c r="AV696" s="17" t="b">
        <f>IF(ISERROR(VLOOKUP(Variables!A:A, Rename!B:B, 1, FALSE)), FALSE, TRUE)</f>
        <v>1</v>
      </c>
      <c r="AW696" s="17" t="b">
        <f>IF(ISERROR(VLOOKUP(A696,'[3]Base checks'!$1:$1048576, 1, FALSE)), FALSE, TRUE)</f>
        <v>1</v>
      </c>
      <c r="AX696" s="17" t="b">
        <f>IF(ISERROR(VLOOKUP(A696,'[3]Value checks'!$1:$1048576, 1, FALSE)), FALSE, TRUE)</f>
        <v>1</v>
      </c>
    </row>
    <row r="697" spans="1:50" x14ac:dyDescent="0.2">
      <c r="A697" s="17" t="s">
        <v>927</v>
      </c>
      <c r="B697" s="17" t="str">
        <f>IFERROR(VLOOKUP(A697, Rename!B:C, 2, FALSE), "")</f>
        <v>XQ_3035_MONASH_GEOFACTOR04</v>
      </c>
      <c r="C697" s="17" t="s">
        <v>1877</v>
      </c>
      <c r="D697" s="17" t="s">
        <v>1426</v>
      </c>
      <c r="G697" s="17" t="s">
        <v>1047</v>
      </c>
      <c r="I697" s="17">
        <v>3035</v>
      </c>
      <c r="J697" s="17">
        <v>3035</v>
      </c>
      <c r="K697" s="17">
        <v>3035</v>
      </c>
      <c r="L697" s="17">
        <v>3035</v>
      </c>
      <c r="M697" s="17">
        <v>3035</v>
      </c>
      <c r="N697" s="17" t="s">
        <v>146</v>
      </c>
      <c r="O697" s="17" t="s">
        <v>146</v>
      </c>
      <c r="P697" s="17" t="s">
        <v>146</v>
      </c>
      <c r="T697" s="17" t="s">
        <v>147</v>
      </c>
      <c r="U697" s="17" t="s">
        <v>147</v>
      </c>
      <c r="V697" s="17" t="s">
        <v>146</v>
      </c>
      <c r="W697" s="17" t="s">
        <v>146</v>
      </c>
      <c r="X697" s="17" t="s">
        <v>147</v>
      </c>
      <c r="Y697" s="17" t="s">
        <v>146</v>
      </c>
      <c r="Z697" s="17" t="s">
        <v>146</v>
      </c>
      <c r="AA697" s="17" t="s">
        <v>146</v>
      </c>
      <c r="AB697" s="17" t="s">
        <v>146</v>
      </c>
      <c r="AC697" s="17" t="s">
        <v>146</v>
      </c>
      <c r="AD697" s="17" t="s">
        <v>146</v>
      </c>
      <c r="AE697" s="17" t="s">
        <v>146</v>
      </c>
      <c r="AF697" s="17" t="s">
        <v>146</v>
      </c>
      <c r="AG697" s="17" t="s">
        <v>146</v>
      </c>
      <c r="AH697" s="17" t="s">
        <v>146</v>
      </c>
      <c r="AI697" s="17" t="s">
        <v>146</v>
      </c>
      <c r="AJ697" s="17" t="s">
        <v>146</v>
      </c>
      <c r="AK697" s="17" t="s">
        <v>146</v>
      </c>
      <c r="AL697" s="17" t="s">
        <v>146</v>
      </c>
      <c r="AM697" s="17" t="s">
        <v>146</v>
      </c>
      <c r="AN697" s="17" t="s">
        <v>146</v>
      </c>
      <c r="AR697" s="17">
        <v>694</v>
      </c>
      <c r="AT697" s="17" t="b">
        <f>IF(ISERROR(VLOOKUP(A697,[4]cleaning!$1:$1048576, 1, FALSE)), FALSE, TRUE)</f>
        <v>1</v>
      </c>
      <c r="AU697" s="17" t="b">
        <f>IF(ISERROR(VLOOKUP(A697,Values!A:A,1,FALSE)),FALSE,TRUE)</f>
        <v>1</v>
      </c>
      <c r="AV697" s="17" t="b">
        <f>IF(ISERROR(VLOOKUP(Variables!A:A, Rename!B:B, 1, FALSE)), FALSE, TRUE)</f>
        <v>1</v>
      </c>
      <c r="AW697" s="17" t="b">
        <f>IF(ISERROR(VLOOKUP(A697,'[3]Base checks'!$1:$1048576, 1, FALSE)), FALSE, TRUE)</f>
        <v>1</v>
      </c>
      <c r="AX697" s="17" t="b">
        <f>IF(ISERROR(VLOOKUP(A697,'[3]Value checks'!$1:$1048576, 1, FALSE)), FALSE, TRUE)</f>
        <v>1</v>
      </c>
    </row>
    <row r="698" spans="1:50" x14ac:dyDescent="0.2">
      <c r="A698" s="17" t="s">
        <v>928</v>
      </c>
      <c r="B698" s="17" t="str">
        <f>IFERROR(VLOOKUP(A698, Rename!B:C, 2, FALSE), "")</f>
        <v>XQ_3035_MONASH_GEOFACTOR05</v>
      </c>
      <c r="C698" s="17" t="s">
        <v>1878</v>
      </c>
      <c r="D698" s="17" t="s">
        <v>1426</v>
      </c>
      <c r="G698" s="17" t="s">
        <v>1047</v>
      </c>
      <c r="I698" s="17">
        <v>3035</v>
      </c>
      <c r="J698" s="17">
        <v>3035</v>
      </c>
      <c r="K698" s="17">
        <v>3035</v>
      </c>
      <c r="L698" s="17">
        <v>3035</v>
      </c>
      <c r="M698" s="17">
        <v>3035</v>
      </c>
      <c r="N698" s="17" t="s">
        <v>146</v>
      </c>
      <c r="O698" s="17" t="s">
        <v>146</v>
      </c>
      <c r="P698" s="17" t="s">
        <v>146</v>
      </c>
      <c r="T698" s="17" t="s">
        <v>147</v>
      </c>
      <c r="U698" s="17" t="s">
        <v>147</v>
      </c>
      <c r="V698" s="17" t="s">
        <v>146</v>
      </c>
      <c r="W698" s="17" t="s">
        <v>146</v>
      </c>
      <c r="X698" s="17" t="s">
        <v>147</v>
      </c>
      <c r="Y698" s="17" t="s">
        <v>146</v>
      </c>
      <c r="Z698" s="17" t="s">
        <v>146</v>
      </c>
      <c r="AA698" s="17" t="s">
        <v>146</v>
      </c>
      <c r="AB698" s="17" t="s">
        <v>146</v>
      </c>
      <c r="AC698" s="17" t="s">
        <v>146</v>
      </c>
      <c r="AD698" s="17" t="s">
        <v>146</v>
      </c>
      <c r="AE698" s="17" t="s">
        <v>146</v>
      </c>
      <c r="AF698" s="17" t="s">
        <v>146</v>
      </c>
      <c r="AG698" s="17" t="s">
        <v>146</v>
      </c>
      <c r="AH698" s="17" t="s">
        <v>146</v>
      </c>
      <c r="AI698" s="17" t="s">
        <v>146</v>
      </c>
      <c r="AJ698" s="17" t="s">
        <v>146</v>
      </c>
      <c r="AK698" s="17" t="s">
        <v>146</v>
      </c>
      <c r="AL698" s="17" t="s">
        <v>146</v>
      </c>
      <c r="AM698" s="17" t="s">
        <v>146</v>
      </c>
      <c r="AN698" s="17" t="s">
        <v>146</v>
      </c>
      <c r="AR698" s="17">
        <v>695</v>
      </c>
      <c r="AT698" s="17" t="b">
        <f>IF(ISERROR(VLOOKUP(A698,[4]cleaning!$1:$1048576, 1, FALSE)), FALSE, TRUE)</f>
        <v>1</v>
      </c>
      <c r="AU698" s="17" t="b">
        <f>IF(ISERROR(VLOOKUP(A698,Values!A:A,1,FALSE)),FALSE,TRUE)</f>
        <v>1</v>
      </c>
      <c r="AV698" s="17" t="b">
        <f>IF(ISERROR(VLOOKUP(Variables!A:A, Rename!B:B, 1, FALSE)), FALSE, TRUE)</f>
        <v>1</v>
      </c>
      <c r="AW698" s="17" t="b">
        <f>IF(ISERROR(VLOOKUP(A698,'[3]Base checks'!$1:$1048576, 1, FALSE)), FALSE, TRUE)</f>
        <v>1</v>
      </c>
      <c r="AX698" s="17" t="b">
        <f>IF(ISERROR(VLOOKUP(A698,'[3]Value checks'!$1:$1048576, 1, FALSE)), FALSE, TRUE)</f>
        <v>1</v>
      </c>
    </row>
    <row r="699" spans="1:50" x14ac:dyDescent="0.2">
      <c r="A699" s="17" t="s">
        <v>929</v>
      </c>
      <c r="B699" s="17" t="str">
        <f>IFERROR(VLOOKUP(A699, Rename!B:C, 2, FALSE), "")</f>
        <v>XQ_3035_MONASH_GEOFACTOR06</v>
      </c>
      <c r="C699" s="17" t="s">
        <v>1879</v>
      </c>
      <c r="D699" s="17" t="s">
        <v>1426</v>
      </c>
      <c r="G699" s="17" t="s">
        <v>1047</v>
      </c>
      <c r="I699" s="17">
        <v>3035</v>
      </c>
      <c r="J699" s="17">
        <v>3035</v>
      </c>
      <c r="K699" s="17">
        <v>3035</v>
      </c>
      <c r="L699" s="17">
        <v>3035</v>
      </c>
      <c r="M699" s="17">
        <v>3035</v>
      </c>
      <c r="N699" s="17" t="s">
        <v>146</v>
      </c>
      <c r="O699" s="17" t="s">
        <v>146</v>
      </c>
      <c r="P699" s="17" t="s">
        <v>146</v>
      </c>
      <c r="T699" s="17" t="s">
        <v>147</v>
      </c>
      <c r="U699" s="17" t="s">
        <v>147</v>
      </c>
      <c r="V699" s="17" t="s">
        <v>146</v>
      </c>
      <c r="W699" s="17" t="s">
        <v>146</v>
      </c>
      <c r="X699" s="17" t="s">
        <v>147</v>
      </c>
      <c r="Y699" s="17" t="s">
        <v>146</v>
      </c>
      <c r="Z699" s="17" t="s">
        <v>146</v>
      </c>
      <c r="AA699" s="17" t="s">
        <v>146</v>
      </c>
      <c r="AB699" s="17" t="s">
        <v>146</v>
      </c>
      <c r="AC699" s="17" t="s">
        <v>146</v>
      </c>
      <c r="AD699" s="17" t="s">
        <v>146</v>
      </c>
      <c r="AE699" s="17" t="s">
        <v>146</v>
      </c>
      <c r="AF699" s="17" t="s">
        <v>146</v>
      </c>
      <c r="AG699" s="17" t="s">
        <v>146</v>
      </c>
      <c r="AH699" s="17" t="s">
        <v>146</v>
      </c>
      <c r="AI699" s="17" t="s">
        <v>146</v>
      </c>
      <c r="AJ699" s="17" t="s">
        <v>146</v>
      </c>
      <c r="AK699" s="17" t="s">
        <v>146</v>
      </c>
      <c r="AL699" s="17" t="s">
        <v>146</v>
      </c>
      <c r="AM699" s="17" t="s">
        <v>146</v>
      </c>
      <c r="AN699" s="17" t="s">
        <v>146</v>
      </c>
      <c r="AR699" s="17">
        <v>696</v>
      </c>
      <c r="AT699" s="17" t="b">
        <f>IF(ISERROR(VLOOKUP(A699,[4]cleaning!$1:$1048576, 1, FALSE)), FALSE, TRUE)</f>
        <v>1</v>
      </c>
      <c r="AU699" s="17" t="b">
        <f>IF(ISERROR(VLOOKUP(A699,Values!A:A,1,FALSE)),FALSE,TRUE)</f>
        <v>1</v>
      </c>
      <c r="AV699" s="17" t="b">
        <f>IF(ISERROR(VLOOKUP(Variables!A:A, Rename!B:B, 1, FALSE)), FALSE, TRUE)</f>
        <v>1</v>
      </c>
      <c r="AW699" s="17" t="b">
        <f>IF(ISERROR(VLOOKUP(A699,'[3]Base checks'!$1:$1048576, 1, FALSE)), FALSE, TRUE)</f>
        <v>1</v>
      </c>
      <c r="AX699" s="17" t="b">
        <f>IF(ISERROR(VLOOKUP(A699,'[3]Value checks'!$1:$1048576, 1, FALSE)), FALSE, TRUE)</f>
        <v>1</v>
      </c>
    </row>
    <row r="700" spans="1:50" x14ac:dyDescent="0.2">
      <c r="A700" s="17" t="s">
        <v>930</v>
      </c>
      <c r="B700" s="17" t="str">
        <f>IFERROR(VLOOKUP(A700, Rename!B:C, 2, FALSE), "")</f>
        <v>XQ_3035_MONASH_GEOFACTOR07</v>
      </c>
      <c r="C700" s="17" t="s">
        <v>1880</v>
      </c>
      <c r="D700" s="17" t="s">
        <v>1426</v>
      </c>
      <c r="G700" s="17" t="s">
        <v>1047</v>
      </c>
      <c r="I700" s="17">
        <v>3035</v>
      </c>
      <c r="J700" s="17">
        <v>3035</v>
      </c>
      <c r="K700" s="17">
        <v>3035</v>
      </c>
      <c r="L700" s="17">
        <v>3035</v>
      </c>
      <c r="M700" s="17">
        <v>3035</v>
      </c>
      <c r="N700" s="17" t="s">
        <v>146</v>
      </c>
      <c r="O700" s="17" t="s">
        <v>146</v>
      </c>
      <c r="P700" s="17" t="s">
        <v>146</v>
      </c>
      <c r="T700" s="17" t="s">
        <v>147</v>
      </c>
      <c r="U700" s="17" t="s">
        <v>147</v>
      </c>
      <c r="V700" s="17" t="s">
        <v>146</v>
      </c>
      <c r="W700" s="17" t="s">
        <v>146</v>
      </c>
      <c r="X700" s="17" t="s">
        <v>147</v>
      </c>
      <c r="Y700" s="17" t="s">
        <v>146</v>
      </c>
      <c r="Z700" s="17" t="s">
        <v>146</v>
      </c>
      <c r="AA700" s="17" t="s">
        <v>146</v>
      </c>
      <c r="AB700" s="17" t="s">
        <v>146</v>
      </c>
      <c r="AC700" s="17" t="s">
        <v>146</v>
      </c>
      <c r="AD700" s="17" t="s">
        <v>146</v>
      </c>
      <c r="AE700" s="17" t="s">
        <v>146</v>
      </c>
      <c r="AF700" s="17" t="s">
        <v>146</v>
      </c>
      <c r="AG700" s="17" t="s">
        <v>146</v>
      </c>
      <c r="AH700" s="17" t="s">
        <v>146</v>
      </c>
      <c r="AI700" s="17" t="s">
        <v>146</v>
      </c>
      <c r="AJ700" s="17" t="s">
        <v>146</v>
      </c>
      <c r="AK700" s="17" t="s">
        <v>146</v>
      </c>
      <c r="AL700" s="17" t="s">
        <v>146</v>
      </c>
      <c r="AM700" s="17" t="s">
        <v>146</v>
      </c>
      <c r="AN700" s="17" t="s">
        <v>146</v>
      </c>
      <c r="AR700" s="17">
        <v>697</v>
      </c>
      <c r="AT700" s="17" t="b">
        <f>IF(ISERROR(VLOOKUP(A700,[4]cleaning!$1:$1048576, 1, FALSE)), FALSE, TRUE)</f>
        <v>1</v>
      </c>
      <c r="AU700" s="17" t="b">
        <f>IF(ISERROR(VLOOKUP(A700,Values!A:A,1,FALSE)),FALSE,TRUE)</f>
        <v>1</v>
      </c>
      <c r="AV700" s="17" t="b">
        <f>IF(ISERROR(VLOOKUP(Variables!A:A, Rename!B:B, 1, FALSE)), FALSE, TRUE)</f>
        <v>1</v>
      </c>
      <c r="AW700" s="17" t="b">
        <f>IF(ISERROR(VLOOKUP(A700,'[3]Base checks'!$1:$1048576, 1, FALSE)), FALSE, TRUE)</f>
        <v>1</v>
      </c>
      <c r="AX700" s="17" t="b">
        <f>IF(ISERROR(VLOOKUP(A700,'[3]Value checks'!$1:$1048576, 1, FALSE)), FALSE, TRUE)</f>
        <v>1</v>
      </c>
    </row>
    <row r="701" spans="1:50" x14ac:dyDescent="0.2">
      <c r="A701" s="17" t="s">
        <v>931</v>
      </c>
      <c r="B701" s="17" t="str">
        <f>IFERROR(VLOOKUP(A701, Rename!B:C, 2, FALSE), "")</f>
        <v>XQ_3035_MONASH_GEOFACTOR08</v>
      </c>
      <c r="C701" s="17" t="s">
        <v>1881</v>
      </c>
      <c r="D701" s="17" t="s">
        <v>1426</v>
      </c>
      <c r="G701" s="17" t="s">
        <v>1047</v>
      </c>
      <c r="I701" s="17">
        <v>3035</v>
      </c>
      <c r="J701" s="17">
        <v>3035</v>
      </c>
      <c r="K701" s="17">
        <v>3035</v>
      </c>
      <c r="L701" s="17">
        <v>3035</v>
      </c>
      <c r="M701" s="17">
        <v>3035</v>
      </c>
      <c r="N701" s="17" t="s">
        <v>146</v>
      </c>
      <c r="O701" s="17" t="s">
        <v>146</v>
      </c>
      <c r="P701" s="17" t="s">
        <v>146</v>
      </c>
      <c r="T701" s="17" t="s">
        <v>147</v>
      </c>
      <c r="U701" s="17" t="s">
        <v>147</v>
      </c>
      <c r="V701" s="17" t="s">
        <v>146</v>
      </c>
      <c r="W701" s="17" t="s">
        <v>146</v>
      </c>
      <c r="X701" s="17" t="s">
        <v>147</v>
      </c>
      <c r="Y701" s="17" t="s">
        <v>146</v>
      </c>
      <c r="Z701" s="17" t="s">
        <v>146</v>
      </c>
      <c r="AA701" s="17" t="s">
        <v>146</v>
      </c>
      <c r="AB701" s="17" t="s">
        <v>146</v>
      </c>
      <c r="AC701" s="17" t="s">
        <v>146</v>
      </c>
      <c r="AD701" s="17" t="s">
        <v>146</v>
      </c>
      <c r="AE701" s="17" t="s">
        <v>146</v>
      </c>
      <c r="AF701" s="17" t="s">
        <v>146</v>
      </c>
      <c r="AG701" s="17" t="s">
        <v>146</v>
      </c>
      <c r="AH701" s="17" t="s">
        <v>146</v>
      </c>
      <c r="AI701" s="17" t="s">
        <v>146</v>
      </c>
      <c r="AJ701" s="17" t="s">
        <v>146</v>
      </c>
      <c r="AK701" s="17" t="s">
        <v>146</v>
      </c>
      <c r="AL701" s="17" t="s">
        <v>146</v>
      </c>
      <c r="AM701" s="17" t="s">
        <v>146</v>
      </c>
      <c r="AN701" s="17" t="s">
        <v>146</v>
      </c>
      <c r="AR701" s="17">
        <v>698</v>
      </c>
      <c r="AT701" s="17" t="b">
        <f>IF(ISERROR(VLOOKUP(A701,[4]cleaning!$1:$1048576, 1, FALSE)), FALSE, TRUE)</f>
        <v>1</v>
      </c>
      <c r="AU701" s="17" t="b">
        <f>IF(ISERROR(VLOOKUP(A701,Values!A:A,1,FALSE)),FALSE,TRUE)</f>
        <v>1</v>
      </c>
      <c r="AV701" s="17" t="b">
        <f>IF(ISERROR(VLOOKUP(Variables!A:A, Rename!B:B, 1, FALSE)), FALSE, TRUE)</f>
        <v>1</v>
      </c>
      <c r="AW701" s="17" t="b">
        <f>IF(ISERROR(VLOOKUP(A701,'[3]Base checks'!$1:$1048576, 1, FALSE)), FALSE, TRUE)</f>
        <v>1</v>
      </c>
      <c r="AX701" s="17" t="b">
        <f>IF(ISERROR(VLOOKUP(A701,'[3]Value checks'!$1:$1048576, 1, FALSE)), FALSE, TRUE)</f>
        <v>1</v>
      </c>
    </row>
    <row r="702" spans="1:50" x14ac:dyDescent="0.2">
      <c r="A702" s="17" t="s">
        <v>932</v>
      </c>
      <c r="B702" s="17" t="str">
        <f>IFERROR(VLOOKUP(A702, Rename!B:C, 2, FALSE), "")</f>
        <v>XQ_3035_MONASH_GEOFACTOR09</v>
      </c>
      <c r="C702" s="17" t="s">
        <v>1882</v>
      </c>
      <c r="D702" s="17" t="s">
        <v>1426</v>
      </c>
      <c r="G702" s="17" t="s">
        <v>1047</v>
      </c>
      <c r="I702" s="17">
        <v>3035</v>
      </c>
      <c r="J702" s="17">
        <v>3035</v>
      </c>
      <c r="K702" s="17">
        <v>3035</v>
      </c>
      <c r="L702" s="17">
        <v>3035</v>
      </c>
      <c r="M702" s="17">
        <v>3035</v>
      </c>
      <c r="N702" s="17" t="s">
        <v>146</v>
      </c>
      <c r="O702" s="17" t="s">
        <v>146</v>
      </c>
      <c r="P702" s="17" t="s">
        <v>146</v>
      </c>
      <c r="T702" s="17" t="s">
        <v>147</v>
      </c>
      <c r="U702" s="17" t="s">
        <v>147</v>
      </c>
      <c r="V702" s="17" t="s">
        <v>146</v>
      </c>
      <c r="W702" s="17" t="s">
        <v>146</v>
      </c>
      <c r="X702" s="17" t="s">
        <v>147</v>
      </c>
      <c r="Y702" s="17" t="s">
        <v>146</v>
      </c>
      <c r="Z702" s="17" t="s">
        <v>146</v>
      </c>
      <c r="AA702" s="17" t="s">
        <v>146</v>
      </c>
      <c r="AB702" s="17" t="s">
        <v>146</v>
      </c>
      <c r="AC702" s="17" t="s">
        <v>146</v>
      </c>
      <c r="AD702" s="17" t="s">
        <v>146</v>
      </c>
      <c r="AE702" s="17" t="s">
        <v>146</v>
      </c>
      <c r="AF702" s="17" t="s">
        <v>146</v>
      </c>
      <c r="AG702" s="17" t="s">
        <v>146</v>
      </c>
      <c r="AH702" s="17" t="s">
        <v>146</v>
      </c>
      <c r="AI702" s="17" t="s">
        <v>146</v>
      </c>
      <c r="AJ702" s="17" t="s">
        <v>146</v>
      </c>
      <c r="AK702" s="17" t="s">
        <v>146</v>
      </c>
      <c r="AL702" s="17" t="s">
        <v>146</v>
      </c>
      <c r="AM702" s="17" t="s">
        <v>146</v>
      </c>
      <c r="AN702" s="17" t="s">
        <v>146</v>
      </c>
      <c r="AR702" s="17">
        <v>699</v>
      </c>
      <c r="AT702" s="17" t="b">
        <f>IF(ISERROR(VLOOKUP(A702,[4]cleaning!$1:$1048576, 1, FALSE)), FALSE, TRUE)</f>
        <v>1</v>
      </c>
      <c r="AU702" s="17" t="b">
        <f>IF(ISERROR(VLOOKUP(A702,Values!A:A,1,FALSE)),FALSE,TRUE)</f>
        <v>1</v>
      </c>
      <c r="AV702" s="17" t="b">
        <f>IF(ISERROR(VLOOKUP(Variables!A:A, Rename!B:B, 1, FALSE)), FALSE, TRUE)</f>
        <v>1</v>
      </c>
      <c r="AW702" s="17" t="b">
        <f>IF(ISERROR(VLOOKUP(A702,'[3]Base checks'!$1:$1048576, 1, FALSE)), FALSE, TRUE)</f>
        <v>1</v>
      </c>
      <c r="AX702" s="17" t="b">
        <f>IF(ISERROR(VLOOKUP(A702,'[3]Value checks'!$1:$1048576, 1, FALSE)), FALSE, TRUE)</f>
        <v>1</v>
      </c>
    </row>
    <row r="703" spans="1:50" x14ac:dyDescent="0.2">
      <c r="A703" s="17" t="s">
        <v>933</v>
      </c>
      <c r="B703" s="17" t="str">
        <f>IFERROR(VLOOKUP(A703, Rename!B:C, 2, FALSE), "")</f>
        <v>XQ_3035_MONASH_GEOFACTOR10</v>
      </c>
      <c r="C703" s="17" t="s">
        <v>1883</v>
      </c>
      <c r="D703" s="17" t="s">
        <v>1426</v>
      </c>
      <c r="G703" s="17" t="s">
        <v>1047</v>
      </c>
      <c r="I703" s="17">
        <v>3035</v>
      </c>
      <c r="J703" s="17">
        <v>3035</v>
      </c>
      <c r="K703" s="17">
        <v>3035</v>
      </c>
      <c r="L703" s="17">
        <v>3035</v>
      </c>
      <c r="M703" s="17">
        <v>3035</v>
      </c>
      <c r="N703" s="17" t="s">
        <v>146</v>
      </c>
      <c r="O703" s="17" t="s">
        <v>146</v>
      </c>
      <c r="P703" s="17" t="s">
        <v>146</v>
      </c>
      <c r="T703" s="17" t="s">
        <v>147</v>
      </c>
      <c r="U703" s="17" t="s">
        <v>147</v>
      </c>
      <c r="V703" s="17" t="s">
        <v>146</v>
      </c>
      <c r="W703" s="17" t="s">
        <v>146</v>
      </c>
      <c r="X703" s="17" t="s">
        <v>147</v>
      </c>
      <c r="Y703" s="17" t="s">
        <v>146</v>
      </c>
      <c r="Z703" s="17" t="s">
        <v>146</v>
      </c>
      <c r="AA703" s="17" t="s">
        <v>146</v>
      </c>
      <c r="AB703" s="17" t="s">
        <v>146</v>
      </c>
      <c r="AC703" s="17" t="s">
        <v>146</v>
      </c>
      <c r="AD703" s="17" t="s">
        <v>146</v>
      </c>
      <c r="AE703" s="17" t="s">
        <v>146</v>
      </c>
      <c r="AF703" s="17" t="s">
        <v>146</v>
      </c>
      <c r="AG703" s="17" t="s">
        <v>146</v>
      </c>
      <c r="AH703" s="17" t="s">
        <v>146</v>
      </c>
      <c r="AI703" s="17" t="s">
        <v>146</v>
      </c>
      <c r="AJ703" s="17" t="s">
        <v>146</v>
      </c>
      <c r="AK703" s="17" t="s">
        <v>146</v>
      </c>
      <c r="AL703" s="17" t="s">
        <v>146</v>
      </c>
      <c r="AM703" s="17" t="s">
        <v>146</v>
      </c>
      <c r="AN703" s="17" t="s">
        <v>146</v>
      </c>
      <c r="AR703" s="17">
        <v>700</v>
      </c>
      <c r="AT703" s="17" t="b">
        <f>IF(ISERROR(VLOOKUP(A703,[4]cleaning!$1:$1048576, 1, FALSE)), FALSE, TRUE)</f>
        <v>1</v>
      </c>
      <c r="AU703" s="17" t="b">
        <f>IF(ISERROR(VLOOKUP(A703,Values!A:A,1,FALSE)),FALSE,TRUE)</f>
        <v>1</v>
      </c>
      <c r="AV703" s="17" t="b">
        <f>IF(ISERROR(VLOOKUP(Variables!A:A, Rename!B:B, 1, FALSE)), FALSE, TRUE)</f>
        <v>1</v>
      </c>
      <c r="AW703" s="17" t="b">
        <f>IF(ISERROR(VLOOKUP(A703,'[3]Base checks'!$1:$1048576, 1, FALSE)), FALSE, TRUE)</f>
        <v>1</v>
      </c>
      <c r="AX703" s="17" t="b">
        <f>IF(ISERROR(VLOOKUP(A703,'[3]Value checks'!$1:$1048576, 1, FALSE)), FALSE, TRUE)</f>
        <v>1</v>
      </c>
    </row>
    <row r="704" spans="1:50" x14ac:dyDescent="0.2">
      <c r="A704" s="17" t="s">
        <v>934</v>
      </c>
      <c r="B704" s="17" t="str">
        <f>IFERROR(VLOOKUP(A704, Rename!B:C, 2, FALSE), "")</f>
        <v>XQ_3035_MONASH_GEOFACTOR11</v>
      </c>
      <c r="C704" s="17" t="s">
        <v>1884</v>
      </c>
      <c r="D704" s="17" t="s">
        <v>1426</v>
      </c>
      <c r="G704" s="17" t="s">
        <v>1047</v>
      </c>
      <c r="I704" s="17">
        <v>3035</v>
      </c>
      <c r="J704" s="17">
        <v>3035</v>
      </c>
      <c r="K704" s="17">
        <v>3035</v>
      </c>
      <c r="L704" s="17">
        <v>3035</v>
      </c>
      <c r="M704" s="17">
        <v>3035</v>
      </c>
      <c r="N704" s="17" t="s">
        <v>146</v>
      </c>
      <c r="O704" s="17" t="s">
        <v>146</v>
      </c>
      <c r="P704" s="17" t="s">
        <v>146</v>
      </c>
      <c r="T704" s="17" t="s">
        <v>147</v>
      </c>
      <c r="U704" s="17" t="s">
        <v>147</v>
      </c>
      <c r="V704" s="17" t="s">
        <v>146</v>
      </c>
      <c r="W704" s="17" t="s">
        <v>146</v>
      </c>
      <c r="X704" s="17" t="s">
        <v>147</v>
      </c>
      <c r="Y704" s="17" t="s">
        <v>146</v>
      </c>
      <c r="Z704" s="17" t="s">
        <v>146</v>
      </c>
      <c r="AA704" s="17" t="s">
        <v>146</v>
      </c>
      <c r="AB704" s="17" t="s">
        <v>146</v>
      </c>
      <c r="AC704" s="17" t="s">
        <v>146</v>
      </c>
      <c r="AD704" s="17" t="s">
        <v>146</v>
      </c>
      <c r="AE704" s="17" t="s">
        <v>146</v>
      </c>
      <c r="AF704" s="17" t="s">
        <v>146</v>
      </c>
      <c r="AG704" s="17" t="s">
        <v>146</v>
      </c>
      <c r="AH704" s="17" t="s">
        <v>146</v>
      </c>
      <c r="AI704" s="17" t="s">
        <v>146</v>
      </c>
      <c r="AJ704" s="17" t="s">
        <v>146</v>
      </c>
      <c r="AK704" s="17" t="s">
        <v>146</v>
      </c>
      <c r="AL704" s="17" t="s">
        <v>146</v>
      </c>
      <c r="AM704" s="17" t="s">
        <v>146</v>
      </c>
      <c r="AN704" s="17" t="s">
        <v>146</v>
      </c>
      <c r="AR704" s="17">
        <v>701</v>
      </c>
      <c r="AT704" s="17" t="b">
        <f>IF(ISERROR(VLOOKUP(A704,[4]cleaning!$1:$1048576, 1, FALSE)), FALSE, TRUE)</f>
        <v>1</v>
      </c>
      <c r="AU704" s="17" t="b">
        <f>IF(ISERROR(VLOOKUP(A704,Values!A:A,1,FALSE)),FALSE,TRUE)</f>
        <v>1</v>
      </c>
      <c r="AV704" s="17" t="b">
        <f>IF(ISERROR(VLOOKUP(Variables!A:A, Rename!B:B, 1, FALSE)), FALSE, TRUE)</f>
        <v>1</v>
      </c>
      <c r="AW704" s="17" t="b">
        <f>IF(ISERROR(VLOOKUP(A704,'[3]Base checks'!$1:$1048576, 1, FALSE)), FALSE, TRUE)</f>
        <v>1</v>
      </c>
      <c r="AX704" s="17" t="b">
        <f>IF(ISERROR(VLOOKUP(A704,'[3]Value checks'!$1:$1048576, 1, FALSE)), FALSE, TRUE)</f>
        <v>1</v>
      </c>
    </row>
    <row r="705" spans="1:50" x14ac:dyDescent="0.2">
      <c r="A705" s="17" t="s">
        <v>935</v>
      </c>
      <c r="B705" s="17" t="str">
        <f>IFERROR(VLOOKUP(A705, Rename!B:C, 2, FALSE), "")</f>
        <v>XQ_3035_MONASH_GEOFACTOR12</v>
      </c>
      <c r="C705" s="17" t="s">
        <v>1885</v>
      </c>
      <c r="D705" s="17" t="s">
        <v>1426</v>
      </c>
      <c r="G705" s="17" t="s">
        <v>1047</v>
      </c>
      <c r="I705" s="17">
        <v>3035</v>
      </c>
      <c r="J705" s="17">
        <v>3035</v>
      </c>
      <c r="K705" s="17">
        <v>3035</v>
      </c>
      <c r="L705" s="17">
        <v>3035</v>
      </c>
      <c r="M705" s="17">
        <v>3035</v>
      </c>
      <c r="N705" s="17" t="s">
        <v>146</v>
      </c>
      <c r="O705" s="17" t="s">
        <v>146</v>
      </c>
      <c r="P705" s="17" t="s">
        <v>146</v>
      </c>
      <c r="T705" s="17" t="s">
        <v>147</v>
      </c>
      <c r="U705" s="17" t="s">
        <v>147</v>
      </c>
      <c r="V705" s="17" t="s">
        <v>146</v>
      </c>
      <c r="W705" s="17" t="s">
        <v>146</v>
      </c>
      <c r="X705" s="17" t="s">
        <v>147</v>
      </c>
      <c r="Y705" s="17" t="s">
        <v>146</v>
      </c>
      <c r="Z705" s="17" t="s">
        <v>146</v>
      </c>
      <c r="AA705" s="17" t="s">
        <v>146</v>
      </c>
      <c r="AB705" s="17" t="s">
        <v>146</v>
      </c>
      <c r="AC705" s="17" t="s">
        <v>146</v>
      </c>
      <c r="AD705" s="17" t="s">
        <v>146</v>
      </c>
      <c r="AE705" s="17" t="s">
        <v>146</v>
      </c>
      <c r="AF705" s="17" t="s">
        <v>146</v>
      </c>
      <c r="AG705" s="17" t="s">
        <v>146</v>
      </c>
      <c r="AH705" s="17" t="s">
        <v>146</v>
      </c>
      <c r="AI705" s="17" t="s">
        <v>146</v>
      </c>
      <c r="AJ705" s="17" t="s">
        <v>146</v>
      </c>
      <c r="AK705" s="17" t="s">
        <v>146</v>
      </c>
      <c r="AL705" s="17" t="s">
        <v>146</v>
      </c>
      <c r="AM705" s="17" t="s">
        <v>146</v>
      </c>
      <c r="AN705" s="17" t="s">
        <v>146</v>
      </c>
      <c r="AR705" s="17">
        <v>702</v>
      </c>
      <c r="AT705" s="17" t="b">
        <f>IF(ISERROR(VLOOKUP(A705,[4]cleaning!$1:$1048576, 1, FALSE)), FALSE, TRUE)</f>
        <v>1</v>
      </c>
      <c r="AU705" s="17" t="b">
        <f>IF(ISERROR(VLOOKUP(A705,Values!A:A,1,FALSE)),FALSE,TRUE)</f>
        <v>1</v>
      </c>
      <c r="AV705" s="17" t="b">
        <f>IF(ISERROR(VLOOKUP(Variables!A:A, Rename!B:B, 1, FALSE)), FALSE, TRUE)</f>
        <v>1</v>
      </c>
      <c r="AW705" s="17" t="b">
        <f>IF(ISERROR(VLOOKUP(A705,'[3]Base checks'!$1:$1048576, 1, FALSE)), FALSE, TRUE)</f>
        <v>1</v>
      </c>
      <c r="AX705" s="17" t="b">
        <f>IF(ISERROR(VLOOKUP(A705,'[3]Value checks'!$1:$1048576, 1, FALSE)), FALSE, TRUE)</f>
        <v>1</v>
      </c>
    </row>
    <row r="706" spans="1:50" x14ac:dyDescent="0.2">
      <c r="A706" s="17" t="s">
        <v>936</v>
      </c>
      <c r="B706" s="17" t="str">
        <f>IFERROR(VLOOKUP(A706, Rename!B:C, 2, FALSE), "")</f>
        <v>XQ_3035_MONASH_GEOFACTOR13</v>
      </c>
      <c r="C706" s="17" t="s">
        <v>1886</v>
      </c>
      <c r="D706" s="17" t="s">
        <v>1426</v>
      </c>
      <c r="G706" s="17" t="s">
        <v>1047</v>
      </c>
      <c r="I706" s="17">
        <v>3035</v>
      </c>
      <c r="J706" s="17">
        <v>3035</v>
      </c>
      <c r="K706" s="17">
        <v>3035</v>
      </c>
      <c r="L706" s="17">
        <v>3035</v>
      </c>
      <c r="M706" s="17">
        <v>3035</v>
      </c>
      <c r="N706" s="17" t="s">
        <v>146</v>
      </c>
      <c r="O706" s="17" t="s">
        <v>146</v>
      </c>
      <c r="P706" s="17" t="s">
        <v>146</v>
      </c>
      <c r="T706" s="17" t="s">
        <v>147</v>
      </c>
      <c r="U706" s="17" t="s">
        <v>147</v>
      </c>
      <c r="V706" s="17" t="s">
        <v>146</v>
      </c>
      <c r="W706" s="17" t="s">
        <v>146</v>
      </c>
      <c r="X706" s="17" t="s">
        <v>147</v>
      </c>
      <c r="Y706" s="17" t="s">
        <v>146</v>
      </c>
      <c r="Z706" s="17" t="s">
        <v>146</v>
      </c>
      <c r="AA706" s="17" t="s">
        <v>146</v>
      </c>
      <c r="AB706" s="17" t="s">
        <v>146</v>
      </c>
      <c r="AC706" s="17" t="s">
        <v>146</v>
      </c>
      <c r="AD706" s="17" t="s">
        <v>146</v>
      </c>
      <c r="AE706" s="17" t="s">
        <v>146</v>
      </c>
      <c r="AF706" s="17" t="s">
        <v>146</v>
      </c>
      <c r="AG706" s="17" t="s">
        <v>146</v>
      </c>
      <c r="AH706" s="17" t="s">
        <v>146</v>
      </c>
      <c r="AI706" s="17" t="s">
        <v>146</v>
      </c>
      <c r="AJ706" s="17" t="s">
        <v>146</v>
      </c>
      <c r="AK706" s="17" t="s">
        <v>146</v>
      </c>
      <c r="AL706" s="17" t="s">
        <v>146</v>
      </c>
      <c r="AM706" s="17" t="s">
        <v>146</v>
      </c>
      <c r="AN706" s="17" t="s">
        <v>146</v>
      </c>
      <c r="AR706" s="17">
        <v>703</v>
      </c>
      <c r="AT706" s="17" t="b">
        <f>IF(ISERROR(VLOOKUP(A706,[4]cleaning!$1:$1048576, 1, FALSE)), FALSE, TRUE)</f>
        <v>1</v>
      </c>
      <c r="AU706" s="17" t="b">
        <f>IF(ISERROR(VLOOKUP(A706,Values!A:A,1,FALSE)),FALSE,TRUE)</f>
        <v>1</v>
      </c>
      <c r="AV706" s="17" t="b">
        <f>IF(ISERROR(VLOOKUP(Variables!A:A, Rename!B:B, 1, FALSE)), FALSE, TRUE)</f>
        <v>1</v>
      </c>
      <c r="AW706" s="17" t="b">
        <f>IF(ISERROR(VLOOKUP(A706,'[3]Base checks'!$1:$1048576, 1, FALSE)), FALSE, TRUE)</f>
        <v>1</v>
      </c>
      <c r="AX706" s="17" t="b">
        <f>IF(ISERROR(VLOOKUP(A706,'[3]Value checks'!$1:$1048576, 1, FALSE)), FALSE, TRUE)</f>
        <v>1</v>
      </c>
    </row>
    <row r="707" spans="1:50" x14ac:dyDescent="0.2">
      <c r="A707" s="17" t="s">
        <v>937</v>
      </c>
      <c r="B707" s="17" t="str">
        <f>IFERROR(VLOOKUP(A707, Rename!B:C, 2, FALSE), "")</f>
        <v>XQ_3035_MONASH_GEOFACTOR14</v>
      </c>
      <c r="C707" s="17" t="s">
        <v>1887</v>
      </c>
      <c r="D707" s="17" t="s">
        <v>1426</v>
      </c>
      <c r="G707" s="17" t="s">
        <v>1047</v>
      </c>
      <c r="I707" s="17">
        <v>3035</v>
      </c>
      <c r="J707" s="17">
        <v>3035</v>
      </c>
      <c r="K707" s="17">
        <v>3035</v>
      </c>
      <c r="L707" s="17">
        <v>3035</v>
      </c>
      <c r="M707" s="17">
        <v>3035</v>
      </c>
      <c r="N707" s="17" t="s">
        <v>146</v>
      </c>
      <c r="O707" s="17" t="s">
        <v>146</v>
      </c>
      <c r="P707" s="17" t="s">
        <v>146</v>
      </c>
      <c r="T707" s="17" t="s">
        <v>147</v>
      </c>
      <c r="U707" s="17" t="s">
        <v>147</v>
      </c>
      <c r="V707" s="17" t="s">
        <v>146</v>
      </c>
      <c r="W707" s="17" t="s">
        <v>146</v>
      </c>
      <c r="X707" s="17" t="s">
        <v>147</v>
      </c>
      <c r="Y707" s="17" t="s">
        <v>146</v>
      </c>
      <c r="Z707" s="17" t="s">
        <v>146</v>
      </c>
      <c r="AA707" s="17" t="s">
        <v>146</v>
      </c>
      <c r="AB707" s="17" t="s">
        <v>146</v>
      </c>
      <c r="AC707" s="17" t="s">
        <v>146</v>
      </c>
      <c r="AD707" s="17" t="s">
        <v>146</v>
      </c>
      <c r="AE707" s="17" t="s">
        <v>146</v>
      </c>
      <c r="AF707" s="17" t="s">
        <v>146</v>
      </c>
      <c r="AG707" s="17" t="s">
        <v>146</v>
      </c>
      <c r="AH707" s="17" t="s">
        <v>146</v>
      </c>
      <c r="AI707" s="17" t="s">
        <v>146</v>
      </c>
      <c r="AJ707" s="17" t="s">
        <v>146</v>
      </c>
      <c r="AK707" s="17" t="s">
        <v>146</v>
      </c>
      <c r="AL707" s="17" t="s">
        <v>146</v>
      </c>
      <c r="AM707" s="17" t="s">
        <v>146</v>
      </c>
      <c r="AN707" s="17" t="s">
        <v>146</v>
      </c>
      <c r="AR707" s="17">
        <v>704</v>
      </c>
      <c r="AT707" s="17" t="b">
        <f>IF(ISERROR(VLOOKUP(A707,[4]cleaning!$1:$1048576, 1, FALSE)), FALSE, TRUE)</f>
        <v>1</v>
      </c>
      <c r="AU707" s="17" t="b">
        <f>IF(ISERROR(VLOOKUP(A707,Values!A:A,1,FALSE)),FALSE,TRUE)</f>
        <v>1</v>
      </c>
      <c r="AV707" s="17" t="b">
        <f>IF(ISERROR(VLOOKUP(Variables!A:A, Rename!B:B, 1, FALSE)), FALSE, TRUE)</f>
        <v>1</v>
      </c>
      <c r="AW707" s="17" t="b">
        <f>IF(ISERROR(VLOOKUP(A707,'[3]Base checks'!$1:$1048576, 1, FALSE)), FALSE, TRUE)</f>
        <v>1</v>
      </c>
      <c r="AX707" s="17" t="b">
        <f>IF(ISERROR(VLOOKUP(A707,'[3]Value checks'!$1:$1048576, 1, FALSE)), FALSE, TRUE)</f>
        <v>1</v>
      </c>
    </row>
    <row r="708" spans="1:50" x14ac:dyDescent="0.2">
      <c r="A708" s="17" t="s">
        <v>938</v>
      </c>
      <c r="B708" s="17" t="str">
        <f>IFERROR(VLOOKUP(A708, Rename!B:C, 2, FALSE), "")</f>
        <v>XQ_3035_MONASH_GEOFACTOR15</v>
      </c>
      <c r="C708" s="17" t="s">
        <v>1888</v>
      </c>
      <c r="D708" s="17" t="s">
        <v>1426</v>
      </c>
      <c r="G708" s="17" t="s">
        <v>1047</v>
      </c>
      <c r="I708" s="17">
        <v>3035</v>
      </c>
      <c r="J708" s="17">
        <v>3035</v>
      </c>
      <c r="K708" s="17">
        <v>3035</v>
      </c>
      <c r="L708" s="17">
        <v>3035</v>
      </c>
      <c r="M708" s="17">
        <v>3035</v>
      </c>
      <c r="N708" s="17" t="s">
        <v>146</v>
      </c>
      <c r="O708" s="17" t="s">
        <v>146</v>
      </c>
      <c r="P708" s="17" t="s">
        <v>146</v>
      </c>
      <c r="T708" s="17" t="s">
        <v>147</v>
      </c>
      <c r="U708" s="17" t="s">
        <v>147</v>
      </c>
      <c r="V708" s="17" t="s">
        <v>146</v>
      </c>
      <c r="W708" s="17" t="s">
        <v>146</v>
      </c>
      <c r="X708" s="17" t="s">
        <v>147</v>
      </c>
      <c r="Y708" s="17" t="s">
        <v>146</v>
      </c>
      <c r="Z708" s="17" t="s">
        <v>146</v>
      </c>
      <c r="AA708" s="17" t="s">
        <v>146</v>
      </c>
      <c r="AB708" s="17" t="s">
        <v>146</v>
      </c>
      <c r="AC708" s="17" t="s">
        <v>146</v>
      </c>
      <c r="AD708" s="17" t="s">
        <v>146</v>
      </c>
      <c r="AE708" s="17" t="s">
        <v>146</v>
      </c>
      <c r="AF708" s="17" t="s">
        <v>146</v>
      </c>
      <c r="AG708" s="17" t="s">
        <v>146</v>
      </c>
      <c r="AH708" s="17" t="s">
        <v>146</v>
      </c>
      <c r="AI708" s="17" t="s">
        <v>146</v>
      </c>
      <c r="AJ708" s="17" t="s">
        <v>146</v>
      </c>
      <c r="AK708" s="17" t="s">
        <v>146</v>
      </c>
      <c r="AL708" s="17" t="s">
        <v>146</v>
      </c>
      <c r="AM708" s="17" t="s">
        <v>146</v>
      </c>
      <c r="AN708" s="17" t="s">
        <v>146</v>
      </c>
      <c r="AR708" s="17">
        <v>705</v>
      </c>
      <c r="AT708" s="17" t="b">
        <f>IF(ISERROR(VLOOKUP(A708,[4]cleaning!$1:$1048576, 1, FALSE)), FALSE, TRUE)</f>
        <v>1</v>
      </c>
      <c r="AU708" s="17" t="b">
        <f>IF(ISERROR(VLOOKUP(A708,Values!A:A,1,FALSE)),FALSE,TRUE)</f>
        <v>1</v>
      </c>
      <c r="AV708" s="17" t="b">
        <f>IF(ISERROR(VLOOKUP(Variables!A:A, Rename!B:B, 1, FALSE)), FALSE, TRUE)</f>
        <v>1</v>
      </c>
      <c r="AW708" s="17" t="b">
        <f>IF(ISERROR(VLOOKUP(A708,'[3]Base checks'!$1:$1048576, 1, FALSE)), FALSE, TRUE)</f>
        <v>1</v>
      </c>
      <c r="AX708" s="17" t="b">
        <f>IF(ISERROR(VLOOKUP(A708,'[3]Value checks'!$1:$1048576, 1, FALSE)), FALSE, TRUE)</f>
        <v>1</v>
      </c>
    </row>
    <row r="709" spans="1:50" x14ac:dyDescent="0.2">
      <c r="A709" s="17" t="s">
        <v>939</v>
      </c>
      <c r="B709" s="17" t="str">
        <f>IFERROR(VLOOKUP(A709, Rename!B:C, 2, FALSE), "")</f>
        <v>xq_3035_monash_geofactor_15_clean</v>
      </c>
      <c r="C709" s="17" t="s">
        <v>1889</v>
      </c>
      <c r="D709" s="17" t="s">
        <v>411</v>
      </c>
      <c r="G709" s="17" t="s">
        <v>3289</v>
      </c>
      <c r="I709" s="17">
        <v>3035</v>
      </c>
      <c r="J709" s="17">
        <v>3035</v>
      </c>
      <c r="K709" s="17">
        <v>3035</v>
      </c>
      <c r="L709" s="17">
        <v>3035</v>
      </c>
      <c r="M709" s="17">
        <v>3035</v>
      </c>
      <c r="N709" s="17" t="s">
        <v>146</v>
      </c>
      <c r="O709" s="17" t="s">
        <v>146</v>
      </c>
      <c r="P709" s="17" t="s">
        <v>146</v>
      </c>
      <c r="T709" s="17" t="s">
        <v>147</v>
      </c>
      <c r="U709" s="17" t="s">
        <v>147</v>
      </c>
      <c r="V709" s="17" t="s">
        <v>146</v>
      </c>
      <c r="W709" s="17" t="s">
        <v>146</v>
      </c>
      <c r="X709" s="17" t="s">
        <v>147</v>
      </c>
      <c r="Y709" s="17" t="s">
        <v>146</v>
      </c>
      <c r="Z709" s="17" t="s">
        <v>146</v>
      </c>
      <c r="AA709" s="17" t="s">
        <v>146</v>
      </c>
      <c r="AB709" s="17" t="s">
        <v>146</v>
      </c>
      <c r="AC709" s="17" t="s">
        <v>146</v>
      </c>
      <c r="AD709" s="17" t="s">
        <v>146</v>
      </c>
      <c r="AE709" s="17" t="s">
        <v>146</v>
      </c>
      <c r="AF709" s="17" t="s">
        <v>146</v>
      </c>
      <c r="AG709" s="17" t="s">
        <v>146</v>
      </c>
      <c r="AH709" s="17" t="s">
        <v>146</v>
      </c>
      <c r="AI709" s="17" t="s">
        <v>146</v>
      </c>
      <c r="AJ709" s="17" t="s">
        <v>146</v>
      </c>
      <c r="AK709" s="17" t="s">
        <v>146</v>
      </c>
      <c r="AL709" s="17" t="s">
        <v>146</v>
      </c>
      <c r="AM709" s="17" t="s">
        <v>146</v>
      </c>
      <c r="AN709" s="17" t="s">
        <v>146</v>
      </c>
      <c r="AR709" s="17">
        <v>706</v>
      </c>
      <c r="AT709" s="17" t="b">
        <f>IF(ISERROR(VLOOKUP(A709,[4]cleaning!$1:$1048576, 1, FALSE)), FALSE, TRUE)</f>
        <v>1</v>
      </c>
      <c r="AU709" s="17" t="b">
        <f>IF(ISERROR(VLOOKUP(A709,Values!A:A,1,FALSE)),FALSE,TRUE)</f>
        <v>0</v>
      </c>
      <c r="AV709" s="17" t="b">
        <f>IF(ISERROR(VLOOKUP(Variables!A:A, Rename!B:B, 1, FALSE)), FALSE, TRUE)</f>
        <v>1</v>
      </c>
      <c r="AW709" s="17" t="b">
        <f>IF(ISERROR(VLOOKUP(A709,'[3]Base checks'!$1:$1048576, 1, FALSE)), FALSE, TRUE)</f>
        <v>1</v>
      </c>
      <c r="AX709" s="17" t="b">
        <f>IF(ISERROR(VLOOKUP(A709,'[3]Value checks'!$1:$1048576, 1, FALSE)), FALSE, TRUE)</f>
        <v>0</v>
      </c>
    </row>
    <row r="710" spans="1:50" x14ac:dyDescent="0.2">
      <c r="A710" s="17" t="s">
        <v>940</v>
      </c>
      <c r="B710" s="17" t="str">
        <f>IFERROR(VLOOKUP(A710, Rename!B:C, 2, FALSE), "")</f>
        <v>XQ_3035_MONASH_GEOFACTOR16</v>
      </c>
      <c r="C710" s="17" t="s">
        <v>1851</v>
      </c>
      <c r="D710" s="17" t="s">
        <v>1426</v>
      </c>
      <c r="G710" s="17" t="s">
        <v>1047</v>
      </c>
      <c r="I710" s="17">
        <v>3035</v>
      </c>
      <c r="J710" s="17">
        <v>3035</v>
      </c>
      <c r="K710" s="17">
        <v>3035</v>
      </c>
      <c r="L710" s="17">
        <v>3035</v>
      </c>
      <c r="M710" s="17">
        <v>3035</v>
      </c>
      <c r="N710" s="17" t="s">
        <v>146</v>
      </c>
      <c r="O710" s="17" t="s">
        <v>146</v>
      </c>
      <c r="P710" s="17" t="s">
        <v>146</v>
      </c>
      <c r="T710" s="17" t="s">
        <v>147</v>
      </c>
      <c r="U710" s="17" t="s">
        <v>147</v>
      </c>
      <c r="V710" s="17" t="s">
        <v>146</v>
      </c>
      <c r="W710" s="17" t="s">
        <v>146</v>
      </c>
      <c r="X710" s="17" t="s">
        <v>147</v>
      </c>
      <c r="Y710" s="17" t="s">
        <v>146</v>
      </c>
      <c r="Z710" s="17" t="s">
        <v>146</v>
      </c>
      <c r="AA710" s="17" t="s">
        <v>146</v>
      </c>
      <c r="AB710" s="17" t="s">
        <v>146</v>
      </c>
      <c r="AC710" s="17" t="s">
        <v>146</v>
      </c>
      <c r="AD710" s="17" t="s">
        <v>146</v>
      </c>
      <c r="AE710" s="17" t="s">
        <v>146</v>
      </c>
      <c r="AF710" s="17" t="s">
        <v>146</v>
      </c>
      <c r="AG710" s="17" t="s">
        <v>146</v>
      </c>
      <c r="AH710" s="17" t="s">
        <v>146</v>
      </c>
      <c r="AI710" s="17" t="s">
        <v>146</v>
      </c>
      <c r="AJ710" s="17" t="s">
        <v>146</v>
      </c>
      <c r="AK710" s="17" t="s">
        <v>146</v>
      </c>
      <c r="AL710" s="17" t="s">
        <v>146</v>
      </c>
      <c r="AM710" s="17" t="s">
        <v>146</v>
      </c>
      <c r="AN710" s="17" t="s">
        <v>146</v>
      </c>
      <c r="AR710" s="17">
        <v>707</v>
      </c>
      <c r="AT710" s="17" t="b">
        <f>IF(ISERROR(VLOOKUP(A710,[4]cleaning!$1:$1048576, 1, FALSE)), FALSE, TRUE)</f>
        <v>1</v>
      </c>
      <c r="AU710" s="17" t="b">
        <f>IF(ISERROR(VLOOKUP(A710,Values!A:A,1,FALSE)),FALSE,TRUE)</f>
        <v>1</v>
      </c>
      <c r="AV710" s="17" t="b">
        <f>IF(ISERROR(VLOOKUP(Variables!A:A, Rename!B:B, 1, FALSE)), FALSE, TRUE)</f>
        <v>1</v>
      </c>
      <c r="AW710" s="17" t="b">
        <f>IF(ISERROR(VLOOKUP(A710,'[3]Base checks'!$1:$1048576, 1, FALSE)), FALSE, TRUE)</f>
        <v>1</v>
      </c>
      <c r="AX710" s="17" t="b">
        <f>IF(ISERROR(VLOOKUP(A710,'[3]Value checks'!$1:$1048576, 1, FALSE)), FALSE, TRUE)</f>
        <v>1</v>
      </c>
    </row>
    <row r="711" spans="1:50" x14ac:dyDescent="0.2">
      <c r="A711" s="34" t="s">
        <v>942</v>
      </c>
      <c r="B711" s="34" t="str">
        <f>IFERROR(VLOOKUP(A711, Rename!B:C, 2, FALSE), "")</f>
        <v>XQ_3035_MONASH_NAHGOT</v>
      </c>
      <c r="C711" s="34" t="s">
        <v>1890</v>
      </c>
      <c r="D711" s="34" t="s">
        <v>1454</v>
      </c>
      <c r="E711" s="34" t="s">
        <v>1456</v>
      </c>
      <c r="F711" s="34"/>
      <c r="G711" s="34" t="s">
        <v>1047</v>
      </c>
      <c r="H711" s="34"/>
      <c r="I711" s="34" t="s">
        <v>146</v>
      </c>
      <c r="J711" s="34">
        <v>3035</v>
      </c>
      <c r="K711" s="34">
        <v>3035</v>
      </c>
      <c r="L711" s="34">
        <v>3035</v>
      </c>
      <c r="M711" s="34">
        <v>3035</v>
      </c>
      <c r="N711" s="34" t="s">
        <v>146</v>
      </c>
      <c r="O711" s="34" t="s">
        <v>146</v>
      </c>
      <c r="P711" s="34" t="s">
        <v>146</v>
      </c>
      <c r="Q711" s="34"/>
      <c r="R711" s="34"/>
      <c r="S711" s="34"/>
      <c r="T711" s="34" t="s">
        <v>147</v>
      </c>
      <c r="U711" s="34" t="s">
        <v>147</v>
      </c>
      <c r="V711" s="34" t="s">
        <v>146</v>
      </c>
      <c r="W711" s="34" t="s">
        <v>146</v>
      </c>
      <c r="X711" s="34" t="s">
        <v>147</v>
      </c>
      <c r="Y711" s="34" t="s">
        <v>146</v>
      </c>
      <c r="Z711" s="34" t="s">
        <v>146</v>
      </c>
      <c r="AA711" s="34" t="s">
        <v>146</v>
      </c>
      <c r="AB711" s="34" t="s">
        <v>146</v>
      </c>
      <c r="AC711" s="34" t="s">
        <v>146</v>
      </c>
      <c r="AD711" s="34" t="s">
        <v>146</v>
      </c>
      <c r="AE711" s="34" t="s">
        <v>146</v>
      </c>
      <c r="AF711" s="34" t="s">
        <v>146</v>
      </c>
      <c r="AG711" s="34" t="s">
        <v>146</v>
      </c>
      <c r="AH711" s="34" t="s">
        <v>146</v>
      </c>
      <c r="AI711" s="34" t="s">
        <v>146</v>
      </c>
      <c r="AJ711" s="34" t="s">
        <v>146</v>
      </c>
      <c r="AK711" s="34" t="s">
        <v>146</v>
      </c>
      <c r="AL711" s="34" t="s">
        <v>146</v>
      </c>
      <c r="AM711" s="34" t="s">
        <v>146</v>
      </c>
      <c r="AN711" s="34" t="s">
        <v>146</v>
      </c>
      <c r="AO711" s="34"/>
      <c r="AP711" s="34"/>
      <c r="AQ711" s="34"/>
      <c r="AR711" s="34">
        <v>708</v>
      </c>
      <c r="AS711" s="34"/>
      <c r="AT711" s="17" t="b">
        <f>IF(ISERROR(VLOOKUP(A711,[4]cleaning!$1:$1048576, 1, FALSE)), FALSE, TRUE)</f>
        <v>1</v>
      </c>
      <c r="AU711" s="34" t="b">
        <f>IF(ISERROR(VLOOKUP(A711,Values!A:A,1,FALSE)),FALSE,TRUE)</f>
        <v>1</v>
      </c>
      <c r="AV711" s="17" t="b">
        <f>IF(ISERROR(VLOOKUP(Variables!A:A, Rename!B:B, 1, FALSE)), FALSE, TRUE)</f>
        <v>1</v>
      </c>
      <c r="AW711" s="17" t="b">
        <f>IF(ISERROR(VLOOKUP(A711,'[3]Base checks'!$1:$1048576, 1, FALSE)), FALSE, TRUE)</f>
        <v>1</v>
      </c>
      <c r="AX711" s="17" t="b">
        <f>IF(ISERROR(VLOOKUP(A711,'[3]Value checks'!$1:$1048576, 1, FALSE)), FALSE, TRUE)</f>
        <v>1</v>
      </c>
    </row>
    <row r="712" spans="1:50" x14ac:dyDescent="0.2">
      <c r="A712" s="17" t="s">
        <v>943</v>
      </c>
      <c r="B712" s="17" t="str">
        <f>IFERROR(VLOOKUP(A712, Rename!B:C, 2, FALSE), "")</f>
        <v>XQ_3035_MONASH_AUSHIST_a_MONASH_AUSHIST_Resp</v>
      </c>
      <c r="C712" s="17" t="s">
        <v>1891</v>
      </c>
      <c r="D712" s="17" t="s">
        <v>1454</v>
      </c>
      <c r="E712" s="17" t="s">
        <v>1456</v>
      </c>
      <c r="G712" s="17" t="s">
        <v>1047</v>
      </c>
      <c r="I712" s="17">
        <v>3035</v>
      </c>
      <c r="J712" s="17">
        <v>3035</v>
      </c>
      <c r="K712" s="17">
        <v>3035</v>
      </c>
      <c r="L712" s="17">
        <v>3035</v>
      </c>
      <c r="M712" s="17">
        <v>3035</v>
      </c>
      <c r="N712" s="17" t="s">
        <v>146</v>
      </c>
      <c r="O712" s="17" t="s">
        <v>146</v>
      </c>
      <c r="P712" s="17" t="s">
        <v>146</v>
      </c>
      <c r="T712" s="17" t="s">
        <v>147</v>
      </c>
      <c r="U712" s="17" t="s">
        <v>147</v>
      </c>
      <c r="V712" s="17" t="s">
        <v>146</v>
      </c>
      <c r="W712" s="17" t="s">
        <v>146</v>
      </c>
      <c r="X712" s="17" t="s">
        <v>147</v>
      </c>
      <c r="Y712" s="17" t="s">
        <v>146</v>
      </c>
      <c r="Z712" s="17" t="s">
        <v>146</v>
      </c>
      <c r="AA712" s="17" t="s">
        <v>146</v>
      </c>
      <c r="AB712" s="17" t="s">
        <v>146</v>
      </c>
      <c r="AC712" s="17" t="s">
        <v>146</v>
      </c>
      <c r="AD712" s="17" t="s">
        <v>146</v>
      </c>
      <c r="AE712" s="17" t="s">
        <v>146</v>
      </c>
      <c r="AF712" s="17" t="s">
        <v>146</v>
      </c>
      <c r="AG712" s="17" t="s">
        <v>146</v>
      </c>
      <c r="AH712" s="17" t="s">
        <v>146</v>
      </c>
      <c r="AI712" s="17" t="s">
        <v>146</v>
      </c>
      <c r="AJ712" s="17" t="s">
        <v>146</v>
      </c>
      <c r="AK712" s="17" t="s">
        <v>146</v>
      </c>
      <c r="AL712" s="17" t="s">
        <v>146</v>
      </c>
      <c r="AM712" s="17" t="s">
        <v>146</v>
      </c>
      <c r="AN712" s="17" t="s">
        <v>146</v>
      </c>
      <c r="AR712" s="17">
        <v>709</v>
      </c>
      <c r="AT712" s="17" t="b">
        <f>IF(ISERROR(VLOOKUP(A712,[4]cleaning!$1:$1048576, 1, FALSE)), FALSE, TRUE)</f>
        <v>1</v>
      </c>
      <c r="AU712" s="17" t="b">
        <f>IF(ISERROR(VLOOKUP(A712,Values!A:A,1,FALSE)),FALSE,TRUE)</f>
        <v>1</v>
      </c>
      <c r="AV712" s="17" t="b">
        <f>IF(ISERROR(VLOOKUP(Variables!A:A, Rename!B:B, 1, FALSE)), FALSE, TRUE)</f>
        <v>1</v>
      </c>
      <c r="AW712" s="17" t="b">
        <f>IF(ISERROR(VLOOKUP(A712,'[3]Base checks'!$1:$1048576, 1, FALSE)), FALSE, TRUE)</f>
        <v>1</v>
      </c>
      <c r="AX712" s="17" t="b">
        <f>IF(ISERROR(VLOOKUP(A712,'[3]Value checks'!$1:$1048576, 1, FALSE)), FALSE, TRUE)</f>
        <v>1</v>
      </c>
    </row>
    <row r="713" spans="1:50" x14ac:dyDescent="0.2">
      <c r="A713" s="17" t="s">
        <v>944</v>
      </c>
      <c r="B713" s="17" t="str">
        <f>IFERROR(VLOOKUP(A713, Rename!B:C, 2, FALSE), "")</f>
        <v>XQ_3035_MONASH_AUSHIST_b_MONASH_AUSHIST_Resp</v>
      </c>
      <c r="C713" s="17" t="s">
        <v>1892</v>
      </c>
      <c r="D713" s="17" t="s">
        <v>1454</v>
      </c>
      <c r="E713" s="17" t="s">
        <v>1456</v>
      </c>
      <c r="G713" s="17" t="s">
        <v>1047</v>
      </c>
      <c r="I713" s="17">
        <v>3035</v>
      </c>
      <c r="J713" s="17">
        <v>3035</v>
      </c>
      <c r="K713" s="17">
        <v>3035</v>
      </c>
      <c r="L713" s="17">
        <v>3035</v>
      </c>
      <c r="M713" s="17">
        <v>3035</v>
      </c>
      <c r="N713" s="17" t="s">
        <v>146</v>
      </c>
      <c r="O713" s="17" t="s">
        <v>146</v>
      </c>
      <c r="P713" s="17" t="s">
        <v>146</v>
      </c>
      <c r="T713" s="17" t="s">
        <v>147</v>
      </c>
      <c r="U713" s="17" t="s">
        <v>147</v>
      </c>
      <c r="V713" s="17" t="s">
        <v>146</v>
      </c>
      <c r="W713" s="17" t="s">
        <v>146</v>
      </c>
      <c r="X713" s="17" t="s">
        <v>147</v>
      </c>
      <c r="Y713" s="17" t="s">
        <v>146</v>
      </c>
      <c r="Z713" s="17" t="s">
        <v>146</v>
      </c>
      <c r="AA713" s="17" t="s">
        <v>146</v>
      </c>
      <c r="AB713" s="17" t="s">
        <v>146</v>
      </c>
      <c r="AC713" s="17" t="s">
        <v>146</v>
      </c>
      <c r="AD713" s="17" t="s">
        <v>146</v>
      </c>
      <c r="AE713" s="17" t="s">
        <v>146</v>
      </c>
      <c r="AF713" s="17" t="s">
        <v>146</v>
      </c>
      <c r="AG713" s="17" t="s">
        <v>146</v>
      </c>
      <c r="AH713" s="17" t="s">
        <v>146</v>
      </c>
      <c r="AI713" s="17" t="s">
        <v>146</v>
      </c>
      <c r="AJ713" s="17" t="s">
        <v>146</v>
      </c>
      <c r="AK713" s="17" t="s">
        <v>146</v>
      </c>
      <c r="AL713" s="17" t="s">
        <v>146</v>
      </c>
      <c r="AM713" s="17" t="s">
        <v>146</v>
      </c>
      <c r="AN713" s="17" t="s">
        <v>146</v>
      </c>
      <c r="AR713" s="17">
        <v>710</v>
      </c>
      <c r="AT713" s="17" t="b">
        <f>IF(ISERROR(VLOOKUP(A713,[4]cleaning!$1:$1048576, 1, FALSE)), FALSE, TRUE)</f>
        <v>1</v>
      </c>
      <c r="AU713" s="17" t="b">
        <f>IF(ISERROR(VLOOKUP(A713,Values!A:A,1,FALSE)),FALSE,TRUE)</f>
        <v>1</v>
      </c>
      <c r="AV713" s="17" t="b">
        <f>IF(ISERROR(VLOOKUP(Variables!A:A, Rename!B:B, 1, FALSE)), FALSE, TRUE)</f>
        <v>1</v>
      </c>
      <c r="AW713" s="17" t="b">
        <f>IF(ISERROR(VLOOKUP(A713,'[3]Base checks'!$1:$1048576, 1, FALSE)), FALSE, TRUE)</f>
        <v>1</v>
      </c>
      <c r="AX713" s="17" t="b">
        <f>IF(ISERROR(VLOOKUP(A713,'[3]Value checks'!$1:$1048576, 1, FALSE)), FALSE, TRUE)</f>
        <v>1</v>
      </c>
    </row>
    <row r="714" spans="1:50" x14ac:dyDescent="0.2">
      <c r="A714" s="17" t="s">
        <v>945</v>
      </c>
      <c r="B714" s="17" t="str">
        <f>IFERROR(VLOOKUP(A714, Rename!B:C, 2, FALSE), "")</f>
        <v>searchrel</v>
      </c>
      <c r="C714" s="17" t="s">
        <v>1893</v>
      </c>
      <c r="D714" s="17" t="s">
        <v>1454</v>
      </c>
      <c r="E714" s="17" t="s">
        <v>1456</v>
      </c>
      <c r="G714" s="17" t="s">
        <v>1047</v>
      </c>
      <c r="I714" s="17" t="s">
        <v>146</v>
      </c>
      <c r="J714" s="17" t="s">
        <v>146</v>
      </c>
      <c r="K714" s="17" t="s">
        <v>146</v>
      </c>
      <c r="L714" s="17" t="s">
        <v>146</v>
      </c>
      <c r="M714" s="17">
        <v>3035</v>
      </c>
      <c r="N714" s="17" t="s">
        <v>146</v>
      </c>
      <c r="O714" s="17" t="s">
        <v>146</v>
      </c>
      <c r="P714" s="17" t="s">
        <v>146</v>
      </c>
      <c r="T714" s="17" t="s">
        <v>147</v>
      </c>
      <c r="U714" s="17" t="s">
        <v>147</v>
      </c>
      <c r="V714" s="17" t="s">
        <v>146</v>
      </c>
      <c r="W714" s="17" t="s">
        <v>146</v>
      </c>
      <c r="X714" s="17" t="s">
        <v>147</v>
      </c>
      <c r="Y714" s="17" t="s">
        <v>146</v>
      </c>
      <c r="Z714" s="17" t="s">
        <v>146</v>
      </c>
      <c r="AA714" s="17" t="s">
        <v>146</v>
      </c>
      <c r="AB714" s="17" t="s">
        <v>146</v>
      </c>
      <c r="AC714" s="17" t="s">
        <v>146</v>
      </c>
      <c r="AD714" s="17" t="s">
        <v>146</v>
      </c>
      <c r="AE714" s="17" t="s">
        <v>146</v>
      </c>
      <c r="AF714" s="17" t="s">
        <v>146</v>
      </c>
      <c r="AG714" s="17" t="s">
        <v>146</v>
      </c>
      <c r="AH714" s="17" t="s">
        <v>146</v>
      </c>
      <c r="AI714" s="17" t="s">
        <v>146</v>
      </c>
      <c r="AJ714" s="17" t="s">
        <v>146</v>
      </c>
      <c r="AK714" s="17" t="s">
        <v>146</v>
      </c>
      <c r="AL714" s="17" t="s">
        <v>146</v>
      </c>
      <c r="AM714" s="17" t="s">
        <v>146</v>
      </c>
      <c r="AN714" s="17" t="s">
        <v>146</v>
      </c>
      <c r="AR714" s="17">
        <v>711</v>
      </c>
      <c r="AT714" s="17" t="b">
        <f>IF(ISERROR(VLOOKUP(A714,[4]cleaning!$1:$1048576, 1, FALSE)), FALSE, TRUE)</f>
        <v>0</v>
      </c>
      <c r="AU714" s="17" t="b">
        <f>IF(ISERROR(VLOOKUP(A714,Values!A:A,1,FALSE)),FALSE,TRUE)</f>
        <v>1</v>
      </c>
      <c r="AV714" s="17" t="b">
        <f>IF(ISERROR(VLOOKUP(Variables!A:A, Rename!B:B, 1, FALSE)), FALSE, TRUE)</f>
        <v>1</v>
      </c>
      <c r="AW714" s="17" t="b">
        <f>IF(ISERROR(VLOOKUP(A714,'[3]Base checks'!$1:$1048576, 1, FALSE)), FALSE, TRUE)</f>
        <v>0</v>
      </c>
      <c r="AX714" s="17" t="b">
        <f>IF(ISERROR(VLOOKUP(A714,'[3]Value checks'!$1:$1048576, 1, FALSE)), FALSE, TRUE)</f>
        <v>1</v>
      </c>
    </row>
    <row r="715" spans="1:50" x14ac:dyDescent="0.2">
      <c r="A715" s="17" t="s">
        <v>946</v>
      </c>
      <c r="B715" s="17" t="str">
        <f>IFERROR(VLOOKUP(A715, Rename!B:C, 2, FALSE), "")</f>
        <v>searchrelnot</v>
      </c>
      <c r="C715" s="17" t="s">
        <v>1894</v>
      </c>
      <c r="D715" s="17" t="s">
        <v>1454</v>
      </c>
      <c r="E715" s="17" t="s">
        <v>1456</v>
      </c>
      <c r="G715" s="17" t="s">
        <v>1047</v>
      </c>
      <c r="I715" s="17">
        <v>3035</v>
      </c>
      <c r="J715" s="17">
        <v>3035</v>
      </c>
      <c r="K715" s="17">
        <v>3035</v>
      </c>
      <c r="L715" s="17">
        <v>3035</v>
      </c>
      <c r="M715" s="17">
        <v>3035</v>
      </c>
      <c r="N715" s="17" t="s">
        <v>146</v>
      </c>
      <c r="O715" s="17" t="s">
        <v>146</v>
      </c>
      <c r="P715" s="17" t="s">
        <v>146</v>
      </c>
      <c r="T715" s="17" t="s">
        <v>147</v>
      </c>
      <c r="U715" s="17" t="s">
        <v>147</v>
      </c>
      <c r="V715" s="17" t="s">
        <v>146</v>
      </c>
      <c r="W715" s="17" t="s">
        <v>146</v>
      </c>
      <c r="X715" s="17" t="s">
        <v>147</v>
      </c>
      <c r="Y715" s="17" t="s">
        <v>146</v>
      </c>
      <c r="Z715" s="17" t="s">
        <v>146</v>
      </c>
      <c r="AA715" s="17" t="s">
        <v>146</v>
      </c>
      <c r="AB715" s="17" t="s">
        <v>146</v>
      </c>
      <c r="AC715" s="17" t="s">
        <v>146</v>
      </c>
      <c r="AD715" s="17" t="s">
        <v>146</v>
      </c>
      <c r="AE715" s="17" t="s">
        <v>146</v>
      </c>
      <c r="AF715" s="17" t="s">
        <v>146</v>
      </c>
      <c r="AG715" s="17" t="s">
        <v>146</v>
      </c>
      <c r="AH715" s="17" t="s">
        <v>146</v>
      </c>
      <c r="AI715" s="17" t="s">
        <v>146</v>
      </c>
      <c r="AJ715" s="17" t="s">
        <v>146</v>
      </c>
      <c r="AK715" s="17" t="s">
        <v>146</v>
      </c>
      <c r="AL715" s="17" t="s">
        <v>146</v>
      </c>
      <c r="AM715" s="17" t="s">
        <v>146</v>
      </c>
      <c r="AN715" s="17" t="s">
        <v>146</v>
      </c>
      <c r="AR715" s="17">
        <v>712</v>
      </c>
      <c r="AT715" s="17" t="b">
        <f>IF(ISERROR(VLOOKUP(A715,[4]cleaning!$1:$1048576, 1, FALSE)), FALSE, TRUE)</f>
        <v>1</v>
      </c>
      <c r="AU715" s="17" t="b">
        <f>IF(ISERROR(VLOOKUP(A715,Values!A:A,1,FALSE)),FALSE,TRUE)</f>
        <v>1</v>
      </c>
      <c r="AV715" s="17" t="b">
        <f>IF(ISERROR(VLOOKUP(Variables!A:A, Rename!B:B, 1, FALSE)), FALSE, TRUE)</f>
        <v>1</v>
      </c>
      <c r="AW715" s="17" t="b">
        <f>IF(ISERROR(VLOOKUP(A715,'[3]Base checks'!$1:$1048576, 1, FALSE)), FALSE, TRUE)</f>
        <v>1</v>
      </c>
      <c r="AX715" s="17" t="b">
        <f>IF(ISERROR(VLOOKUP(A715,'[3]Value checks'!$1:$1048576, 1, FALSE)), FALSE, TRUE)</f>
        <v>1</v>
      </c>
    </row>
    <row r="716" spans="1:50" x14ac:dyDescent="0.2">
      <c r="A716" s="17" t="s">
        <v>947</v>
      </c>
      <c r="B716" s="17" t="str">
        <f>IFERROR(VLOOKUP(A716, Rename!B:C, 2, FALSE), "")</f>
        <v>searchrelnot_4_clean</v>
      </c>
      <c r="C716" s="17" t="s">
        <v>1895</v>
      </c>
      <c r="D716" s="17" t="s">
        <v>411</v>
      </c>
      <c r="G716" s="17" t="s">
        <v>3289</v>
      </c>
      <c r="I716" s="17">
        <v>3035</v>
      </c>
      <c r="J716" s="17">
        <v>3035</v>
      </c>
      <c r="K716" s="17">
        <v>3035</v>
      </c>
      <c r="L716" s="17">
        <v>3035</v>
      </c>
      <c r="M716" s="17">
        <v>3035</v>
      </c>
      <c r="N716" s="17" t="s">
        <v>146</v>
      </c>
      <c r="O716" s="17" t="s">
        <v>146</v>
      </c>
      <c r="P716" s="17" t="s">
        <v>146</v>
      </c>
      <c r="T716" s="17" t="s">
        <v>147</v>
      </c>
      <c r="U716" s="17" t="s">
        <v>147</v>
      </c>
      <c r="V716" s="17" t="s">
        <v>146</v>
      </c>
      <c r="W716" s="17" t="s">
        <v>146</v>
      </c>
      <c r="X716" s="17" t="s">
        <v>147</v>
      </c>
      <c r="Y716" s="17" t="s">
        <v>146</v>
      </c>
      <c r="Z716" s="17" t="s">
        <v>146</v>
      </c>
      <c r="AA716" s="17" t="s">
        <v>146</v>
      </c>
      <c r="AB716" s="17" t="s">
        <v>146</v>
      </c>
      <c r="AC716" s="17" t="s">
        <v>146</v>
      </c>
      <c r="AD716" s="17" t="s">
        <v>146</v>
      </c>
      <c r="AE716" s="17" t="s">
        <v>146</v>
      </c>
      <c r="AF716" s="17" t="s">
        <v>146</v>
      </c>
      <c r="AG716" s="17" t="s">
        <v>146</v>
      </c>
      <c r="AH716" s="17" t="s">
        <v>146</v>
      </c>
      <c r="AI716" s="17" t="s">
        <v>146</v>
      </c>
      <c r="AJ716" s="17" t="s">
        <v>146</v>
      </c>
      <c r="AK716" s="17" t="s">
        <v>146</v>
      </c>
      <c r="AL716" s="17" t="s">
        <v>146</v>
      </c>
      <c r="AM716" s="17" t="s">
        <v>146</v>
      </c>
      <c r="AN716" s="17" t="s">
        <v>146</v>
      </c>
      <c r="AR716" s="17">
        <v>713</v>
      </c>
      <c r="AT716" s="17" t="b">
        <f>IF(ISERROR(VLOOKUP(A716,[4]cleaning!$1:$1048576, 1, FALSE)), FALSE, TRUE)</f>
        <v>1</v>
      </c>
      <c r="AU716" s="17" t="b">
        <f>IF(ISERROR(VLOOKUP(A716,Values!A:A,1,FALSE)),FALSE,TRUE)</f>
        <v>0</v>
      </c>
      <c r="AV716" s="17" t="b">
        <f>IF(ISERROR(VLOOKUP(Variables!A:A, Rename!B:B, 1, FALSE)), FALSE, TRUE)</f>
        <v>1</v>
      </c>
      <c r="AW716" s="17" t="b">
        <f>IF(ISERROR(VLOOKUP(A716,'[3]Base checks'!$1:$1048576, 1, FALSE)), FALSE, TRUE)</f>
        <v>1</v>
      </c>
      <c r="AX716" s="17" t="b">
        <f>IF(ISERROR(VLOOKUP(A716,'[3]Value checks'!$1:$1048576, 1, FALSE)), FALSE, TRUE)</f>
        <v>0</v>
      </c>
    </row>
    <row r="717" spans="1:50" x14ac:dyDescent="0.2">
      <c r="A717" s="17" t="s">
        <v>4257</v>
      </c>
      <c r="B717" s="17" t="str">
        <f>IFERROR(VLOOKUP(A717, Rename!B:C, 2, FALSE), "")</f>
        <v>XQ_3035_MONASH_SEARCHREL2</v>
      </c>
      <c r="C717" s="17" t="s">
        <v>4258</v>
      </c>
      <c r="D717" s="17" t="s">
        <v>1454</v>
      </c>
      <c r="E717" s="17" t="s">
        <v>1456</v>
      </c>
      <c r="G717" s="17" t="s">
        <v>1047</v>
      </c>
      <c r="I717" s="17">
        <v>3035</v>
      </c>
      <c r="J717" s="17">
        <v>3035</v>
      </c>
      <c r="K717" s="17">
        <v>3035</v>
      </c>
      <c r="L717" s="17">
        <v>3035</v>
      </c>
      <c r="M717" s="17" t="s">
        <v>146</v>
      </c>
      <c r="N717" s="17" t="s">
        <v>146</v>
      </c>
      <c r="O717" s="17" t="s">
        <v>146</v>
      </c>
      <c r="P717" s="17" t="s">
        <v>146</v>
      </c>
      <c r="S717" s="17" t="s">
        <v>4195</v>
      </c>
      <c r="T717" s="17" t="s">
        <v>147</v>
      </c>
      <c r="U717" s="17" t="s">
        <v>147</v>
      </c>
      <c r="V717" s="17" t="s">
        <v>146</v>
      </c>
      <c r="W717" s="17" t="s">
        <v>146</v>
      </c>
      <c r="X717" s="17" t="s">
        <v>147</v>
      </c>
      <c r="Y717" s="17" t="s">
        <v>146</v>
      </c>
      <c r="Z717" s="17" t="s">
        <v>146</v>
      </c>
      <c r="AA717" s="17" t="s">
        <v>146</v>
      </c>
      <c r="AB717" s="17" t="s">
        <v>146</v>
      </c>
      <c r="AC717" s="17" t="s">
        <v>146</v>
      </c>
      <c r="AD717" s="17" t="s">
        <v>146</v>
      </c>
      <c r="AE717" s="17" t="s">
        <v>146</v>
      </c>
      <c r="AF717" s="17" t="s">
        <v>146</v>
      </c>
      <c r="AG717" s="17" t="s">
        <v>146</v>
      </c>
      <c r="AH717" s="17" t="s">
        <v>146</v>
      </c>
      <c r="AI717" s="17" t="s">
        <v>146</v>
      </c>
      <c r="AJ717" s="17" t="s">
        <v>146</v>
      </c>
      <c r="AK717" s="17" t="s">
        <v>146</v>
      </c>
      <c r="AL717" s="17" t="s">
        <v>146</v>
      </c>
      <c r="AM717" s="17" t="s">
        <v>146</v>
      </c>
      <c r="AN717" s="17" t="s">
        <v>146</v>
      </c>
      <c r="AR717" s="17">
        <v>714</v>
      </c>
      <c r="AT717" s="17" t="b">
        <f>IF(ISERROR(VLOOKUP(A717,[4]cleaning!$1:$1048576, 1, FALSE)), FALSE, TRUE)</f>
        <v>1</v>
      </c>
      <c r="AU717" s="17" t="b">
        <f>IF(ISERROR(VLOOKUP(A717,Values!A:A,1,FALSE)),FALSE,TRUE)</f>
        <v>1</v>
      </c>
      <c r="AV717" s="17" t="b">
        <f>IF(ISERROR(VLOOKUP(Variables!A:A, Rename!B:B, 1, FALSE)), FALSE, TRUE)</f>
        <v>1</v>
      </c>
      <c r="AW717" s="17" t="b">
        <f>IF(ISERROR(VLOOKUP(A717,'[3]Base checks'!$1:$1048576, 1, FALSE)), FALSE, TRUE)</f>
        <v>1</v>
      </c>
      <c r="AX717" s="17" t="b">
        <f>IF(ISERROR(VLOOKUP(A717,'[3]Value checks'!$1:$1048576, 1, FALSE)), FALSE, TRUE)</f>
        <v>1</v>
      </c>
    </row>
    <row r="718" spans="1:50" x14ac:dyDescent="0.2">
      <c r="A718" s="17" t="s">
        <v>948</v>
      </c>
      <c r="B718" s="17" t="str">
        <f>IFERROR(VLOOKUP(A718, Rename!B:C, 2, FALSE), "")</f>
        <v>workrel</v>
      </c>
      <c r="C718" s="17" t="s">
        <v>4798</v>
      </c>
      <c r="D718" s="17" t="s">
        <v>1454</v>
      </c>
      <c r="E718" s="17" t="s">
        <v>1456</v>
      </c>
      <c r="G718" s="17" t="s">
        <v>1047</v>
      </c>
      <c r="I718" s="17">
        <v>3035</v>
      </c>
      <c r="J718" s="17">
        <v>3035</v>
      </c>
      <c r="K718" s="17">
        <v>3035</v>
      </c>
      <c r="L718" s="17">
        <v>3035</v>
      </c>
      <c r="M718" s="17">
        <v>3035</v>
      </c>
      <c r="N718" s="17" t="s">
        <v>146</v>
      </c>
      <c r="O718" s="17" t="s">
        <v>146</v>
      </c>
      <c r="P718" s="17" t="s">
        <v>146</v>
      </c>
      <c r="T718" s="17" t="s">
        <v>147</v>
      </c>
      <c r="U718" s="17" t="s">
        <v>147</v>
      </c>
      <c r="V718" s="17" t="s">
        <v>146</v>
      </c>
      <c r="W718" s="17" t="s">
        <v>146</v>
      </c>
      <c r="X718" s="17" t="s">
        <v>147</v>
      </c>
      <c r="Y718" s="17" t="s">
        <v>146</v>
      </c>
      <c r="Z718" s="17" t="s">
        <v>146</v>
      </c>
      <c r="AA718" s="17" t="s">
        <v>146</v>
      </c>
      <c r="AB718" s="17" t="s">
        <v>146</v>
      </c>
      <c r="AC718" s="17" t="s">
        <v>146</v>
      </c>
      <c r="AD718" s="17" t="s">
        <v>146</v>
      </c>
      <c r="AE718" s="17" t="s">
        <v>146</v>
      </c>
      <c r="AF718" s="17" t="s">
        <v>146</v>
      </c>
      <c r="AG718" s="17" t="s">
        <v>146</v>
      </c>
      <c r="AH718" s="17" t="s">
        <v>146</v>
      </c>
      <c r="AI718" s="17" t="s">
        <v>146</v>
      </c>
      <c r="AJ718" s="17" t="s">
        <v>146</v>
      </c>
      <c r="AK718" s="17" t="s">
        <v>146</v>
      </c>
      <c r="AL718" s="17" t="s">
        <v>146</v>
      </c>
      <c r="AM718" s="17" t="s">
        <v>146</v>
      </c>
      <c r="AN718" s="17" t="s">
        <v>146</v>
      </c>
      <c r="AR718" s="17">
        <v>715</v>
      </c>
      <c r="AT718" s="17" t="b">
        <f>IF(ISERROR(VLOOKUP(A718,[4]cleaning!$1:$1048576, 1, FALSE)), FALSE, TRUE)</f>
        <v>1</v>
      </c>
      <c r="AU718" s="17" t="b">
        <f>IF(ISERROR(VLOOKUP(A718,Values!A:A,1,FALSE)),FALSE,TRUE)</f>
        <v>1</v>
      </c>
      <c r="AV718" s="17" t="b">
        <f>IF(ISERROR(VLOOKUP(Variables!A:A, Rename!B:B, 1, FALSE)), FALSE, TRUE)</f>
        <v>1</v>
      </c>
      <c r="AW718" s="17" t="b">
        <f>IF(ISERROR(VLOOKUP(A718,'[3]Base checks'!$1:$1048576, 1, FALSE)), FALSE, TRUE)</f>
        <v>1</v>
      </c>
      <c r="AX718" s="17" t="b">
        <f>IF(ISERROR(VLOOKUP(A718,'[3]Value checks'!$1:$1048576, 1, FALSE)), FALSE, TRUE)</f>
        <v>1</v>
      </c>
    </row>
    <row r="719" spans="1:50" x14ac:dyDescent="0.2">
      <c r="A719" s="17" t="s">
        <v>949</v>
      </c>
      <c r="B719" s="17" t="str">
        <f>IFERROR(VLOOKUP(A719, Rename!B:C, 2, FALSE), "")</f>
        <v>workrelnot</v>
      </c>
      <c r="C719" s="17" t="s">
        <v>4562</v>
      </c>
      <c r="D719" s="17" t="s">
        <v>1454</v>
      </c>
      <c r="E719" s="17" t="s">
        <v>1456</v>
      </c>
      <c r="G719" s="17" t="s">
        <v>1047</v>
      </c>
      <c r="I719" s="17">
        <v>3035</v>
      </c>
      <c r="J719" s="17">
        <v>3035</v>
      </c>
      <c r="K719" s="17">
        <v>3035</v>
      </c>
      <c r="L719" s="17">
        <v>3035</v>
      </c>
      <c r="M719" s="17">
        <v>3035</v>
      </c>
      <c r="N719" s="17" t="s">
        <v>146</v>
      </c>
      <c r="O719" s="17" t="s">
        <v>146</v>
      </c>
      <c r="P719" s="17" t="s">
        <v>146</v>
      </c>
      <c r="T719" s="17" t="s">
        <v>147</v>
      </c>
      <c r="U719" s="17" t="s">
        <v>147</v>
      </c>
      <c r="V719" s="17" t="s">
        <v>146</v>
      </c>
      <c r="W719" s="17" t="s">
        <v>146</v>
      </c>
      <c r="X719" s="17" t="s">
        <v>147</v>
      </c>
      <c r="Y719" s="17" t="s">
        <v>146</v>
      </c>
      <c r="Z719" s="17" t="s">
        <v>146</v>
      </c>
      <c r="AA719" s="17" t="s">
        <v>146</v>
      </c>
      <c r="AB719" s="17" t="s">
        <v>146</v>
      </c>
      <c r="AC719" s="17" t="s">
        <v>146</v>
      </c>
      <c r="AD719" s="17" t="s">
        <v>146</v>
      </c>
      <c r="AE719" s="17" t="s">
        <v>146</v>
      </c>
      <c r="AF719" s="17" t="s">
        <v>146</v>
      </c>
      <c r="AG719" s="17" t="s">
        <v>146</v>
      </c>
      <c r="AH719" s="17" t="s">
        <v>146</v>
      </c>
      <c r="AI719" s="17" t="s">
        <v>146</v>
      </c>
      <c r="AJ719" s="17" t="s">
        <v>146</v>
      </c>
      <c r="AK719" s="17" t="s">
        <v>146</v>
      </c>
      <c r="AL719" s="17" t="s">
        <v>146</v>
      </c>
      <c r="AM719" s="17" t="s">
        <v>146</v>
      </c>
      <c r="AN719" s="17" t="s">
        <v>146</v>
      </c>
      <c r="AR719" s="17">
        <v>716</v>
      </c>
      <c r="AT719" s="17" t="b">
        <f>IF(ISERROR(VLOOKUP(A719,[4]cleaning!$1:$1048576, 1, FALSE)), FALSE, TRUE)</f>
        <v>1</v>
      </c>
      <c r="AU719" s="17" t="b">
        <f>IF(ISERROR(VLOOKUP(A719,Values!A:A,1,FALSE)),FALSE,TRUE)</f>
        <v>1</v>
      </c>
      <c r="AV719" s="17" t="b">
        <f>IF(ISERROR(VLOOKUP(Variables!A:A, Rename!B:B, 1, FALSE)), FALSE, TRUE)</f>
        <v>1</v>
      </c>
      <c r="AW719" s="17" t="b">
        <f>IF(ISERROR(VLOOKUP(A719,'[3]Base checks'!$1:$1048576, 1, FALSE)), FALSE, TRUE)</f>
        <v>1</v>
      </c>
      <c r="AX719" s="17" t="b">
        <f>IF(ISERROR(VLOOKUP(A719,'[3]Value checks'!$1:$1048576, 1, FALSE)), FALSE, TRUE)</f>
        <v>1</v>
      </c>
    </row>
    <row r="720" spans="1:50" x14ac:dyDescent="0.2">
      <c r="A720" s="17" t="s">
        <v>950</v>
      </c>
      <c r="B720" s="17" t="str">
        <f>IFERROR(VLOOKUP(A720, Rename!B:C, 2, FALSE), "")</f>
        <v>workrelnot_4_clean</v>
      </c>
      <c r="C720" s="17" t="s">
        <v>4563</v>
      </c>
      <c r="D720" s="17" t="s">
        <v>5177</v>
      </c>
      <c r="G720" s="17" t="s">
        <v>3289</v>
      </c>
      <c r="I720" s="17">
        <v>3035</v>
      </c>
      <c r="J720" s="17">
        <v>3035</v>
      </c>
      <c r="K720" s="17">
        <v>3035</v>
      </c>
      <c r="L720" s="17">
        <v>3035</v>
      </c>
      <c r="M720" s="17">
        <v>3035</v>
      </c>
      <c r="N720" s="17" t="s">
        <v>146</v>
      </c>
      <c r="O720" s="17" t="s">
        <v>146</v>
      </c>
      <c r="P720" s="17" t="s">
        <v>146</v>
      </c>
      <c r="T720" s="17" t="s">
        <v>147</v>
      </c>
      <c r="U720" s="17" t="s">
        <v>147</v>
      </c>
      <c r="V720" s="17" t="s">
        <v>146</v>
      </c>
      <c r="W720" s="17" t="s">
        <v>146</v>
      </c>
      <c r="X720" s="17" t="s">
        <v>147</v>
      </c>
      <c r="Y720" s="17" t="s">
        <v>146</v>
      </c>
      <c r="Z720" s="17" t="s">
        <v>146</v>
      </c>
      <c r="AA720" s="17" t="s">
        <v>146</v>
      </c>
      <c r="AB720" s="17" t="s">
        <v>146</v>
      </c>
      <c r="AC720" s="17" t="s">
        <v>146</v>
      </c>
      <c r="AD720" s="17" t="s">
        <v>146</v>
      </c>
      <c r="AE720" s="17" t="s">
        <v>146</v>
      </c>
      <c r="AF720" s="17" t="s">
        <v>146</v>
      </c>
      <c r="AG720" s="17" t="s">
        <v>146</v>
      </c>
      <c r="AH720" s="17" t="s">
        <v>146</v>
      </c>
      <c r="AI720" s="17" t="s">
        <v>146</v>
      </c>
      <c r="AJ720" s="17" t="s">
        <v>146</v>
      </c>
      <c r="AK720" s="17" t="s">
        <v>146</v>
      </c>
      <c r="AL720" s="17" t="s">
        <v>146</v>
      </c>
      <c r="AM720" s="17" t="s">
        <v>146</v>
      </c>
      <c r="AN720" s="17" t="s">
        <v>146</v>
      </c>
      <c r="AR720" s="17">
        <v>717</v>
      </c>
      <c r="AT720" s="17" t="b">
        <f>IF(ISERROR(VLOOKUP(A720,[4]cleaning!$1:$1048576, 1, FALSE)), FALSE, TRUE)</f>
        <v>1</v>
      </c>
      <c r="AU720" s="17" t="b">
        <f>IF(ISERROR(VLOOKUP(A720,Values!A:A,1,FALSE)),FALSE,TRUE)</f>
        <v>0</v>
      </c>
      <c r="AV720" s="17" t="b">
        <f>IF(ISERROR(VLOOKUP(Variables!A:A, Rename!B:B, 1, FALSE)), FALSE, TRUE)</f>
        <v>1</v>
      </c>
      <c r="AW720" s="17" t="b">
        <f>IF(ISERROR(VLOOKUP(A720,'[3]Base checks'!$1:$1048576, 1, FALSE)), FALSE, TRUE)</f>
        <v>1</v>
      </c>
      <c r="AX720" s="17" t="b">
        <f>IF(ISERROR(VLOOKUP(A720,'[3]Value checks'!$1:$1048576, 1, FALSE)), FALSE, TRUE)</f>
        <v>0</v>
      </c>
    </row>
    <row r="721" spans="1:50" x14ac:dyDescent="0.2">
      <c r="A721" s="17" t="s">
        <v>951</v>
      </c>
      <c r="B721" s="17" t="str">
        <f>IFERROR(VLOOKUP(A721, Rename!B:C, 2, FALSE), "")</f>
        <v>futurstud</v>
      </c>
      <c r="C721" s="17" t="s">
        <v>1896</v>
      </c>
      <c r="D721" s="17" t="s">
        <v>1454</v>
      </c>
      <c r="E721" s="17" t="s">
        <v>1456</v>
      </c>
      <c r="G721" s="17" t="s">
        <v>1047</v>
      </c>
      <c r="I721" s="17">
        <v>3035</v>
      </c>
      <c r="J721" s="17">
        <v>3035</v>
      </c>
      <c r="K721" s="17">
        <v>3035</v>
      </c>
      <c r="L721" s="17">
        <v>3035</v>
      </c>
      <c r="M721" s="17">
        <v>3035</v>
      </c>
      <c r="N721" s="17" t="s">
        <v>146</v>
      </c>
      <c r="O721" s="17" t="s">
        <v>146</v>
      </c>
      <c r="P721" s="17" t="s">
        <v>146</v>
      </c>
      <c r="T721" s="17" t="s">
        <v>147</v>
      </c>
      <c r="U721" s="17" t="s">
        <v>147</v>
      </c>
      <c r="V721" s="17" t="s">
        <v>146</v>
      </c>
      <c r="W721" s="17" t="s">
        <v>146</v>
      </c>
      <c r="X721" s="17" t="s">
        <v>147</v>
      </c>
      <c r="Y721" s="17" t="s">
        <v>146</v>
      </c>
      <c r="Z721" s="17" t="s">
        <v>146</v>
      </c>
      <c r="AA721" s="17" t="s">
        <v>146</v>
      </c>
      <c r="AB721" s="17" t="s">
        <v>146</v>
      </c>
      <c r="AC721" s="17" t="s">
        <v>146</v>
      </c>
      <c r="AD721" s="17" t="s">
        <v>146</v>
      </c>
      <c r="AE721" s="17" t="s">
        <v>146</v>
      </c>
      <c r="AF721" s="17" t="s">
        <v>146</v>
      </c>
      <c r="AG721" s="17" t="s">
        <v>146</v>
      </c>
      <c r="AH721" s="17" t="s">
        <v>146</v>
      </c>
      <c r="AI721" s="17" t="s">
        <v>146</v>
      </c>
      <c r="AJ721" s="17" t="s">
        <v>146</v>
      </c>
      <c r="AK721" s="17" t="s">
        <v>146</v>
      </c>
      <c r="AL721" s="17" t="s">
        <v>146</v>
      </c>
      <c r="AM721" s="17" t="s">
        <v>146</v>
      </c>
      <c r="AN721" s="17" t="s">
        <v>146</v>
      </c>
      <c r="AR721" s="17">
        <v>718</v>
      </c>
      <c r="AT721" s="17" t="b">
        <f>IF(ISERROR(VLOOKUP(A721,[4]cleaning!$1:$1048576, 1, FALSE)), FALSE, TRUE)</f>
        <v>1</v>
      </c>
      <c r="AU721" s="17" t="b">
        <f>IF(ISERROR(VLOOKUP(A721,Values!A:A,1,FALSE)),FALSE,TRUE)</f>
        <v>1</v>
      </c>
      <c r="AV721" s="17" t="b">
        <f>IF(ISERROR(VLOOKUP(Variables!A:A, Rename!B:B, 1, FALSE)), FALSE, TRUE)</f>
        <v>1</v>
      </c>
      <c r="AW721" s="17" t="b">
        <f>IF(ISERROR(VLOOKUP(A721,'[3]Base checks'!$1:$1048576, 1, FALSE)), FALSE, TRUE)</f>
        <v>1</v>
      </c>
      <c r="AX721" s="17" t="b">
        <f>IF(ISERROR(VLOOKUP(A721,'[3]Value checks'!$1:$1048576, 1, FALSE)), FALSE, TRUE)</f>
        <v>1</v>
      </c>
    </row>
    <row r="722" spans="1:50" x14ac:dyDescent="0.2">
      <c r="A722" s="17" t="s">
        <v>952</v>
      </c>
      <c r="B722" s="17" t="str">
        <f>IFERROR(VLOOKUP(A722, Rename!B:C, 2, FALSE), "")</f>
        <v>futurmon</v>
      </c>
      <c r="C722" s="17" t="s">
        <v>1897</v>
      </c>
      <c r="D722" s="17" t="s">
        <v>1454</v>
      </c>
      <c r="E722" s="17" t="s">
        <v>1456</v>
      </c>
      <c r="G722" s="17" t="s">
        <v>1047</v>
      </c>
      <c r="I722" s="17">
        <v>3035</v>
      </c>
      <c r="J722" s="17">
        <v>3035</v>
      </c>
      <c r="K722" s="17">
        <v>3035</v>
      </c>
      <c r="L722" s="17">
        <v>3035</v>
      </c>
      <c r="M722" s="17">
        <v>3035</v>
      </c>
      <c r="N722" s="17" t="s">
        <v>146</v>
      </c>
      <c r="O722" s="17" t="s">
        <v>146</v>
      </c>
      <c r="P722" s="17" t="s">
        <v>146</v>
      </c>
      <c r="T722" s="17" t="s">
        <v>147</v>
      </c>
      <c r="U722" s="17" t="s">
        <v>147</v>
      </c>
      <c r="V722" s="17" t="s">
        <v>146</v>
      </c>
      <c r="W722" s="17" t="s">
        <v>146</v>
      </c>
      <c r="X722" s="17" t="s">
        <v>147</v>
      </c>
      <c r="Y722" s="17" t="s">
        <v>146</v>
      </c>
      <c r="Z722" s="17" t="s">
        <v>146</v>
      </c>
      <c r="AA722" s="17" t="s">
        <v>146</v>
      </c>
      <c r="AB722" s="17" t="s">
        <v>146</v>
      </c>
      <c r="AC722" s="17" t="s">
        <v>146</v>
      </c>
      <c r="AD722" s="17" t="s">
        <v>146</v>
      </c>
      <c r="AE722" s="17" t="s">
        <v>146</v>
      </c>
      <c r="AF722" s="17" t="s">
        <v>146</v>
      </c>
      <c r="AG722" s="17" t="s">
        <v>146</v>
      </c>
      <c r="AH722" s="17" t="s">
        <v>146</v>
      </c>
      <c r="AI722" s="17" t="s">
        <v>146</v>
      </c>
      <c r="AJ722" s="17" t="s">
        <v>146</v>
      </c>
      <c r="AK722" s="17" t="s">
        <v>146</v>
      </c>
      <c r="AL722" s="17" t="s">
        <v>146</v>
      </c>
      <c r="AM722" s="17" t="s">
        <v>146</v>
      </c>
      <c r="AN722" s="17" t="s">
        <v>146</v>
      </c>
      <c r="AR722" s="17">
        <v>719</v>
      </c>
      <c r="AT722" s="17" t="b">
        <f>IF(ISERROR(VLOOKUP(A722,[4]cleaning!$1:$1048576, 1, FALSE)), FALSE, TRUE)</f>
        <v>1</v>
      </c>
      <c r="AU722" s="17" t="b">
        <f>IF(ISERROR(VLOOKUP(A722,Values!A:A,1,FALSE)),FALSE,TRUE)</f>
        <v>1</v>
      </c>
      <c r="AV722" s="17" t="b">
        <f>IF(ISERROR(VLOOKUP(Variables!A:A, Rename!B:B, 1, FALSE)), FALSE, TRUE)</f>
        <v>1</v>
      </c>
      <c r="AW722" s="17" t="b">
        <f>IF(ISERROR(VLOOKUP(A722,'[3]Base checks'!$1:$1048576, 1, FALSE)), FALSE, TRUE)</f>
        <v>1</v>
      </c>
      <c r="AX722" s="17" t="b">
        <f>IF(ISERROR(VLOOKUP(A722,'[3]Value checks'!$1:$1048576, 1, FALSE)), FALSE, TRUE)</f>
        <v>1</v>
      </c>
    </row>
    <row r="723" spans="1:50" x14ac:dyDescent="0.2">
      <c r="A723" s="17" t="s">
        <v>953</v>
      </c>
      <c r="B723" s="17" t="str">
        <f>IFERROR(VLOOKUP(A723, Rename!B:C, 2, FALSE), "")</f>
        <v>xq_3040_usyd_support_usyda_usyd_support_resp</v>
      </c>
      <c r="C723" s="17" t="s">
        <v>1898</v>
      </c>
      <c r="D723" s="17" t="s">
        <v>1454</v>
      </c>
      <c r="E723" s="17" t="s">
        <v>1456</v>
      </c>
      <c r="G723" s="17" t="s">
        <v>1047</v>
      </c>
      <c r="I723" s="17">
        <v>3040</v>
      </c>
      <c r="J723" s="17">
        <v>3040</v>
      </c>
      <c r="K723" s="17">
        <v>3040</v>
      </c>
      <c r="L723" s="17">
        <v>3040</v>
      </c>
      <c r="M723" s="17">
        <v>3040</v>
      </c>
      <c r="N723" s="17" t="s">
        <v>146</v>
      </c>
      <c r="O723" s="17" t="s">
        <v>146</v>
      </c>
      <c r="P723" s="17" t="s">
        <v>146</v>
      </c>
      <c r="T723" s="17" t="s">
        <v>147</v>
      </c>
      <c r="U723" s="17" t="s">
        <v>147</v>
      </c>
      <c r="V723" s="17" t="s">
        <v>146</v>
      </c>
      <c r="W723" s="17" t="s">
        <v>146</v>
      </c>
      <c r="X723" s="17" t="s">
        <v>147</v>
      </c>
      <c r="Y723" s="17" t="s">
        <v>146</v>
      </c>
      <c r="Z723" s="17" t="s">
        <v>146</v>
      </c>
      <c r="AA723" s="17" t="s">
        <v>146</v>
      </c>
      <c r="AB723" s="17" t="s">
        <v>146</v>
      </c>
      <c r="AC723" s="17" t="s">
        <v>146</v>
      </c>
      <c r="AD723" s="17" t="s">
        <v>146</v>
      </c>
      <c r="AE723" s="17" t="s">
        <v>146</v>
      </c>
      <c r="AF723" s="17" t="s">
        <v>146</v>
      </c>
      <c r="AG723" s="17" t="s">
        <v>146</v>
      </c>
      <c r="AH723" s="17" t="s">
        <v>146</v>
      </c>
      <c r="AI723" s="17" t="s">
        <v>146</v>
      </c>
      <c r="AJ723" s="17" t="s">
        <v>146</v>
      </c>
      <c r="AK723" s="17" t="s">
        <v>146</v>
      </c>
      <c r="AL723" s="17" t="s">
        <v>146</v>
      </c>
      <c r="AM723" s="17" t="s">
        <v>146</v>
      </c>
      <c r="AN723" s="17" t="s">
        <v>146</v>
      </c>
      <c r="AR723" s="17">
        <v>720</v>
      </c>
      <c r="AT723" s="17" t="b">
        <f>IF(ISERROR(VLOOKUP(A723,[4]cleaning!$1:$1048576, 1, FALSE)), FALSE, TRUE)</f>
        <v>1</v>
      </c>
      <c r="AU723" s="17" t="b">
        <f>IF(ISERROR(VLOOKUP(A723,Values!A:A,1,FALSE)),FALSE,TRUE)</f>
        <v>1</v>
      </c>
      <c r="AV723" s="17" t="b">
        <f>IF(ISERROR(VLOOKUP(Variables!A:A, Rename!B:B, 1, FALSE)), FALSE, TRUE)</f>
        <v>1</v>
      </c>
      <c r="AW723" s="17" t="b">
        <f>IF(ISERROR(VLOOKUP(A723,'[3]Base checks'!$1:$1048576, 1, FALSE)), FALSE, TRUE)</f>
        <v>1</v>
      </c>
      <c r="AX723" s="17" t="b">
        <f>IF(ISERROR(VLOOKUP(A723,'[3]Value checks'!$1:$1048576, 1, FALSE)), FALSE, TRUE)</f>
        <v>1</v>
      </c>
    </row>
    <row r="724" spans="1:50" x14ac:dyDescent="0.2">
      <c r="A724" s="17" t="s">
        <v>954</v>
      </c>
      <c r="B724" s="17" t="str">
        <f>IFERROR(VLOOKUP(A724, Rename!B:C, 2, FALSE), "")</f>
        <v>xq_3040_usyd_support_usydb_usyd_support_resp</v>
      </c>
      <c r="C724" s="17" t="s">
        <v>1899</v>
      </c>
      <c r="D724" s="17" t="s">
        <v>1454</v>
      </c>
      <c r="E724" s="17" t="s">
        <v>1456</v>
      </c>
      <c r="G724" s="17" t="s">
        <v>1047</v>
      </c>
      <c r="I724" s="17">
        <v>3040</v>
      </c>
      <c r="J724" s="17">
        <v>3040</v>
      </c>
      <c r="K724" s="17">
        <v>3040</v>
      </c>
      <c r="L724" s="17">
        <v>3040</v>
      </c>
      <c r="M724" s="17">
        <v>3040</v>
      </c>
      <c r="N724" s="17" t="s">
        <v>146</v>
      </c>
      <c r="O724" s="17" t="s">
        <v>146</v>
      </c>
      <c r="P724" s="17" t="s">
        <v>146</v>
      </c>
      <c r="T724" s="17" t="s">
        <v>147</v>
      </c>
      <c r="U724" s="17" t="s">
        <v>147</v>
      </c>
      <c r="V724" s="17" t="s">
        <v>146</v>
      </c>
      <c r="W724" s="17" t="s">
        <v>146</v>
      </c>
      <c r="X724" s="17" t="s">
        <v>147</v>
      </c>
      <c r="Y724" s="17" t="s">
        <v>146</v>
      </c>
      <c r="Z724" s="17" t="s">
        <v>146</v>
      </c>
      <c r="AA724" s="17" t="s">
        <v>146</v>
      </c>
      <c r="AB724" s="17" t="s">
        <v>146</v>
      </c>
      <c r="AC724" s="17" t="s">
        <v>146</v>
      </c>
      <c r="AD724" s="17" t="s">
        <v>146</v>
      </c>
      <c r="AE724" s="17" t="s">
        <v>146</v>
      </c>
      <c r="AF724" s="17" t="s">
        <v>146</v>
      </c>
      <c r="AG724" s="17" t="s">
        <v>146</v>
      </c>
      <c r="AH724" s="17" t="s">
        <v>146</v>
      </c>
      <c r="AI724" s="17" t="s">
        <v>146</v>
      </c>
      <c r="AJ724" s="17" t="s">
        <v>146</v>
      </c>
      <c r="AK724" s="17" t="s">
        <v>146</v>
      </c>
      <c r="AL724" s="17" t="s">
        <v>146</v>
      </c>
      <c r="AM724" s="17" t="s">
        <v>146</v>
      </c>
      <c r="AN724" s="17" t="s">
        <v>146</v>
      </c>
      <c r="AR724" s="17">
        <v>721</v>
      </c>
      <c r="AT724" s="17" t="b">
        <f>IF(ISERROR(VLOOKUP(A724,[4]cleaning!$1:$1048576, 1, FALSE)), FALSE, TRUE)</f>
        <v>1</v>
      </c>
      <c r="AU724" s="17" t="b">
        <f>IF(ISERROR(VLOOKUP(A724,Values!A:A,1,FALSE)),FALSE,TRUE)</f>
        <v>1</v>
      </c>
      <c r="AV724" s="17" t="b">
        <f>IF(ISERROR(VLOOKUP(Variables!A:A, Rename!B:B, 1, FALSE)), FALSE, TRUE)</f>
        <v>1</v>
      </c>
      <c r="AW724" s="17" t="b">
        <f>IF(ISERROR(VLOOKUP(A724,'[3]Base checks'!$1:$1048576, 1, FALSE)), FALSE, TRUE)</f>
        <v>1</v>
      </c>
      <c r="AX724" s="17" t="b">
        <f>IF(ISERROR(VLOOKUP(A724,'[3]Value checks'!$1:$1048576, 1, FALSE)), FALSE, TRUE)</f>
        <v>1</v>
      </c>
    </row>
    <row r="725" spans="1:50" x14ac:dyDescent="0.2">
      <c r="A725" s="17" t="s">
        <v>955</v>
      </c>
      <c r="B725" s="17" t="str">
        <f>IFERROR(VLOOKUP(A725, Rename!B:C, 2, FALSE), "")</f>
        <v>xq_3040_usyd_support_usydc_usyd_support_resp</v>
      </c>
      <c r="C725" s="17" t="s">
        <v>1900</v>
      </c>
      <c r="D725" s="17" t="s">
        <v>1454</v>
      </c>
      <c r="E725" s="17" t="s">
        <v>1456</v>
      </c>
      <c r="G725" s="17" t="s">
        <v>1047</v>
      </c>
      <c r="I725" s="17">
        <v>3040</v>
      </c>
      <c r="J725" s="17">
        <v>3040</v>
      </c>
      <c r="K725" s="17">
        <v>3040</v>
      </c>
      <c r="L725" s="17">
        <v>3040</v>
      </c>
      <c r="M725" s="17">
        <v>3040</v>
      </c>
      <c r="N725" s="17" t="s">
        <v>146</v>
      </c>
      <c r="O725" s="17" t="s">
        <v>146</v>
      </c>
      <c r="P725" s="17" t="s">
        <v>146</v>
      </c>
      <c r="T725" s="17" t="s">
        <v>147</v>
      </c>
      <c r="U725" s="17" t="s">
        <v>147</v>
      </c>
      <c r="V725" s="17" t="s">
        <v>146</v>
      </c>
      <c r="W725" s="17" t="s">
        <v>146</v>
      </c>
      <c r="X725" s="17" t="s">
        <v>147</v>
      </c>
      <c r="Y725" s="17" t="s">
        <v>146</v>
      </c>
      <c r="Z725" s="17" t="s">
        <v>146</v>
      </c>
      <c r="AA725" s="17" t="s">
        <v>146</v>
      </c>
      <c r="AB725" s="17" t="s">
        <v>146</v>
      </c>
      <c r="AC725" s="17" t="s">
        <v>146</v>
      </c>
      <c r="AD725" s="17" t="s">
        <v>146</v>
      </c>
      <c r="AE725" s="17" t="s">
        <v>146</v>
      </c>
      <c r="AF725" s="17" t="s">
        <v>146</v>
      </c>
      <c r="AG725" s="17" t="s">
        <v>146</v>
      </c>
      <c r="AH725" s="17" t="s">
        <v>146</v>
      </c>
      <c r="AI725" s="17" t="s">
        <v>146</v>
      </c>
      <c r="AJ725" s="17" t="s">
        <v>146</v>
      </c>
      <c r="AK725" s="17" t="s">
        <v>146</v>
      </c>
      <c r="AL725" s="17" t="s">
        <v>146</v>
      </c>
      <c r="AM725" s="17" t="s">
        <v>146</v>
      </c>
      <c r="AN725" s="17" t="s">
        <v>146</v>
      </c>
      <c r="AR725" s="17">
        <v>722</v>
      </c>
      <c r="AT725" s="17" t="b">
        <f>IF(ISERROR(VLOOKUP(A725,[4]cleaning!$1:$1048576, 1, FALSE)), FALSE, TRUE)</f>
        <v>1</v>
      </c>
      <c r="AU725" s="17" t="b">
        <f>IF(ISERROR(VLOOKUP(A725,Values!A:A,1,FALSE)),FALSE,TRUE)</f>
        <v>1</v>
      </c>
      <c r="AV725" s="17" t="b">
        <f>IF(ISERROR(VLOOKUP(Variables!A:A, Rename!B:B, 1, FALSE)), FALSE, TRUE)</f>
        <v>1</v>
      </c>
      <c r="AW725" s="17" t="b">
        <f>IF(ISERROR(VLOOKUP(A725,'[3]Base checks'!$1:$1048576, 1, FALSE)), FALSE, TRUE)</f>
        <v>1</v>
      </c>
      <c r="AX725" s="17" t="b">
        <f>IF(ISERROR(VLOOKUP(A725,'[3]Value checks'!$1:$1048576, 1, FALSE)), FALSE, TRUE)</f>
        <v>1</v>
      </c>
    </row>
    <row r="726" spans="1:50" x14ac:dyDescent="0.2">
      <c r="A726" s="17" t="s">
        <v>956</v>
      </c>
      <c r="B726" s="17" t="str">
        <f>IFERROR(VLOOKUP(A726, Rename!B:C, 2, FALSE), "")</f>
        <v>xq_3040_usyd_support_usydd_usyd_support_resp</v>
      </c>
      <c r="C726" s="17" t="s">
        <v>1901</v>
      </c>
      <c r="D726" s="17" t="s">
        <v>1454</v>
      </c>
      <c r="E726" s="17" t="s">
        <v>1456</v>
      </c>
      <c r="G726" s="17" t="s">
        <v>1047</v>
      </c>
      <c r="I726" s="17">
        <v>3040</v>
      </c>
      <c r="J726" s="17">
        <v>3040</v>
      </c>
      <c r="K726" s="17">
        <v>3040</v>
      </c>
      <c r="L726" s="17">
        <v>3040</v>
      </c>
      <c r="M726" s="17">
        <v>3040</v>
      </c>
      <c r="N726" s="17" t="s">
        <v>146</v>
      </c>
      <c r="O726" s="17" t="s">
        <v>146</v>
      </c>
      <c r="P726" s="17" t="s">
        <v>146</v>
      </c>
      <c r="T726" s="17" t="s">
        <v>147</v>
      </c>
      <c r="U726" s="17" t="s">
        <v>147</v>
      </c>
      <c r="V726" s="17" t="s">
        <v>146</v>
      </c>
      <c r="W726" s="17" t="s">
        <v>146</v>
      </c>
      <c r="X726" s="17" t="s">
        <v>147</v>
      </c>
      <c r="Y726" s="17" t="s">
        <v>146</v>
      </c>
      <c r="Z726" s="17" t="s">
        <v>146</v>
      </c>
      <c r="AA726" s="17" t="s">
        <v>146</v>
      </c>
      <c r="AB726" s="17" t="s">
        <v>146</v>
      </c>
      <c r="AC726" s="17" t="s">
        <v>146</v>
      </c>
      <c r="AD726" s="17" t="s">
        <v>146</v>
      </c>
      <c r="AE726" s="17" t="s">
        <v>146</v>
      </c>
      <c r="AF726" s="17" t="s">
        <v>146</v>
      </c>
      <c r="AG726" s="17" t="s">
        <v>146</v>
      </c>
      <c r="AH726" s="17" t="s">
        <v>146</v>
      </c>
      <c r="AI726" s="17" t="s">
        <v>146</v>
      </c>
      <c r="AJ726" s="17" t="s">
        <v>146</v>
      </c>
      <c r="AK726" s="17" t="s">
        <v>146</v>
      </c>
      <c r="AL726" s="17" t="s">
        <v>146</v>
      </c>
      <c r="AM726" s="17" t="s">
        <v>146</v>
      </c>
      <c r="AN726" s="17" t="s">
        <v>146</v>
      </c>
      <c r="AR726" s="17">
        <v>723</v>
      </c>
      <c r="AT726" s="17" t="b">
        <f>IF(ISERROR(VLOOKUP(A726,[4]cleaning!$1:$1048576, 1, FALSE)), FALSE, TRUE)</f>
        <v>1</v>
      </c>
      <c r="AU726" s="17" t="b">
        <f>IF(ISERROR(VLOOKUP(A726,Values!A:A,1,FALSE)),FALSE,TRUE)</f>
        <v>1</v>
      </c>
      <c r="AV726" s="17" t="b">
        <f>IF(ISERROR(VLOOKUP(Variables!A:A, Rename!B:B, 1, FALSE)), FALSE, TRUE)</f>
        <v>1</v>
      </c>
      <c r="AW726" s="17" t="b">
        <f>IF(ISERROR(VLOOKUP(A726,'[3]Base checks'!$1:$1048576, 1, FALSE)), FALSE, TRUE)</f>
        <v>1</v>
      </c>
      <c r="AX726" s="17" t="b">
        <f>IF(ISERROR(VLOOKUP(A726,'[3]Value checks'!$1:$1048576, 1, FALSE)), FALSE, TRUE)</f>
        <v>1</v>
      </c>
    </row>
    <row r="727" spans="1:50" x14ac:dyDescent="0.2">
      <c r="A727" s="17" t="s">
        <v>957</v>
      </c>
      <c r="B727" s="17" t="str">
        <f>IFERROR(VLOOKUP(A727, Rename!B:C, 2, FALSE), "")</f>
        <v>xq_3040_usyd_support_usyde_usyd_support_resp</v>
      </c>
      <c r="C727" s="17" t="s">
        <v>1902</v>
      </c>
      <c r="D727" s="17" t="s">
        <v>1454</v>
      </c>
      <c r="E727" s="17" t="s">
        <v>1456</v>
      </c>
      <c r="G727" s="17" t="s">
        <v>1047</v>
      </c>
      <c r="I727" s="17">
        <v>3040</v>
      </c>
      <c r="J727" s="17">
        <v>3040</v>
      </c>
      <c r="K727" s="17">
        <v>3040</v>
      </c>
      <c r="L727" s="17">
        <v>3040</v>
      </c>
      <c r="M727" s="17">
        <v>3040</v>
      </c>
      <c r="N727" s="17" t="s">
        <v>146</v>
      </c>
      <c r="O727" s="17" t="s">
        <v>146</v>
      </c>
      <c r="P727" s="17" t="s">
        <v>146</v>
      </c>
      <c r="T727" s="17" t="s">
        <v>147</v>
      </c>
      <c r="U727" s="17" t="s">
        <v>147</v>
      </c>
      <c r="V727" s="17" t="s">
        <v>146</v>
      </c>
      <c r="W727" s="17" t="s">
        <v>146</v>
      </c>
      <c r="X727" s="17" t="s">
        <v>147</v>
      </c>
      <c r="Y727" s="17" t="s">
        <v>146</v>
      </c>
      <c r="Z727" s="17" t="s">
        <v>146</v>
      </c>
      <c r="AA727" s="17" t="s">
        <v>146</v>
      </c>
      <c r="AB727" s="17" t="s">
        <v>146</v>
      </c>
      <c r="AC727" s="17" t="s">
        <v>146</v>
      </c>
      <c r="AD727" s="17" t="s">
        <v>146</v>
      </c>
      <c r="AE727" s="17" t="s">
        <v>146</v>
      </c>
      <c r="AF727" s="17" t="s">
        <v>146</v>
      </c>
      <c r="AG727" s="17" t="s">
        <v>146</v>
      </c>
      <c r="AH727" s="17" t="s">
        <v>146</v>
      </c>
      <c r="AI727" s="17" t="s">
        <v>146</v>
      </c>
      <c r="AJ727" s="17" t="s">
        <v>146</v>
      </c>
      <c r="AK727" s="17" t="s">
        <v>146</v>
      </c>
      <c r="AL727" s="17" t="s">
        <v>146</v>
      </c>
      <c r="AM727" s="17" t="s">
        <v>146</v>
      </c>
      <c r="AN727" s="17" t="s">
        <v>146</v>
      </c>
      <c r="AR727" s="17">
        <v>724</v>
      </c>
      <c r="AT727" s="17" t="b">
        <f>IF(ISERROR(VLOOKUP(A727,[4]cleaning!$1:$1048576, 1, FALSE)), FALSE, TRUE)</f>
        <v>1</v>
      </c>
      <c r="AU727" s="17" t="b">
        <f>IF(ISERROR(VLOOKUP(A727,Values!A:A,1,FALSE)),FALSE,TRUE)</f>
        <v>1</v>
      </c>
      <c r="AV727" s="17" t="b">
        <f>IF(ISERROR(VLOOKUP(Variables!A:A, Rename!B:B, 1, FALSE)), FALSE, TRUE)</f>
        <v>1</v>
      </c>
      <c r="AW727" s="17" t="b">
        <f>IF(ISERROR(VLOOKUP(A727,'[3]Base checks'!$1:$1048576, 1, FALSE)), FALSE, TRUE)</f>
        <v>1</v>
      </c>
      <c r="AX727" s="17" t="b">
        <f>IF(ISERROR(VLOOKUP(A727,'[3]Value checks'!$1:$1048576, 1, FALSE)), FALSE, TRUE)</f>
        <v>1</v>
      </c>
    </row>
    <row r="728" spans="1:50" x14ac:dyDescent="0.2">
      <c r="A728" s="17" t="s">
        <v>958</v>
      </c>
      <c r="B728" s="17" t="str">
        <f>IFERROR(VLOOKUP(A728, Rename!B:C, 2, FALSE), "")</f>
        <v>xq_3040_usyd_support_usydf_usyd_support_resp</v>
      </c>
      <c r="C728" s="17" t="s">
        <v>1903</v>
      </c>
      <c r="D728" s="17" t="s">
        <v>1454</v>
      </c>
      <c r="E728" s="17" t="s">
        <v>1456</v>
      </c>
      <c r="G728" s="17" t="s">
        <v>1047</v>
      </c>
      <c r="I728" s="17">
        <v>3040</v>
      </c>
      <c r="J728" s="17">
        <v>3040</v>
      </c>
      <c r="K728" s="17">
        <v>3040</v>
      </c>
      <c r="L728" s="17">
        <v>3040</v>
      </c>
      <c r="M728" s="17">
        <v>3040</v>
      </c>
      <c r="N728" s="17" t="s">
        <v>146</v>
      </c>
      <c r="O728" s="17" t="s">
        <v>146</v>
      </c>
      <c r="P728" s="17" t="s">
        <v>146</v>
      </c>
      <c r="T728" s="17" t="s">
        <v>147</v>
      </c>
      <c r="U728" s="17" t="s">
        <v>147</v>
      </c>
      <c r="V728" s="17" t="s">
        <v>146</v>
      </c>
      <c r="W728" s="17" t="s">
        <v>146</v>
      </c>
      <c r="X728" s="17" t="s">
        <v>147</v>
      </c>
      <c r="Y728" s="17" t="s">
        <v>146</v>
      </c>
      <c r="Z728" s="17" t="s">
        <v>146</v>
      </c>
      <c r="AA728" s="17" t="s">
        <v>146</v>
      </c>
      <c r="AB728" s="17" t="s">
        <v>146</v>
      </c>
      <c r="AC728" s="17" t="s">
        <v>146</v>
      </c>
      <c r="AD728" s="17" t="s">
        <v>146</v>
      </c>
      <c r="AE728" s="17" t="s">
        <v>146</v>
      </c>
      <c r="AF728" s="17" t="s">
        <v>146</v>
      </c>
      <c r="AG728" s="17" t="s">
        <v>146</v>
      </c>
      <c r="AH728" s="17" t="s">
        <v>146</v>
      </c>
      <c r="AI728" s="17" t="s">
        <v>146</v>
      </c>
      <c r="AJ728" s="17" t="s">
        <v>146</v>
      </c>
      <c r="AK728" s="17" t="s">
        <v>146</v>
      </c>
      <c r="AL728" s="17" t="s">
        <v>146</v>
      </c>
      <c r="AM728" s="17" t="s">
        <v>146</v>
      </c>
      <c r="AN728" s="17" t="s">
        <v>146</v>
      </c>
      <c r="AR728" s="17">
        <v>725</v>
      </c>
      <c r="AT728" s="17" t="b">
        <f>IF(ISERROR(VLOOKUP(A728,[4]cleaning!$1:$1048576, 1, FALSE)), FALSE, TRUE)</f>
        <v>1</v>
      </c>
      <c r="AU728" s="17" t="b">
        <f>IF(ISERROR(VLOOKUP(A728,Values!A:A,1,FALSE)),FALSE,TRUE)</f>
        <v>1</v>
      </c>
      <c r="AV728" s="17" t="b">
        <f>IF(ISERROR(VLOOKUP(Variables!A:A, Rename!B:B, 1, FALSE)), FALSE, TRUE)</f>
        <v>1</v>
      </c>
      <c r="AW728" s="17" t="b">
        <f>IF(ISERROR(VLOOKUP(A728,'[3]Base checks'!$1:$1048576, 1, FALSE)), FALSE, TRUE)</f>
        <v>1</v>
      </c>
      <c r="AX728" s="17" t="b">
        <f>IF(ISERROR(VLOOKUP(A728,'[3]Value checks'!$1:$1048576, 1, FALSE)), FALSE, TRUE)</f>
        <v>1</v>
      </c>
    </row>
    <row r="729" spans="1:50" x14ac:dyDescent="0.2">
      <c r="A729" s="17" t="s">
        <v>4564</v>
      </c>
      <c r="B729" s="17" t="str">
        <f>IFERROR(VLOOKUP(A729, Rename!B:C, 2, FALSE), "")</f>
        <v>xq_3040_usyd_hdr_usyda_xq_3040_usyd_hdr_resp</v>
      </c>
      <c r="C729" s="17" t="s">
        <v>4312</v>
      </c>
      <c r="D729" s="17" t="s">
        <v>1454</v>
      </c>
      <c r="E729" s="17" t="s">
        <v>1456</v>
      </c>
      <c r="G729" s="17" t="s">
        <v>1047</v>
      </c>
      <c r="I729" s="17">
        <v>3040</v>
      </c>
      <c r="J729" s="17">
        <v>3040</v>
      </c>
      <c r="K729" s="17">
        <v>3040</v>
      </c>
      <c r="L729" s="17">
        <v>3040</v>
      </c>
      <c r="M729" s="17" t="s">
        <v>146</v>
      </c>
      <c r="N729" s="17" t="s">
        <v>146</v>
      </c>
      <c r="O729" s="17" t="s">
        <v>146</v>
      </c>
      <c r="P729" s="17" t="s">
        <v>146</v>
      </c>
      <c r="S729" s="17" t="s">
        <v>4195</v>
      </c>
      <c r="T729" s="17" t="s">
        <v>147</v>
      </c>
      <c r="U729" s="17" t="s">
        <v>147</v>
      </c>
      <c r="V729" s="17" t="s">
        <v>146</v>
      </c>
      <c r="W729" s="17" t="s">
        <v>146</v>
      </c>
      <c r="X729" s="17" t="s">
        <v>147</v>
      </c>
      <c r="Y729" s="17" t="s">
        <v>146</v>
      </c>
      <c r="Z729" s="17" t="s">
        <v>146</v>
      </c>
      <c r="AA729" s="17" t="s">
        <v>146</v>
      </c>
      <c r="AB729" s="17" t="s">
        <v>146</v>
      </c>
      <c r="AC729" s="17" t="s">
        <v>146</v>
      </c>
      <c r="AD729" s="17" t="s">
        <v>146</v>
      </c>
      <c r="AE729" s="17" t="s">
        <v>146</v>
      </c>
      <c r="AF729" s="17" t="s">
        <v>146</v>
      </c>
      <c r="AG729" s="17" t="s">
        <v>146</v>
      </c>
      <c r="AH729" s="17" t="s">
        <v>146</v>
      </c>
      <c r="AI729" s="17" t="s">
        <v>146</v>
      </c>
      <c r="AJ729" s="17" t="s">
        <v>146</v>
      </c>
      <c r="AK729" s="17" t="s">
        <v>146</v>
      </c>
      <c r="AL729" s="17" t="s">
        <v>146</v>
      </c>
      <c r="AM729" s="17" t="s">
        <v>146</v>
      </c>
      <c r="AN729" s="17" t="s">
        <v>146</v>
      </c>
      <c r="AR729" s="17">
        <v>726</v>
      </c>
      <c r="AT729" s="17" t="b">
        <f>IF(ISERROR(VLOOKUP(A729,[4]cleaning!$1:$1048576, 1, FALSE)), FALSE, TRUE)</f>
        <v>1</v>
      </c>
      <c r="AU729" s="17" t="b">
        <f>IF(ISERROR(VLOOKUP(A729,Values!A:A,1,FALSE)),FALSE,TRUE)</f>
        <v>1</v>
      </c>
      <c r="AV729" s="17" t="b">
        <f>IF(ISERROR(VLOOKUP(Variables!A:A, Rename!B:B, 1, FALSE)), FALSE, TRUE)</f>
        <v>1</v>
      </c>
      <c r="AW729" s="17" t="b">
        <f>IF(ISERROR(VLOOKUP(A729,'[3]Base checks'!$1:$1048576, 1, FALSE)), FALSE, TRUE)</f>
        <v>1</v>
      </c>
      <c r="AX729" s="17" t="b">
        <f>IF(ISERROR(VLOOKUP(A729,'[3]Value checks'!$1:$1048576, 1, FALSE)), FALSE, TRUE)</f>
        <v>1</v>
      </c>
    </row>
    <row r="730" spans="1:50" x14ac:dyDescent="0.2">
      <c r="A730" s="17" t="s">
        <v>4565</v>
      </c>
      <c r="B730" s="17" t="str">
        <f>IFERROR(VLOOKUP(A730, Rename!B:C, 2, FALSE), "")</f>
        <v>xq_3040_usyd_hdr_usydb_xq_3040_usyd_hdr_resp</v>
      </c>
      <c r="C730" s="17" t="s">
        <v>4313</v>
      </c>
      <c r="D730" s="17" t="s">
        <v>1454</v>
      </c>
      <c r="E730" s="17" t="s">
        <v>1456</v>
      </c>
      <c r="G730" s="17" t="s">
        <v>1047</v>
      </c>
      <c r="I730" s="17">
        <v>3040</v>
      </c>
      <c r="J730" s="17">
        <v>3040</v>
      </c>
      <c r="K730" s="17">
        <v>3040</v>
      </c>
      <c r="L730" s="17">
        <v>3040</v>
      </c>
      <c r="M730" s="17" t="s">
        <v>146</v>
      </c>
      <c r="N730" s="17" t="s">
        <v>146</v>
      </c>
      <c r="O730" s="17" t="s">
        <v>146</v>
      </c>
      <c r="P730" s="17" t="s">
        <v>146</v>
      </c>
      <c r="S730" s="17" t="s">
        <v>4195</v>
      </c>
      <c r="T730" s="17" t="s">
        <v>147</v>
      </c>
      <c r="U730" s="17" t="s">
        <v>147</v>
      </c>
      <c r="V730" s="17" t="s">
        <v>146</v>
      </c>
      <c r="W730" s="17" t="s">
        <v>146</v>
      </c>
      <c r="X730" s="17" t="s">
        <v>147</v>
      </c>
      <c r="Y730" s="17" t="s">
        <v>146</v>
      </c>
      <c r="Z730" s="17" t="s">
        <v>146</v>
      </c>
      <c r="AA730" s="17" t="s">
        <v>146</v>
      </c>
      <c r="AB730" s="17" t="s">
        <v>146</v>
      </c>
      <c r="AC730" s="17" t="s">
        <v>146</v>
      </c>
      <c r="AD730" s="17" t="s">
        <v>146</v>
      </c>
      <c r="AE730" s="17" t="s">
        <v>146</v>
      </c>
      <c r="AF730" s="17" t="s">
        <v>146</v>
      </c>
      <c r="AG730" s="17" t="s">
        <v>146</v>
      </c>
      <c r="AH730" s="17" t="s">
        <v>146</v>
      </c>
      <c r="AI730" s="17" t="s">
        <v>146</v>
      </c>
      <c r="AJ730" s="17" t="s">
        <v>146</v>
      </c>
      <c r="AK730" s="17" t="s">
        <v>146</v>
      </c>
      <c r="AL730" s="17" t="s">
        <v>146</v>
      </c>
      <c r="AM730" s="17" t="s">
        <v>146</v>
      </c>
      <c r="AN730" s="17" t="s">
        <v>146</v>
      </c>
      <c r="AR730" s="17">
        <v>727</v>
      </c>
      <c r="AT730" s="17" t="b">
        <f>IF(ISERROR(VLOOKUP(A730,[4]cleaning!$1:$1048576, 1, FALSE)), FALSE, TRUE)</f>
        <v>1</v>
      </c>
      <c r="AU730" s="17" t="b">
        <f>IF(ISERROR(VLOOKUP(A730,Values!A:A,1,FALSE)),FALSE,TRUE)</f>
        <v>1</v>
      </c>
      <c r="AV730" s="17" t="b">
        <f>IF(ISERROR(VLOOKUP(Variables!A:A, Rename!B:B, 1, FALSE)), FALSE, TRUE)</f>
        <v>1</v>
      </c>
      <c r="AW730" s="17" t="b">
        <f>IF(ISERROR(VLOOKUP(A730,'[3]Base checks'!$1:$1048576, 1, FALSE)), FALSE, TRUE)</f>
        <v>1</v>
      </c>
      <c r="AX730" s="17" t="b">
        <f>IF(ISERROR(VLOOKUP(A730,'[3]Value checks'!$1:$1048576, 1, FALSE)), FALSE, TRUE)</f>
        <v>1</v>
      </c>
    </row>
    <row r="731" spans="1:50" x14ac:dyDescent="0.2">
      <c r="A731" s="17" t="s">
        <v>4566</v>
      </c>
      <c r="B731" s="17" t="str">
        <f>IFERROR(VLOOKUP(A731, Rename!B:C, 2, FALSE), "")</f>
        <v>xq_3040_usyd_hdr_usydc_xq_3040_usyd_hdr_resp</v>
      </c>
      <c r="C731" s="17" t="s">
        <v>4314</v>
      </c>
      <c r="D731" s="17" t="s">
        <v>1454</v>
      </c>
      <c r="E731" s="17" t="s">
        <v>1456</v>
      </c>
      <c r="G731" s="17" t="s">
        <v>1047</v>
      </c>
      <c r="I731" s="17">
        <v>3040</v>
      </c>
      <c r="J731" s="17">
        <v>3040</v>
      </c>
      <c r="K731" s="17">
        <v>3040</v>
      </c>
      <c r="L731" s="17">
        <v>3040</v>
      </c>
      <c r="M731" s="17" t="s">
        <v>146</v>
      </c>
      <c r="N731" s="17" t="s">
        <v>146</v>
      </c>
      <c r="O731" s="17" t="s">
        <v>146</v>
      </c>
      <c r="P731" s="17" t="s">
        <v>146</v>
      </c>
      <c r="S731" s="17" t="s">
        <v>4195</v>
      </c>
      <c r="T731" s="17" t="s">
        <v>147</v>
      </c>
      <c r="U731" s="17" t="s">
        <v>147</v>
      </c>
      <c r="V731" s="17" t="s">
        <v>146</v>
      </c>
      <c r="W731" s="17" t="s">
        <v>146</v>
      </c>
      <c r="X731" s="17" t="s">
        <v>147</v>
      </c>
      <c r="Y731" s="17" t="s">
        <v>146</v>
      </c>
      <c r="Z731" s="17" t="s">
        <v>146</v>
      </c>
      <c r="AA731" s="17" t="s">
        <v>146</v>
      </c>
      <c r="AB731" s="17" t="s">
        <v>146</v>
      </c>
      <c r="AC731" s="17" t="s">
        <v>146</v>
      </c>
      <c r="AD731" s="17" t="s">
        <v>146</v>
      </c>
      <c r="AE731" s="17" t="s">
        <v>146</v>
      </c>
      <c r="AF731" s="17" t="s">
        <v>146</v>
      </c>
      <c r="AG731" s="17" t="s">
        <v>146</v>
      </c>
      <c r="AH731" s="17" t="s">
        <v>146</v>
      </c>
      <c r="AI731" s="17" t="s">
        <v>146</v>
      </c>
      <c r="AJ731" s="17" t="s">
        <v>146</v>
      </c>
      <c r="AK731" s="17" t="s">
        <v>146</v>
      </c>
      <c r="AL731" s="17" t="s">
        <v>146</v>
      </c>
      <c r="AM731" s="17" t="s">
        <v>146</v>
      </c>
      <c r="AN731" s="17" t="s">
        <v>146</v>
      </c>
      <c r="AR731" s="17">
        <v>728</v>
      </c>
      <c r="AT731" s="17" t="b">
        <f>IF(ISERROR(VLOOKUP(A731,[4]cleaning!$1:$1048576, 1, FALSE)), FALSE, TRUE)</f>
        <v>1</v>
      </c>
      <c r="AU731" s="17" t="b">
        <f>IF(ISERROR(VLOOKUP(A731,Values!A:A,1,FALSE)),FALSE,TRUE)</f>
        <v>1</v>
      </c>
      <c r="AV731" s="17" t="b">
        <f>IF(ISERROR(VLOOKUP(Variables!A:A, Rename!B:B, 1, FALSE)), FALSE, TRUE)</f>
        <v>1</v>
      </c>
      <c r="AW731" s="17" t="b">
        <f>IF(ISERROR(VLOOKUP(A731,'[3]Base checks'!$1:$1048576, 1, FALSE)), FALSE, TRUE)</f>
        <v>1</v>
      </c>
      <c r="AX731" s="17" t="b">
        <f>IF(ISERROR(VLOOKUP(A731,'[3]Value checks'!$1:$1048576, 1, FALSE)), FALSE, TRUE)</f>
        <v>1</v>
      </c>
    </row>
    <row r="732" spans="1:50" x14ac:dyDescent="0.2">
      <c r="A732" s="17" t="s">
        <v>4567</v>
      </c>
      <c r="B732" s="17" t="str">
        <f>IFERROR(VLOOKUP(A732, Rename!B:C, 2, FALSE), "")</f>
        <v>xq_3040_usyd_hdr_usydd_xq_3040_usyd_hdr_resp</v>
      </c>
      <c r="C732" s="17" t="s">
        <v>4315</v>
      </c>
      <c r="D732" s="17" t="s">
        <v>1454</v>
      </c>
      <c r="E732" s="17" t="s">
        <v>1456</v>
      </c>
      <c r="G732" s="17" t="s">
        <v>1047</v>
      </c>
      <c r="I732" s="17">
        <v>3040</v>
      </c>
      <c r="J732" s="17">
        <v>3040</v>
      </c>
      <c r="K732" s="17">
        <v>3040</v>
      </c>
      <c r="L732" s="17">
        <v>3040</v>
      </c>
      <c r="M732" s="17" t="s">
        <v>146</v>
      </c>
      <c r="N732" s="17" t="s">
        <v>146</v>
      </c>
      <c r="O732" s="17" t="s">
        <v>146</v>
      </c>
      <c r="P732" s="17" t="s">
        <v>146</v>
      </c>
      <c r="S732" s="17" t="s">
        <v>4195</v>
      </c>
      <c r="T732" s="17" t="s">
        <v>147</v>
      </c>
      <c r="U732" s="17" t="s">
        <v>147</v>
      </c>
      <c r="V732" s="17" t="s">
        <v>146</v>
      </c>
      <c r="W732" s="17" t="s">
        <v>146</v>
      </c>
      <c r="X732" s="17" t="s">
        <v>147</v>
      </c>
      <c r="Y732" s="17" t="s">
        <v>146</v>
      </c>
      <c r="Z732" s="17" t="s">
        <v>146</v>
      </c>
      <c r="AA732" s="17" t="s">
        <v>146</v>
      </c>
      <c r="AB732" s="17" t="s">
        <v>146</v>
      </c>
      <c r="AC732" s="17" t="s">
        <v>146</v>
      </c>
      <c r="AD732" s="17" t="s">
        <v>146</v>
      </c>
      <c r="AE732" s="17" t="s">
        <v>146</v>
      </c>
      <c r="AF732" s="17" t="s">
        <v>146</v>
      </c>
      <c r="AG732" s="17" t="s">
        <v>146</v>
      </c>
      <c r="AH732" s="17" t="s">
        <v>146</v>
      </c>
      <c r="AI732" s="17" t="s">
        <v>146</v>
      </c>
      <c r="AJ732" s="17" t="s">
        <v>146</v>
      </c>
      <c r="AK732" s="17" t="s">
        <v>146</v>
      </c>
      <c r="AL732" s="17" t="s">
        <v>146</v>
      </c>
      <c r="AM732" s="17" t="s">
        <v>146</v>
      </c>
      <c r="AN732" s="17" t="s">
        <v>146</v>
      </c>
      <c r="AR732" s="17">
        <v>729</v>
      </c>
      <c r="AT732" s="17" t="b">
        <f>IF(ISERROR(VLOOKUP(A732,[4]cleaning!$1:$1048576, 1, FALSE)), FALSE, TRUE)</f>
        <v>1</v>
      </c>
      <c r="AU732" s="17" t="b">
        <f>IF(ISERROR(VLOOKUP(A732,Values!A:A,1,FALSE)),FALSE,TRUE)</f>
        <v>1</v>
      </c>
      <c r="AV732" s="17" t="b">
        <f>IF(ISERROR(VLOOKUP(Variables!A:A, Rename!B:B, 1, FALSE)), FALSE, TRUE)</f>
        <v>1</v>
      </c>
      <c r="AW732" s="17" t="b">
        <f>IF(ISERROR(VLOOKUP(A732,'[3]Base checks'!$1:$1048576, 1, FALSE)), FALSE, TRUE)</f>
        <v>1</v>
      </c>
      <c r="AX732" s="17" t="b">
        <f>IF(ISERROR(VLOOKUP(A732,'[3]Value checks'!$1:$1048576, 1, FALSE)), FALSE, TRUE)</f>
        <v>1</v>
      </c>
    </row>
    <row r="733" spans="1:50" x14ac:dyDescent="0.2">
      <c r="A733" s="17" t="s">
        <v>4568</v>
      </c>
      <c r="B733" s="17" t="str">
        <f>IFERROR(VLOOKUP(A733, Rename!B:C, 2, FALSE), "")</f>
        <v>xq_3040_usyd_hdr_usyde_xq_3040_usyd_hdr_resp</v>
      </c>
      <c r="C733" s="17" t="s">
        <v>4316</v>
      </c>
      <c r="D733" s="17" t="s">
        <v>1454</v>
      </c>
      <c r="E733" s="17" t="s">
        <v>1456</v>
      </c>
      <c r="G733" s="17" t="s">
        <v>1047</v>
      </c>
      <c r="I733" s="17">
        <v>3040</v>
      </c>
      <c r="J733" s="17">
        <v>3040</v>
      </c>
      <c r="K733" s="17">
        <v>3040</v>
      </c>
      <c r="L733" s="17">
        <v>3040</v>
      </c>
      <c r="M733" s="17" t="s">
        <v>146</v>
      </c>
      <c r="N733" s="17" t="s">
        <v>146</v>
      </c>
      <c r="O733" s="17" t="s">
        <v>146</v>
      </c>
      <c r="P733" s="17" t="s">
        <v>146</v>
      </c>
      <c r="S733" s="17" t="s">
        <v>4195</v>
      </c>
      <c r="T733" s="17" t="s">
        <v>147</v>
      </c>
      <c r="U733" s="17" t="s">
        <v>147</v>
      </c>
      <c r="V733" s="17" t="s">
        <v>146</v>
      </c>
      <c r="W733" s="17" t="s">
        <v>146</v>
      </c>
      <c r="X733" s="17" t="s">
        <v>147</v>
      </c>
      <c r="Y733" s="17" t="s">
        <v>146</v>
      </c>
      <c r="Z733" s="17" t="s">
        <v>146</v>
      </c>
      <c r="AA733" s="17" t="s">
        <v>146</v>
      </c>
      <c r="AB733" s="17" t="s">
        <v>146</v>
      </c>
      <c r="AC733" s="17" t="s">
        <v>146</v>
      </c>
      <c r="AD733" s="17" t="s">
        <v>146</v>
      </c>
      <c r="AE733" s="17" t="s">
        <v>146</v>
      </c>
      <c r="AF733" s="17" t="s">
        <v>146</v>
      </c>
      <c r="AG733" s="17" t="s">
        <v>146</v>
      </c>
      <c r="AH733" s="17" t="s">
        <v>146</v>
      </c>
      <c r="AI733" s="17" t="s">
        <v>146</v>
      </c>
      <c r="AJ733" s="17" t="s">
        <v>146</v>
      </c>
      <c r="AK733" s="17" t="s">
        <v>146</v>
      </c>
      <c r="AL733" s="17" t="s">
        <v>146</v>
      </c>
      <c r="AM733" s="17" t="s">
        <v>146</v>
      </c>
      <c r="AN733" s="17" t="s">
        <v>146</v>
      </c>
      <c r="AR733" s="17">
        <v>730</v>
      </c>
      <c r="AT733" s="17" t="b">
        <f>IF(ISERROR(VLOOKUP(A733,[4]cleaning!$1:$1048576, 1, FALSE)), FALSE, TRUE)</f>
        <v>1</v>
      </c>
      <c r="AU733" s="17" t="b">
        <f>IF(ISERROR(VLOOKUP(A733,Values!A:A,1,FALSE)),FALSE,TRUE)</f>
        <v>1</v>
      </c>
      <c r="AV733" s="17" t="b">
        <f>IF(ISERROR(VLOOKUP(Variables!A:A, Rename!B:B, 1, FALSE)), FALSE, TRUE)</f>
        <v>1</v>
      </c>
      <c r="AW733" s="17" t="b">
        <f>IF(ISERROR(VLOOKUP(A733,'[3]Base checks'!$1:$1048576, 1, FALSE)), FALSE, TRUE)</f>
        <v>1</v>
      </c>
      <c r="AX733" s="17" t="b">
        <f>IF(ISERROR(VLOOKUP(A733,'[3]Value checks'!$1:$1048576, 1, FALSE)), FALSE, TRUE)</f>
        <v>1</v>
      </c>
    </row>
    <row r="734" spans="1:50" x14ac:dyDescent="0.2">
      <c r="A734" s="17" t="s">
        <v>4569</v>
      </c>
      <c r="B734" s="17" t="str">
        <f>IFERROR(VLOOKUP(A734, Rename!B:C, 2, FALSE), "")</f>
        <v>xq_3040_usyd_hdr_usydf_xq_3040_usyd_hdr_resp</v>
      </c>
      <c r="C734" s="17" t="s">
        <v>4318</v>
      </c>
      <c r="D734" s="17" t="s">
        <v>1454</v>
      </c>
      <c r="E734" s="17" t="s">
        <v>1456</v>
      </c>
      <c r="G734" s="17" t="s">
        <v>1047</v>
      </c>
      <c r="I734" s="17">
        <v>3040</v>
      </c>
      <c r="J734" s="17">
        <v>3040</v>
      </c>
      <c r="K734" s="17">
        <v>3040</v>
      </c>
      <c r="L734" s="17">
        <v>3040</v>
      </c>
      <c r="M734" s="17" t="s">
        <v>146</v>
      </c>
      <c r="N734" s="17" t="s">
        <v>146</v>
      </c>
      <c r="O734" s="17" t="s">
        <v>146</v>
      </c>
      <c r="P734" s="17" t="s">
        <v>146</v>
      </c>
      <c r="S734" s="17" t="s">
        <v>4195</v>
      </c>
      <c r="T734" s="17" t="s">
        <v>147</v>
      </c>
      <c r="U734" s="17" t="s">
        <v>147</v>
      </c>
      <c r="V734" s="17" t="s">
        <v>146</v>
      </c>
      <c r="W734" s="17" t="s">
        <v>146</v>
      </c>
      <c r="X734" s="17" t="s">
        <v>147</v>
      </c>
      <c r="Y734" s="17" t="s">
        <v>146</v>
      </c>
      <c r="Z734" s="17" t="s">
        <v>146</v>
      </c>
      <c r="AA734" s="17" t="s">
        <v>146</v>
      </c>
      <c r="AB734" s="17" t="s">
        <v>146</v>
      </c>
      <c r="AC734" s="17" t="s">
        <v>146</v>
      </c>
      <c r="AD734" s="17" t="s">
        <v>146</v>
      </c>
      <c r="AE734" s="17" t="s">
        <v>146</v>
      </c>
      <c r="AF734" s="17" t="s">
        <v>146</v>
      </c>
      <c r="AG734" s="17" t="s">
        <v>146</v>
      </c>
      <c r="AH734" s="17" t="s">
        <v>146</v>
      </c>
      <c r="AI734" s="17" t="s">
        <v>146</v>
      </c>
      <c r="AJ734" s="17" t="s">
        <v>146</v>
      </c>
      <c r="AK734" s="17" t="s">
        <v>146</v>
      </c>
      <c r="AL734" s="17" t="s">
        <v>146</v>
      </c>
      <c r="AM734" s="17" t="s">
        <v>146</v>
      </c>
      <c r="AN734" s="17" t="s">
        <v>146</v>
      </c>
      <c r="AR734" s="17">
        <v>731</v>
      </c>
      <c r="AT734" s="17" t="b">
        <f>IF(ISERROR(VLOOKUP(A734,[4]cleaning!$1:$1048576, 1, FALSE)), FALSE, TRUE)</f>
        <v>1</v>
      </c>
      <c r="AU734" s="17" t="b">
        <f>IF(ISERROR(VLOOKUP(A734,Values!A:A,1,FALSE)),FALSE,TRUE)</f>
        <v>1</v>
      </c>
      <c r="AV734" s="17" t="b">
        <f>IF(ISERROR(VLOOKUP(Variables!A:A, Rename!B:B, 1, FALSE)), FALSE, TRUE)</f>
        <v>1</v>
      </c>
      <c r="AW734" s="17" t="b">
        <f>IF(ISERROR(VLOOKUP(A734,'[3]Base checks'!$1:$1048576, 1, FALSE)), FALSE, TRUE)</f>
        <v>1</v>
      </c>
      <c r="AX734" s="17" t="b">
        <f>IF(ISERROR(VLOOKUP(A734,'[3]Value checks'!$1:$1048576, 1, FALSE)), FALSE, TRUE)</f>
        <v>1</v>
      </c>
    </row>
    <row r="735" spans="1:50" x14ac:dyDescent="0.2">
      <c r="A735" s="17" t="s">
        <v>4570</v>
      </c>
      <c r="B735" s="17" t="str">
        <f>IFERROR(VLOOKUP(A735, Rename!B:C, 2, FALSE), "")</f>
        <v>xq_3040_usyd_hdr_usydg_xq_3040_usyd_hdr_resp</v>
      </c>
      <c r="C735" s="17" t="s">
        <v>4317</v>
      </c>
      <c r="D735" s="17" t="s">
        <v>1454</v>
      </c>
      <c r="E735" s="17" t="s">
        <v>1456</v>
      </c>
      <c r="G735" s="17" t="s">
        <v>1047</v>
      </c>
      <c r="I735" s="17">
        <v>3040</v>
      </c>
      <c r="J735" s="17">
        <v>3040</v>
      </c>
      <c r="K735" s="17">
        <v>3040</v>
      </c>
      <c r="L735" s="17">
        <v>3040</v>
      </c>
      <c r="M735" s="17" t="s">
        <v>146</v>
      </c>
      <c r="N735" s="17" t="s">
        <v>146</v>
      </c>
      <c r="O735" s="17" t="s">
        <v>146</v>
      </c>
      <c r="P735" s="17" t="s">
        <v>146</v>
      </c>
      <c r="S735" s="17" t="s">
        <v>4195</v>
      </c>
      <c r="T735" s="17" t="s">
        <v>147</v>
      </c>
      <c r="U735" s="17" t="s">
        <v>147</v>
      </c>
      <c r="V735" s="17" t="s">
        <v>146</v>
      </c>
      <c r="W735" s="17" t="s">
        <v>146</v>
      </c>
      <c r="X735" s="17" t="s">
        <v>147</v>
      </c>
      <c r="Y735" s="17" t="s">
        <v>146</v>
      </c>
      <c r="Z735" s="17" t="s">
        <v>146</v>
      </c>
      <c r="AA735" s="17" t="s">
        <v>146</v>
      </c>
      <c r="AB735" s="17" t="s">
        <v>146</v>
      </c>
      <c r="AC735" s="17" t="s">
        <v>146</v>
      </c>
      <c r="AD735" s="17" t="s">
        <v>146</v>
      </c>
      <c r="AE735" s="17" t="s">
        <v>146</v>
      </c>
      <c r="AF735" s="17" t="s">
        <v>146</v>
      </c>
      <c r="AG735" s="17" t="s">
        <v>146</v>
      </c>
      <c r="AH735" s="17" t="s">
        <v>146</v>
      </c>
      <c r="AI735" s="17" t="s">
        <v>146</v>
      </c>
      <c r="AJ735" s="17" t="s">
        <v>146</v>
      </c>
      <c r="AK735" s="17" t="s">
        <v>146</v>
      </c>
      <c r="AL735" s="17" t="s">
        <v>146</v>
      </c>
      <c r="AM735" s="17" t="s">
        <v>146</v>
      </c>
      <c r="AN735" s="17" t="s">
        <v>146</v>
      </c>
      <c r="AR735" s="17">
        <v>732</v>
      </c>
      <c r="AT735" s="17" t="b">
        <f>IF(ISERROR(VLOOKUP(A735,[4]cleaning!$1:$1048576, 1, FALSE)), FALSE, TRUE)</f>
        <v>1</v>
      </c>
      <c r="AU735" s="17" t="b">
        <f>IF(ISERROR(VLOOKUP(A735,Values!A:A,1,FALSE)),FALSE,TRUE)</f>
        <v>1</v>
      </c>
      <c r="AV735" s="17" t="b">
        <f>IF(ISERROR(VLOOKUP(Variables!A:A, Rename!B:B, 1, FALSE)), FALSE, TRUE)</f>
        <v>1</v>
      </c>
      <c r="AW735" s="17" t="b">
        <f>IF(ISERROR(VLOOKUP(A735,'[3]Base checks'!$1:$1048576, 1, FALSE)), FALSE, TRUE)</f>
        <v>1</v>
      </c>
      <c r="AX735" s="17" t="b">
        <f>IF(ISERROR(VLOOKUP(A735,'[3]Value checks'!$1:$1048576, 1, FALSE)), FALSE, TRUE)</f>
        <v>1</v>
      </c>
    </row>
    <row r="736" spans="1:50" x14ac:dyDescent="0.2">
      <c r="A736" s="17" t="s">
        <v>4571</v>
      </c>
      <c r="B736" s="17" t="str">
        <f>IFERROR(VLOOKUP(A736, Rename!B:C, 2, FALSE), "")</f>
        <v>xq_3040_usyd_hdr_usydh_xq_3040_usyd_hdr_resp</v>
      </c>
      <c r="C736" s="17" t="s">
        <v>4319</v>
      </c>
      <c r="D736" s="17" t="s">
        <v>1454</v>
      </c>
      <c r="E736" s="17" t="s">
        <v>1456</v>
      </c>
      <c r="G736" s="17" t="s">
        <v>1047</v>
      </c>
      <c r="I736" s="17">
        <v>3040</v>
      </c>
      <c r="J736" s="17">
        <v>3040</v>
      </c>
      <c r="K736" s="17">
        <v>3040</v>
      </c>
      <c r="L736" s="17">
        <v>3040</v>
      </c>
      <c r="M736" s="17" t="s">
        <v>146</v>
      </c>
      <c r="N736" s="17" t="s">
        <v>146</v>
      </c>
      <c r="O736" s="17" t="s">
        <v>146</v>
      </c>
      <c r="P736" s="17" t="s">
        <v>146</v>
      </c>
      <c r="S736" s="17" t="s">
        <v>4195</v>
      </c>
      <c r="T736" s="17" t="s">
        <v>147</v>
      </c>
      <c r="U736" s="17" t="s">
        <v>147</v>
      </c>
      <c r="V736" s="17" t="s">
        <v>146</v>
      </c>
      <c r="W736" s="17" t="s">
        <v>146</v>
      </c>
      <c r="X736" s="17" t="s">
        <v>147</v>
      </c>
      <c r="Y736" s="17" t="s">
        <v>146</v>
      </c>
      <c r="Z736" s="17" t="s">
        <v>146</v>
      </c>
      <c r="AA736" s="17" t="s">
        <v>146</v>
      </c>
      <c r="AB736" s="17" t="s">
        <v>146</v>
      </c>
      <c r="AC736" s="17" t="s">
        <v>146</v>
      </c>
      <c r="AD736" s="17" t="s">
        <v>146</v>
      </c>
      <c r="AE736" s="17" t="s">
        <v>146</v>
      </c>
      <c r="AF736" s="17" t="s">
        <v>146</v>
      </c>
      <c r="AG736" s="17" t="s">
        <v>146</v>
      </c>
      <c r="AH736" s="17" t="s">
        <v>146</v>
      </c>
      <c r="AI736" s="17" t="s">
        <v>146</v>
      </c>
      <c r="AJ736" s="17" t="s">
        <v>146</v>
      </c>
      <c r="AK736" s="17" t="s">
        <v>146</v>
      </c>
      <c r="AL736" s="17" t="s">
        <v>146</v>
      </c>
      <c r="AM736" s="17" t="s">
        <v>146</v>
      </c>
      <c r="AN736" s="17" t="s">
        <v>146</v>
      </c>
      <c r="AR736" s="17">
        <v>733</v>
      </c>
      <c r="AT736" s="17" t="b">
        <f>IF(ISERROR(VLOOKUP(A736,[4]cleaning!$1:$1048576, 1, FALSE)), FALSE, TRUE)</f>
        <v>1</v>
      </c>
      <c r="AU736" s="17" t="b">
        <f>IF(ISERROR(VLOOKUP(A736,Values!A:A,1,FALSE)),FALSE,TRUE)</f>
        <v>1</v>
      </c>
      <c r="AV736" s="17" t="b">
        <f>IF(ISERROR(VLOOKUP(Variables!A:A, Rename!B:B, 1, FALSE)), FALSE, TRUE)</f>
        <v>1</v>
      </c>
      <c r="AW736" s="17" t="b">
        <f>IF(ISERROR(VLOOKUP(A736,'[3]Base checks'!$1:$1048576, 1, FALSE)), FALSE, TRUE)</f>
        <v>1</v>
      </c>
      <c r="AX736" s="17" t="b">
        <f>IF(ISERROR(VLOOKUP(A736,'[3]Value checks'!$1:$1048576, 1, FALSE)), FALSE, TRUE)</f>
        <v>1</v>
      </c>
    </row>
    <row r="737" spans="1:50" x14ac:dyDescent="0.2">
      <c r="A737" s="17" t="s">
        <v>4572</v>
      </c>
      <c r="B737" s="17" t="str">
        <f>IFERROR(VLOOKUP(A737, Rename!B:C, 2, FALSE), "")</f>
        <v>xq_3040_usyd_hdr_usydi_xq_3040_usyd_hdr_resp</v>
      </c>
      <c r="C737" s="17" t="s">
        <v>4320</v>
      </c>
      <c r="D737" s="17" t="s">
        <v>1454</v>
      </c>
      <c r="E737" s="17" t="s">
        <v>1456</v>
      </c>
      <c r="G737" s="17" t="s">
        <v>1047</v>
      </c>
      <c r="I737" s="17">
        <v>3040</v>
      </c>
      <c r="J737" s="17">
        <v>3040</v>
      </c>
      <c r="K737" s="17">
        <v>3040</v>
      </c>
      <c r="L737" s="17">
        <v>3040</v>
      </c>
      <c r="M737" s="17" t="s">
        <v>146</v>
      </c>
      <c r="N737" s="17" t="s">
        <v>146</v>
      </c>
      <c r="O737" s="17" t="s">
        <v>146</v>
      </c>
      <c r="P737" s="17" t="s">
        <v>146</v>
      </c>
      <c r="S737" s="17" t="s">
        <v>4195</v>
      </c>
      <c r="T737" s="17" t="s">
        <v>147</v>
      </c>
      <c r="U737" s="17" t="s">
        <v>147</v>
      </c>
      <c r="V737" s="17" t="s">
        <v>146</v>
      </c>
      <c r="W737" s="17" t="s">
        <v>146</v>
      </c>
      <c r="X737" s="17" t="s">
        <v>147</v>
      </c>
      <c r="Y737" s="17" t="s">
        <v>146</v>
      </c>
      <c r="Z737" s="17" t="s">
        <v>146</v>
      </c>
      <c r="AA737" s="17" t="s">
        <v>146</v>
      </c>
      <c r="AB737" s="17" t="s">
        <v>146</v>
      </c>
      <c r="AC737" s="17" t="s">
        <v>146</v>
      </c>
      <c r="AD737" s="17" t="s">
        <v>146</v>
      </c>
      <c r="AE737" s="17" t="s">
        <v>146</v>
      </c>
      <c r="AF737" s="17" t="s">
        <v>146</v>
      </c>
      <c r="AG737" s="17" t="s">
        <v>146</v>
      </c>
      <c r="AH737" s="17" t="s">
        <v>146</v>
      </c>
      <c r="AI737" s="17" t="s">
        <v>146</v>
      </c>
      <c r="AJ737" s="17" t="s">
        <v>146</v>
      </c>
      <c r="AK737" s="17" t="s">
        <v>146</v>
      </c>
      <c r="AL737" s="17" t="s">
        <v>146</v>
      </c>
      <c r="AM737" s="17" t="s">
        <v>146</v>
      </c>
      <c r="AN737" s="17" t="s">
        <v>146</v>
      </c>
      <c r="AR737" s="17">
        <v>734</v>
      </c>
      <c r="AT737" s="17" t="b">
        <f>IF(ISERROR(VLOOKUP(A737,[4]cleaning!$1:$1048576, 1, FALSE)), FALSE, TRUE)</f>
        <v>1</v>
      </c>
      <c r="AU737" s="17" t="b">
        <f>IF(ISERROR(VLOOKUP(A737,Values!A:A,1,FALSE)),FALSE,TRUE)</f>
        <v>1</v>
      </c>
      <c r="AV737" s="17" t="b">
        <f>IF(ISERROR(VLOOKUP(Variables!A:A, Rename!B:B, 1, FALSE)), FALSE, TRUE)</f>
        <v>1</v>
      </c>
      <c r="AW737" s="17" t="b">
        <f>IF(ISERROR(VLOOKUP(A737,'[3]Base checks'!$1:$1048576, 1, FALSE)), FALSE, TRUE)</f>
        <v>1</v>
      </c>
      <c r="AX737" s="17" t="b">
        <f>IF(ISERROR(VLOOKUP(A737,'[3]Value checks'!$1:$1048576, 1, FALSE)), FALSE, TRUE)</f>
        <v>1</v>
      </c>
    </row>
    <row r="738" spans="1:50" x14ac:dyDescent="0.2">
      <c r="A738" s="17" t="s">
        <v>4573</v>
      </c>
      <c r="B738" s="17" t="str">
        <f>IFERROR(VLOOKUP(A738, Rename!B:C, 2, FALSE), "")</f>
        <v>xq_3040_usyd_hdr_usydj_xq_3040_usyd_hdr_resp</v>
      </c>
      <c r="C738" s="17" t="s">
        <v>4321</v>
      </c>
      <c r="D738" s="17" t="s">
        <v>1454</v>
      </c>
      <c r="E738" s="17" t="s">
        <v>1456</v>
      </c>
      <c r="G738" s="17" t="s">
        <v>1047</v>
      </c>
      <c r="I738" s="17">
        <v>3040</v>
      </c>
      <c r="J738" s="17">
        <v>3040</v>
      </c>
      <c r="K738" s="17">
        <v>3040</v>
      </c>
      <c r="L738" s="17">
        <v>3040</v>
      </c>
      <c r="M738" s="17" t="s">
        <v>146</v>
      </c>
      <c r="N738" s="17" t="s">
        <v>146</v>
      </c>
      <c r="O738" s="17" t="s">
        <v>146</v>
      </c>
      <c r="P738" s="17" t="s">
        <v>146</v>
      </c>
      <c r="S738" s="17" t="s">
        <v>4195</v>
      </c>
      <c r="T738" s="17" t="s">
        <v>147</v>
      </c>
      <c r="U738" s="17" t="s">
        <v>147</v>
      </c>
      <c r="V738" s="17" t="s">
        <v>146</v>
      </c>
      <c r="W738" s="17" t="s">
        <v>146</v>
      </c>
      <c r="X738" s="17" t="s">
        <v>147</v>
      </c>
      <c r="Y738" s="17" t="s">
        <v>146</v>
      </c>
      <c r="Z738" s="17" t="s">
        <v>146</v>
      </c>
      <c r="AA738" s="17" t="s">
        <v>146</v>
      </c>
      <c r="AB738" s="17" t="s">
        <v>146</v>
      </c>
      <c r="AC738" s="17" t="s">
        <v>146</v>
      </c>
      <c r="AD738" s="17" t="s">
        <v>146</v>
      </c>
      <c r="AE738" s="17" t="s">
        <v>146</v>
      </c>
      <c r="AF738" s="17" t="s">
        <v>146</v>
      </c>
      <c r="AG738" s="17" t="s">
        <v>146</v>
      </c>
      <c r="AH738" s="17" t="s">
        <v>146</v>
      </c>
      <c r="AI738" s="17" t="s">
        <v>146</v>
      </c>
      <c r="AJ738" s="17" t="s">
        <v>146</v>
      </c>
      <c r="AK738" s="17" t="s">
        <v>146</v>
      </c>
      <c r="AL738" s="17" t="s">
        <v>146</v>
      </c>
      <c r="AM738" s="17" t="s">
        <v>146</v>
      </c>
      <c r="AN738" s="17" t="s">
        <v>146</v>
      </c>
      <c r="AR738" s="17">
        <v>735</v>
      </c>
      <c r="AT738" s="17" t="b">
        <f>IF(ISERROR(VLOOKUP(A738,[4]cleaning!$1:$1048576, 1, FALSE)), FALSE, TRUE)</f>
        <v>1</v>
      </c>
      <c r="AU738" s="17" t="b">
        <f>IF(ISERROR(VLOOKUP(A738,Values!A:A,1,FALSE)),FALSE,TRUE)</f>
        <v>1</v>
      </c>
      <c r="AV738" s="17" t="b">
        <f>IF(ISERROR(VLOOKUP(Variables!A:A, Rename!B:B, 1, FALSE)), FALSE, TRUE)</f>
        <v>1</v>
      </c>
      <c r="AW738" s="17" t="b">
        <f>IF(ISERROR(VLOOKUP(A738,'[3]Base checks'!$1:$1048576, 1, FALSE)), FALSE, TRUE)</f>
        <v>1</v>
      </c>
      <c r="AX738" s="17" t="b">
        <f>IF(ISERROR(VLOOKUP(A738,'[3]Value checks'!$1:$1048576, 1, FALSE)), FALSE, TRUE)</f>
        <v>1</v>
      </c>
    </row>
    <row r="739" spans="1:50" x14ac:dyDescent="0.2">
      <c r="A739" s="17" t="s">
        <v>4574</v>
      </c>
      <c r="B739" s="17" t="str">
        <f>IFERROR(VLOOKUP(A739, Rename!B:C, 2, FALSE), "")</f>
        <v>xq_3040_usyd_hdr_usydk_xq_3040_usyd_hdr_resp</v>
      </c>
      <c r="C739" s="17" t="s">
        <v>4322</v>
      </c>
      <c r="D739" s="17" t="s">
        <v>1454</v>
      </c>
      <c r="E739" s="17" t="s">
        <v>1456</v>
      </c>
      <c r="G739" s="17" t="s">
        <v>1047</v>
      </c>
      <c r="I739" s="17">
        <v>3040</v>
      </c>
      <c r="J739" s="17">
        <v>3040</v>
      </c>
      <c r="K739" s="17">
        <v>3040</v>
      </c>
      <c r="L739" s="17">
        <v>3040</v>
      </c>
      <c r="M739" s="17" t="s">
        <v>146</v>
      </c>
      <c r="N739" s="17" t="s">
        <v>146</v>
      </c>
      <c r="O739" s="17" t="s">
        <v>146</v>
      </c>
      <c r="P739" s="17" t="s">
        <v>146</v>
      </c>
      <c r="S739" s="17" t="s">
        <v>4195</v>
      </c>
      <c r="T739" s="17" t="s">
        <v>147</v>
      </c>
      <c r="U739" s="17" t="s">
        <v>147</v>
      </c>
      <c r="V739" s="17" t="s">
        <v>146</v>
      </c>
      <c r="W739" s="17" t="s">
        <v>146</v>
      </c>
      <c r="X739" s="17" t="s">
        <v>147</v>
      </c>
      <c r="Y739" s="17" t="s">
        <v>146</v>
      </c>
      <c r="Z739" s="17" t="s">
        <v>146</v>
      </c>
      <c r="AA739" s="17" t="s">
        <v>146</v>
      </c>
      <c r="AB739" s="17" t="s">
        <v>146</v>
      </c>
      <c r="AC739" s="17" t="s">
        <v>146</v>
      </c>
      <c r="AD739" s="17" t="s">
        <v>146</v>
      </c>
      <c r="AE739" s="17" t="s">
        <v>146</v>
      </c>
      <c r="AF739" s="17" t="s">
        <v>146</v>
      </c>
      <c r="AG739" s="17" t="s">
        <v>146</v>
      </c>
      <c r="AH739" s="17" t="s">
        <v>146</v>
      </c>
      <c r="AI739" s="17" t="s">
        <v>146</v>
      </c>
      <c r="AJ739" s="17" t="s">
        <v>146</v>
      </c>
      <c r="AK739" s="17" t="s">
        <v>146</v>
      </c>
      <c r="AL739" s="17" t="s">
        <v>146</v>
      </c>
      <c r="AM739" s="17" t="s">
        <v>146</v>
      </c>
      <c r="AN739" s="17" t="s">
        <v>146</v>
      </c>
      <c r="AR739" s="17">
        <v>736</v>
      </c>
      <c r="AT739" s="17" t="b">
        <f>IF(ISERROR(VLOOKUP(A739,[4]cleaning!$1:$1048576, 1, FALSE)), FALSE, TRUE)</f>
        <v>1</v>
      </c>
      <c r="AU739" s="17" t="b">
        <f>IF(ISERROR(VLOOKUP(A739,Values!A:A,1,FALSE)),FALSE,TRUE)</f>
        <v>1</v>
      </c>
      <c r="AV739" s="17" t="b">
        <f>IF(ISERROR(VLOOKUP(Variables!A:A, Rename!B:B, 1, FALSE)), FALSE, TRUE)</f>
        <v>1</v>
      </c>
      <c r="AW739" s="17" t="b">
        <f>IF(ISERROR(VLOOKUP(A739,'[3]Base checks'!$1:$1048576, 1, FALSE)), FALSE, TRUE)</f>
        <v>1</v>
      </c>
      <c r="AX739" s="17" t="b">
        <f>IF(ISERROR(VLOOKUP(A739,'[3]Value checks'!$1:$1048576, 1, FALSE)), FALSE, TRUE)</f>
        <v>1</v>
      </c>
    </row>
    <row r="740" spans="1:50" x14ac:dyDescent="0.2">
      <c r="A740" s="17" t="s">
        <v>4575</v>
      </c>
      <c r="B740" s="17" t="str">
        <f>IFERROR(VLOOKUP(A740, Rename!B:C, 2, FALSE), "")</f>
        <v>xq_3040_usyd_hdr_usydl_xq_3040_usyd_hdr_resp</v>
      </c>
      <c r="C740" s="17" t="s">
        <v>4323</v>
      </c>
      <c r="D740" s="17" t="s">
        <v>1454</v>
      </c>
      <c r="E740" s="17" t="s">
        <v>1456</v>
      </c>
      <c r="G740" s="17" t="s">
        <v>1047</v>
      </c>
      <c r="I740" s="17">
        <v>3040</v>
      </c>
      <c r="J740" s="17">
        <v>3040</v>
      </c>
      <c r="K740" s="17">
        <v>3040</v>
      </c>
      <c r="L740" s="17">
        <v>3040</v>
      </c>
      <c r="M740" s="17" t="s">
        <v>146</v>
      </c>
      <c r="N740" s="17" t="s">
        <v>146</v>
      </c>
      <c r="O740" s="17" t="s">
        <v>146</v>
      </c>
      <c r="P740" s="17" t="s">
        <v>146</v>
      </c>
      <c r="S740" s="17" t="s">
        <v>4195</v>
      </c>
      <c r="T740" s="17" t="s">
        <v>147</v>
      </c>
      <c r="U740" s="17" t="s">
        <v>147</v>
      </c>
      <c r="V740" s="17" t="s">
        <v>146</v>
      </c>
      <c r="W740" s="17" t="s">
        <v>146</v>
      </c>
      <c r="X740" s="17" t="s">
        <v>147</v>
      </c>
      <c r="Y740" s="17" t="s">
        <v>146</v>
      </c>
      <c r="Z740" s="17" t="s">
        <v>146</v>
      </c>
      <c r="AA740" s="17" t="s">
        <v>146</v>
      </c>
      <c r="AB740" s="17" t="s">
        <v>146</v>
      </c>
      <c r="AC740" s="17" t="s">
        <v>146</v>
      </c>
      <c r="AD740" s="17" t="s">
        <v>146</v>
      </c>
      <c r="AE740" s="17" t="s">
        <v>146</v>
      </c>
      <c r="AF740" s="17" t="s">
        <v>146</v>
      </c>
      <c r="AG740" s="17" t="s">
        <v>146</v>
      </c>
      <c r="AH740" s="17" t="s">
        <v>146</v>
      </c>
      <c r="AI740" s="17" t="s">
        <v>146</v>
      </c>
      <c r="AJ740" s="17" t="s">
        <v>146</v>
      </c>
      <c r="AK740" s="17" t="s">
        <v>146</v>
      </c>
      <c r="AL740" s="17" t="s">
        <v>146</v>
      </c>
      <c r="AM740" s="17" t="s">
        <v>146</v>
      </c>
      <c r="AN740" s="17" t="s">
        <v>146</v>
      </c>
      <c r="AR740" s="17">
        <v>737</v>
      </c>
      <c r="AT740" s="17" t="b">
        <f>IF(ISERROR(VLOOKUP(A740,[4]cleaning!$1:$1048576, 1, FALSE)), FALSE, TRUE)</f>
        <v>1</v>
      </c>
      <c r="AU740" s="17" t="b">
        <f>IF(ISERROR(VLOOKUP(A740,Values!A:A,1,FALSE)),FALSE,TRUE)</f>
        <v>1</v>
      </c>
      <c r="AV740" s="17" t="b">
        <f>IF(ISERROR(VLOOKUP(Variables!A:A, Rename!B:B, 1, FALSE)), FALSE, TRUE)</f>
        <v>1</v>
      </c>
      <c r="AW740" s="17" t="b">
        <f>IF(ISERROR(VLOOKUP(A740,'[3]Base checks'!$1:$1048576, 1, FALSE)), FALSE, TRUE)</f>
        <v>1</v>
      </c>
      <c r="AX740" s="17" t="b">
        <f>IF(ISERROR(VLOOKUP(A740,'[3]Value checks'!$1:$1048576, 1, FALSE)), FALSE, TRUE)</f>
        <v>1</v>
      </c>
    </row>
    <row r="741" spans="1:50" x14ac:dyDescent="0.2">
      <c r="A741" s="17" t="s">
        <v>959</v>
      </c>
      <c r="B741" s="17" t="str">
        <f>IFERROR(VLOOKUP(A741, Rename!B:C, 2, FALSE), "")</f>
        <v>xq_1058_uow_jobprep_a_uow_jobprep_resp</v>
      </c>
      <c r="C741" s="17" t="s">
        <v>1904</v>
      </c>
      <c r="D741" s="17" t="s">
        <v>1454</v>
      </c>
      <c r="E741" s="17" t="s">
        <v>1456</v>
      </c>
      <c r="G741" s="17" t="s">
        <v>1047</v>
      </c>
      <c r="I741" s="17">
        <v>1058</v>
      </c>
      <c r="J741" s="17">
        <v>1058</v>
      </c>
      <c r="K741" s="17">
        <v>1058</v>
      </c>
      <c r="L741" s="17">
        <v>1058</v>
      </c>
      <c r="M741" s="17">
        <v>1058</v>
      </c>
      <c r="N741" s="17" t="s">
        <v>146</v>
      </c>
      <c r="O741" s="17" t="s">
        <v>146</v>
      </c>
      <c r="P741" s="17" t="s">
        <v>146</v>
      </c>
      <c r="T741" s="17" t="s">
        <v>147</v>
      </c>
      <c r="U741" s="17" t="s">
        <v>147</v>
      </c>
      <c r="V741" s="17" t="s">
        <v>146</v>
      </c>
      <c r="W741" s="17" t="s">
        <v>146</v>
      </c>
      <c r="X741" s="17" t="s">
        <v>147</v>
      </c>
      <c r="Y741" s="17" t="s">
        <v>146</v>
      </c>
      <c r="Z741" s="17" t="s">
        <v>146</v>
      </c>
      <c r="AA741" s="17" t="s">
        <v>146</v>
      </c>
      <c r="AB741" s="17" t="s">
        <v>146</v>
      </c>
      <c r="AC741" s="17" t="s">
        <v>146</v>
      </c>
      <c r="AD741" s="17" t="s">
        <v>146</v>
      </c>
      <c r="AE741" s="17" t="s">
        <v>146</v>
      </c>
      <c r="AF741" s="17" t="s">
        <v>146</v>
      </c>
      <c r="AG741" s="17" t="s">
        <v>146</v>
      </c>
      <c r="AH741" s="17" t="s">
        <v>146</v>
      </c>
      <c r="AI741" s="17" t="s">
        <v>146</v>
      </c>
      <c r="AJ741" s="17" t="s">
        <v>146</v>
      </c>
      <c r="AK741" s="17" t="s">
        <v>146</v>
      </c>
      <c r="AL741" s="17" t="s">
        <v>146</v>
      </c>
      <c r="AM741" s="17" t="s">
        <v>146</v>
      </c>
      <c r="AN741" s="17" t="s">
        <v>146</v>
      </c>
      <c r="AR741" s="17">
        <v>738</v>
      </c>
      <c r="AT741" s="17" t="b">
        <f>IF(ISERROR(VLOOKUP(A741,[4]cleaning!$1:$1048576, 1, FALSE)), FALSE, TRUE)</f>
        <v>1</v>
      </c>
      <c r="AU741" s="17" t="b">
        <f>IF(ISERROR(VLOOKUP(A741,Values!A:A,1,FALSE)),FALSE,TRUE)</f>
        <v>1</v>
      </c>
      <c r="AV741" s="17" t="b">
        <f>IF(ISERROR(VLOOKUP(Variables!A:A, Rename!B:B, 1, FALSE)), FALSE, TRUE)</f>
        <v>1</v>
      </c>
      <c r="AW741" s="17" t="b">
        <f>IF(ISERROR(VLOOKUP(A741,'[3]Base checks'!$1:$1048576, 1, FALSE)), FALSE, TRUE)</f>
        <v>1</v>
      </c>
      <c r="AX741" s="17" t="b">
        <f>IF(ISERROR(VLOOKUP(A741,'[3]Value checks'!$1:$1048576, 1, FALSE)), FALSE, TRUE)</f>
        <v>1</v>
      </c>
    </row>
    <row r="742" spans="1:50" x14ac:dyDescent="0.2">
      <c r="A742" s="17" t="s">
        <v>960</v>
      </c>
      <c r="B742" s="17" t="str">
        <f>IFERROR(VLOOKUP(A742, Rename!B:C, 2, FALSE), "")</f>
        <v>xq_1058_uow_jobprep_b_uow_jobprep_resp</v>
      </c>
      <c r="C742" s="17" t="s">
        <v>1905</v>
      </c>
      <c r="D742" s="17" t="s">
        <v>1454</v>
      </c>
      <c r="E742" s="17" t="s">
        <v>1456</v>
      </c>
      <c r="G742" s="17" t="s">
        <v>1047</v>
      </c>
      <c r="I742" s="17">
        <v>1058</v>
      </c>
      <c r="J742" s="17">
        <v>1058</v>
      </c>
      <c r="K742" s="17">
        <v>1058</v>
      </c>
      <c r="L742" s="17">
        <v>1058</v>
      </c>
      <c r="M742" s="17">
        <v>1058</v>
      </c>
      <c r="N742" s="17" t="s">
        <v>146</v>
      </c>
      <c r="O742" s="17" t="s">
        <v>146</v>
      </c>
      <c r="P742" s="17" t="s">
        <v>146</v>
      </c>
      <c r="T742" s="17" t="s">
        <v>147</v>
      </c>
      <c r="U742" s="17" t="s">
        <v>147</v>
      </c>
      <c r="V742" s="17" t="s">
        <v>146</v>
      </c>
      <c r="W742" s="17" t="s">
        <v>146</v>
      </c>
      <c r="X742" s="17" t="s">
        <v>147</v>
      </c>
      <c r="Y742" s="17" t="s">
        <v>146</v>
      </c>
      <c r="Z742" s="17" t="s">
        <v>146</v>
      </c>
      <c r="AA742" s="17" t="s">
        <v>146</v>
      </c>
      <c r="AB742" s="17" t="s">
        <v>146</v>
      </c>
      <c r="AC742" s="17" t="s">
        <v>146</v>
      </c>
      <c r="AD742" s="17" t="s">
        <v>146</v>
      </c>
      <c r="AE742" s="17" t="s">
        <v>146</v>
      </c>
      <c r="AF742" s="17" t="s">
        <v>146</v>
      </c>
      <c r="AG742" s="17" t="s">
        <v>146</v>
      </c>
      <c r="AH742" s="17" t="s">
        <v>146</v>
      </c>
      <c r="AI742" s="17" t="s">
        <v>146</v>
      </c>
      <c r="AJ742" s="17" t="s">
        <v>146</v>
      </c>
      <c r="AK742" s="17" t="s">
        <v>146</v>
      </c>
      <c r="AL742" s="17" t="s">
        <v>146</v>
      </c>
      <c r="AM742" s="17" t="s">
        <v>146</v>
      </c>
      <c r="AN742" s="17" t="s">
        <v>146</v>
      </c>
      <c r="AR742" s="17">
        <v>739</v>
      </c>
      <c r="AT742" s="17" t="b">
        <f>IF(ISERROR(VLOOKUP(A742,[4]cleaning!$1:$1048576, 1, FALSE)), FALSE, TRUE)</f>
        <v>1</v>
      </c>
      <c r="AU742" s="17" t="b">
        <f>IF(ISERROR(VLOOKUP(A742,Values!A:A,1,FALSE)),FALSE,TRUE)</f>
        <v>1</v>
      </c>
      <c r="AV742" s="17" t="b">
        <f>IF(ISERROR(VLOOKUP(Variables!A:A, Rename!B:B, 1, FALSE)), FALSE, TRUE)</f>
        <v>1</v>
      </c>
      <c r="AW742" s="17" t="b">
        <f>IF(ISERROR(VLOOKUP(A742,'[3]Base checks'!$1:$1048576, 1, FALSE)), FALSE, TRUE)</f>
        <v>1</v>
      </c>
      <c r="AX742" s="17" t="b">
        <f>IF(ISERROR(VLOOKUP(A742,'[3]Value checks'!$1:$1048576, 1, FALSE)), FALSE, TRUE)</f>
        <v>1</v>
      </c>
    </row>
    <row r="743" spans="1:50" x14ac:dyDescent="0.2">
      <c r="A743" s="17" t="s">
        <v>961</v>
      </c>
      <c r="B743" s="17" t="str">
        <f>IFERROR(VLOOKUP(A743, Rename!B:C, 2, FALSE), "")</f>
        <v>xq_1058_uow_jobprep_c_uow_jobprep_resp</v>
      </c>
      <c r="C743" s="17" t="s">
        <v>1906</v>
      </c>
      <c r="D743" s="17" t="s">
        <v>1454</v>
      </c>
      <c r="E743" s="17" t="s">
        <v>1456</v>
      </c>
      <c r="G743" s="17" t="s">
        <v>1047</v>
      </c>
      <c r="I743" s="17">
        <v>1058</v>
      </c>
      <c r="J743" s="17">
        <v>1058</v>
      </c>
      <c r="K743" s="17">
        <v>1058</v>
      </c>
      <c r="L743" s="17">
        <v>1058</v>
      </c>
      <c r="M743" s="17">
        <v>1058</v>
      </c>
      <c r="N743" s="17" t="s">
        <v>146</v>
      </c>
      <c r="O743" s="17" t="s">
        <v>146</v>
      </c>
      <c r="P743" s="17" t="s">
        <v>146</v>
      </c>
      <c r="T743" s="17" t="s">
        <v>147</v>
      </c>
      <c r="U743" s="17" t="s">
        <v>147</v>
      </c>
      <c r="V743" s="17" t="s">
        <v>146</v>
      </c>
      <c r="W743" s="17" t="s">
        <v>146</v>
      </c>
      <c r="X743" s="17" t="s">
        <v>147</v>
      </c>
      <c r="Y743" s="17" t="s">
        <v>146</v>
      </c>
      <c r="Z743" s="17" t="s">
        <v>146</v>
      </c>
      <c r="AA743" s="17" t="s">
        <v>146</v>
      </c>
      <c r="AB743" s="17" t="s">
        <v>146</v>
      </c>
      <c r="AC743" s="17" t="s">
        <v>146</v>
      </c>
      <c r="AD743" s="17" t="s">
        <v>146</v>
      </c>
      <c r="AE743" s="17" t="s">
        <v>146</v>
      </c>
      <c r="AF743" s="17" t="s">
        <v>146</v>
      </c>
      <c r="AG743" s="17" t="s">
        <v>146</v>
      </c>
      <c r="AH743" s="17" t="s">
        <v>146</v>
      </c>
      <c r="AI743" s="17" t="s">
        <v>146</v>
      </c>
      <c r="AJ743" s="17" t="s">
        <v>146</v>
      </c>
      <c r="AK743" s="17" t="s">
        <v>146</v>
      </c>
      <c r="AL743" s="17" t="s">
        <v>146</v>
      </c>
      <c r="AM743" s="17" t="s">
        <v>146</v>
      </c>
      <c r="AN743" s="17" t="s">
        <v>146</v>
      </c>
      <c r="AR743" s="17">
        <v>740</v>
      </c>
      <c r="AT743" s="17" t="b">
        <f>IF(ISERROR(VLOOKUP(A743,[4]cleaning!$1:$1048576, 1, FALSE)), FALSE, TRUE)</f>
        <v>1</v>
      </c>
      <c r="AU743" s="17" t="b">
        <f>IF(ISERROR(VLOOKUP(A743,Values!A:A,1,FALSE)),FALSE,TRUE)</f>
        <v>1</v>
      </c>
      <c r="AV743" s="17" t="b">
        <f>IF(ISERROR(VLOOKUP(Variables!A:A, Rename!B:B, 1, FALSE)), FALSE, TRUE)</f>
        <v>1</v>
      </c>
      <c r="AW743" s="17" t="b">
        <f>IF(ISERROR(VLOOKUP(A743,'[3]Base checks'!$1:$1048576, 1, FALSE)), FALSE, TRUE)</f>
        <v>1</v>
      </c>
      <c r="AX743" s="17" t="b">
        <f>IF(ISERROR(VLOOKUP(A743,'[3]Value checks'!$1:$1048576, 1, FALSE)), FALSE, TRUE)</f>
        <v>1</v>
      </c>
    </row>
    <row r="744" spans="1:50" x14ac:dyDescent="0.2">
      <c r="A744" s="17" t="s">
        <v>962</v>
      </c>
      <c r="B744" s="17" t="str">
        <f>IFERROR(VLOOKUP(A744, Rename!B:C, 2, FALSE), "")</f>
        <v>xq_1058_uow_career</v>
      </c>
      <c r="C744" s="17" t="s">
        <v>1907</v>
      </c>
      <c r="D744" s="17" t="s">
        <v>1454</v>
      </c>
      <c r="E744" s="17" t="s">
        <v>1456</v>
      </c>
      <c r="G744" s="17" t="s">
        <v>1047</v>
      </c>
      <c r="I744" s="17">
        <v>1058</v>
      </c>
      <c r="J744" s="17">
        <v>1058</v>
      </c>
      <c r="K744" s="17">
        <v>1058</v>
      </c>
      <c r="L744" s="17">
        <v>1058</v>
      </c>
      <c r="M744" s="17">
        <v>1058</v>
      </c>
      <c r="N744" s="17" t="s">
        <v>146</v>
      </c>
      <c r="O744" s="17" t="s">
        <v>146</v>
      </c>
      <c r="P744" s="17" t="s">
        <v>146</v>
      </c>
      <c r="T744" s="17" t="s">
        <v>147</v>
      </c>
      <c r="U744" s="17" t="s">
        <v>147</v>
      </c>
      <c r="V744" s="17" t="s">
        <v>146</v>
      </c>
      <c r="W744" s="17" t="s">
        <v>146</v>
      </c>
      <c r="X744" s="17" t="s">
        <v>147</v>
      </c>
      <c r="Y744" s="17" t="s">
        <v>146</v>
      </c>
      <c r="Z744" s="17" t="s">
        <v>146</v>
      </c>
      <c r="AA744" s="17" t="s">
        <v>146</v>
      </c>
      <c r="AB744" s="17" t="s">
        <v>146</v>
      </c>
      <c r="AC744" s="17" t="s">
        <v>146</v>
      </c>
      <c r="AD744" s="17" t="s">
        <v>146</v>
      </c>
      <c r="AE744" s="17" t="s">
        <v>146</v>
      </c>
      <c r="AF744" s="17" t="s">
        <v>146</v>
      </c>
      <c r="AG744" s="17" t="s">
        <v>146</v>
      </c>
      <c r="AH744" s="17" t="s">
        <v>146</v>
      </c>
      <c r="AI744" s="17" t="s">
        <v>146</v>
      </c>
      <c r="AJ744" s="17" t="s">
        <v>146</v>
      </c>
      <c r="AK744" s="17" t="s">
        <v>146</v>
      </c>
      <c r="AL744" s="17" t="s">
        <v>146</v>
      </c>
      <c r="AM744" s="17" t="s">
        <v>146</v>
      </c>
      <c r="AN744" s="17" t="s">
        <v>146</v>
      </c>
      <c r="AR744" s="17">
        <v>741</v>
      </c>
      <c r="AT744" s="17" t="b">
        <f>IF(ISERROR(VLOOKUP(A744,[4]cleaning!$1:$1048576, 1, FALSE)), FALSE, TRUE)</f>
        <v>1</v>
      </c>
      <c r="AU744" s="17" t="b">
        <f>IF(ISERROR(VLOOKUP(A744,Values!A:A,1,FALSE)),FALSE,TRUE)</f>
        <v>1</v>
      </c>
      <c r="AV744" s="17" t="b">
        <f>IF(ISERROR(VLOOKUP(Variables!A:A, Rename!B:B, 1, FALSE)), FALSE, TRUE)</f>
        <v>1</v>
      </c>
      <c r="AW744" s="17" t="b">
        <f>IF(ISERROR(VLOOKUP(A744,'[3]Base checks'!$1:$1048576, 1, FALSE)), FALSE, TRUE)</f>
        <v>1</v>
      </c>
      <c r="AX744" s="17" t="b">
        <f>IF(ISERROR(VLOOKUP(A744,'[3]Value checks'!$1:$1048576, 1, FALSE)), FALSE, TRUE)</f>
        <v>1</v>
      </c>
    </row>
    <row r="745" spans="1:50" x14ac:dyDescent="0.2">
      <c r="A745" s="17" t="s">
        <v>963</v>
      </c>
      <c r="B745" s="17" t="str">
        <f>IFERROR(VLOOKUP(A745, Rename!B:C, 2, FALSE), "")</f>
        <v>xq_2177_swin_employ</v>
      </c>
      <c r="C745" s="17" t="s">
        <v>1908</v>
      </c>
      <c r="D745" s="17" t="s">
        <v>1454</v>
      </c>
      <c r="E745" s="17" t="s">
        <v>1456</v>
      </c>
      <c r="G745" s="17" t="s">
        <v>1047</v>
      </c>
      <c r="I745" s="17">
        <v>2177</v>
      </c>
      <c r="J745" s="17">
        <v>2177</v>
      </c>
      <c r="K745" s="17">
        <v>2177</v>
      </c>
      <c r="L745" s="17">
        <v>2177</v>
      </c>
      <c r="M745" s="17">
        <v>2177</v>
      </c>
      <c r="N745" s="17" t="s">
        <v>146</v>
      </c>
      <c r="O745" s="17" t="s">
        <v>146</v>
      </c>
      <c r="P745" s="17" t="s">
        <v>146</v>
      </c>
      <c r="T745" s="17" t="s">
        <v>147</v>
      </c>
      <c r="U745" s="17" t="s">
        <v>147</v>
      </c>
      <c r="V745" s="17" t="s">
        <v>146</v>
      </c>
      <c r="W745" s="17" t="s">
        <v>146</v>
      </c>
      <c r="X745" s="17" t="s">
        <v>147</v>
      </c>
      <c r="Y745" s="17" t="s">
        <v>146</v>
      </c>
      <c r="Z745" s="17" t="s">
        <v>146</v>
      </c>
      <c r="AA745" s="17" t="s">
        <v>146</v>
      </c>
      <c r="AB745" s="17" t="s">
        <v>146</v>
      </c>
      <c r="AC745" s="17" t="s">
        <v>146</v>
      </c>
      <c r="AD745" s="17" t="s">
        <v>146</v>
      </c>
      <c r="AE745" s="17" t="s">
        <v>146</v>
      </c>
      <c r="AF745" s="17" t="s">
        <v>146</v>
      </c>
      <c r="AG745" s="17" t="s">
        <v>146</v>
      </c>
      <c r="AH745" s="17" t="s">
        <v>146</v>
      </c>
      <c r="AI745" s="17" t="s">
        <v>146</v>
      </c>
      <c r="AJ745" s="17" t="s">
        <v>146</v>
      </c>
      <c r="AK745" s="17" t="s">
        <v>146</v>
      </c>
      <c r="AL745" s="17" t="s">
        <v>146</v>
      </c>
      <c r="AM745" s="17" t="s">
        <v>146</v>
      </c>
      <c r="AN745" s="17" t="s">
        <v>146</v>
      </c>
      <c r="AR745" s="17">
        <v>742</v>
      </c>
      <c r="AT745" s="17" t="b">
        <f>IF(ISERROR(VLOOKUP(A745,[4]cleaning!$1:$1048576, 1, FALSE)), FALSE, TRUE)</f>
        <v>1</v>
      </c>
      <c r="AU745" s="17" t="b">
        <f>IF(ISERROR(VLOOKUP(A745,Values!A:A,1,FALSE)),FALSE,TRUE)</f>
        <v>1</v>
      </c>
      <c r="AV745" s="17" t="b">
        <f>IF(ISERROR(VLOOKUP(Variables!A:A, Rename!B:B, 1, FALSE)), FALSE, TRUE)</f>
        <v>1</v>
      </c>
      <c r="AW745" s="17" t="b">
        <f>IF(ISERROR(VLOOKUP(A745,'[3]Base checks'!$1:$1048576, 1, FALSE)), FALSE, TRUE)</f>
        <v>1</v>
      </c>
      <c r="AX745" s="17" t="b">
        <f>IF(ISERROR(VLOOKUP(A745,'[3]Value checks'!$1:$1048576, 1, FALSE)), FALSE, TRUE)</f>
        <v>1</v>
      </c>
    </row>
    <row r="746" spans="1:50" x14ac:dyDescent="0.2">
      <c r="A746" s="17" t="s">
        <v>964</v>
      </c>
      <c r="B746" s="17" t="str">
        <f>IFERROR(VLOOKUP(A746, Rename!B:C, 2, FALSE), "")</f>
        <v>contact</v>
      </c>
      <c r="C746" s="17" t="s">
        <v>1909</v>
      </c>
      <c r="D746" s="17" t="s">
        <v>1454</v>
      </c>
      <c r="G746" s="17" t="s">
        <v>1047</v>
      </c>
      <c r="I746" s="17" t="s">
        <v>147</v>
      </c>
      <c r="J746" s="17" t="s">
        <v>147</v>
      </c>
      <c r="K746" s="17" t="s">
        <v>147</v>
      </c>
      <c r="L746" s="17" t="s">
        <v>147</v>
      </c>
      <c r="M746" s="17" t="s">
        <v>147</v>
      </c>
      <c r="N746" s="17" t="s">
        <v>147</v>
      </c>
      <c r="O746" s="17" t="s">
        <v>146</v>
      </c>
      <c r="P746" s="17" t="s">
        <v>146</v>
      </c>
      <c r="T746" s="17" t="s">
        <v>147</v>
      </c>
      <c r="U746" s="17" t="s">
        <v>147</v>
      </c>
      <c r="V746" s="17" t="s">
        <v>146</v>
      </c>
      <c r="W746" s="17" t="s">
        <v>146</v>
      </c>
      <c r="X746" s="17" t="s">
        <v>146</v>
      </c>
      <c r="Y746" s="17" t="s">
        <v>146</v>
      </c>
      <c r="Z746" s="17" t="s">
        <v>146</v>
      </c>
      <c r="AA746" s="17" t="s">
        <v>146</v>
      </c>
      <c r="AB746" s="17" t="s">
        <v>146</v>
      </c>
      <c r="AC746" s="17" t="s">
        <v>146</v>
      </c>
      <c r="AD746" s="17" t="s">
        <v>146</v>
      </c>
      <c r="AE746" s="17" t="s">
        <v>147</v>
      </c>
      <c r="AF746" s="17" t="s">
        <v>147</v>
      </c>
      <c r="AG746" s="17" t="s">
        <v>147</v>
      </c>
      <c r="AH746" s="17" t="s">
        <v>146</v>
      </c>
      <c r="AI746" s="17" t="s">
        <v>146</v>
      </c>
      <c r="AJ746" s="17" t="s">
        <v>146</v>
      </c>
      <c r="AK746" s="17" t="s">
        <v>146</v>
      </c>
      <c r="AL746" s="17" t="s">
        <v>146</v>
      </c>
      <c r="AM746" s="17" t="s">
        <v>146</v>
      </c>
      <c r="AN746" s="17" t="s">
        <v>146</v>
      </c>
      <c r="AR746" s="17">
        <v>743</v>
      </c>
      <c r="AT746" s="17" t="b">
        <f>IF(ISERROR(VLOOKUP(A746,[4]cleaning!$1:$1048576, 1, FALSE)), FALSE, TRUE)</f>
        <v>1</v>
      </c>
      <c r="AU746" s="17" t="b">
        <f>IF(ISERROR(VLOOKUP(A746,Values!A:A,1,FALSE)),FALSE,TRUE)</f>
        <v>1</v>
      </c>
      <c r="AV746" s="17" t="b">
        <f>IF(ISERROR(VLOOKUP(Variables!A:A, Rename!B:B, 1, FALSE)), FALSE, TRUE)</f>
        <v>1</v>
      </c>
      <c r="AW746" s="17" t="b">
        <f>IF(ISERROR(VLOOKUP(A746,'[3]Base checks'!$1:$1048576, 1, FALSE)), FALSE, TRUE)</f>
        <v>1</v>
      </c>
      <c r="AX746" s="17" t="b">
        <f>IF(ISERROR(VLOOKUP(A746,'[3]Value checks'!$1:$1048576, 1, FALSE)), FALSE, TRUE)</f>
        <v>1</v>
      </c>
    </row>
    <row r="747" spans="1:50" x14ac:dyDescent="0.2">
      <c r="A747" s="17" t="s">
        <v>965</v>
      </c>
      <c r="B747" s="17" t="str">
        <f>IFERROR(VLOOKUP(A747, Rename!B:C, 2, FALSE), "")</f>
        <v>Alumni</v>
      </c>
      <c r="C747" s="17" t="s">
        <v>5302</v>
      </c>
      <c r="D747" s="17" t="s">
        <v>1454</v>
      </c>
      <c r="G747" s="17" t="s">
        <v>1047</v>
      </c>
      <c r="I747" s="17" t="s">
        <v>147</v>
      </c>
      <c r="J747" s="17" t="s">
        <v>147</v>
      </c>
      <c r="K747" s="17" t="s">
        <v>147</v>
      </c>
      <c r="L747" s="17" t="s">
        <v>147</v>
      </c>
      <c r="M747" s="17" t="s">
        <v>147</v>
      </c>
      <c r="N747" s="17" t="s">
        <v>147</v>
      </c>
      <c r="O747" s="17" t="s">
        <v>146</v>
      </c>
      <c r="P747" s="17" t="s">
        <v>146</v>
      </c>
      <c r="T747" s="17" t="s">
        <v>147</v>
      </c>
      <c r="U747" s="17" t="s">
        <v>147</v>
      </c>
      <c r="V747" s="17" t="s">
        <v>146</v>
      </c>
      <c r="W747" s="17" t="s">
        <v>146</v>
      </c>
      <c r="X747" s="17" t="s">
        <v>146</v>
      </c>
      <c r="Y747" s="17" t="s">
        <v>146</v>
      </c>
      <c r="Z747" s="17" t="s">
        <v>147</v>
      </c>
      <c r="AA747" s="17" t="s">
        <v>146</v>
      </c>
      <c r="AB747" s="17" t="s">
        <v>146</v>
      </c>
      <c r="AC747" s="17" t="s">
        <v>146</v>
      </c>
      <c r="AD747" s="17" t="s">
        <v>146</v>
      </c>
      <c r="AE747" s="17" t="s">
        <v>147</v>
      </c>
      <c r="AF747" s="17" t="s">
        <v>147</v>
      </c>
      <c r="AG747" s="17" t="s">
        <v>147</v>
      </c>
      <c r="AH747" s="17" t="s">
        <v>146</v>
      </c>
      <c r="AI747" s="17" t="s">
        <v>146</v>
      </c>
      <c r="AJ747" s="17" t="s">
        <v>146</v>
      </c>
      <c r="AK747" s="17" t="s">
        <v>146</v>
      </c>
      <c r="AL747" s="17" t="s">
        <v>146</v>
      </c>
      <c r="AM747" s="17" t="s">
        <v>146</v>
      </c>
      <c r="AN747" s="17" t="s">
        <v>146</v>
      </c>
      <c r="AR747" s="17">
        <v>744</v>
      </c>
      <c r="AT747" s="17" t="b">
        <f>IF(ISERROR(VLOOKUP(A747,[4]cleaning!$1:$1048576, 1, FALSE)), FALSE, TRUE)</f>
        <v>1</v>
      </c>
      <c r="AU747" s="17" t="b">
        <f>IF(ISERROR(VLOOKUP(A747,Values!A:A,1,FALSE)),FALSE,TRUE)</f>
        <v>1</v>
      </c>
      <c r="AV747" s="17" t="b">
        <f>IF(ISERROR(VLOOKUP(Variables!A:A, Rename!B:B, 1, FALSE)), FALSE, TRUE)</f>
        <v>1</v>
      </c>
      <c r="AW747" s="17" t="b">
        <f>IF(ISERROR(VLOOKUP(A747,'[3]Base checks'!$1:$1048576, 1, FALSE)), FALSE, TRUE)</f>
        <v>1</v>
      </c>
      <c r="AX747" s="17" t="b">
        <f>IF(ISERROR(VLOOKUP(A747,'[3]Value checks'!$1:$1048576, 1, FALSE)), FALSE, TRUE)</f>
        <v>1</v>
      </c>
    </row>
    <row r="748" spans="1:50" x14ac:dyDescent="0.2">
      <c r="A748" s="17" t="s">
        <v>966</v>
      </c>
      <c r="B748" s="17" t="str">
        <f>IFERROR(VLOOKUP(A748, Rename!B:C, 2, FALSE), "")</f>
        <v>address</v>
      </c>
      <c r="C748" s="17" t="s">
        <v>1910</v>
      </c>
      <c r="D748" s="17" t="s">
        <v>1454</v>
      </c>
      <c r="G748" s="17" t="s">
        <v>1047</v>
      </c>
      <c r="I748" s="17" t="s">
        <v>147</v>
      </c>
      <c r="J748" s="17" t="s">
        <v>147</v>
      </c>
      <c r="K748" s="17" t="s">
        <v>147</v>
      </c>
      <c r="L748" s="17" t="s">
        <v>147</v>
      </c>
      <c r="M748" s="17" t="s">
        <v>147</v>
      </c>
      <c r="N748" s="17" t="s">
        <v>147</v>
      </c>
      <c r="O748" s="17" t="s">
        <v>146</v>
      </c>
      <c r="P748" s="17" t="s">
        <v>146</v>
      </c>
      <c r="T748" s="17" t="s">
        <v>147</v>
      </c>
      <c r="U748" s="17" t="s">
        <v>147</v>
      </c>
      <c r="V748" s="17" t="s">
        <v>146</v>
      </c>
      <c r="W748" s="17" t="s">
        <v>146</v>
      </c>
      <c r="X748" s="17" t="s">
        <v>146</v>
      </c>
      <c r="Y748" s="17" t="s">
        <v>146</v>
      </c>
      <c r="Z748" s="17" t="s">
        <v>146</v>
      </c>
      <c r="AA748" s="17" t="s">
        <v>146</v>
      </c>
      <c r="AB748" s="17" t="s">
        <v>146</v>
      </c>
      <c r="AC748" s="17" t="s">
        <v>146</v>
      </c>
      <c r="AD748" s="17" t="s">
        <v>146</v>
      </c>
      <c r="AE748" s="17" t="s">
        <v>146</v>
      </c>
      <c r="AF748" s="17" t="s">
        <v>146</v>
      </c>
      <c r="AG748" s="17" t="s">
        <v>146</v>
      </c>
      <c r="AH748" s="17" t="s">
        <v>146</v>
      </c>
      <c r="AI748" s="17" t="s">
        <v>146</v>
      </c>
      <c r="AJ748" s="17" t="s">
        <v>146</v>
      </c>
      <c r="AK748" s="17" t="s">
        <v>146</v>
      </c>
      <c r="AL748" s="17" t="s">
        <v>146</v>
      </c>
      <c r="AM748" s="17" t="s">
        <v>146</v>
      </c>
      <c r="AN748" s="17" t="s">
        <v>146</v>
      </c>
      <c r="AR748" s="17">
        <v>745</v>
      </c>
      <c r="AT748" s="17" t="b">
        <f>IF(ISERROR(VLOOKUP(A748,[4]cleaning!$1:$1048576, 1, FALSE)), FALSE, TRUE)</f>
        <v>1</v>
      </c>
      <c r="AU748" s="17" t="b">
        <f>IF(ISERROR(VLOOKUP(A748,Values!A:A,1,FALSE)),FALSE,TRUE)</f>
        <v>1</v>
      </c>
      <c r="AV748" s="17" t="b">
        <f>IF(ISERROR(VLOOKUP(Variables!A:A, Rename!B:B, 1, FALSE)), FALSE, TRUE)</f>
        <v>1</v>
      </c>
      <c r="AW748" s="17" t="b">
        <f>IF(ISERROR(VLOOKUP(A748,'[3]Base checks'!$1:$1048576, 1, FALSE)), FALSE, TRUE)</f>
        <v>1</v>
      </c>
      <c r="AX748" s="17" t="b">
        <f>IF(ISERROR(VLOOKUP(A748,'[3]Value checks'!$1:$1048576, 1, FALSE)), FALSE, TRUE)</f>
        <v>1</v>
      </c>
    </row>
    <row r="749" spans="1:50" x14ac:dyDescent="0.2">
      <c r="A749" s="17" t="s">
        <v>967</v>
      </c>
      <c r="B749" s="17" t="str">
        <f>IFERROR(VLOOKUP(A749, Rename!B:C, 2, FALSE), "")</f>
        <v>address2</v>
      </c>
      <c r="C749" s="17" t="s">
        <v>1911</v>
      </c>
      <c r="D749" s="17" t="s">
        <v>1454</v>
      </c>
      <c r="G749" s="17" t="s">
        <v>1047</v>
      </c>
      <c r="I749" s="17" t="s">
        <v>147</v>
      </c>
      <c r="J749" s="17" t="s">
        <v>147</v>
      </c>
      <c r="K749" s="17" t="s">
        <v>147</v>
      </c>
      <c r="L749" s="17" t="s">
        <v>147</v>
      </c>
      <c r="M749" s="17" t="s">
        <v>147</v>
      </c>
      <c r="N749" s="17" t="s">
        <v>147</v>
      </c>
      <c r="O749" s="17" t="s">
        <v>146</v>
      </c>
      <c r="P749" s="17" t="s">
        <v>146</v>
      </c>
      <c r="T749" s="17" t="s">
        <v>147</v>
      </c>
      <c r="U749" s="17" t="s">
        <v>147</v>
      </c>
      <c r="V749" s="17" t="s">
        <v>146</v>
      </c>
      <c r="W749" s="17" t="s">
        <v>146</v>
      </c>
      <c r="X749" s="17" t="s">
        <v>146</v>
      </c>
      <c r="Y749" s="17" t="s">
        <v>146</v>
      </c>
      <c r="Z749" s="17" t="s">
        <v>146</v>
      </c>
      <c r="AA749" s="17" t="s">
        <v>146</v>
      </c>
      <c r="AB749" s="17" t="s">
        <v>146</v>
      </c>
      <c r="AC749" s="17" t="s">
        <v>146</v>
      </c>
      <c r="AD749" s="17" t="s">
        <v>146</v>
      </c>
      <c r="AE749" s="17" t="s">
        <v>146</v>
      </c>
      <c r="AF749" s="17" t="s">
        <v>146</v>
      </c>
      <c r="AG749" s="17" t="s">
        <v>146</v>
      </c>
      <c r="AH749" s="17" t="s">
        <v>146</v>
      </c>
      <c r="AI749" s="17" t="s">
        <v>146</v>
      </c>
      <c r="AJ749" s="17" t="s">
        <v>146</v>
      </c>
      <c r="AK749" s="17" t="s">
        <v>146</v>
      </c>
      <c r="AL749" s="17" t="s">
        <v>146</v>
      </c>
      <c r="AM749" s="17" t="s">
        <v>146</v>
      </c>
      <c r="AN749" s="17" t="s">
        <v>146</v>
      </c>
      <c r="AR749" s="17">
        <v>746</v>
      </c>
      <c r="AT749" s="17" t="b">
        <f>IF(ISERROR(VLOOKUP(A749,[4]cleaning!$1:$1048576, 1, FALSE)), FALSE, TRUE)</f>
        <v>1</v>
      </c>
      <c r="AU749" s="17" t="b">
        <f>IF(ISERROR(VLOOKUP(A749,Values!A:A,1,FALSE)),FALSE,TRUE)</f>
        <v>1</v>
      </c>
      <c r="AV749" s="17" t="b">
        <f>IF(ISERROR(VLOOKUP(Variables!A:A, Rename!B:B, 1, FALSE)), FALSE, TRUE)</f>
        <v>1</v>
      </c>
      <c r="AW749" s="17" t="b">
        <f>IF(ISERROR(VLOOKUP(A749,'[3]Base checks'!$1:$1048576, 1, FALSE)), FALSE, TRUE)</f>
        <v>1</v>
      </c>
      <c r="AX749" s="17" t="b">
        <f>IF(ISERROR(VLOOKUP(A749,'[3]Value checks'!$1:$1048576, 1, FALSE)), FALSE, TRUE)</f>
        <v>1</v>
      </c>
    </row>
    <row r="750" spans="1:50" x14ac:dyDescent="0.2">
      <c r="A750" s="17" t="s">
        <v>968</v>
      </c>
      <c r="B750" s="17" t="str">
        <f>IFERROR(VLOOKUP(A750, Rename!B:C, 2, FALSE), "")</f>
        <v/>
      </c>
      <c r="C750" s="17" t="s">
        <v>1912</v>
      </c>
      <c r="D750" s="17" t="s">
        <v>359</v>
      </c>
      <c r="G750" s="17" t="s">
        <v>150</v>
      </c>
      <c r="I750" s="17" t="s">
        <v>147</v>
      </c>
      <c r="J750" s="17" t="s">
        <v>147</v>
      </c>
      <c r="K750" s="17" t="s">
        <v>147</v>
      </c>
      <c r="L750" s="17" t="s">
        <v>147</v>
      </c>
      <c r="M750" s="17" t="s">
        <v>147</v>
      </c>
      <c r="N750" s="17" t="s">
        <v>147</v>
      </c>
      <c r="O750" s="17" t="s">
        <v>146</v>
      </c>
      <c r="P750" s="17" t="s">
        <v>146</v>
      </c>
      <c r="T750" s="17" t="s">
        <v>147</v>
      </c>
      <c r="U750" s="17" t="s">
        <v>147</v>
      </c>
      <c r="V750" s="17" t="s">
        <v>146</v>
      </c>
      <c r="W750" s="17" t="s">
        <v>146</v>
      </c>
      <c r="X750" s="17" t="s">
        <v>146</v>
      </c>
      <c r="Y750" s="17" t="s">
        <v>146</v>
      </c>
      <c r="Z750" s="17" t="s">
        <v>146</v>
      </c>
      <c r="AA750" s="17" t="s">
        <v>146</v>
      </c>
      <c r="AB750" s="17" t="s">
        <v>146</v>
      </c>
      <c r="AC750" s="17" t="s">
        <v>146</v>
      </c>
      <c r="AD750" s="17" t="s">
        <v>146</v>
      </c>
      <c r="AE750" s="17" t="s">
        <v>146</v>
      </c>
      <c r="AF750" s="17" t="s">
        <v>146</v>
      </c>
      <c r="AG750" s="17" t="s">
        <v>146</v>
      </c>
      <c r="AH750" s="17" t="s">
        <v>146</v>
      </c>
      <c r="AI750" s="17" t="s">
        <v>146</v>
      </c>
      <c r="AJ750" s="17" t="s">
        <v>146</v>
      </c>
      <c r="AK750" s="17" t="s">
        <v>146</v>
      </c>
      <c r="AL750" s="17" t="s">
        <v>146</v>
      </c>
      <c r="AM750" s="17" t="s">
        <v>146</v>
      </c>
      <c r="AN750" s="17" t="s">
        <v>146</v>
      </c>
      <c r="AR750" s="17">
        <v>747</v>
      </c>
      <c r="AT750" s="17" t="b">
        <f>IF(ISERROR(VLOOKUP(A750,[4]cleaning!$1:$1048576, 1, FALSE)), FALSE, TRUE)</f>
        <v>0</v>
      </c>
      <c r="AU750" s="17" t="b">
        <f>IF(ISERROR(VLOOKUP(A750,Values!A:A,1,FALSE)),FALSE,TRUE)</f>
        <v>0</v>
      </c>
      <c r="AV750" s="17" t="b">
        <f>IF(ISERROR(VLOOKUP(Variables!A:A, Rename!B:B, 1, FALSE)), FALSE, TRUE)</f>
        <v>0</v>
      </c>
      <c r="AW750" s="17" t="b">
        <f>IF(ISERROR(VLOOKUP(A750,'[3]Base checks'!$1:$1048576, 1, FALSE)), FALSE, TRUE)</f>
        <v>1</v>
      </c>
      <c r="AX750" s="17" t="b">
        <f>IF(ISERROR(VLOOKUP(A750,'[3]Value checks'!$1:$1048576, 1, FALSE)), FALSE, TRUE)</f>
        <v>0</v>
      </c>
    </row>
    <row r="751" spans="1:50" x14ac:dyDescent="0.2">
      <c r="A751" s="17" t="s">
        <v>969</v>
      </c>
      <c r="B751" s="17" t="str">
        <f>IFERROR(VLOOKUP(A751, Rename!B:C, 2, FALSE), "")</f>
        <v/>
      </c>
      <c r="C751" s="17" t="s">
        <v>1913</v>
      </c>
      <c r="D751" s="17" t="s">
        <v>366</v>
      </c>
      <c r="G751" s="17" t="s">
        <v>150</v>
      </c>
      <c r="I751" s="17" t="s">
        <v>147</v>
      </c>
      <c r="J751" s="17" t="s">
        <v>147</v>
      </c>
      <c r="K751" s="17" t="s">
        <v>147</v>
      </c>
      <c r="L751" s="17" t="s">
        <v>147</v>
      </c>
      <c r="M751" s="17" t="s">
        <v>147</v>
      </c>
      <c r="N751" s="17" t="s">
        <v>147</v>
      </c>
      <c r="O751" s="17" t="s">
        <v>146</v>
      </c>
      <c r="P751" s="17" t="s">
        <v>146</v>
      </c>
      <c r="T751" s="17" t="s">
        <v>147</v>
      </c>
      <c r="U751" s="17" t="s">
        <v>147</v>
      </c>
      <c r="V751" s="17" t="s">
        <v>146</v>
      </c>
      <c r="W751" s="17" t="s">
        <v>146</v>
      </c>
      <c r="X751" s="17" t="s">
        <v>146</v>
      </c>
      <c r="Y751" s="17" t="s">
        <v>146</v>
      </c>
      <c r="Z751" s="17" t="s">
        <v>146</v>
      </c>
      <c r="AA751" s="17" t="s">
        <v>146</v>
      </c>
      <c r="AB751" s="17" t="s">
        <v>146</v>
      </c>
      <c r="AC751" s="17" t="s">
        <v>146</v>
      </c>
      <c r="AD751" s="17" t="s">
        <v>146</v>
      </c>
      <c r="AE751" s="17" t="s">
        <v>146</v>
      </c>
      <c r="AF751" s="17" t="s">
        <v>146</v>
      </c>
      <c r="AG751" s="17" t="s">
        <v>146</v>
      </c>
      <c r="AH751" s="17" t="s">
        <v>146</v>
      </c>
      <c r="AI751" s="17" t="s">
        <v>146</v>
      </c>
      <c r="AJ751" s="17" t="s">
        <v>146</v>
      </c>
      <c r="AK751" s="17" t="s">
        <v>146</v>
      </c>
      <c r="AL751" s="17" t="s">
        <v>146</v>
      </c>
      <c r="AM751" s="17" t="s">
        <v>146</v>
      </c>
      <c r="AN751" s="17" t="s">
        <v>146</v>
      </c>
      <c r="AR751" s="17">
        <v>748</v>
      </c>
      <c r="AT751" s="17" t="b">
        <f>IF(ISERROR(VLOOKUP(A751,[4]cleaning!$1:$1048576, 1, FALSE)), FALSE, TRUE)</f>
        <v>0</v>
      </c>
      <c r="AU751" s="17" t="b">
        <f>IF(ISERROR(VLOOKUP(A751,Values!A:A,1,FALSE)),FALSE,TRUE)</f>
        <v>0</v>
      </c>
      <c r="AV751" s="17" t="b">
        <f>IF(ISERROR(VLOOKUP(Variables!A:A, Rename!B:B, 1, FALSE)), FALSE, TRUE)</f>
        <v>0</v>
      </c>
      <c r="AW751" s="17" t="b">
        <f>IF(ISERROR(VLOOKUP(A751,'[3]Base checks'!$1:$1048576, 1, FALSE)), FALSE, TRUE)</f>
        <v>1</v>
      </c>
      <c r="AX751" s="17" t="b">
        <f>IF(ISERROR(VLOOKUP(A751,'[3]Value checks'!$1:$1048576, 1, FALSE)), FALSE, TRUE)</f>
        <v>0</v>
      </c>
    </row>
    <row r="752" spans="1:50" x14ac:dyDescent="0.2">
      <c r="A752" s="17" t="s">
        <v>970</v>
      </c>
      <c r="B752" s="17" t="str">
        <f>IFERROR(VLOOKUP(A752, Rename!B:C, 2, FALSE), "")</f>
        <v/>
      </c>
      <c r="C752" s="17" t="s">
        <v>1914</v>
      </c>
      <c r="D752" s="17" t="s">
        <v>366</v>
      </c>
      <c r="G752" s="17" t="s">
        <v>150</v>
      </c>
      <c r="I752" s="17" t="s">
        <v>147</v>
      </c>
      <c r="J752" s="17" t="s">
        <v>147</v>
      </c>
      <c r="K752" s="17" t="s">
        <v>147</v>
      </c>
      <c r="L752" s="17" t="s">
        <v>147</v>
      </c>
      <c r="M752" s="17" t="s">
        <v>147</v>
      </c>
      <c r="N752" s="17" t="s">
        <v>147</v>
      </c>
      <c r="O752" s="17" t="s">
        <v>146</v>
      </c>
      <c r="P752" s="17" t="s">
        <v>146</v>
      </c>
      <c r="T752" s="17" t="s">
        <v>147</v>
      </c>
      <c r="U752" s="17" t="s">
        <v>147</v>
      </c>
      <c r="V752" s="17" t="s">
        <v>146</v>
      </c>
      <c r="W752" s="17" t="s">
        <v>146</v>
      </c>
      <c r="X752" s="17" t="s">
        <v>146</v>
      </c>
      <c r="Y752" s="17" t="s">
        <v>146</v>
      </c>
      <c r="Z752" s="17" t="s">
        <v>146</v>
      </c>
      <c r="AA752" s="17" t="s">
        <v>146</v>
      </c>
      <c r="AB752" s="17" t="s">
        <v>146</v>
      </c>
      <c r="AC752" s="17" t="s">
        <v>146</v>
      </c>
      <c r="AD752" s="17" t="s">
        <v>146</v>
      </c>
      <c r="AE752" s="17" t="s">
        <v>146</v>
      </c>
      <c r="AF752" s="17" t="s">
        <v>146</v>
      </c>
      <c r="AG752" s="17" t="s">
        <v>146</v>
      </c>
      <c r="AH752" s="17" t="s">
        <v>146</v>
      </c>
      <c r="AI752" s="17" t="s">
        <v>146</v>
      </c>
      <c r="AJ752" s="17" t="s">
        <v>146</v>
      </c>
      <c r="AK752" s="17" t="s">
        <v>146</v>
      </c>
      <c r="AL752" s="17" t="s">
        <v>146</v>
      </c>
      <c r="AM752" s="17" t="s">
        <v>146</v>
      </c>
      <c r="AN752" s="17" t="s">
        <v>146</v>
      </c>
      <c r="AR752" s="17">
        <v>749</v>
      </c>
      <c r="AT752" s="17" t="b">
        <f>IF(ISERROR(VLOOKUP(A752,[4]cleaning!$1:$1048576, 1, FALSE)), FALSE, TRUE)</f>
        <v>0</v>
      </c>
      <c r="AU752" s="17" t="b">
        <f>IF(ISERROR(VLOOKUP(A752,Values!A:A,1,FALSE)),FALSE,TRUE)</f>
        <v>0</v>
      </c>
      <c r="AV752" s="17" t="b">
        <f>IF(ISERROR(VLOOKUP(Variables!A:A, Rename!B:B, 1, FALSE)), FALSE, TRUE)</f>
        <v>0</v>
      </c>
      <c r="AW752" s="17" t="b">
        <f>IF(ISERROR(VLOOKUP(A752,'[3]Base checks'!$1:$1048576, 1, FALSE)), FALSE, TRUE)</f>
        <v>1</v>
      </c>
      <c r="AX752" s="17" t="b">
        <f>IF(ISERROR(VLOOKUP(A752,'[3]Value checks'!$1:$1048576, 1, FALSE)), FALSE, TRUE)</f>
        <v>0</v>
      </c>
    </row>
    <row r="753" spans="1:50" x14ac:dyDescent="0.2">
      <c r="A753" s="17" t="s">
        <v>971</v>
      </c>
      <c r="B753" s="17" t="str">
        <f>IFERROR(VLOOKUP(A753, Rename!B:C, 2, FALSE), "")</f>
        <v/>
      </c>
      <c r="C753" s="17" t="s">
        <v>1915</v>
      </c>
      <c r="D753" s="17" t="s">
        <v>366</v>
      </c>
      <c r="G753" s="17" t="s">
        <v>150</v>
      </c>
      <c r="I753" s="17" t="s">
        <v>147</v>
      </c>
      <c r="J753" s="17" t="s">
        <v>147</v>
      </c>
      <c r="K753" s="17" t="s">
        <v>147</v>
      </c>
      <c r="L753" s="17" t="s">
        <v>147</v>
      </c>
      <c r="M753" s="17" t="s">
        <v>147</v>
      </c>
      <c r="N753" s="17" t="s">
        <v>147</v>
      </c>
      <c r="O753" s="17" t="s">
        <v>146</v>
      </c>
      <c r="P753" s="17" t="s">
        <v>146</v>
      </c>
      <c r="T753" s="17" t="s">
        <v>147</v>
      </c>
      <c r="U753" s="17" t="s">
        <v>147</v>
      </c>
      <c r="V753" s="17" t="s">
        <v>146</v>
      </c>
      <c r="W753" s="17" t="s">
        <v>146</v>
      </c>
      <c r="X753" s="17" t="s">
        <v>146</v>
      </c>
      <c r="Y753" s="17" t="s">
        <v>146</v>
      </c>
      <c r="Z753" s="17" t="s">
        <v>146</v>
      </c>
      <c r="AA753" s="17" t="s">
        <v>146</v>
      </c>
      <c r="AB753" s="17" t="s">
        <v>146</v>
      </c>
      <c r="AC753" s="17" t="s">
        <v>146</v>
      </c>
      <c r="AD753" s="17" t="s">
        <v>146</v>
      </c>
      <c r="AE753" s="17" t="s">
        <v>146</v>
      </c>
      <c r="AF753" s="17" t="s">
        <v>146</v>
      </c>
      <c r="AG753" s="17" t="s">
        <v>146</v>
      </c>
      <c r="AH753" s="17" t="s">
        <v>146</v>
      </c>
      <c r="AI753" s="17" t="s">
        <v>146</v>
      </c>
      <c r="AJ753" s="17" t="s">
        <v>146</v>
      </c>
      <c r="AK753" s="17" t="s">
        <v>146</v>
      </c>
      <c r="AL753" s="17" t="s">
        <v>146</v>
      </c>
      <c r="AM753" s="17" t="s">
        <v>146</v>
      </c>
      <c r="AN753" s="17" t="s">
        <v>146</v>
      </c>
      <c r="AR753" s="17">
        <v>750</v>
      </c>
      <c r="AT753" s="17" t="b">
        <f>IF(ISERROR(VLOOKUP(A753,[4]cleaning!$1:$1048576, 1, FALSE)), FALSE, TRUE)</f>
        <v>0</v>
      </c>
      <c r="AU753" s="17" t="b">
        <f>IF(ISERROR(VLOOKUP(A753,Values!A:A,1,FALSE)),FALSE,TRUE)</f>
        <v>0</v>
      </c>
      <c r="AV753" s="17" t="b">
        <f>IF(ISERROR(VLOOKUP(Variables!A:A, Rename!B:B, 1, FALSE)), FALSE, TRUE)</f>
        <v>0</v>
      </c>
      <c r="AW753" s="17" t="b">
        <f>IF(ISERROR(VLOOKUP(A753,'[3]Base checks'!$1:$1048576, 1, FALSE)), FALSE, TRUE)</f>
        <v>1</v>
      </c>
      <c r="AX753" s="17" t="b">
        <f>IF(ISERROR(VLOOKUP(A753,'[3]Value checks'!$1:$1048576, 1, FALSE)), FALSE, TRUE)</f>
        <v>0</v>
      </c>
    </row>
    <row r="754" spans="1:50" x14ac:dyDescent="0.2">
      <c r="A754" s="17" t="s">
        <v>972</v>
      </c>
      <c r="B754" s="17" t="str">
        <f>IFERROR(VLOOKUP(A754, Rename!B:C, 2, FALSE), "")</f>
        <v/>
      </c>
      <c r="C754" s="17" t="s">
        <v>1916</v>
      </c>
      <c r="D754" s="17" t="s">
        <v>359</v>
      </c>
      <c r="G754" s="17" t="s">
        <v>150</v>
      </c>
      <c r="I754" s="17" t="s">
        <v>147</v>
      </c>
      <c r="J754" s="17" t="s">
        <v>147</v>
      </c>
      <c r="K754" s="17" t="s">
        <v>147</v>
      </c>
      <c r="L754" s="17" t="s">
        <v>147</v>
      </c>
      <c r="M754" s="17" t="s">
        <v>147</v>
      </c>
      <c r="N754" s="17" t="s">
        <v>147</v>
      </c>
      <c r="O754" s="17" t="s">
        <v>146</v>
      </c>
      <c r="P754" s="17" t="s">
        <v>146</v>
      </c>
      <c r="T754" s="17" t="s">
        <v>147</v>
      </c>
      <c r="U754" s="17" t="s">
        <v>147</v>
      </c>
      <c r="V754" s="17" t="s">
        <v>146</v>
      </c>
      <c r="W754" s="17" t="s">
        <v>146</v>
      </c>
      <c r="X754" s="17" t="s">
        <v>146</v>
      </c>
      <c r="Y754" s="17" t="s">
        <v>146</v>
      </c>
      <c r="Z754" s="17" t="s">
        <v>146</v>
      </c>
      <c r="AA754" s="17" t="s">
        <v>146</v>
      </c>
      <c r="AB754" s="17" t="s">
        <v>146</v>
      </c>
      <c r="AC754" s="17" t="s">
        <v>146</v>
      </c>
      <c r="AD754" s="17" t="s">
        <v>146</v>
      </c>
      <c r="AE754" s="17" t="s">
        <v>146</v>
      </c>
      <c r="AF754" s="17" t="s">
        <v>146</v>
      </c>
      <c r="AG754" s="17" t="s">
        <v>146</v>
      </c>
      <c r="AH754" s="17" t="s">
        <v>146</v>
      </c>
      <c r="AI754" s="17" t="s">
        <v>146</v>
      </c>
      <c r="AJ754" s="17" t="s">
        <v>146</v>
      </c>
      <c r="AK754" s="17" t="s">
        <v>146</v>
      </c>
      <c r="AL754" s="17" t="s">
        <v>146</v>
      </c>
      <c r="AM754" s="17" t="s">
        <v>146</v>
      </c>
      <c r="AN754" s="17" t="s">
        <v>146</v>
      </c>
      <c r="AR754" s="17">
        <v>751</v>
      </c>
      <c r="AT754" s="17" t="b">
        <f>IF(ISERROR(VLOOKUP(A754,[4]cleaning!$1:$1048576, 1, FALSE)), FALSE, TRUE)</f>
        <v>0</v>
      </c>
      <c r="AU754" s="17" t="b">
        <f>IF(ISERROR(VLOOKUP(A754,Values!A:A,1,FALSE)),FALSE,TRUE)</f>
        <v>0</v>
      </c>
      <c r="AV754" s="17" t="b">
        <f>IF(ISERROR(VLOOKUP(Variables!A:A, Rename!B:B, 1, FALSE)), FALSE, TRUE)</f>
        <v>0</v>
      </c>
      <c r="AW754" s="17" t="b">
        <f>IF(ISERROR(VLOOKUP(A754,'[3]Base checks'!$1:$1048576, 1, FALSE)), FALSE, TRUE)</f>
        <v>1</v>
      </c>
      <c r="AX754" s="17" t="b">
        <f>IF(ISERROR(VLOOKUP(A754,'[3]Value checks'!$1:$1048576, 1, FALSE)), FALSE, TRUE)</f>
        <v>0</v>
      </c>
    </row>
    <row r="755" spans="1:50" x14ac:dyDescent="0.2">
      <c r="A755" s="17" t="s">
        <v>973</v>
      </c>
      <c r="B755" s="17" t="str">
        <f>IFERROR(VLOOKUP(A755, Rename!B:C, 2, FALSE), "")</f>
        <v/>
      </c>
      <c r="C755" s="17" t="s">
        <v>1917</v>
      </c>
      <c r="D755" s="17" t="s">
        <v>359</v>
      </c>
      <c r="G755" s="17" t="s">
        <v>150</v>
      </c>
      <c r="I755" s="17" t="s">
        <v>147</v>
      </c>
      <c r="J755" s="17" t="s">
        <v>147</v>
      </c>
      <c r="K755" s="17" t="s">
        <v>147</v>
      </c>
      <c r="L755" s="17" t="s">
        <v>147</v>
      </c>
      <c r="M755" s="17" t="s">
        <v>147</v>
      </c>
      <c r="N755" s="17" t="s">
        <v>147</v>
      </c>
      <c r="O755" s="17" t="s">
        <v>146</v>
      </c>
      <c r="P755" s="17" t="s">
        <v>146</v>
      </c>
      <c r="T755" s="17" t="s">
        <v>147</v>
      </c>
      <c r="U755" s="17" t="s">
        <v>147</v>
      </c>
      <c r="V755" s="17" t="s">
        <v>146</v>
      </c>
      <c r="W755" s="17" t="s">
        <v>146</v>
      </c>
      <c r="X755" s="17" t="s">
        <v>146</v>
      </c>
      <c r="Y755" s="17" t="s">
        <v>146</v>
      </c>
      <c r="Z755" s="17" t="s">
        <v>146</v>
      </c>
      <c r="AA755" s="17" t="s">
        <v>146</v>
      </c>
      <c r="AB755" s="17" t="s">
        <v>146</v>
      </c>
      <c r="AC755" s="17" t="s">
        <v>146</v>
      </c>
      <c r="AD755" s="17" t="s">
        <v>146</v>
      </c>
      <c r="AE755" s="17" t="s">
        <v>146</v>
      </c>
      <c r="AF755" s="17" t="s">
        <v>146</v>
      </c>
      <c r="AG755" s="17" t="s">
        <v>146</v>
      </c>
      <c r="AH755" s="17" t="s">
        <v>146</v>
      </c>
      <c r="AI755" s="17" t="s">
        <v>146</v>
      </c>
      <c r="AJ755" s="17" t="s">
        <v>146</v>
      </c>
      <c r="AK755" s="17" t="s">
        <v>146</v>
      </c>
      <c r="AL755" s="17" t="s">
        <v>146</v>
      </c>
      <c r="AM755" s="17" t="s">
        <v>146</v>
      </c>
      <c r="AN755" s="17" t="s">
        <v>146</v>
      </c>
      <c r="AR755" s="17">
        <v>752</v>
      </c>
      <c r="AT755" s="17" t="b">
        <f>IF(ISERROR(VLOOKUP(A755,[4]cleaning!$1:$1048576, 1, FALSE)), FALSE, TRUE)</f>
        <v>0</v>
      </c>
      <c r="AU755" s="17" t="b">
        <f>IF(ISERROR(VLOOKUP(A755,Values!A:A,1,FALSE)),FALSE,TRUE)</f>
        <v>0</v>
      </c>
      <c r="AV755" s="17" t="b">
        <f>IF(ISERROR(VLOOKUP(Variables!A:A, Rename!B:B, 1, FALSE)), FALSE, TRUE)</f>
        <v>0</v>
      </c>
      <c r="AW755" s="17" t="b">
        <f>IF(ISERROR(VLOOKUP(A755,'[3]Base checks'!$1:$1048576, 1, FALSE)), FALSE, TRUE)</f>
        <v>1</v>
      </c>
      <c r="AX755" s="17" t="b">
        <f>IF(ISERROR(VLOOKUP(A755,'[3]Value checks'!$1:$1048576, 1, FALSE)), FALSE, TRUE)</f>
        <v>0</v>
      </c>
    </row>
    <row r="756" spans="1:50" x14ac:dyDescent="0.2">
      <c r="A756" s="17" t="s">
        <v>974</v>
      </c>
      <c r="B756" s="17" t="str">
        <f>IFERROR(VLOOKUP(A756, Rename!B:C, 2, FALSE), "")</f>
        <v/>
      </c>
      <c r="C756" s="17" t="s">
        <v>1918</v>
      </c>
      <c r="D756" s="17" t="s">
        <v>359</v>
      </c>
      <c r="G756" s="17" t="s">
        <v>150</v>
      </c>
      <c r="I756" s="17" t="s">
        <v>147</v>
      </c>
      <c r="J756" s="17" t="s">
        <v>147</v>
      </c>
      <c r="K756" s="17" t="s">
        <v>147</v>
      </c>
      <c r="L756" s="17" t="s">
        <v>147</v>
      </c>
      <c r="M756" s="17" t="s">
        <v>147</v>
      </c>
      <c r="N756" s="17" t="s">
        <v>147</v>
      </c>
      <c r="O756" s="17" t="s">
        <v>146</v>
      </c>
      <c r="P756" s="17" t="s">
        <v>146</v>
      </c>
      <c r="T756" s="17" t="s">
        <v>147</v>
      </c>
      <c r="U756" s="17" t="s">
        <v>147</v>
      </c>
      <c r="V756" s="17" t="s">
        <v>146</v>
      </c>
      <c r="W756" s="17" t="s">
        <v>146</v>
      </c>
      <c r="X756" s="17" t="s">
        <v>146</v>
      </c>
      <c r="Y756" s="17" t="s">
        <v>146</v>
      </c>
      <c r="Z756" s="17" t="s">
        <v>146</v>
      </c>
      <c r="AA756" s="17" t="s">
        <v>146</v>
      </c>
      <c r="AB756" s="17" t="s">
        <v>146</v>
      </c>
      <c r="AC756" s="17" t="s">
        <v>146</v>
      </c>
      <c r="AD756" s="17" t="s">
        <v>146</v>
      </c>
      <c r="AE756" s="17" t="s">
        <v>146</v>
      </c>
      <c r="AF756" s="17" t="s">
        <v>146</v>
      </c>
      <c r="AG756" s="17" t="s">
        <v>146</v>
      </c>
      <c r="AH756" s="17" t="s">
        <v>146</v>
      </c>
      <c r="AI756" s="17" t="s">
        <v>146</v>
      </c>
      <c r="AJ756" s="17" t="s">
        <v>146</v>
      </c>
      <c r="AK756" s="17" t="s">
        <v>146</v>
      </c>
      <c r="AL756" s="17" t="s">
        <v>146</v>
      </c>
      <c r="AM756" s="17" t="s">
        <v>146</v>
      </c>
      <c r="AN756" s="17" t="s">
        <v>146</v>
      </c>
      <c r="AR756" s="17">
        <v>753</v>
      </c>
      <c r="AT756" s="17" t="b">
        <f>IF(ISERROR(VLOOKUP(A756,[4]cleaning!$1:$1048576, 1, FALSE)), FALSE, TRUE)</f>
        <v>0</v>
      </c>
      <c r="AU756" s="17" t="b">
        <f>IF(ISERROR(VLOOKUP(A756,Values!A:A,1,FALSE)),FALSE,TRUE)</f>
        <v>0</v>
      </c>
      <c r="AV756" s="17" t="b">
        <f>IF(ISERROR(VLOOKUP(Variables!A:A, Rename!B:B, 1, FALSE)), FALSE, TRUE)</f>
        <v>0</v>
      </c>
      <c r="AW756" s="17" t="b">
        <f>IF(ISERROR(VLOOKUP(A756,'[3]Base checks'!$1:$1048576, 1, FALSE)), FALSE, TRUE)</f>
        <v>1</v>
      </c>
      <c r="AX756" s="17" t="b">
        <f>IF(ISERROR(VLOOKUP(A756,'[3]Value checks'!$1:$1048576, 1, FALSE)), FALSE, TRUE)</f>
        <v>0</v>
      </c>
    </row>
    <row r="757" spans="1:50" x14ac:dyDescent="0.2">
      <c r="A757" s="17" t="s">
        <v>975</v>
      </c>
      <c r="B757" s="17" t="str">
        <f>IFERROR(VLOOKUP(A757, Rename!B:C, 2, FALSE), "")</f>
        <v/>
      </c>
      <c r="C757" s="17" t="s">
        <v>1919</v>
      </c>
      <c r="D757" s="17" t="s">
        <v>359</v>
      </c>
      <c r="G757" s="17" t="s">
        <v>150</v>
      </c>
      <c r="I757" s="17" t="s">
        <v>147</v>
      </c>
      <c r="J757" s="17" t="s">
        <v>147</v>
      </c>
      <c r="K757" s="17" t="s">
        <v>147</v>
      </c>
      <c r="L757" s="17" t="s">
        <v>147</v>
      </c>
      <c r="M757" s="17" t="s">
        <v>147</v>
      </c>
      <c r="N757" s="17" t="s">
        <v>147</v>
      </c>
      <c r="O757" s="17" t="s">
        <v>146</v>
      </c>
      <c r="P757" s="17" t="s">
        <v>146</v>
      </c>
      <c r="T757" s="17" t="s">
        <v>147</v>
      </c>
      <c r="U757" s="17" t="s">
        <v>147</v>
      </c>
      <c r="V757" s="17" t="s">
        <v>146</v>
      </c>
      <c r="W757" s="17" t="s">
        <v>146</v>
      </c>
      <c r="X757" s="17" t="s">
        <v>146</v>
      </c>
      <c r="Y757" s="17" t="s">
        <v>146</v>
      </c>
      <c r="Z757" s="17" t="s">
        <v>146</v>
      </c>
      <c r="AA757" s="17" t="s">
        <v>146</v>
      </c>
      <c r="AB757" s="17" t="s">
        <v>146</v>
      </c>
      <c r="AC757" s="17" t="s">
        <v>146</v>
      </c>
      <c r="AD757" s="17" t="s">
        <v>146</v>
      </c>
      <c r="AE757" s="17" t="s">
        <v>146</v>
      </c>
      <c r="AF757" s="17" t="s">
        <v>146</v>
      </c>
      <c r="AG757" s="17" t="s">
        <v>146</v>
      </c>
      <c r="AH757" s="17" t="s">
        <v>146</v>
      </c>
      <c r="AI757" s="17" t="s">
        <v>146</v>
      </c>
      <c r="AJ757" s="17" t="s">
        <v>146</v>
      </c>
      <c r="AK757" s="17" t="s">
        <v>146</v>
      </c>
      <c r="AL757" s="17" t="s">
        <v>146</v>
      </c>
      <c r="AM757" s="17" t="s">
        <v>146</v>
      </c>
      <c r="AN757" s="17" t="s">
        <v>146</v>
      </c>
      <c r="AR757" s="17">
        <v>754</v>
      </c>
      <c r="AT757" s="17" t="b">
        <f>IF(ISERROR(VLOOKUP(A757,[4]cleaning!$1:$1048576, 1, FALSE)), FALSE, TRUE)</f>
        <v>0</v>
      </c>
      <c r="AU757" s="17" t="b">
        <f>IF(ISERROR(VLOOKUP(A757,Values!A:A,1,FALSE)),FALSE,TRUE)</f>
        <v>0</v>
      </c>
      <c r="AV757" s="17" t="b">
        <f>IF(ISERROR(VLOOKUP(Variables!A:A, Rename!B:B, 1, FALSE)), FALSE, TRUE)</f>
        <v>0</v>
      </c>
      <c r="AW757" s="17" t="b">
        <f>IF(ISERROR(VLOOKUP(A757,'[3]Base checks'!$1:$1048576, 1, FALSE)), FALSE, TRUE)</f>
        <v>1</v>
      </c>
      <c r="AX757" s="17" t="b">
        <f>IF(ISERROR(VLOOKUP(A757,'[3]Value checks'!$1:$1048576, 1, FALSE)), FALSE, TRUE)</f>
        <v>0</v>
      </c>
    </row>
    <row r="758" spans="1:50" x14ac:dyDescent="0.2">
      <c r="A758" s="17" t="s">
        <v>976</v>
      </c>
      <c r="B758" s="17" t="str">
        <f>IFERROR(VLOOKUP(A758, Rename!B:C, 2, FALSE), "")</f>
        <v/>
      </c>
      <c r="C758" s="17" t="s">
        <v>1920</v>
      </c>
      <c r="D758" s="17" t="s">
        <v>1426</v>
      </c>
      <c r="G758" s="17" t="s">
        <v>150</v>
      </c>
      <c r="I758" s="17" t="s">
        <v>147</v>
      </c>
      <c r="J758" s="17" t="s">
        <v>147</v>
      </c>
      <c r="K758" s="17" t="s">
        <v>147</v>
      </c>
      <c r="L758" s="17" t="s">
        <v>147</v>
      </c>
      <c r="M758" s="17" t="s">
        <v>147</v>
      </c>
      <c r="N758" s="17" t="s">
        <v>147</v>
      </c>
      <c r="O758" s="17" t="s">
        <v>146</v>
      </c>
      <c r="P758" s="17" t="s">
        <v>146</v>
      </c>
      <c r="T758" s="17" t="s">
        <v>147</v>
      </c>
      <c r="U758" s="17" t="s">
        <v>147</v>
      </c>
      <c r="V758" s="17" t="s">
        <v>146</v>
      </c>
      <c r="W758" s="17" t="s">
        <v>146</v>
      </c>
      <c r="X758" s="17" t="s">
        <v>146</v>
      </c>
      <c r="Y758" s="17" t="s">
        <v>146</v>
      </c>
      <c r="Z758" s="17" t="s">
        <v>146</v>
      </c>
      <c r="AA758" s="17" t="s">
        <v>146</v>
      </c>
      <c r="AB758" s="17" t="s">
        <v>146</v>
      </c>
      <c r="AC758" s="17" t="s">
        <v>146</v>
      </c>
      <c r="AD758" s="17" t="s">
        <v>146</v>
      </c>
      <c r="AE758" s="17" t="s">
        <v>146</v>
      </c>
      <c r="AF758" s="17" t="s">
        <v>146</v>
      </c>
      <c r="AG758" s="17" t="s">
        <v>146</v>
      </c>
      <c r="AH758" s="17" t="s">
        <v>146</v>
      </c>
      <c r="AI758" s="17" t="s">
        <v>146</v>
      </c>
      <c r="AJ758" s="17" t="s">
        <v>146</v>
      </c>
      <c r="AK758" s="17" t="s">
        <v>146</v>
      </c>
      <c r="AL758" s="17" t="s">
        <v>146</v>
      </c>
      <c r="AM758" s="17" t="s">
        <v>146</v>
      </c>
      <c r="AN758" s="17" t="s">
        <v>146</v>
      </c>
      <c r="AR758" s="17">
        <v>755</v>
      </c>
      <c r="AT758" s="17" t="b">
        <f>IF(ISERROR(VLOOKUP(A758,[4]cleaning!$1:$1048576, 1, FALSE)), FALSE, TRUE)</f>
        <v>0</v>
      </c>
      <c r="AU758" s="17" t="b">
        <f>IF(ISERROR(VLOOKUP(A758,Values!A:A,1,FALSE)),FALSE,TRUE)</f>
        <v>1</v>
      </c>
      <c r="AV758" s="17" t="b">
        <f>IF(ISERROR(VLOOKUP(Variables!A:A, Rename!B:B, 1, FALSE)), FALSE, TRUE)</f>
        <v>0</v>
      </c>
      <c r="AW758" s="17" t="b">
        <f>IF(ISERROR(VLOOKUP(A758,'[3]Base checks'!$1:$1048576, 1, FALSE)), FALSE, TRUE)</f>
        <v>1</v>
      </c>
      <c r="AX758" s="17" t="b">
        <f>IF(ISERROR(VLOOKUP(A758,'[3]Value checks'!$1:$1048576, 1, FALSE)), FALSE, TRUE)</f>
        <v>1</v>
      </c>
    </row>
    <row r="759" spans="1:50" x14ac:dyDescent="0.2">
      <c r="A759" s="17" t="s">
        <v>977</v>
      </c>
      <c r="B759" s="17" t="str">
        <f>IFERROR(VLOOKUP(A759, Rename!B:C, 2, FALSE), "")</f>
        <v/>
      </c>
      <c r="C759" s="17" t="s">
        <v>1921</v>
      </c>
      <c r="D759" s="17" t="s">
        <v>359</v>
      </c>
      <c r="G759" s="17" t="s">
        <v>150</v>
      </c>
      <c r="I759" s="17" t="s">
        <v>147</v>
      </c>
      <c r="J759" s="17" t="s">
        <v>147</v>
      </c>
      <c r="K759" s="17" t="s">
        <v>147</v>
      </c>
      <c r="L759" s="17" t="s">
        <v>147</v>
      </c>
      <c r="M759" s="17" t="s">
        <v>147</v>
      </c>
      <c r="N759" s="17" t="s">
        <v>147</v>
      </c>
      <c r="O759" s="17" t="s">
        <v>146</v>
      </c>
      <c r="P759" s="17" t="s">
        <v>146</v>
      </c>
      <c r="T759" s="17" t="s">
        <v>147</v>
      </c>
      <c r="U759" s="17" t="s">
        <v>147</v>
      </c>
      <c r="V759" s="17" t="s">
        <v>146</v>
      </c>
      <c r="W759" s="17" t="s">
        <v>146</v>
      </c>
      <c r="X759" s="17" t="s">
        <v>146</v>
      </c>
      <c r="Y759" s="17" t="s">
        <v>146</v>
      </c>
      <c r="Z759" s="17" t="s">
        <v>147</v>
      </c>
      <c r="AA759" s="17" t="s">
        <v>146</v>
      </c>
      <c r="AB759" s="17" t="s">
        <v>146</v>
      </c>
      <c r="AC759" s="17" t="s">
        <v>146</v>
      </c>
      <c r="AD759" s="17" t="s">
        <v>146</v>
      </c>
      <c r="AE759" s="17" t="s">
        <v>146</v>
      </c>
      <c r="AF759" s="17" t="s">
        <v>146</v>
      </c>
      <c r="AG759" s="17" t="s">
        <v>146</v>
      </c>
      <c r="AH759" s="17" t="s">
        <v>146</v>
      </c>
      <c r="AI759" s="17" t="s">
        <v>146</v>
      </c>
      <c r="AJ759" s="17" t="s">
        <v>146</v>
      </c>
      <c r="AK759" s="17" t="s">
        <v>146</v>
      </c>
      <c r="AL759" s="17" t="s">
        <v>146</v>
      </c>
      <c r="AM759" s="17" t="s">
        <v>146</v>
      </c>
      <c r="AN759" s="17" t="s">
        <v>146</v>
      </c>
      <c r="AR759" s="17">
        <v>756</v>
      </c>
      <c r="AT759" s="17" t="b">
        <f>IF(ISERROR(VLOOKUP(A759,[4]cleaning!$1:$1048576, 1, FALSE)), FALSE, TRUE)</f>
        <v>0</v>
      </c>
      <c r="AU759" s="17" t="b">
        <f>IF(ISERROR(VLOOKUP(A759,Values!A:A,1,FALSE)),FALSE,TRUE)</f>
        <v>0</v>
      </c>
      <c r="AV759" s="17" t="b">
        <f>IF(ISERROR(VLOOKUP(Variables!A:A, Rename!B:B, 1, FALSE)), FALSE, TRUE)</f>
        <v>0</v>
      </c>
      <c r="AW759" s="17" t="b">
        <f>IF(ISERROR(VLOOKUP(A759,'[3]Base checks'!$1:$1048576, 1, FALSE)), FALSE, TRUE)</f>
        <v>1</v>
      </c>
      <c r="AX759" s="17" t="b">
        <f>IF(ISERROR(VLOOKUP(A759,'[3]Value checks'!$1:$1048576, 1, FALSE)), FALSE, TRUE)</f>
        <v>0</v>
      </c>
    </row>
    <row r="760" spans="1:50" x14ac:dyDescent="0.2">
      <c r="A760" s="17" t="s">
        <v>978</v>
      </c>
      <c r="B760" s="17" t="str">
        <f>IFERROR(VLOOKUP(A760, Rename!B:C, 2, FALSE), "")</f>
        <v/>
      </c>
      <c r="C760" s="17" t="s">
        <v>1922</v>
      </c>
      <c r="D760" s="17" t="s">
        <v>366</v>
      </c>
      <c r="G760" s="17" t="s">
        <v>150</v>
      </c>
      <c r="I760" s="17" t="s">
        <v>147</v>
      </c>
      <c r="J760" s="17" t="s">
        <v>147</v>
      </c>
      <c r="K760" s="17" t="s">
        <v>147</v>
      </c>
      <c r="L760" s="17" t="s">
        <v>147</v>
      </c>
      <c r="M760" s="17" t="s">
        <v>147</v>
      </c>
      <c r="N760" s="17" t="s">
        <v>147</v>
      </c>
      <c r="O760" s="17" t="s">
        <v>146</v>
      </c>
      <c r="P760" s="17" t="s">
        <v>146</v>
      </c>
      <c r="T760" s="17" t="s">
        <v>147</v>
      </c>
      <c r="U760" s="17" t="s">
        <v>147</v>
      </c>
      <c r="V760" s="17" t="s">
        <v>146</v>
      </c>
      <c r="W760" s="17" t="s">
        <v>146</v>
      </c>
      <c r="X760" s="17" t="s">
        <v>146</v>
      </c>
      <c r="Y760" s="17" t="s">
        <v>146</v>
      </c>
      <c r="Z760" s="17" t="s">
        <v>147</v>
      </c>
      <c r="AA760" s="17" t="s">
        <v>146</v>
      </c>
      <c r="AB760" s="17" t="s">
        <v>146</v>
      </c>
      <c r="AC760" s="17" t="s">
        <v>146</v>
      </c>
      <c r="AD760" s="17" t="s">
        <v>146</v>
      </c>
      <c r="AE760" s="17" t="s">
        <v>146</v>
      </c>
      <c r="AF760" s="17" t="s">
        <v>146</v>
      </c>
      <c r="AG760" s="17" t="s">
        <v>146</v>
      </c>
      <c r="AH760" s="17" t="s">
        <v>146</v>
      </c>
      <c r="AI760" s="17" t="s">
        <v>146</v>
      </c>
      <c r="AJ760" s="17" t="s">
        <v>146</v>
      </c>
      <c r="AK760" s="17" t="s">
        <v>146</v>
      </c>
      <c r="AL760" s="17" t="s">
        <v>146</v>
      </c>
      <c r="AM760" s="17" t="s">
        <v>146</v>
      </c>
      <c r="AN760" s="17" t="s">
        <v>146</v>
      </c>
      <c r="AR760" s="17">
        <v>757</v>
      </c>
      <c r="AT760" s="17" t="b">
        <f>IF(ISERROR(VLOOKUP(A760,[4]cleaning!$1:$1048576, 1, FALSE)), FALSE, TRUE)</f>
        <v>0</v>
      </c>
      <c r="AU760" s="17" t="b">
        <f>IF(ISERROR(VLOOKUP(A760,Values!A:A,1,FALSE)),FALSE,TRUE)</f>
        <v>0</v>
      </c>
      <c r="AV760" s="17" t="b">
        <f>IF(ISERROR(VLOOKUP(Variables!A:A, Rename!B:B, 1, FALSE)), FALSE, TRUE)</f>
        <v>0</v>
      </c>
      <c r="AW760" s="17" t="b">
        <f>IF(ISERROR(VLOOKUP(A760,'[3]Base checks'!$1:$1048576, 1, FALSE)), FALSE, TRUE)</f>
        <v>1</v>
      </c>
      <c r="AX760" s="17" t="b">
        <f>IF(ISERROR(VLOOKUP(A760,'[3]Value checks'!$1:$1048576, 1, FALSE)), FALSE, TRUE)</f>
        <v>0</v>
      </c>
    </row>
    <row r="761" spans="1:50" x14ac:dyDescent="0.2">
      <c r="A761" s="17" t="s">
        <v>979</v>
      </c>
      <c r="B761" s="17" t="str">
        <f>IFERROR(VLOOKUP(A761, Rename!B:C, 2, FALSE), "")</f>
        <v/>
      </c>
      <c r="C761" s="17" t="s">
        <v>1923</v>
      </c>
      <c r="D761" s="17" t="s">
        <v>366</v>
      </c>
      <c r="G761" s="17" t="s">
        <v>150</v>
      </c>
      <c r="I761" s="17" t="s">
        <v>147</v>
      </c>
      <c r="J761" s="17" t="s">
        <v>147</v>
      </c>
      <c r="K761" s="17" t="s">
        <v>147</v>
      </c>
      <c r="L761" s="17" t="s">
        <v>147</v>
      </c>
      <c r="M761" s="17" t="s">
        <v>147</v>
      </c>
      <c r="N761" s="17" t="s">
        <v>147</v>
      </c>
      <c r="O761" s="17" t="s">
        <v>146</v>
      </c>
      <c r="P761" s="17" t="s">
        <v>146</v>
      </c>
      <c r="T761" s="17" t="s">
        <v>147</v>
      </c>
      <c r="U761" s="17" t="s">
        <v>147</v>
      </c>
      <c r="V761" s="17" t="s">
        <v>146</v>
      </c>
      <c r="W761" s="17" t="s">
        <v>146</v>
      </c>
      <c r="X761" s="17" t="s">
        <v>146</v>
      </c>
      <c r="Y761" s="17" t="s">
        <v>146</v>
      </c>
      <c r="Z761" s="17" t="s">
        <v>147</v>
      </c>
      <c r="AA761" s="17" t="s">
        <v>146</v>
      </c>
      <c r="AB761" s="17" t="s">
        <v>146</v>
      </c>
      <c r="AC761" s="17" t="s">
        <v>146</v>
      </c>
      <c r="AD761" s="17" t="s">
        <v>146</v>
      </c>
      <c r="AE761" s="17" t="s">
        <v>146</v>
      </c>
      <c r="AF761" s="17" t="s">
        <v>146</v>
      </c>
      <c r="AG761" s="17" t="s">
        <v>146</v>
      </c>
      <c r="AH761" s="17" t="s">
        <v>146</v>
      </c>
      <c r="AI761" s="17" t="s">
        <v>146</v>
      </c>
      <c r="AJ761" s="17" t="s">
        <v>146</v>
      </c>
      <c r="AK761" s="17" t="s">
        <v>146</v>
      </c>
      <c r="AL761" s="17" t="s">
        <v>146</v>
      </c>
      <c r="AM761" s="17" t="s">
        <v>146</v>
      </c>
      <c r="AN761" s="17" t="s">
        <v>146</v>
      </c>
      <c r="AR761" s="17">
        <v>758</v>
      </c>
      <c r="AT761" s="17" t="b">
        <f>IF(ISERROR(VLOOKUP(A761,[4]cleaning!$1:$1048576, 1, FALSE)), FALSE, TRUE)</f>
        <v>0</v>
      </c>
      <c r="AU761" s="17" t="b">
        <f>IF(ISERROR(VLOOKUP(A761,Values!A:A,1,FALSE)),FALSE,TRUE)</f>
        <v>0</v>
      </c>
      <c r="AV761" s="17" t="b">
        <f>IF(ISERROR(VLOOKUP(Variables!A:A, Rename!B:B, 1, FALSE)), FALSE, TRUE)</f>
        <v>0</v>
      </c>
      <c r="AW761" s="17" t="b">
        <f>IF(ISERROR(VLOOKUP(A761,'[3]Base checks'!$1:$1048576, 1, FALSE)), FALSE, TRUE)</f>
        <v>1</v>
      </c>
      <c r="AX761" s="17" t="b">
        <f>IF(ISERROR(VLOOKUP(A761,'[3]Value checks'!$1:$1048576, 1, FALSE)), FALSE, TRUE)</f>
        <v>0</v>
      </c>
    </row>
    <row r="762" spans="1:50" x14ac:dyDescent="0.2">
      <c r="A762" s="17" t="s">
        <v>980</v>
      </c>
      <c r="B762" s="17" t="str">
        <f>IFERROR(VLOOKUP(A762, Rename!B:C, 2, FALSE), "")</f>
        <v/>
      </c>
      <c r="C762" s="17" t="s">
        <v>1924</v>
      </c>
      <c r="D762" s="17" t="s">
        <v>366</v>
      </c>
      <c r="G762" s="17" t="s">
        <v>150</v>
      </c>
      <c r="I762" s="17" t="s">
        <v>147</v>
      </c>
      <c r="J762" s="17" t="s">
        <v>147</v>
      </c>
      <c r="K762" s="17" t="s">
        <v>147</v>
      </c>
      <c r="L762" s="17" t="s">
        <v>147</v>
      </c>
      <c r="M762" s="17" t="s">
        <v>147</v>
      </c>
      <c r="N762" s="17" t="s">
        <v>147</v>
      </c>
      <c r="O762" s="17" t="s">
        <v>146</v>
      </c>
      <c r="P762" s="17" t="s">
        <v>146</v>
      </c>
      <c r="T762" s="17" t="s">
        <v>147</v>
      </c>
      <c r="U762" s="17" t="s">
        <v>147</v>
      </c>
      <c r="V762" s="17" t="s">
        <v>146</v>
      </c>
      <c r="W762" s="17" t="s">
        <v>146</v>
      </c>
      <c r="X762" s="17" t="s">
        <v>146</v>
      </c>
      <c r="Y762" s="17" t="s">
        <v>146</v>
      </c>
      <c r="Z762" s="17" t="s">
        <v>147</v>
      </c>
      <c r="AA762" s="17" t="s">
        <v>146</v>
      </c>
      <c r="AB762" s="17" t="s">
        <v>146</v>
      </c>
      <c r="AC762" s="17" t="s">
        <v>146</v>
      </c>
      <c r="AD762" s="17" t="s">
        <v>146</v>
      </c>
      <c r="AE762" s="17" t="s">
        <v>146</v>
      </c>
      <c r="AF762" s="17" t="s">
        <v>146</v>
      </c>
      <c r="AG762" s="17" t="s">
        <v>146</v>
      </c>
      <c r="AH762" s="17" t="s">
        <v>146</v>
      </c>
      <c r="AI762" s="17" t="s">
        <v>146</v>
      </c>
      <c r="AJ762" s="17" t="s">
        <v>146</v>
      </c>
      <c r="AK762" s="17" t="s">
        <v>146</v>
      </c>
      <c r="AL762" s="17" t="s">
        <v>146</v>
      </c>
      <c r="AM762" s="17" t="s">
        <v>146</v>
      </c>
      <c r="AN762" s="17" t="s">
        <v>146</v>
      </c>
      <c r="AR762" s="17">
        <v>759</v>
      </c>
      <c r="AT762" s="17" t="b">
        <f>IF(ISERROR(VLOOKUP(A762,[4]cleaning!$1:$1048576, 1, FALSE)), FALSE, TRUE)</f>
        <v>0</v>
      </c>
      <c r="AU762" s="17" t="b">
        <f>IF(ISERROR(VLOOKUP(A762,Values!A:A,1,FALSE)),FALSE,TRUE)</f>
        <v>0</v>
      </c>
      <c r="AV762" s="17" t="b">
        <f>IF(ISERROR(VLOOKUP(Variables!A:A, Rename!B:B, 1, FALSE)), FALSE, TRUE)</f>
        <v>0</v>
      </c>
      <c r="AW762" s="17" t="b">
        <f>IF(ISERROR(VLOOKUP(A762,'[3]Base checks'!$1:$1048576, 1, FALSE)), FALSE, TRUE)</f>
        <v>1</v>
      </c>
      <c r="AX762" s="17" t="b">
        <f>IF(ISERROR(VLOOKUP(A762,'[3]Value checks'!$1:$1048576, 1, FALSE)), FALSE, TRUE)</f>
        <v>0</v>
      </c>
    </row>
    <row r="763" spans="1:50" x14ac:dyDescent="0.2">
      <c r="A763" s="17" t="s">
        <v>981</v>
      </c>
      <c r="B763" s="17" t="str">
        <f>IFERROR(VLOOKUP(A763, Rename!B:C, 2, FALSE), "")</f>
        <v/>
      </c>
      <c r="C763" s="17" t="s">
        <v>1925</v>
      </c>
      <c r="D763" s="17" t="s">
        <v>359</v>
      </c>
      <c r="G763" s="17" t="s">
        <v>150</v>
      </c>
      <c r="I763" s="17" t="s">
        <v>147</v>
      </c>
      <c r="J763" s="17" t="s">
        <v>147</v>
      </c>
      <c r="K763" s="17" t="s">
        <v>147</v>
      </c>
      <c r="L763" s="17" t="s">
        <v>147</v>
      </c>
      <c r="M763" s="17" t="s">
        <v>147</v>
      </c>
      <c r="N763" s="17" t="s">
        <v>147</v>
      </c>
      <c r="O763" s="17" t="s">
        <v>146</v>
      </c>
      <c r="P763" s="17" t="s">
        <v>146</v>
      </c>
      <c r="T763" s="17" t="s">
        <v>147</v>
      </c>
      <c r="U763" s="17" t="s">
        <v>147</v>
      </c>
      <c r="V763" s="17" t="s">
        <v>146</v>
      </c>
      <c r="W763" s="17" t="s">
        <v>146</v>
      </c>
      <c r="X763" s="17" t="s">
        <v>146</v>
      </c>
      <c r="Y763" s="17" t="s">
        <v>146</v>
      </c>
      <c r="Z763" s="17" t="s">
        <v>147</v>
      </c>
      <c r="AA763" s="17" t="s">
        <v>146</v>
      </c>
      <c r="AB763" s="17" t="s">
        <v>146</v>
      </c>
      <c r="AC763" s="17" t="s">
        <v>146</v>
      </c>
      <c r="AD763" s="17" t="s">
        <v>146</v>
      </c>
      <c r="AE763" s="17" t="s">
        <v>146</v>
      </c>
      <c r="AF763" s="17" t="s">
        <v>146</v>
      </c>
      <c r="AG763" s="17" t="s">
        <v>146</v>
      </c>
      <c r="AH763" s="17" t="s">
        <v>146</v>
      </c>
      <c r="AI763" s="17" t="s">
        <v>146</v>
      </c>
      <c r="AJ763" s="17" t="s">
        <v>146</v>
      </c>
      <c r="AK763" s="17" t="s">
        <v>146</v>
      </c>
      <c r="AL763" s="17" t="s">
        <v>146</v>
      </c>
      <c r="AM763" s="17" t="s">
        <v>146</v>
      </c>
      <c r="AN763" s="17" t="s">
        <v>146</v>
      </c>
      <c r="AR763" s="17">
        <v>760</v>
      </c>
      <c r="AT763" s="17" t="b">
        <f>IF(ISERROR(VLOOKUP(A763,[4]cleaning!$1:$1048576, 1, FALSE)), FALSE, TRUE)</f>
        <v>0</v>
      </c>
      <c r="AU763" s="17" t="b">
        <f>IF(ISERROR(VLOOKUP(A763,Values!A:A,1,FALSE)),FALSE,TRUE)</f>
        <v>0</v>
      </c>
      <c r="AV763" s="17" t="b">
        <f>IF(ISERROR(VLOOKUP(Variables!A:A, Rename!B:B, 1, FALSE)), FALSE, TRUE)</f>
        <v>0</v>
      </c>
      <c r="AW763" s="17" t="b">
        <f>IF(ISERROR(VLOOKUP(A763,'[3]Base checks'!$1:$1048576, 1, FALSE)), FALSE, TRUE)</f>
        <v>1</v>
      </c>
      <c r="AX763" s="17" t="b">
        <f>IF(ISERROR(VLOOKUP(A763,'[3]Value checks'!$1:$1048576, 1, FALSE)), FALSE, TRUE)</f>
        <v>0</v>
      </c>
    </row>
    <row r="764" spans="1:50" x14ac:dyDescent="0.2">
      <c r="A764" s="17" t="s">
        <v>982</v>
      </c>
      <c r="B764" s="17" t="str">
        <f>IFERROR(VLOOKUP(A764, Rename!B:C, 2, FALSE), "")</f>
        <v/>
      </c>
      <c r="C764" s="17" t="s">
        <v>1926</v>
      </c>
      <c r="D764" s="17" t="s">
        <v>359</v>
      </c>
      <c r="G764" s="17" t="s">
        <v>150</v>
      </c>
      <c r="I764" s="17" t="s">
        <v>147</v>
      </c>
      <c r="J764" s="17" t="s">
        <v>147</v>
      </c>
      <c r="K764" s="17" t="s">
        <v>147</v>
      </c>
      <c r="L764" s="17" t="s">
        <v>147</v>
      </c>
      <c r="M764" s="17" t="s">
        <v>147</v>
      </c>
      <c r="N764" s="17" t="s">
        <v>147</v>
      </c>
      <c r="O764" s="17" t="s">
        <v>146</v>
      </c>
      <c r="P764" s="17" t="s">
        <v>146</v>
      </c>
      <c r="T764" s="17" t="s">
        <v>147</v>
      </c>
      <c r="U764" s="17" t="s">
        <v>147</v>
      </c>
      <c r="V764" s="17" t="s">
        <v>146</v>
      </c>
      <c r="W764" s="17" t="s">
        <v>146</v>
      </c>
      <c r="X764" s="17" t="s">
        <v>146</v>
      </c>
      <c r="Y764" s="17" t="s">
        <v>146</v>
      </c>
      <c r="Z764" s="17" t="s">
        <v>147</v>
      </c>
      <c r="AA764" s="17" t="s">
        <v>146</v>
      </c>
      <c r="AB764" s="17" t="s">
        <v>146</v>
      </c>
      <c r="AC764" s="17" t="s">
        <v>146</v>
      </c>
      <c r="AD764" s="17" t="s">
        <v>146</v>
      </c>
      <c r="AE764" s="17" t="s">
        <v>146</v>
      </c>
      <c r="AF764" s="17" t="s">
        <v>146</v>
      </c>
      <c r="AG764" s="17" t="s">
        <v>146</v>
      </c>
      <c r="AH764" s="17" t="s">
        <v>146</v>
      </c>
      <c r="AI764" s="17" t="s">
        <v>146</v>
      </c>
      <c r="AJ764" s="17" t="s">
        <v>146</v>
      </c>
      <c r="AK764" s="17" t="s">
        <v>146</v>
      </c>
      <c r="AL764" s="17" t="s">
        <v>146</v>
      </c>
      <c r="AM764" s="17" t="s">
        <v>146</v>
      </c>
      <c r="AN764" s="17" t="s">
        <v>146</v>
      </c>
      <c r="AR764" s="17">
        <v>761</v>
      </c>
      <c r="AT764" s="17" t="b">
        <f>IF(ISERROR(VLOOKUP(A764,[4]cleaning!$1:$1048576, 1, FALSE)), FALSE, TRUE)</f>
        <v>0</v>
      </c>
      <c r="AU764" s="17" t="b">
        <f>IF(ISERROR(VLOOKUP(A764,Values!A:A,1,FALSE)),FALSE,TRUE)</f>
        <v>0</v>
      </c>
      <c r="AV764" s="17" t="b">
        <f>IF(ISERROR(VLOOKUP(Variables!A:A, Rename!B:B, 1, FALSE)), FALSE, TRUE)</f>
        <v>0</v>
      </c>
      <c r="AW764" s="17" t="b">
        <f>IF(ISERROR(VLOOKUP(A764,'[3]Base checks'!$1:$1048576, 1, FALSE)), FALSE, TRUE)</f>
        <v>1</v>
      </c>
      <c r="AX764" s="17" t="b">
        <f>IF(ISERROR(VLOOKUP(A764,'[3]Value checks'!$1:$1048576, 1, FALSE)), FALSE, TRUE)</f>
        <v>0</v>
      </c>
    </row>
    <row r="765" spans="1:50" x14ac:dyDescent="0.2">
      <c r="A765" s="17" t="s">
        <v>983</v>
      </c>
      <c r="B765" s="17" t="str">
        <f>IFERROR(VLOOKUP(A765, Rename!B:C, 2, FALSE), "")</f>
        <v/>
      </c>
      <c r="C765" s="17" t="s">
        <v>1927</v>
      </c>
      <c r="D765" s="17" t="s">
        <v>359</v>
      </c>
      <c r="G765" s="17" t="s">
        <v>150</v>
      </c>
      <c r="I765" s="17" t="s">
        <v>147</v>
      </c>
      <c r="J765" s="17" t="s">
        <v>147</v>
      </c>
      <c r="K765" s="17" t="s">
        <v>147</v>
      </c>
      <c r="L765" s="17" t="s">
        <v>147</v>
      </c>
      <c r="M765" s="17" t="s">
        <v>147</v>
      </c>
      <c r="N765" s="17" t="s">
        <v>147</v>
      </c>
      <c r="O765" s="17" t="s">
        <v>146</v>
      </c>
      <c r="P765" s="17" t="s">
        <v>146</v>
      </c>
      <c r="T765" s="17" t="s">
        <v>147</v>
      </c>
      <c r="U765" s="17" t="s">
        <v>147</v>
      </c>
      <c r="V765" s="17" t="s">
        <v>146</v>
      </c>
      <c r="W765" s="17" t="s">
        <v>146</v>
      </c>
      <c r="X765" s="17" t="s">
        <v>146</v>
      </c>
      <c r="Y765" s="17" t="s">
        <v>146</v>
      </c>
      <c r="Z765" s="17" t="s">
        <v>147</v>
      </c>
      <c r="AA765" s="17" t="s">
        <v>146</v>
      </c>
      <c r="AB765" s="17" t="s">
        <v>146</v>
      </c>
      <c r="AC765" s="17" t="s">
        <v>146</v>
      </c>
      <c r="AD765" s="17" t="s">
        <v>146</v>
      </c>
      <c r="AE765" s="17" t="s">
        <v>146</v>
      </c>
      <c r="AF765" s="17" t="s">
        <v>146</v>
      </c>
      <c r="AG765" s="17" t="s">
        <v>146</v>
      </c>
      <c r="AH765" s="17" t="s">
        <v>146</v>
      </c>
      <c r="AI765" s="17" t="s">
        <v>146</v>
      </c>
      <c r="AJ765" s="17" t="s">
        <v>146</v>
      </c>
      <c r="AK765" s="17" t="s">
        <v>146</v>
      </c>
      <c r="AL765" s="17" t="s">
        <v>146</v>
      </c>
      <c r="AM765" s="17" t="s">
        <v>146</v>
      </c>
      <c r="AN765" s="17" t="s">
        <v>146</v>
      </c>
      <c r="AR765" s="17">
        <v>762</v>
      </c>
      <c r="AT765" s="17" t="b">
        <f>IF(ISERROR(VLOOKUP(A765,[4]cleaning!$1:$1048576, 1, FALSE)), FALSE, TRUE)</f>
        <v>0</v>
      </c>
      <c r="AU765" s="17" t="b">
        <f>IF(ISERROR(VLOOKUP(A765,Values!A:A,1,FALSE)),FALSE,TRUE)</f>
        <v>0</v>
      </c>
      <c r="AV765" s="17" t="b">
        <f>IF(ISERROR(VLOOKUP(Variables!A:A, Rename!B:B, 1, FALSE)), FALSE, TRUE)</f>
        <v>0</v>
      </c>
      <c r="AW765" s="17" t="b">
        <f>IF(ISERROR(VLOOKUP(A765,'[3]Base checks'!$1:$1048576, 1, FALSE)), FALSE, TRUE)</f>
        <v>1</v>
      </c>
      <c r="AX765" s="17" t="b">
        <f>IF(ISERROR(VLOOKUP(A765,'[3]Value checks'!$1:$1048576, 1, FALSE)), FALSE, TRUE)</f>
        <v>0</v>
      </c>
    </row>
    <row r="766" spans="1:50" x14ac:dyDescent="0.2">
      <c r="A766" s="17" t="s">
        <v>984</v>
      </c>
      <c r="B766" s="17" t="str">
        <f>IFERROR(VLOOKUP(A766, Rename!B:C, 2, FALSE), "")</f>
        <v/>
      </c>
      <c r="C766" s="17" t="s">
        <v>1928</v>
      </c>
      <c r="D766" s="17" t="s">
        <v>359</v>
      </c>
      <c r="G766" s="17" t="s">
        <v>150</v>
      </c>
      <c r="I766" s="17" t="s">
        <v>147</v>
      </c>
      <c r="J766" s="17" t="s">
        <v>147</v>
      </c>
      <c r="K766" s="17" t="s">
        <v>147</v>
      </c>
      <c r="L766" s="17" t="s">
        <v>147</v>
      </c>
      <c r="M766" s="17" t="s">
        <v>147</v>
      </c>
      <c r="N766" s="17" t="s">
        <v>147</v>
      </c>
      <c r="O766" s="17" t="s">
        <v>146</v>
      </c>
      <c r="P766" s="17" t="s">
        <v>146</v>
      </c>
      <c r="T766" s="17" t="s">
        <v>147</v>
      </c>
      <c r="U766" s="17" t="s">
        <v>147</v>
      </c>
      <c r="V766" s="17" t="s">
        <v>146</v>
      </c>
      <c r="W766" s="17" t="s">
        <v>146</v>
      </c>
      <c r="X766" s="17" t="s">
        <v>146</v>
      </c>
      <c r="Y766" s="17" t="s">
        <v>146</v>
      </c>
      <c r="Z766" s="17" t="s">
        <v>147</v>
      </c>
      <c r="AA766" s="17" t="s">
        <v>146</v>
      </c>
      <c r="AB766" s="17" t="s">
        <v>146</v>
      </c>
      <c r="AC766" s="17" t="s">
        <v>146</v>
      </c>
      <c r="AD766" s="17" t="s">
        <v>146</v>
      </c>
      <c r="AE766" s="17" t="s">
        <v>146</v>
      </c>
      <c r="AF766" s="17" t="s">
        <v>146</v>
      </c>
      <c r="AG766" s="17" t="s">
        <v>146</v>
      </c>
      <c r="AH766" s="17" t="s">
        <v>146</v>
      </c>
      <c r="AI766" s="17" t="s">
        <v>146</v>
      </c>
      <c r="AJ766" s="17" t="s">
        <v>146</v>
      </c>
      <c r="AK766" s="17" t="s">
        <v>146</v>
      </c>
      <c r="AL766" s="17" t="s">
        <v>146</v>
      </c>
      <c r="AM766" s="17" t="s">
        <v>146</v>
      </c>
      <c r="AN766" s="17" t="s">
        <v>146</v>
      </c>
      <c r="AR766" s="17">
        <v>763</v>
      </c>
      <c r="AT766" s="17" t="b">
        <f>IF(ISERROR(VLOOKUP(A766,[4]cleaning!$1:$1048576, 1, FALSE)), FALSE, TRUE)</f>
        <v>0</v>
      </c>
      <c r="AU766" s="17" t="b">
        <f>IF(ISERROR(VLOOKUP(A766,Values!A:A,1,FALSE)),FALSE,TRUE)</f>
        <v>0</v>
      </c>
      <c r="AV766" s="17" t="b">
        <f>IF(ISERROR(VLOOKUP(Variables!A:A, Rename!B:B, 1, FALSE)), FALSE, TRUE)</f>
        <v>0</v>
      </c>
      <c r="AW766" s="17" t="b">
        <f>IF(ISERROR(VLOOKUP(A766,'[3]Base checks'!$1:$1048576, 1, FALSE)), FALSE, TRUE)</f>
        <v>1</v>
      </c>
      <c r="AX766" s="17" t="b">
        <f>IF(ISERROR(VLOOKUP(A766,'[3]Value checks'!$1:$1048576, 1, FALSE)), FALSE, TRUE)</f>
        <v>0</v>
      </c>
    </row>
    <row r="767" spans="1:50" x14ac:dyDescent="0.2">
      <c r="A767" s="17" t="s">
        <v>985</v>
      </c>
      <c r="B767" s="17" t="str">
        <f>IFERROR(VLOOKUP(A767, Rename!B:C, 2, FALSE), "")</f>
        <v/>
      </c>
      <c r="C767" s="17" t="s">
        <v>1929</v>
      </c>
      <c r="D767" s="17" t="s">
        <v>1426</v>
      </c>
      <c r="G767" s="17" t="s">
        <v>150</v>
      </c>
      <c r="I767" s="17" t="s">
        <v>147</v>
      </c>
      <c r="J767" s="17" t="s">
        <v>147</v>
      </c>
      <c r="K767" s="17" t="s">
        <v>147</v>
      </c>
      <c r="L767" s="17" t="s">
        <v>147</v>
      </c>
      <c r="M767" s="17" t="s">
        <v>147</v>
      </c>
      <c r="N767" s="17" t="s">
        <v>147</v>
      </c>
      <c r="O767" s="17" t="s">
        <v>146</v>
      </c>
      <c r="P767" s="17" t="s">
        <v>146</v>
      </c>
      <c r="T767" s="17" t="s">
        <v>147</v>
      </c>
      <c r="U767" s="17" t="s">
        <v>147</v>
      </c>
      <c r="V767" s="17" t="s">
        <v>146</v>
      </c>
      <c r="W767" s="17" t="s">
        <v>146</v>
      </c>
      <c r="X767" s="17" t="s">
        <v>146</v>
      </c>
      <c r="Y767" s="17" t="s">
        <v>146</v>
      </c>
      <c r="Z767" s="17" t="s">
        <v>147</v>
      </c>
      <c r="AA767" s="17" t="s">
        <v>146</v>
      </c>
      <c r="AB767" s="17" t="s">
        <v>146</v>
      </c>
      <c r="AC767" s="17" t="s">
        <v>146</v>
      </c>
      <c r="AD767" s="17" t="s">
        <v>146</v>
      </c>
      <c r="AE767" s="17" t="s">
        <v>146</v>
      </c>
      <c r="AF767" s="17" t="s">
        <v>146</v>
      </c>
      <c r="AG767" s="17" t="s">
        <v>146</v>
      </c>
      <c r="AH767" s="17" t="s">
        <v>146</v>
      </c>
      <c r="AI767" s="17" t="s">
        <v>146</v>
      </c>
      <c r="AJ767" s="17" t="s">
        <v>146</v>
      </c>
      <c r="AK767" s="17" t="s">
        <v>146</v>
      </c>
      <c r="AL767" s="17" t="s">
        <v>146</v>
      </c>
      <c r="AM767" s="17" t="s">
        <v>146</v>
      </c>
      <c r="AN767" s="17" t="s">
        <v>146</v>
      </c>
      <c r="AR767" s="17">
        <v>764</v>
      </c>
      <c r="AT767" s="17" t="b">
        <f>IF(ISERROR(VLOOKUP(A767,[4]cleaning!$1:$1048576, 1, FALSE)), FALSE, TRUE)</f>
        <v>0</v>
      </c>
      <c r="AU767" s="17" t="b">
        <f>IF(ISERROR(VLOOKUP(A767,Values!A:A,1,FALSE)),FALSE,TRUE)</f>
        <v>1</v>
      </c>
      <c r="AV767" s="17" t="b">
        <f>IF(ISERROR(VLOOKUP(Variables!A:A, Rename!B:B, 1, FALSE)), FALSE, TRUE)</f>
        <v>0</v>
      </c>
      <c r="AW767" s="17" t="b">
        <f>IF(ISERROR(VLOOKUP(A767,'[3]Base checks'!$1:$1048576, 1, FALSE)), FALSE, TRUE)</f>
        <v>1</v>
      </c>
      <c r="AX767" s="17" t="b">
        <f>IF(ISERROR(VLOOKUP(A767,'[3]Value checks'!$1:$1048576, 1, FALSE)), FALSE, TRUE)</f>
        <v>1</v>
      </c>
    </row>
    <row r="768" spans="1:50" x14ac:dyDescent="0.2">
      <c r="A768" s="17" t="s">
        <v>986</v>
      </c>
      <c r="B768" s="17" t="str">
        <f>IFERROR(VLOOKUP(A768, Rename!B:C, 2, FALSE), "")</f>
        <v>NTFEMAIL_2</v>
      </c>
      <c r="C768" s="17" t="s">
        <v>1930</v>
      </c>
      <c r="D768" s="17" t="s">
        <v>359</v>
      </c>
      <c r="G768" s="17" t="s">
        <v>1047</v>
      </c>
      <c r="I768" s="17" t="s">
        <v>147</v>
      </c>
      <c r="J768" s="17" t="s">
        <v>147</v>
      </c>
      <c r="K768" s="17" t="s">
        <v>147</v>
      </c>
      <c r="L768" s="17" t="s">
        <v>147</v>
      </c>
      <c r="M768" s="17" t="s">
        <v>147</v>
      </c>
      <c r="N768" s="17" t="s">
        <v>147</v>
      </c>
      <c r="O768" s="17" t="s">
        <v>146</v>
      </c>
      <c r="P768" s="17" t="s">
        <v>146</v>
      </c>
      <c r="T768" s="17" t="s">
        <v>147</v>
      </c>
      <c r="U768" s="17" t="s">
        <v>147</v>
      </c>
      <c r="V768" s="17" t="s">
        <v>146</v>
      </c>
      <c r="W768" s="17" t="s">
        <v>146</v>
      </c>
      <c r="X768" s="17" t="s">
        <v>146</v>
      </c>
      <c r="Y768" s="17" t="s">
        <v>146</v>
      </c>
      <c r="Z768" s="17" t="s">
        <v>146</v>
      </c>
      <c r="AA768" s="17" t="s">
        <v>146</v>
      </c>
      <c r="AB768" s="17" t="s">
        <v>146</v>
      </c>
      <c r="AC768" s="17" t="s">
        <v>146</v>
      </c>
      <c r="AD768" s="17" t="s">
        <v>146</v>
      </c>
      <c r="AE768" s="17" t="s">
        <v>146</v>
      </c>
      <c r="AF768" s="17" t="s">
        <v>146</v>
      </c>
      <c r="AG768" s="17" t="s">
        <v>146</v>
      </c>
      <c r="AH768" s="17" t="s">
        <v>146</v>
      </c>
      <c r="AI768" s="17" t="s">
        <v>146</v>
      </c>
      <c r="AJ768" s="17" t="s">
        <v>146</v>
      </c>
      <c r="AK768" s="17" t="s">
        <v>146</v>
      </c>
      <c r="AL768" s="17" t="s">
        <v>146</v>
      </c>
      <c r="AM768" s="17" t="s">
        <v>146</v>
      </c>
      <c r="AN768" s="17" t="s">
        <v>146</v>
      </c>
      <c r="AR768" s="17">
        <v>765</v>
      </c>
      <c r="AT768" s="17" t="b">
        <f>IF(ISERROR(VLOOKUP(A768,[4]cleaning!$1:$1048576, 1, FALSE)), FALSE, TRUE)</f>
        <v>1</v>
      </c>
      <c r="AU768" s="17" t="b">
        <f>IF(ISERROR(VLOOKUP(A768,Values!A:A,1,FALSE)),FALSE,TRUE)</f>
        <v>0</v>
      </c>
      <c r="AV768" s="17" t="b">
        <f>IF(ISERROR(VLOOKUP(Variables!A:A, Rename!B:B, 1, FALSE)), FALSE, TRUE)</f>
        <v>1</v>
      </c>
      <c r="AW768" s="17" t="b">
        <f>IF(ISERROR(VLOOKUP(A768,'[3]Base checks'!$1:$1048576, 1, FALSE)), FALSE, TRUE)</f>
        <v>1</v>
      </c>
      <c r="AX768" s="17" t="b">
        <f>IF(ISERROR(VLOOKUP(A768,'[3]Value checks'!$1:$1048576, 1, FALSE)), FALSE, TRUE)</f>
        <v>0</v>
      </c>
    </row>
    <row r="769" spans="1:50" x14ac:dyDescent="0.2">
      <c r="A769" s="17" t="s">
        <v>987</v>
      </c>
      <c r="B769" s="17" t="str">
        <f>IFERROR(VLOOKUP(A769, Rename!B:C, 2, FALSE), "")</f>
        <v>s_phone_number</v>
      </c>
      <c r="C769" s="17" t="s">
        <v>1931</v>
      </c>
      <c r="D769" s="17" t="s">
        <v>359</v>
      </c>
      <c r="G769" s="17" t="s">
        <v>1047</v>
      </c>
      <c r="I769" s="17" t="s">
        <v>147</v>
      </c>
      <c r="J769" s="17" t="s">
        <v>147</v>
      </c>
      <c r="K769" s="17" t="s">
        <v>147</v>
      </c>
      <c r="L769" s="17" t="s">
        <v>147</v>
      </c>
      <c r="M769" s="17" t="s">
        <v>147</v>
      </c>
      <c r="N769" s="17" t="s">
        <v>147</v>
      </c>
      <c r="O769" s="17" t="s">
        <v>146</v>
      </c>
      <c r="P769" s="17" t="s">
        <v>146</v>
      </c>
      <c r="T769" s="17" t="s">
        <v>147</v>
      </c>
      <c r="U769" s="17" t="s">
        <v>147</v>
      </c>
      <c r="V769" s="17" t="s">
        <v>146</v>
      </c>
      <c r="W769" s="17" t="s">
        <v>146</v>
      </c>
      <c r="X769" s="17" t="s">
        <v>146</v>
      </c>
      <c r="Y769" s="17" t="s">
        <v>146</v>
      </c>
      <c r="Z769" s="17" t="s">
        <v>146</v>
      </c>
      <c r="AA769" s="17" t="s">
        <v>146</v>
      </c>
      <c r="AB769" s="17" t="s">
        <v>146</v>
      </c>
      <c r="AC769" s="17" t="s">
        <v>146</v>
      </c>
      <c r="AD769" s="17" t="s">
        <v>146</v>
      </c>
      <c r="AE769" s="17" t="s">
        <v>146</v>
      </c>
      <c r="AF769" s="17" t="s">
        <v>146</v>
      </c>
      <c r="AG769" s="17" t="s">
        <v>146</v>
      </c>
      <c r="AH769" s="17" t="s">
        <v>146</v>
      </c>
      <c r="AI769" s="17" t="s">
        <v>146</v>
      </c>
      <c r="AJ769" s="17" t="s">
        <v>146</v>
      </c>
      <c r="AK769" s="17" t="s">
        <v>146</v>
      </c>
      <c r="AL769" s="17" t="s">
        <v>146</v>
      </c>
      <c r="AM769" s="17" t="s">
        <v>146</v>
      </c>
      <c r="AN769" s="17" t="s">
        <v>146</v>
      </c>
      <c r="AR769" s="17">
        <v>766</v>
      </c>
      <c r="AT769" s="17" t="b">
        <f>IF(ISERROR(VLOOKUP(A769,[4]cleaning!$1:$1048576, 1, FALSE)), FALSE, TRUE)</f>
        <v>1</v>
      </c>
      <c r="AU769" s="17" t="b">
        <f>IF(ISERROR(VLOOKUP(A769,Values!A:A,1,FALSE)),FALSE,TRUE)</f>
        <v>0</v>
      </c>
      <c r="AV769" s="17" t="b">
        <f>IF(ISERROR(VLOOKUP(Variables!A:A, Rename!B:B, 1, FALSE)), FALSE, TRUE)</f>
        <v>1</v>
      </c>
      <c r="AW769" s="17" t="b">
        <f>IF(ISERROR(VLOOKUP(A769,'[3]Base checks'!$1:$1048576, 1, FALSE)), FALSE, TRUE)</f>
        <v>1</v>
      </c>
      <c r="AX769" s="17" t="b">
        <f>IF(ISERROR(VLOOKUP(A769,'[3]Value checks'!$1:$1048576, 1, FALSE)), FALSE, TRUE)</f>
        <v>0</v>
      </c>
    </row>
    <row r="770" spans="1:50" x14ac:dyDescent="0.2">
      <c r="A770" s="17" t="s">
        <v>169</v>
      </c>
      <c r="B770" s="17" t="str">
        <f>IFERROR(VLOOKUP(A770, Rename!B:C, 2, FALSE), "")</f>
        <v>e403</v>
      </c>
      <c r="C770" s="17" t="s">
        <v>1932</v>
      </c>
      <c r="D770" s="17" t="s">
        <v>359</v>
      </c>
      <c r="G770" s="17" t="s">
        <v>994</v>
      </c>
      <c r="I770" s="17" t="s">
        <v>147</v>
      </c>
      <c r="J770" s="17" t="s">
        <v>147</v>
      </c>
      <c r="K770" s="17" t="s">
        <v>147</v>
      </c>
      <c r="L770" s="17" t="s">
        <v>147</v>
      </c>
      <c r="M770" s="17" t="s">
        <v>147</v>
      </c>
      <c r="N770" s="17" t="s">
        <v>147</v>
      </c>
      <c r="O770" s="17" t="s">
        <v>146</v>
      </c>
      <c r="P770" s="17" t="s">
        <v>146</v>
      </c>
      <c r="T770" s="17" t="s">
        <v>147</v>
      </c>
      <c r="U770" s="17" t="s">
        <v>147</v>
      </c>
      <c r="V770" s="17" t="s">
        <v>146</v>
      </c>
      <c r="W770" s="17" t="s">
        <v>146</v>
      </c>
      <c r="X770" s="17" t="s">
        <v>146</v>
      </c>
      <c r="Y770" s="17" t="s">
        <v>146</v>
      </c>
      <c r="Z770" s="17" t="s">
        <v>146</v>
      </c>
      <c r="AA770" s="17" t="s">
        <v>146</v>
      </c>
      <c r="AB770" s="17" t="s">
        <v>146</v>
      </c>
      <c r="AC770" s="17" t="s">
        <v>146</v>
      </c>
      <c r="AD770" s="17" t="s">
        <v>146</v>
      </c>
      <c r="AE770" s="17" t="s">
        <v>146</v>
      </c>
      <c r="AF770" s="17" t="s">
        <v>146</v>
      </c>
      <c r="AG770" s="17" t="s">
        <v>146</v>
      </c>
      <c r="AH770" s="17" t="s">
        <v>146</v>
      </c>
      <c r="AI770" s="17" t="s">
        <v>146</v>
      </c>
      <c r="AJ770" s="17" t="s">
        <v>146</v>
      </c>
      <c r="AK770" s="17" t="s">
        <v>146</v>
      </c>
      <c r="AL770" s="17" t="s">
        <v>146</v>
      </c>
      <c r="AM770" s="17" t="s">
        <v>146</v>
      </c>
      <c r="AN770" s="17" t="s">
        <v>146</v>
      </c>
      <c r="AR770" s="17">
        <v>767</v>
      </c>
      <c r="AT770" s="17" t="b">
        <f>IF(ISERROR(VLOOKUP(A770,[4]cleaning!$1:$1048576, 1, FALSE)), FALSE, TRUE)</f>
        <v>1</v>
      </c>
      <c r="AU770" s="17" t="b">
        <f>IF(ISERROR(VLOOKUP(A770,Values!A:A,1,FALSE)),FALSE,TRUE)</f>
        <v>0</v>
      </c>
      <c r="AV770" s="17" t="b">
        <f>IF(ISERROR(VLOOKUP(Variables!A:A, Rename!B:B, 1, FALSE)), FALSE, TRUE)</f>
        <v>1</v>
      </c>
      <c r="AW770" s="17" t="b">
        <f>IF(ISERROR(VLOOKUP(A770,'[3]Base checks'!$1:$1048576, 1, FALSE)), FALSE, TRUE)</f>
        <v>1</v>
      </c>
      <c r="AX770" s="17" t="b">
        <f>IF(ISERROR(VLOOKUP(A770,'[3]Value checks'!$1:$1048576, 1, FALSE)), FALSE, TRUE)</f>
        <v>0</v>
      </c>
    </row>
    <row r="771" spans="1:50" x14ac:dyDescent="0.2">
      <c r="A771" s="17" t="s">
        <v>168</v>
      </c>
      <c r="B771" s="17" t="str">
        <f>IFERROR(VLOOKUP(A771, Rename!B:C, 2, FALSE), "")</f>
        <v>e402</v>
      </c>
      <c r="C771" s="17" t="s">
        <v>1933</v>
      </c>
      <c r="D771" s="17" t="s">
        <v>359</v>
      </c>
      <c r="G771" s="17" t="s">
        <v>994</v>
      </c>
      <c r="I771" s="17" t="s">
        <v>147</v>
      </c>
      <c r="J771" s="17" t="s">
        <v>147</v>
      </c>
      <c r="K771" s="17" t="s">
        <v>147</v>
      </c>
      <c r="L771" s="17" t="s">
        <v>147</v>
      </c>
      <c r="M771" s="17" t="s">
        <v>147</v>
      </c>
      <c r="N771" s="17" t="s">
        <v>147</v>
      </c>
      <c r="O771" s="17" t="s">
        <v>146</v>
      </c>
      <c r="P771" s="17" t="s">
        <v>146</v>
      </c>
      <c r="T771" s="17" t="s">
        <v>147</v>
      </c>
      <c r="U771" s="17" t="s">
        <v>147</v>
      </c>
      <c r="V771" s="17" t="s">
        <v>146</v>
      </c>
      <c r="W771" s="17" t="s">
        <v>146</v>
      </c>
      <c r="X771" s="17" t="s">
        <v>146</v>
      </c>
      <c r="Y771" s="17" t="s">
        <v>146</v>
      </c>
      <c r="Z771" s="17" t="s">
        <v>146</v>
      </c>
      <c r="AA771" s="17" t="s">
        <v>146</v>
      </c>
      <c r="AB771" s="17" t="s">
        <v>146</v>
      </c>
      <c r="AC771" s="17" t="s">
        <v>146</v>
      </c>
      <c r="AD771" s="17" t="s">
        <v>146</v>
      </c>
      <c r="AE771" s="17" t="s">
        <v>146</v>
      </c>
      <c r="AF771" s="17" t="s">
        <v>146</v>
      </c>
      <c r="AG771" s="17" t="s">
        <v>146</v>
      </c>
      <c r="AH771" s="17" t="s">
        <v>146</v>
      </c>
      <c r="AI771" s="17" t="s">
        <v>146</v>
      </c>
      <c r="AJ771" s="17" t="s">
        <v>146</v>
      </c>
      <c r="AK771" s="17" t="s">
        <v>146</v>
      </c>
      <c r="AL771" s="17" t="s">
        <v>146</v>
      </c>
      <c r="AM771" s="17" t="s">
        <v>146</v>
      </c>
      <c r="AN771" s="17" t="s">
        <v>146</v>
      </c>
      <c r="AR771" s="17">
        <v>768</v>
      </c>
      <c r="AT771" s="17" t="b">
        <f>IF(ISERROR(VLOOKUP(A771,[4]cleaning!$1:$1048576, 1, FALSE)), FALSE, TRUE)</f>
        <v>1</v>
      </c>
      <c r="AU771" s="17" t="b">
        <f>IF(ISERROR(VLOOKUP(A771,Values!A:A,1,FALSE)),FALSE,TRUE)</f>
        <v>0</v>
      </c>
      <c r="AV771" s="17" t="b">
        <f>IF(ISERROR(VLOOKUP(Variables!A:A, Rename!B:B, 1, FALSE)), FALSE, TRUE)</f>
        <v>1</v>
      </c>
      <c r="AW771" s="17" t="b">
        <f>IF(ISERROR(VLOOKUP(A771,'[3]Base checks'!$1:$1048576, 1, FALSE)), FALSE, TRUE)</f>
        <v>1</v>
      </c>
      <c r="AX771" s="17" t="b">
        <f>IF(ISERROR(VLOOKUP(A771,'[3]Value checks'!$1:$1048576, 1, FALSE)), FALSE, TRUE)</f>
        <v>0</v>
      </c>
    </row>
    <row r="772" spans="1:50" x14ac:dyDescent="0.2">
      <c r="A772" s="17" t="s">
        <v>152</v>
      </c>
      <c r="B772" s="17" t="str">
        <f>IFERROR(VLOOKUP(A772, Rename!B:C, 2, FALSE), "")</f>
        <v>C4</v>
      </c>
      <c r="C772" s="17" t="s">
        <v>1934</v>
      </c>
      <c r="D772" s="17" t="s">
        <v>1454</v>
      </c>
      <c r="G772" s="17" t="s">
        <v>1047</v>
      </c>
      <c r="I772" s="17" t="s">
        <v>147</v>
      </c>
      <c r="J772" s="17" t="s">
        <v>147</v>
      </c>
      <c r="K772" s="17" t="s">
        <v>147</v>
      </c>
      <c r="L772" s="17" t="s">
        <v>147</v>
      </c>
      <c r="M772" s="17" t="s">
        <v>147</v>
      </c>
      <c r="N772" s="17" t="s">
        <v>146</v>
      </c>
      <c r="O772" s="17" t="s">
        <v>146</v>
      </c>
      <c r="P772" s="17" t="s">
        <v>146</v>
      </c>
      <c r="T772" s="17" t="s">
        <v>147</v>
      </c>
      <c r="U772" s="17" t="s">
        <v>147</v>
      </c>
      <c r="V772" s="17" t="s">
        <v>146</v>
      </c>
      <c r="W772" s="17" t="s">
        <v>146</v>
      </c>
      <c r="X772" s="17" t="s">
        <v>146</v>
      </c>
      <c r="Y772" s="17" t="s">
        <v>146</v>
      </c>
      <c r="Z772" s="17" t="s">
        <v>146</v>
      </c>
      <c r="AA772" s="17" t="s">
        <v>146</v>
      </c>
      <c r="AB772" s="17" t="s">
        <v>146</v>
      </c>
      <c r="AC772" s="17" t="s">
        <v>146</v>
      </c>
      <c r="AD772" s="17" t="s">
        <v>146</v>
      </c>
      <c r="AE772" s="17" t="s">
        <v>146</v>
      </c>
      <c r="AF772" s="17" t="s">
        <v>146</v>
      </c>
      <c r="AG772" s="17" t="s">
        <v>146</v>
      </c>
      <c r="AH772" s="17" t="s">
        <v>146</v>
      </c>
      <c r="AI772" s="17" t="s">
        <v>146</v>
      </c>
      <c r="AJ772" s="17" t="s">
        <v>146</v>
      </c>
      <c r="AK772" s="17" t="s">
        <v>146</v>
      </c>
      <c r="AL772" s="17" t="s">
        <v>146</v>
      </c>
      <c r="AM772" s="17" t="s">
        <v>146</v>
      </c>
      <c r="AN772" s="17" t="s">
        <v>146</v>
      </c>
      <c r="AR772" s="17">
        <v>769</v>
      </c>
      <c r="AT772" s="17" t="b">
        <f>IF(ISERROR(VLOOKUP(A772,[4]cleaning!$1:$1048576, 1, FALSE)), FALSE, TRUE)</f>
        <v>1</v>
      </c>
      <c r="AU772" s="17" t="b">
        <f>IF(ISERROR(VLOOKUP(A772,Values!A:A,1,FALSE)),FALSE,TRUE)</f>
        <v>1</v>
      </c>
      <c r="AV772" s="17" t="b">
        <f>IF(ISERROR(VLOOKUP(Variables!A:A, Rename!B:B, 1, FALSE)), FALSE, TRUE)</f>
        <v>1</v>
      </c>
      <c r="AW772" s="17" t="b">
        <f>IF(ISERROR(VLOOKUP(A772,'[3]Base checks'!$1:$1048576, 1, FALSE)), FALSE, TRUE)</f>
        <v>1</v>
      </c>
      <c r="AX772" s="17" t="b">
        <f>IF(ISERROR(VLOOKUP(A772,'[3]Value checks'!$1:$1048576, 1, FALSE)), FALSE, TRUE)</f>
        <v>1</v>
      </c>
    </row>
    <row r="773" spans="1:50" x14ac:dyDescent="0.2">
      <c r="A773" s="17" t="s">
        <v>988</v>
      </c>
      <c r="B773" s="17" t="str">
        <f>IFERROR(VLOOKUP(A773, Rename!B:C, 2, FALSE), "")</f>
        <v/>
      </c>
      <c r="C773" s="17" t="s">
        <v>1935</v>
      </c>
      <c r="D773" s="17" t="s">
        <v>1523</v>
      </c>
      <c r="E773" s="17" t="s">
        <v>1468</v>
      </c>
      <c r="G773" s="17" t="s">
        <v>150</v>
      </c>
      <c r="I773" s="17" t="s">
        <v>147</v>
      </c>
      <c r="J773" s="17" t="s">
        <v>147</v>
      </c>
      <c r="K773" s="17" t="s">
        <v>147</v>
      </c>
      <c r="L773" s="17" t="s">
        <v>147</v>
      </c>
      <c r="M773" s="17" t="s">
        <v>147</v>
      </c>
      <c r="N773" s="17" t="s">
        <v>147</v>
      </c>
      <c r="O773" s="17" t="s">
        <v>147</v>
      </c>
      <c r="P773" s="17" t="s">
        <v>147</v>
      </c>
      <c r="T773" s="17" t="s">
        <v>147</v>
      </c>
      <c r="U773" s="17" t="s">
        <v>147</v>
      </c>
      <c r="V773" s="17" t="s">
        <v>146</v>
      </c>
      <c r="W773" s="17" t="s">
        <v>146</v>
      </c>
      <c r="X773" s="17" t="s">
        <v>146</v>
      </c>
      <c r="Y773" s="17" t="s">
        <v>146</v>
      </c>
      <c r="Z773" s="17" t="s">
        <v>146</v>
      </c>
      <c r="AA773" s="17" t="s">
        <v>146</v>
      </c>
      <c r="AB773" s="17" t="s">
        <v>146</v>
      </c>
      <c r="AC773" s="17" t="s">
        <v>146</v>
      </c>
      <c r="AD773" s="17" t="s">
        <v>146</v>
      </c>
      <c r="AE773" s="17" t="s">
        <v>146</v>
      </c>
      <c r="AF773" s="17" t="s">
        <v>146</v>
      </c>
      <c r="AG773" s="17" t="s">
        <v>146</v>
      </c>
      <c r="AH773" s="17" t="s">
        <v>146</v>
      </c>
      <c r="AI773" s="17" t="s">
        <v>146</v>
      </c>
      <c r="AJ773" s="17" t="s">
        <v>146</v>
      </c>
      <c r="AK773" s="17" t="s">
        <v>146</v>
      </c>
      <c r="AL773" s="17" t="s">
        <v>146</v>
      </c>
      <c r="AM773" s="17" t="s">
        <v>146</v>
      </c>
      <c r="AN773" s="17" t="s">
        <v>146</v>
      </c>
      <c r="AR773" s="17">
        <v>770</v>
      </c>
      <c r="AT773" s="17" t="b">
        <f>IF(ISERROR(VLOOKUP(A773,[4]cleaning!$1:$1048576, 1, FALSE)), FALSE, TRUE)</f>
        <v>0</v>
      </c>
      <c r="AU773" s="17" t="b">
        <f>IF(ISERROR(VLOOKUP(A773,Values!A:A,1,FALSE)),FALSE,TRUE)</f>
        <v>1</v>
      </c>
      <c r="AV773" s="17" t="b">
        <f>IF(ISERROR(VLOOKUP(Variables!A:A, Rename!B:B, 1, FALSE)), FALSE, TRUE)</f>
        <v>0</v>
      </c>
      <c r="AW773" s="17" t="b">
        <f>IF(ISERROR(VLOOKUP(A773,'[3]Base checks'!$1:$1048576, 1, FALSE)), FALSE, TRUE)</f>
        <v>1</v>
      </c>
      <c r="AX773" s="17" t="b">
        <f>IF(ISERROR(VLOOKUP(A773,'[3]Value checks'!$1:$1048576, 1, FALSE)), FALSE, TRUE)</f>
        <v>1</v>
      </c>
    </row>
    <row r="774" spans="1:50" x14ac:dyDescent="0.2">
      <c r="A774" s="17" t="s">
        <v>989</v>
      </c>
      <c r="B774" s="17" t="str">
        <f>IFERROR(VLOOKUP(A774, Rename!B:C, 2, FALSE), "")</f>
        <v/>
      </c>
      <c r="C774" s="17" t="s">
        <v>5181</v>
      </c>
      <c r="D774" s="17" t="s">
        <v>1523</v>
      </c>
      <c r="G774" s="17" t="s">
        <v>150</v>
      </c>
      <c r="I774" s="17" t="s">
        <v>147</v>
      </c>
      <c r="J774" s="17" t="s">
        <v>147</v>
      </c>
      <c r="K774" s="17" t="s">
        <v>147</v>
      </c>
      <c r="L774" s="17" t="s">
        <v>147</v>
      </c>
      <c r="M774" s="17" t="s">
        <v>147</v>
      </c>
      <c r="N774" s="17" t="s">
        <v>146</v>
      </c>
      <c r="O774" s="17" t="s">
        <v>146</v>
      </c>
      <c r="P774" s="17" t="s">
        <v>146</v>
      </c>
      <c r="T774" s="17" t="s">
        <v>147</v>
      </c>
      <c r="U774" s="17" t="s">
        <v>147</v>
      </c>
      <c r="V774" s="17" t="s">
        <v>146</v>
      </c>
      <c r="W774" s="17" t="s">
        <v>146</v>
      </c>
      <c r="X774" s="17" t="s">
        <v>146</v>
      </c>
      <c r="Y774" s="17" t="s">
        <v>146</v>
      </c>
      <c r="Z774" s="17" t="s">
        <v>146</v>
      </c>
      <c r="AA774" s="17" t="s">
        <v>146</v>
      </c>
      <c r="AB774" s="17" t="s">
        <v>146</v>
      </c>
      <c r="AC774" s="17" t="s">
        <v>146</v>
      </c>
      <c r="AD774" s="17" t="s">
        <v>146</v>
      </c>
      <c r="AE774" s="17" t="s">
        <v>146</v>
      </c>
      <c r="AF774" s="17" t="s">
        <v>146</v>
      </c>
      <c r="AG774" s="17" t="s">
        <v>146</v>
      </c>
      <c r="AH774" s="17" t="s">
        <v>147</v>
      </c>
      <c r="AI774" s="17" t="s">
        <v>146</v>
      </c>
      <c r="AJ774" s="17" t="s">
        <v>146</v>
      </c>
      <c r="AK774" s="17" t="s">
        <v>146</v>
      </c>
      <c r="AL774" s="17" t="s">
        <v>146</v>
      </c>
      <c r="AM774" s="17" t="s">
        <v>146</v>
      </c>
      <c r="AN774" s="17" t="s">
        <v>146</v>
      </c>
      <c r="AR774" s="17">
        <v>771</v>
      </c>
      <c r="AT774" s="17" t="b">
        <f>IF(ISERROR(VLOOKUP(A774,[4]cleaning!$1:$1048576, 1, FALSE)), FALSE, TRUE)</f>
        <v>0</v>
      </c>
      <c r="AU774" s="17" t="b">
        <f>IF(ISERROR(VLOOKUP(A774,Values!A:A,1,FALSE)),FALSE,TRUE)</f>
        <v>1</v>
      </c>
      <c r="AV774" s="17" t="b">
        <f>IF(ISERROR(VLOOKUP(Variables!A:A, Rename!B:B, 1, FALSE)), FALSE, TRUE)</f>
        <v>0</v>
      </c>
      <c r="AW774" s="17" t="b">
        <f>IF(ISERROR(VLOOKUP(A774,'[3]Base checks'!$1:$1048576, 1, FALSE)), FALSE, TRUE)</f>
        <v>1</v>
      </c>
      <c r="AX774" s="17" t="b">
        <f>IF(ISERROR(VLOOKUP(A774,'[3]Value checks'!$1:$1048576, 1, FALSE)), FALSE, TRUE)</f>
        <v>1</v>
      </c>
    </row>
    <row r="775" spans="1:50" x14ac:dyDescent="0.2">
      <c r="A775" s="17" t="s">
        <v>990</v>
      </c>
      <c r="B775" s="17" t="str">
        <f>IFERROR(VLOOKUP(A775, Rename!B:C, 2, FALSE), "")</f>
        <v/>
      </c>
      <c r="C775" s="17" t="s">
        <v>5182</v>
      </c>
      <c r="D775" s="17" t="s">
        <v>1523</v>
      </c>
      <c r="G775" s="17" t="s">
        <v>150</v>
      </c>
      <c r="I775" s="17" t="s">
        <v>147</v>
      </c>
      <c r="J775" s="17" t="s">
        <v>147</v>
      </c>
      <c r="K775" s="17" t="s">
        <v>147</v>
      </c>
      <c r="L775" s="17" t="s">
        <v>147</v>
      </c>
      <c r="M775" s="17" t="s">
        <v>147</v>
      </c>
      <c r="N775" s="17" t="s">
        <v>146</v>
      </c>
      <c r="O775" s="17" t="s">
        <v>146</v>
      </c>
      <c r="P775" s="17" t="s">
        <v>146</v>
      </c>
      <c r="T775" s="17" t="s">
        <v>147</v>
      </c>
      <c r="U775" s="17" t="s">
        <v>147</v>
      </c>
      <c r="V775" s="17" t="s">
        <v>146</v>
      </c>
      <c r="W775" s="17" t="s">
        <v>146</v>
      </c>
      <c r="X775" s="17" t="s">
        <v>146</v>
      </c>
      <c r="Y775" s="17" t="s">
        <v>146</v>
      </c>
      <c r="Z775" s="17" t="s">
        <v>146</v>
      </c>
      <c r="AA775" s="17" t="s">
        <v>146</v>
      </c>
      <c r="AB775" s="17" t="s">
        <v>146</v>
      </c>
      <c r="AC775" s="17" t="s">
        <v>146</v>
      </c>
      <c r="AD775" s="17" t="s">
        <v>146</v>
      </c>
      <c r="AE775" s="17" t="s">
        <v>146</v>
      </c>
      <c r="AF775" s="17" t="s">
        <v>146</v>
      </c>
      <c r="AG775" s="17" t="s">
        <v>146</v>
      </c>
      <c r="AH775" s="17" t="s">
        <v>147</v>
      </c>
      <c r="AI775" s="17" t="s">
        <v>146</v>
      </c>
      <c r="AJ775" s="17" t="s">
        <v>146</v>
      </c>
      <c r="AK775" s="17" t="s">
        <v>146</v>
      </c>
      <c r="AL775" s="17" t="s">
        <v>146</v>
      </c>
      <c r="AM775" s="17" t="s">
        <v>146</v>
      </c>
      <c r="AN775" s="17" t="s">
        <v>146</v>
      </c>
      <c r="AR775" s="17">
        <v>772</v>
      </c>
      <c r="AT775" s="17" t="b">
        <f>IF(ISERROR(VLOOKUP(A775,[4]cleaning!$1:$1048576, 1, FALSE)), FALSE, TRUE)</f>
        <v>0</v>
      </c>
      <c r="AU775" s="17" t="b">
        <f>IF(ISERROR(VLOOKUP(A775,Values!A:A,1,FALSE)),FALSE,TRUE)</f>
        <v>1</v>
      </c>
      <c r="AV775" s="17" t="b">
        <f>IF(ISERROR(VLOOKUP(Variables!A:A, Rename!B:B, 1, FALSE)), FALSE, TRUE)</f>
        <v>0</v>
      </c>
      <c r="AW775" s="17" t="b">
        <f>IF(ISERROR(VLOOKUP(A775,'[3]Base checks'!$1:$1048576, 1, FALSE)), FALSE, TRUE)</f>
        <v>1</v>
      </c>
      <c r="AX775" s="17" t="b">
        <f>IF(ISERROR(VLOOKUP(A775,'[3]Value checks'!$1:$1048576, 1, FALSE)), FALSE, TRUE)</f>
        <v>1</v>
      </c>
    </row>
    <row r="776" spans="1:50" x14ac:dyDescent="0.2">
      <c r="A776" s="17" t="s">
        <v>991</v>
      </c>
      <c r="B776" s="17" t="str">
        <f>IFERROR(VLOOKUP(A776, Rename!B:C, 2, FALSE), "")</f>
        <v/>
      </c>
      <c r="C776" s="17" t="s">
        <v>1936</v>
      </c>
      <c r="D776" s="17" t="s">
        <v>1426</v>
      </c>
      <c r="I776" s="17" t="s">
        <v>147</v>
      </c>
      <c r="J776" s="17" t="s">
        <v>147</v>
      </c>
      <c r="K776" s="17" t="s">
        <v>147</v>
      </c>
      <c r="L776" s="17" t="s">
        <v>147</v>
      </c>
      <c r="M776" s="17" t="s">
        <v>147</v>
      </c>
      <c r="N776" s="17" t="s">
        <v>146</v>
      </c>
      <c r="O776" s="17" t="s">
        <v>146</v>
      </c>
      <c r="P776" s="17" t="s">
        <v>146</v>
      </c>
      <c r="T776" s="17" t="s">
        <v>147</v>
      </c>
      <c r="U776" s="17" t="s">
        <v>147</v>
      </c>
      <c r="V776" s="17" t="s">
        <v>146</v>
      </c>
      <c r="W776" s="17" t="s">
        <v>146</v>
      </c>
      <c r="X776" s="17" t="s">
        <v>146</v>
      </c>
      <c r="Y776" s="17" t="s">
        <v>146</v>
      </c>
      <c r="Z776" s="17" t="s">
        <v>146</v>
      </c>
      <c r="AA776" s="17" t="s">
        <v>146</v>
      </c>
      <c r="AB776" s="17" t="s">
        <v>146</v>
      </c>
      <c r="AC776" s="17" t="s">
        <v>146</v>
      </c>
      <c r="AD776" s="17" t="s">
        <v>146</v>
      </c>
      <c r="AE776" s="17" t="s">
        <v>146</v>
      </c>
      <c r="AF776" s="17" t="s">
        <v>146</v>
      </c>
      <c r="AG776" s="17" t="s">
        <v>146</v>
      </c>
      <c r="AH776" s="17" t="s">
        <v>146</v>
      </c>
      <c r="AI776" s="17" t="s">
        <v>146</v>
      </c>
      <c r="AJ776" s="17" t="s">
        <v>146</v>
      </c>
      <c r="AK776" s="17" t="s">
        <v>146</v>
      </c>
      <c r="AL776" s="17" t="s">
        <v>146</v>
      </c>
      <c r="AM776" s="17" t="s">
        <v>146</v>
      </c>
      <c r="AN776" s="17" t="s">
        <v>146</v>
      </c>
      <c r="AR776" s="17">
        <v>773</v>
      </c>
      <c r="AT776" s="17" t="b">
        <f>IF(ISERROR(VLOOKUP(A776,[4]cleaning!$1:$1048576, 1, FALSE)), FALSE, TRUE)</f>
        <v>0</v>
      </c>
      <c r="AU776" s="17" t="b">
        <f>IF(ISERROR(VLOOKUP(A776,Values!A:A,1,FALSE)),FALSE,TRUE)</f>
        <v>1</v>
      </c>
      <c r="AV776" s="17" t="b">
        <f>IF(ISERROR(VLOOKUP(Variables!A:A, Rename!B:B, 1, FALSE)), FALSE, TRUE)</f>
        <v>0</v>
      </c>
      <c r="AW776" s="17" t="b">
        <f>IF(ISERROR(VLOOKUP(A776,'[3]Base checks'!$1:$1048576, 1, FALSE)), FALSE, TRUE)</f>
        <v>1</v>
      </c>
      <c r="AX776" s="17" t="b">
        <f>IF(ISERROR(VLOOKUP(A776,'[3]Value checks'!$1:$1048576, 1, FALSE)), FALSE, TRUE)</f>
        <v>1</v>
      </c>
    </row>
    <row r="777" spans="1:50" x14ac:dyDescent="0.2">
      <c r="A777" s="17" t="s">
        <v>4678</v>
      </c>
      <c r="B777" s="17" t="str">
        <f>IFERROR(VLOOKUP(A777, Rename!B:C, 2, FALSE), "")</f>
        <v>ocanzflag</v>
      </c>
      <c r="C777" s="17" t="s">
        <v>4679</v>
      </c>
      <c r="D777" s="17" t="s">
        <v>1426</v>
      </c>
      <c r="I777" s="17" t="s">
        <v>4426</v>
      </c>
      <c r="J777" s="17" t="s">
        <v>4426</v>
      </c>
      <c r="K777" s="17" t="s">
        <v>4426</v>
      </c>
      <c r="L777" s="17" t="s">
        <v>4426</v>
      </c>
      <c r="M777" s="17" t="s">
        <v>146</v>
      </c>
      <c r="N777" s="17" t="s">
        <v>146</v>
      </c>
      <c r="O777" s="17" t="s">
        <v>146</v>
      </c>
      <c r="P777" s="17" t="s">
        <v>146</v>
      </c>
      <c r="S777" s="17" t="s">
        <v>4195</v>
      </c>
      <c r="T777" s="17" t="s">
        <v>147</v>
      </c>
      <c r="U777" s="17" t="s">
        <v>147</v>
      </c>
      <c r="V777" s="17" t="s">
        <v>146</v>
      </c>
      <c r="W777" s="17" t="s">
        <v>147</v>
      </c>
      <c r="X777" s="17" t="s">
        <v>146</v>
      </c>
      <c r="Y777" s="17" t="s">
        <v>146</v>
      </c>
      <c r="Z777" s="17" t="s">
        <v>146</v>
      </c>
      <c r="AA777" s="17" t="s">
        <v>146</v>
      </c>
      <c r="AB777" s="17" t="s">
        <v>146</v>
      </c>
      <c r="AC777" s="17" t="s">
        <v>146</v>
      </c>
      <c r="AD777" s="17" t="s">
        <v>146</v>
      </c>
      <c r="AE777" s="17" t="s">
        <v>146</v>
      </c>
      <c r="AF777" s="17" t="s">
        <v>146</v>
      </c>
      <c r="AG777" s="17" t="s">
        <v>146</v>
      </c>
      <c r="AH777" s="17" t="s">
        <v>146</v>
      </c>
      <c r="AI777" s="17" t="s">
        <v>146</v>
      </c>
      <c r="AJ777" s="17" t="s">
        <v>146</v>
      </c>
      <c r="AK777" s="17" t="s">
        <v>147</v>
      </c>
      <c r="AL777" s="17" t="s">
        <v>146</v>
      </c>
      <c r="AM777" s="17" t="s">
        <v>146</v>
      </c>
      <c r="AN777" s="17" t="s">
        <v>147</v>
      </c>
      <c r="AR777" s="17">
        <v>774</v>
      </c>
      <c r="AT777" s="17" t="b">
        <f>IF(ISERROR(VLOOKUP(A777,[4]cleaning!$1:$1048576, 1, FALSE)), FALSE, TRUE)</f>
        <v>0</v>
      </c>
      <c r="AU777" s="17" t="b">
        <f>IF(ISERROR(VLOOKUP(A777,Values!A:A,1,FALSE)),FALSE,TRUE)</f>
        <v>1</v>
      </c>
      <c r="AV777" s="17" t="b">
        <f>IF(ISERROR(VLOOKUP(Variables!A:A, Rename!B:B, 1, FALSE)), FALSE, TRUE)</f>
        <v>1</v>
      </c>
      <c r="AW777" s="17" t="b">
        <f>IF(ISERROR(VLOOKUP(A777,'[3]Base checks'!$1:$1048576, 1, FALSE)), FALSE, TRUE)</f>
        <v>1</v>
      </c>
      <c r="AX777" s="17" t="b">
        <f>IF(ISERROR(VLOOKUP(A777,'[3]Value checks'!$1:$1048576, 1, FALSE)), FALSE, TRUE)</f>
        <v>1</v>
      </c>
    </row>
    <row r="778" spans="1:50" x14ac:dyDescent="0.2">
      <c r="A778" s="17" t="s">
        <v>4324</v>
      </c>
      <c r="B778" s="17" t="str">
        <f>IFERROR(VLOOKUP(A778, Rename!B:C, 2, FALSE), "")</f>
        <v>OCANZOCC</v>
      </c>
      <c r="C778" s="17" t="s">
        <v>4370</v>
      </c>
      <c r="D778" s="17" t="s">
        <v>1454</v>
      </c>
      <c r="E778" s="17" t="s">
        <v>1456</v>
      </c>
      <c r="G778" s="17" t="s">
        <v>1047</v>
      </c>
      <c r="I778" s="17" t="s">
        <v>4426</v>
      </c>
      <c r="J778" s="17" t="s">
        <v>4426</v>
      </c>
      <c r="K778" s="17" t="s">
        <v>4426</v>
      </c>
      <c r="L778" s="17" t="s">
        <v>4426</v>
      </c>
      <c r="M778" s="17" t="s">
        <v>146</v>
      </c>
      <c r="N778" s="17" t="s">
        <v>146</v>
      </c>
      <c r="O778" s="17" t="s">
        <v>146</v>
      </c>
      <c r="P778" s="17" t="s">
        <v>146</v>
      </c>
      <c r="S778" s="17" t="s">
        <v>4195</v>
      </c>
      <c r="T778" s="17" t="s">
        <v>147</v>
      </c>
      <c r="U778" s="17" t="s">
        <v>147</v>
      </c>
      <c r="V778" s="17" t="s">
        <v>146</v>
      </c>
      <c r="W778" s="17" t="s">
        <v>147</v>
      </c>
      <c r="X778" s="17" t="s">
        <v>147</v>
      </c>
      <c r="Y778" s="17" t="s">
        <v>146</v>
      </c>
      <c r="Z778" s="17" t="s">
        <v>146</v>
      </c>
      <c r="AA778" s="17" t="s">
        <v>146</v>
      </c>
      <c r="AB778" s="17" t="s">
        <v>146</v>
      </c>
      <c r="AC778" s="17" t="s">
        <v>146</v>
      </c>
      <c r="AD778" s="17" t="s">
        <v>146</v>
      </c>
      <c r="AE778" s="17" t="s">
        <v>146</v>
      </c>
      <c r="AF778" s="17" t="s">
        <v>146</v>
      </c>
      <c r="AG778" s="17" t="s">
        <v>146</v>
      </c>
      <c r="AH778" s="17" t="s">
        <v>146</v>
      </c>
      <c r="AI778" s="17" t="s">
        <v>146</v>
      </c>
      <c r="AJ778" s="17" t="s">
        <v>146</v>
      </c>
      <c r="AK778" s="17" t="s">
        <v>147</v>
      </c>
      <c r="AL778" s="17" t="s">
        <v>146</v>
      </c>
      <c r="AM778" s="17" t="s">
        <v>146</v>
      </c>
      <c r="AN778" s="17" t="s">
        <v>147</v>
      </c>
      <c r="AR778" s="17">
        <v>775</v>
      </c>
      <c r="AT778" s="17" t="b">
        <f>IF(ISERROR(VLOOKUP(A778,[4]cleaning!$1:$1048576, 1, FALSE)), FALSE, TRUE)</f>
        <v>1</v>
      </c>
      <c r="AU778" s="17" t="b">
        <f>IF(ISERROR(VLOOKUP(A778,Values!A:A,1,FALSE)),FALSE,TRUE)</f>
        <v>1</v>
      </c>
      <c r="AV778" s="17" t="b">
        <f>IF(ISERROR(VLOOKUP(Variables!A:A, Rename!B:B, 1, FALSE)), FALSE, TRUE)</f>
        <v>1</v>
      </c>
      <c r="AW778" s="17" t="b">
        <f>IF(ISERROR(VLOOKUP(A778,'[3]Base checks'!$1:$1048576, 1, FALSE)), FALSE, TRUE)</f>
        <v>1</v>
      </c>
      <c r="AX778" s="17" t="b">
        <f>IF(ISERROR(VLOOKUP(A778,'[3]Value checks'!$1:$1048576, 1, FALSE)), FALSE, TRUE)</f>
        <v>1</v>
      </c>
    </row>
    <row r="779" spans="1:50" x14ac:dyDescent="0.2">
      <c r="A779" s="17" t="s">
        <v>4325</v>
      </c>
      <c r="B779" s="17" t="str">
        <f>IFERROR(VLOOKUP(A779, Rename!B:C, 2, FALSE), "")</f>
        <v>OCANZ1</v>
      </c>
      <c r="C779" s="17" t="s">
        <v>4522</v>
      </c>
      <c r="D779" s="17" t="s">
        <v>1454</v>
      </c>
      <c r="E779" s="17" t="s">
        <v>1456</v>
      </c>
      <c r="G779" s="17" t="s">
        <v>1047</v>
      </c>
      <c r="I779" s="17" t="s">
        <v>4426</v>
      </c>
      <c r="J779" s="17" t="s">
        <v>4426</v>
      </c>
      <c r="K779" s="17" t="s">
        <v>4426</v>
      </c>
      <c r="L779" s="17" t="s">
        <v>4426</v>
      </c>
      <c r="M779" s="17" t="s">
        <v>146</v>
      </c>
      <c r="N779" s="17" t="s">
        <v>146</v>
      </c>
      <c r="O779" s="17" t="s">
        <v>146</v>
      </c>
      <c r="P779" s="17" t="s">
        <v>146</v>
      </c>
      <c r="S779" s="17" t="s">
        <v>4195</v>
      </c>
      <c r="T779" s="17" t="s">
        <v>147</v>
      </c>
      <c r="U779" s="17" t="s">
        <v>147</v>
      </c>
      <c r="V779" s="17" t="s">
        <v>146</v>
      </c>
      <c r="W779" s="17" t="s">
        <v>147</v>
      </c>
      <c r="X779" s="17" t="s">
        <v>147</v>
      </c>
      <c r="Y779" s="17" t="s">
        <v>146</v>
      </c>
      <c r="Z779" s="17" t="s">
        <v>146</v>
      </c>
      <c r="AA779" s="17" t="s">
        <v>146</v>
      </c>
      <c r="AB779" s="17" t="s">
        <v>146</v>
      </c>
      <c r="AC779" s="17" t="s">
        <v>146</v>
      </c>
      <c r="AD779" s="17" t="s">
        <v>146</v>
      </c>
      <c r="AE779" s="17" t="s">
        <v>146</v>
      </c>
      <c r="AF779" s="17" t="s">
        <v>146</v>
      </c>
      <c r="AG779" s="17" t="s">
        <v>146</v>
      </c>
      <c r="AH779" s="17" t="s">
        <v>146</v>
      </c>
      <c r="AI779" s="17" t="s">
        <v>146</v>
      </c>
      <c r="AJ779" s="17" t="s">
        <v>146</v>
      </c>
      <c r="AK779" s="17" t="s">
        <v>147</v>
      </c>
      <c r="AL779" s="17" t="s">
        <v>146</v>
      </c>
      <c r="AM779" s="17" t="s">
        <v>146</v>
      </c>
      <c r="AN779" s="17" t="s">
        <v>147</v>
      </c>
      <c r="AR779" s="17">
        <v>776</v>
      </c>
      <c r="AT779" s="17" t="b">
        <f>IF(ISERROR(VLOOKUP(A779,[4]cleaning!$1:$1048576, 1, FALSE)), FALSE, TRUE)</f>
        <v>1</v>
      </c>
      <c r="AU779" s="17" t="b">
        <f>IF(ISERROR(VLOOKUP(A779,Values!A:A,1,FALSE)),FALSE,TRUE)</f>
        <v>1</v>
      </c>
      <c r="AV779" s="17" t="b">
        <f>IF(ISERROR(VLOOKUP(Variables!A:A, Rename!B:B, 1, FALSE)), FALSE, TRUE)</f>
        <v>1</v>
      </c>
      <c r="AW779" s="17" t="b">
        <f>IF(ISERROR(VLOOKUP(A779,'[3]Base checks'!$1:$1048576, 1, FALSE)), FALSE, TRUE)</f>
        <v>1</v>
      </c>
      <c r="AX779" s="17" t="b">
        <f>IF(ISERROR(VLOOKUP(A779,'[3]Value checks'!$1:$1048576, 1, FALSE)), FALSE, TRUE)</f>
        <v>1</v>
      </c>
    </row>
    <row r="780" spans="1:50" x14ac:dyDescent="0.2">
      <c r="A780" s="17" t="s">
        <v>4520</v>
      </c>
      <c r="B780" s="17" t="s">
        <v>4521</v>
      </c>
      <c r="C780" s="17" t="s">
        <v>4523</v>
      </c>
      <c r="D780" s="17" t="s">
        <v>361</v>
      </c>
      <c r="G780" s="17" t="s">
        <v>3289</v>
      </c>
      <c r="I780" s="17" t="s">
        <v>4426</v>
      </c>
      <c r="J780" s="17" t="s">
        <v>4426</v>
      </c>
      <c r="K780" s="17" t="s">
        <v>4426</v>
      </c>
      <c r="L780" s="17" t="s">
        <v>4426</v>
      </c>
      <c r="M780" s="17" t="s">
        <v>146</v>
      </c>
      <c r="N780" s="17" t="s">
        <v>146</v>
      </c>
      <c r="O780" s="17" t="s">
        <v>146</v>
      </c>
      <c r="P780" s="17" t="s">
        <v>146</v>
      </c>
      <c r="S780" s="17" t="s">
        <v>4195</v>
      </c>
      <c r="T780" s="17" t="s">
        <v>147</v>
      </c>
      <c r="U780" s="17" t="s">
        <v>147</v>
      </c>
      <c r="V780" s="17" t="s">
        <v>146</v>
      </c>
      <c r="W780" s="17" t="s">
        <v>147</v>
      </c>
      <c r="X780" s="17" t="s">
        <v>147</v>
      </c>
      <c r="Y780" s="17" t="s">
        <v>146</v>
      </c>
      <c r="Z780" s="17" t="s">
        <v>146</v>
      </c>
      <c r="AA780" s="17" t="s">
        <v>146</v>
      </c>
      <c r="AB780" s="17" t="s">
        <v>146</v>
      </c>
      <c r="AC780" s="17" t="s">
        <v>146</v>
      </c>
      <c r="AD780" s="17" t="s">
        <v>146</v>
      </c>
      <c r="AE780" s="17" t="s">
        <v>146</v>
      </c>
      <c r="AF780" s="17" t="s">
        <v>146</v>
      </c>
      <c r="AG780" s="17" t="s">
        <v>146</v>
      </c>
      <c r="AH780" s="17" t="s">
        <v>146</v>
      </c>
      <c r="AI780" s="17" t="s">
        <v>146</v>
      </c>
      <c r="AJ780" s="17" t="s">
        <v>146</v>
      </c>
      <c r="AK780" s="17" t="s">
        <v>147</v>
      </c>
      <c r="AL780" s="17" t="s">
        <v>146</v>
      </c>
      <c r="AM780" s="17" t="s">
        <v>146</v>
      </c>
      <c r="AN780" s="17" t="s">
        <v>147</v>
      </c>
      <c r="AR780" s="17">
        <v>777</v>
      </c>
      <c r="AT780" s="17" t="b">
        <f>IF(ISERROR(VLOOKUP(A780,[4]cleaning!$1:$1048576, 1, FALSE)), FALSE, TRUE)</f>
        <v>1</v>
      </c>
      <c r="AU780" s="17" t="b">
        <f>IF(ISERROR(VLOOKUP(A780,Values!A:A,1,FALSE)),FALSE,TRUE)</f>
        <v>0</v>
      </c>
      <c r="AV780" s="17" t="b">
        <f>IF(ISERROR(VLOOKUP(Variables!A:A, Rename!B:B, 1, FALSE)), FALSE, TRUE)</f>
        <v>1</v>
      </c>
      <c r="AW780" s="17" t="b">
        <f>IF(ISERROR(VLOOKUP(A780,'[3]Base checks'!$1:$1048576, 1, FALSE)), FALSE, TRUE)</f>
        <v>1</v>
      </c>
      <c r="AX780" s="17" t="b">
        <f>IF(ISERROR(VLOOKUP(A780,'[3]Value checks'!$1:$1048576, 1, FALSE)), FALSE, TRUE)</f>
        <v>0</v>
      </c>
    </row>
    <row r="781" spans="1:50" x14ac:dyDescent="0.2">
      <c r="A781" s="17" t="s">
        <v>4371</v>
      </c>
      <c r="B781" s="17" t="str">
        <f>IFERROR(VLOOKUP(A781, Rename!B:C, 2, FALSE), "")</f>
        <v>ocanz2_res1_ocanz2_resp</v>
      </c>
      <c r="C781" s="17" t="s">
        <v>4393</v>
      </c>
      <c r="D781" s="17" t="s">
        <v>1454</v>
      </c>
      <c r="E781" s="17" t="s">
        <v>1456</v>
      </c>
      <c r="G781" s="17" t="s">
        <v>1047</v>
      </c>
      <c r="I781" s="17" t="s">
        <v>4426</v>
      </c>
      <c r="J781" s="17" t="s">
        <v>4426</v>
      </c>
      <c r="K781" s="17" t="s">
        <v>4426</v>
      </c>
      <c r="L781" s="17" t="s">
        <v>4426</v>
      </c>
      <c r="M781" s="17" t="s">
        <v>146</v>
      </c>
      <c r="N781" s="17" t="s">
        <v>146</v>
      </c>
      <c r="O781" s="17" t="s">
        <v>146</v>
      </c>
      <c r="P781" s="17" t="s">
        <v>146</v>
      </c>
      <c r="S781" s="17" t="s">
        <v>4195</v>
      </c>
      <c r="T781" s="17" t="s">
        <v>147</v>
      </c>
      <c r="U781" s="17" t="s">
        <v>147</v>
      </c>
      <c r="V781" s="17" t="s">
        <v>146</v>
      </c>
      <c r="W781" s="17" t="s">
        <v>147</v>
      </c>
      <c r="X781" s="17" t="s">
        <v>147</v>
      </c>
      <c r="Y781" s="17" t="s">
        <v>146</v>
      </c>
      <c r="Z781" s="17" t="s">
        <v>146</v>
      </c>
      <c r="AA781" s="17" t="s">
        <v>146</v>
      </c>
      <c r="AB781" s="17" t="s">
        <v>146</v>
      </c>
      <c r="AC781" s="17" t="s">
        <v>146</v>
      </c>
      <c r="AD781" s="17" t="s">
        <v>146</v>
      </c>
      <c r="AE781" s="17" t="s">
        <v>146</v>
      </c>
      <c r="AF781" s="17" t="s">
        <v>146</v>
      </c>
      <c r="AG781" s="17" t="s">
        <v>146</v>
      </c>
      <c r="AH781" s="17" t="s">
        <v>146</v>
      </c>
      <c r="AI781" s="17" t="s">
        <v>146</v>
      </c>
      <c r="AJ781" s="17" t="s">
        <v>146</v>
      </c>
      <c r="AK781" s="17" t="s">
        <v>147</v>
      </c>
      <c r="AL781" s="17" t="s">
        <v>146</v>
      </c>
      <c r="AM781" s="17" t="s">
        <v>146</v>
      </c>
      <c r="AN781" s="17" t="s">
        <v>147</v>
      </c>
      <c r="AR781" s="17">
        <v>778</v>
      </c>
      <c r="AT781" s="17" t="b">
        <f>IF(ISERROR(VLOOKUP(A781,[4]cleaning!$1:$1048576, 1, FALSE)), FALSE, TRUE)</f>
        <v>1</v>
      </c>
      <c r="AU781" s="17" t="b">
        <f>IF(ISERROR(VLOOKUP(A781,Values!A:A,1,FALSE)),FALSE,TRUE)</f>
        <v>1</v>
      </c>
      <c r="AV781" s="17" t="b">
        <f>IF(ISERROR(VLOOKUP(Variables!A:A, Rename!B:B, 1, FALSE)), FALSE, TRUE)</f>
        <v>1</v>
      </c>
      <c r="AW781" s="17" t="b">
        <f>IF(ISERROR(VLOOKUP(A781,'[3]Base checks'!$1:$1048576, 1, FALSE)), FALSE, TRUE)</f>
        <v>1</v>
      </c>
      <c r="AX781" s="17" t="b">
        <f>IF(ISERROR(VLOOKUP(A781,'[3]Value checks'!$1:$1048576, 1, FALSE)), FALSE, TRUE)</f>
        <v>1</v>
      </c>
    </row>
    <row r="782" spans="1:50" x14ac:dyDescent="0.2">
      <c r="A782" s="17" t="s">
        <v>4372</v>
      </c>
      <c r="B782" s="17" t="str">
        <f>IFERROR(VLOOKUP(A782, Rename!B:C, 2, FALSE), "")</f>
        <v>ocanz2_res2_ocanz2_resp</v>
      </c>
      <c r="C782" s="17" t="s">
        <v>4394</v>
      </c>
      <c r="D782" s="17" t="s">
        <v>1454</v>
      </c>
      <c r="E782" s="17" t="s">
        <v>1456</v>
      </c>
      <c r="G782" s="17" t="s">
        <v>1047</v>
      </c>
      <c r="I782" s="17" t="s">
        <v>4426</v>
      </c>
      <c r="J782" s="17" t="s">
        <v>4426</v>
      </c>
      <c r="K782" s="17" t="s">
        <v>4426</v>
      </c>
      <c r="L782" s="17" t="s">
        <v>4426</v>
      </c>
      <c r="M782" s="17" t="s">
        <v>146</v>
      </c>
      <c r="N782" s="17" t="s">
        <v>146</v>
      </c>
      <c r="O782" s="17" t="s">
        <v>146</v>
      </c>
      <c r="P782" s="17" t="s">
        <v>146</v>
      </c>
      <c r="S782" s="17" t="s">
        <v>4195</v>
      </c>
      <c r="T782" s="17" t="s">
        <v>147</v>
      </c>
      <c r="U782" s="17" t="s">
        <v>147</v>
      </c>
      <c r="V782" s="17" t="s">
        <v>146</v>
      </c>
      <c r="W782" s="17" t="s">
        <v>147</v>
      </c>
      <c r="X782" s="17" t="s">
        <v>147</v>
      </c>
      <c r="Y782" s="17" t="s">
        <v>146</v>
      </c>
      <c r="Z782" s="17" t="s">
        <v>146</v>
      </c>
      <c r="AA782" s="17" t="s">
        <v>146</v>
      </c>
      <c r="AB782" s="17" t="s">
        <v>146</v>
      </c>
      <c r="AC782" s="17" t="s">
        <v>146</v>
      </c>
      <c r="AD782" s="17" t="s">
        <v>146</v>
      </c>
      <c r="AE782" s="17" t="s">
        <v>146</v>
      </c>
      <c r="AF782" s="17" t="s">
        <v>146</v>
      </c>
      <c r="AG782" s="17" t="s">
        <v>146</v>
      </c>
      <c r="AH782" s="17" t="s">
        <v>146</v>
      </c>
      <c r="AI782" s="17" t="s">
        <v>146</v>
      </c>
      <c r="AJ782" s="17" t="s">
        <v>146</v>
      </c>
      <c r="AK782" s="17" t="s">
        <v>147</v>
      </c>
      <c r="AL782" s="17" t="s">
        <v>146</v>
      </c>
      <c r="AM782" s="17" t="s">
        <v>146</v>
      </c>
      <c r="AN782" s="17" t="s">
        <v>147</v>
      </c>
      <c r="AR782" s="17">
        <v>779</v>
      </c>
      <c r="AT782" s="17" t="b">
        <f>IF(ISERROR(VLOOKUP(A782,[4]cleaning!$1:$1048576, 1, FALSE)), FALSE, TRUE)</f>
        <v>1</v>
      </c>
      <c r="AU782" s="17" t="b">
        <f>IF(ISERROR(VLOOKUP(A782,Values!A:A,1,FALSE)),FALSE,TRUE)</f>
        <v>1</v>
      </c>
      <c r="AV782" s="17" t="b">
        <f>IF(ISERROR(VLOOKUP(Variables!A:A, Rename!B:B, 1, FALSE)), FALSE, TRUE)</f>
        <v>1</v>
      </c>
      <c r="AW782" s="17" t="b">
        <f>IF(ISERROR(VLOOKUP(A782,'[3]Base checks'!$1:$1048576, 1, FALSE)), FALSE, TRUE)</f>
        <v>1</v>
      </c>
      <c r="AX782" s="17" t="b">
        <f>IF(ISERROR(VLOOKUP(A782,'[3]Value checks'!$1:$1048576, 1, FALSE)), FALSE, TRUE)</f>
        <v>1</v>
      </c>
    </row>
    <row r="783" spans="1:50" x14ac:dyDescent="0.2">
      <c r="A783" s="17" t="s">
        <v>4373</v>
      </c>
      <c r="B783" s="17" t="str">
        <f>IFERROR(VLOOKUP(A783, Rename!B:C, 2, FALSE), "")</f>
        <v>ocanz2_res3_ocanz2_resp</v>
      </c>
      <c r="C783" s="17" t="s">
        <v>4395</v>
      </c>
      <c r="D783" s="17" t="s">
        <v>1454</v>
      </c>
      <c r="E783" s="17" t="s">
        <v>1456</v>
      </c>
      <c r="G783" s="17" t="s">
        <v>1047</v>
      </c>
      <c r="I783" s="17" t="s">
        <v>4426</v>
      </c>
      <c r="J783" s="17" t="s">
        <v>4426</v>
      </c>
      <c r="K783" s="17" t="s">
        <v>4426</v>
      </c>
      <c r="L783" s="17" t="s">
        <v>4426</v>
      </c>
      <c r="M783" s="17" t="s">
        <v>146</v>
      </c>
      <c r="N783" s="17" t="s">
        <v>146</v>
      </c>
      <c r="O783" s="17" t="s">
        <v>146</v>
      </c>
      <c r="P783" s="17" t="s">
        <v>146</v>
      </c>
      <c r="S783" s="17" t="s">
        <v>4195</v>
      </c>
      <c r="T783" s="17" t="s">
        <v>147</v>
      </c>
      <c r="U783" s="17" t="s">
        <v>147</v>
      </c>
      <c r="V783" s="17" t="s">
        <v>146</v>
      </c>
      <c r="W783" s="17" t="s">
        <v>147</v>
      </c>
      <c r="X783" s="17" t="s">
        <v>147</v>
      </c>
      <c r="Y783" s="17" t="s">
        <v>146</v>
      </c>
      <c r="Z783" s="17" t="s">
        <v>146</v>
      </c>
      <c r="AA783" s="17" t="s">
        <v>146</v>
      </c>
      <c r="AB783" s="17" t="s">
        <v>146</v>
      </c>
      <c r="AC783" s="17" t="s">
        <v>146</v>
      </c>
      <c r="AD783" s="17" t="s">
        <v>146</v>
      </c>
      <c r="AE783" s="17" t="s">
        <v>146</v>
      </c>
      <c r="AF783" s="17" t="s">
        <v>146</v>
      </c>
      <c r="AG783" s="17" t="s">
        <v>146</v>
      </c>
      <c r="AH783" s="17" t="s">
        <v>146</v>
      </c>
      <c r="AI783" s="17" t="s">
        <v>146</v>
      </c>
      <c r="AJ783" s="17" t="s">
        <v>146</v>
      </c>
      <c r="AK783" s="17" t="s">
        <v>147</v>
      </c>
      <c r="AL783" s="17" t="s">
        <v>146</v>
      </c>
      <c r="AM783" s="17" t="s">
        <v>146</v>
      </c>
      <c r="AN783" s="17" t="s">
        <v>147</v>
      </c>
      <c r="AR783" s="17">
        <v>780</v>
      </c>
      <c r="AT783" s="17" t="b">
        <f>IF(ISERROR(VLOOKUP(A783,[4]cleaning!$1:$1048576, 1, FALSE)), FALSE, TRUE)</f>
        <v>1</v>
      </c>
      <c r="AU783" s="17" t="b">
        <f>IF(ISERROR(VLOOKUP(A783,Values!A:A,1,FALSE)),FALSE,TRUE)</f>
        <v>1</v>
      </c>
      <c r="AV783" s="17" t="b">
        <f>IF(ISERROR(VLOOKUP(Variables!A:A, Rename!B:B, 1, FALSE)), FALSE, TRUE)</f>
        <v>1</v>
      </c>
      <c r="AW783" s="17" t="b">
        <f>IF(ISERROR(VLOOKUP(A783,'[3]Base checks'!$1:$1048576, 1, FALSE)), FALSE, TRUE)</f>
        <v>1</v>
      </c>
      <c r="AX783" s="17" t="b">
        <f>IF(ISERROR(VLOOKUP(A783,'[3]Value checks'!$1:$1048576, 1, FALSE)), FALSE, TRUE)</f>
        <v>1</v>
      </c>
    </row>
    <row r="784" spans="1:50" x14ac:dyDescent="0.2">
      <c r="A784" s="17" t="s">
        <v>4374</v>
      </c>
      <c r="B784" s="17" t="str">
        <f>IFERROR(VLOOKUP(A784, Rename!B:C, 2, FALSE), "")</f>
        <v>ocanz2_res4_ocanz2_resp</v>
      </c>
      <c r="C784" s="17" t="s">
        <v>4396</v>
      </c>
      <c r="D784" s="17" t="s">
        <v>1454</v>
      </c>
      <c r="E784" s="17" t="s">
        <v>1456</v>
      </c>
      <c r="G784" s="17" t="s">
        <v>1047</v>
      </c>
      <c r="I784" s="17" t="s">
        <v>4426</v>
      </c>
      <c r="J784" s="17" t="s">
        <v>4426</v>
      </c>
      <c r="K784" s="17" t="s">
        <v>4426</v>
      </c>
      <c r="L784" s="17" t="s">
        <v>4426</v>
      </c>
      <c r="M784" s="17" t="s">
        <v>146</v>
      </c>
      <c r="N784" s="17" t="s">
        <v>146</v>
      </c>
      <c r="O784" s="17" t="s">
        <v>146</v>
      </c>
      <c r="P784" s="17" t="s">
        <v>146</v>
      </c>
      <c r="S784" s="17" t="s">
        <v>4195</v>
      </c>
      <c r="T784" s="17" t="s">
        <v>147</v>
      </c>
      <c r="U784" s="17" t="s">
        <v>147</v>
      </c>
      <c r="V784" s="17" t="s">
        <v>146</v>
      </c>
      <c r="W784" s="17" t="s">
        <v>147</v>
      </c>
      <c r="X784" s="17" t="s">
        <v>147</v>
      </c>
      <c r="Y784" s="17" t="s">
        <v>146</v>
      </c>
      <c r="Z784" s="17" t="s">
        <v>146</v>
      </c>
      <c r="AA784" s="17" t="s">
        <v>146</v>
      </c>
      <c r="AB784" s="17" t="s">
        <v>146</v>
      </c>
      <c r="AC784" s="17" t="s">
        <v>146</v>
      </c>
      <c r="AD784" s="17" t="s">
        <v>146</v>
      </c>
      <c r="AE784" s="17" t="s">
        <v>146</v>
      </c>
      <c r="AF784" s="17" t="s">
        <v>146</v>
      </c>
      <c r="AG784" s="17" t="s">
        <v>146</v>
      </c>
      <c r="AH784" s="17" t="s">
        <v>146</v>
      </c>
      <c r="AI784" s="17" t="s">
        <v>146</v>
      </c>
      <c r="AJ784" s="17" t="s">
        <v>146</v>
      </c>
      <c r="AK784" s="17" t="s">
        <v>147</v>
      </c>
      <c r="AL784" s="17" t="s">
        <v>146</v>
      </c>
      <c r="AM784" s="17" t="s">
        <v>146</v>
      </c>
      <c r="AN784" s="17" t="s">
        <v>147</v>
      </c>
      <c r="AR784" s="17">
        <v>781</v>
      </c>
      <c r="AT784" s="17" t="b">
        <f>IF(ISERROR(VLOOKUP(A784,[4]cleaning!$1:$1048576, 1, FALSE)), FALSE, TRUE)</f>
        <v>1</v>
      </c>
      <c r="AU784" s="17" t="b">
        <f>IF(ISERROR(VLOOKUP(A784,Values!A:A,1,FALSE)),FALSE,TRUE)</f>
        <v>1</v>
      </c>
      <c r="AV784" s="17" t="b">
        <f>IF(ISERROR(VLOOKUP(Variables!A:A, Rename!B:B, 1, FALSE)), FALSE, TRUE)</f>
        <v>1</v>
      </c>
      <c r="AW784" s="17" t="b">
        <f>IF(ISERROR(VLOOKUP(A784,'[3]Base checks'!$1:$1048576, 1, FALSE)), FALSE, TRUE)</f>
        <v>1</v>
      </c>
      <c r="AX784" s="17" t="b">
        <f>IF(ISERROR(VLOOKUP(A784,'[3]Value checks'!$1:$1048576, 1, FALSE)), FALSE, TRUE)</f>
        <v>1</v>
      </c>
    </row>
    <row r="785" spans="1:50" x14ac:dyDescent="0.2">
      <c r="A785" s="17" t="s">
        <v>4375</v>
      </c>
      <c r="B785" s="17" t="str">
        <f>IFERROR(VLOOKUP(A785, Rename!B:C, 2, FALSE), "")</f>
        <v>ocanz2_res5_ocanz2_resp</v>
      </c>
      <c r="C785" s="17" t="s">
        <v>4397</v>
      </c>
      <c r="D785" s="17" t="s">
        <v>1454</v>
      </c>
      <c r="E785" s="17" t="s">
        <v>1456</v>
      </c>
      <c r="G785" s="17" t="s">
        <v>1047</v>
      </c>
      <c r="I785" s="17" t="s">
        <v>4426</v>
      </c>
      <c r="J785" s="17" t="s">
        <v>4426</v>
      </c>
      <c r="K785" s="17" t="s">
        <v>4426</v>
      </c>
      <c r="L785" s="17" t="s">
        <v>4426</v>
      </c>
      <c r="M785" s="17" t="s">
        <v>146</v>
      </c>
      <c r="N785" s="17" t="s">
        <v>146</v>
      </c>
      <c r="O785" s="17" t="s">
        <v>146</v>
      </c>
      <c r="P785" s="17" t="s">
        <v>146</v>
      </c>
      <c r="S785" s="17" t="s">
        <v>4195</v>
      </c>
      <c r="T785" s="17" t="s">
        <v>147</v>
      </c>
      <c r="U785" s="17" t="s">
        <v>147</v>
      </c>
      <c r="V785" s="17" t="s">
        <v>146</v>
      </c>
      <c r="W785" s="17" t="s">
        <v>147</v>
      </c>
      <c r="X785" s="17" t="s">
        <v>147</v>
      </c>
      <c r="Y785" s="17" t="s">
        <v>146</v>
      </c>
      <c r="Z785" s="17" t="s">
        <v>146</v>
      </c>
      <c r="AA785" s="17" t="s">
        <v>146</v>
      </c>
      <c r="AB785" s="17" t="s">
        <v>146</v>
      </c>
      <c r="AC785" s="17" t="s">
        <v>146</v>
      </c>
      <c r="AD785" s="17" t="s">
        <v>146</v>
      </c>
      <c r="AE785" s="17" t="s">
        <v>146</v>
      </c>
      <c r="AF785" s="17" t="s">
        <v>146</v>
      </c>
      <c r="AG785" s="17" t="s">
        <v>146</v>
      </c>
      <c r="AH785" s="17" t="s">
        <v>146</v>
      </c>
      <c r="AI785" s="17" t="s">
        <v>146</v>
      </c>
      <c r="AJ785" s="17" t="s">
        <v>146</v>
      </c>
      <c r="AK785" s="17" t="s">
        <v>147</v>
      </c>
      <c r="AL785" s="17" t="s">
        <v>146</v>
      </c>
      <c r="AM785" s="17" t="s">
        <v>146</v>
      </c>
      <c r="AN785" s="17" t="s">
        <v>147</v>
      </c>
      <c r="AR785" s="17">
        <v>782</v>
      </c>
      <c r="AT785" s="17" t="b">
        <f>IF(ISERROR(VLOOKUP(A785,[4]cleaning!$1:$1048576, 1, FALSE)), FALSE, TRUE)</f>
        <v>1</v>
      </c>
      <c r="AU785" s="17" t="b">
        <f>IF(ISERROR(VLOOKUP(A785,Values!A:A,1,FALSE)),FALSE,TRUE)</f>
        <v>1</v>
      </c>
      <c r="AV785" s="17" t="b">
        <f>IF(ISERROR(VLOOKUP(Variables!A:A, Rename!B:B, 1, FALSE)), FALSE, TRUE)</f>
        <v>1</v>
      </c>
      <c r="AW785" s="17" t="b">
        <f>IF(ISERROR(VLOOKUP(A785,'[3]Base checks'!$1:$1048576, 1, FALSE)), FALSE, TRUE)</f>
        <v>1</v>
      </c>
      <c r="AX785" s="17" t="b">
        <f>IF(ISERROR(VLOOKUP(A785,'[3]Value checks'!$1:$1048576, 1, FALSE)), FALSE, TRUE)</f>
        <v>1</v>
      </c>
    </row>
    <row r="786" spans="1:50" x14ac:dyDescent="0.2">
      <c r="A786" s="17" t="s">
        <v>4376</v>
      </c>
      <c r="B786" s="17" t="str">
        <f>IFERROR(VLOOKUP(A786, Rename!B:C, 2, FALSE), "")</f>
        <v>ocanz2_res6_ocanz2_resp</v>
      </c>
      <c r="C786" s="17" t="s">
        <v>4398</v>
      </c>
      <c r="D786" s="17" t="s">
        <v>1454</v>
      </c>
      <c r="E786" s="17" t="s">
        <v>1456</v>
      </c>
      <c r="G786" s="17" t="s">
        <v>1047</v>
      </c>
      <c r="I786" s="17" t="s">
        <v>4426</v>
      </c>
      <c r="J786" s="17" t="s">
        <v>4426</v>
      </c>
      <c r="K786" s="17" t="s">
        <v>4426</v>
      </c>
      <c r="L786" s="17" t="s">
        <v>4426</v>
      </c>
      <c r="M786" s="17" t="s">
        <v>146</v>
      </c>
      <c r="N786" s="17" t="s">
        <v>146</v>
      </c>
      <c r="O786" s="17" t="s">
        <v>146</v>
      </c>
      <c r="P786" s="17" t="s">
        <v>146</v>
      </c>
      <c r="S786" s="17" t="s">
        <v>4195</v>
      </c>
      <c r="T786" s="17" t="s">
        <v>147</v>
      </c>
      <c r="U786" s="17" t="s">
        <v>147</v>
      </c>
      <c r="V786" s="17" t="s">
        <v>146</v>
      </c>
      <c r="W786" s="17" t="s">
        <v>147</v>
      </c>
      <c r="X786" s="17" t="s">
        <v>147</v>
      </c>
      <c r="Y786" s="17" t="s">
        <v>146</v>
      </c>
      <c r="Z786" s="17" t="s">
        <v>146</v>
      </c>
      <c r="AA786" s="17" t="s">
        <v>146</v>
      </c>
      <c r="AB786" s="17" t="s">
        <v>146</v>
      </c>
      <c r="AC786" s="17" t="s">
        <v>146</v>
      </c>
      <c r="AD786" s="17" t="s">
        <v>146</v>
      </c>
      <c r="AE786" s="17" t="s">
        <v>146</v>
      </c>
      <c r="AF786" s="17" t="s">
        <v>146</v>
      </c>
      <c r="AG786" s="17" t="s">
        <v>146</v>
      </c>
      <c r="AH786" s="17" t="s">
        <v>146</v>
      </c>
      <c r="AI786" s="17" t="s">
        <v>146</v>
      </c>
      <c r="AJ786" s="17" t="s">
        <v>146</v>
      </c>
      <c r="AK786" s="17" t="s">
        <v>147</v>
      </c>
      <c r="AL786" s="17" t="s">
        <v>146</v>
      </c>
      <c r="AM786" s="17" t="s">
        <v>146</v>
      </c>
      <c r="AN786" s="17" t="s">
        <v>147</v>
      </c>
      <c r="AR786" s="17">
        <v>783</v>
      </c>
      <c r="AT786" s="17" t="b">
        <f>IF(ISERROR(VLOOKUP(A786,[4]cleaning!$1:$1048576, 1, FALSE)), FALSE, TRUE)</f>
        <v>1</v>
      </c>
      <c r="AU786" s="17" t="b">
        <f>IF(ISERROR(VLOOKUP(A786,Values!A:A,1,FALSE)),FALSE,TRUE)</f>
        <v>1</v>
      </c>
      <c r="AV786" s="17" t="b">
        <f>IF(ISERROR(VLOOKUP(Variables!A:A, Rename!B:B, 1, FALSE)), FALSE, TRUE)</f>
        <v>1</v>
      </c>
      <c r="AW786" s="17" t="b">
        <f>IF(ISERROR(VLOOKUP(A786,'[3]Base checks'!$1:$1048576, 1, FALSE)), FALSE, TRUE)</f>
        <v>1</v>
      </c>
      <c r="AX786" s="17" t="b">
        <f>IF(ISERROR(VLOOKUP(A786,'[3]Value checks'!$1:$1048576, 1, FALSE)), FALSE, TRUE)</f>
        <v>1</v>
      </c>
    </row>
    <row r="787" spans="1:50" x14ac:dyDescent="0.2">
      <c r="A787" s="17" t="s">
        <v>4377</v>
      </c>
      <c r="B787" s="17" t="str">
        <f>IFERROR(VLOOKUP(A787, Rename!B:C, 2, FALSE), "")</f>
        <v>ocanz2_res7_ocanz2_resp</v>
      </c>
      <c r="C787" s="17" t="s">
        <v>4399</v>
      </c>
      <c r="D787" s="17" t="s">
        <v>1454</v>
      </c>
      <c r="E787" s="17" t="s">
        <v>1456</v>
      </c>
      <c r="G787" s="17" t="s">
        <v>1047</v>
      </c>
      <c r="I787" s="17" t="s">
        <v>4426</v>
      </c>
      <c r="J787" s="17" t="s">
        <v>4426</v>
      </c>
      <c r="K787" s="17" t="s">
        <v>4426</v>
      </c>
      <c r="L787" s="17" t="s">
        <v>4426</v>
      </c>
      <c r="M787" s="17" t="s">
        <v>146</v>
      </c>
      <c r="N787" s="17" t="s">
        <v>146</v>
      </c>
      <c r="O787" s="17" t="s">
        <v>146</v>
      </c>
      <c r="P787" s="17" t="s">
        <v>146</v>
      </c>
      <c r="S787" s="17" t="s">
        <v>4195</v>
      </c>
      <c r="T787" s="17" t="s">
        <v>147</v>
      </c>
      <c r="U787" s="17" t="s">
        <v>147</v>
      </c>
      <c r="V787" s="17" t="s">
        <v>146</v>
      </c>
      <c r="W787" s="17" t="s">
        <v>147</v>
      </c>
      <c r="X787" s="17" t="s">
        <v>147</v>
      </c>
      <c r="Y787" s="17" t="s">
        <v>146</v>
      </c>
      <c r="Z787" s="17" t="s">
        <v>146</v>
      </c>
      <c r="AA787" s="17" t="s">
        <v>146</v>
      </c>
      <c r="AB787" s="17" t="s">
        <v>146</v>
      </c>
      <c r="AC787" s="17" t="s">
        <v>146</v>
      </c>
      <c r="AD787" s="17" t="s">
        <v>146</v>
      </c>
      <c r="AE787" s="17" t="s">
        <v>146</v>
      </c>
      <c r="AF787" s="17" t="s">
        <v>146</v>
      </c>
      <c r="AG787" s="17" t="s">
        <v>146</v>
      </c>
      <c r="AH787" s="17" t="s">
        <v>146</v>
      </c>
      <c r="AI787" s="17" t="s">
        <v>146</v>
      </c>
      <c r="AJ787" s="17" t="s">
        <v>146</v>
      </c>
      <c r="AK787" s="17" t="s">
        <v>147</v>
      </c>
      <c r="AL787" s="17" t="s">
        <v>146</v>
      </c>
      <c r="AM787" s="17" t="s">
        <v>146</v>
      </c>
      <c r="AN787" s="17" t="s">
        <v>147</v>
      </c>
      <c r="AR787" s="17">
        <v>784</v>
      </c>
      <c r="AT787" s="17" t="b">
        <f>IF(ISERROR(VLOOKUP(A787,[4]cleaning!$1:$1048576, 1, FALSE)), FALSE, TRUE)</f>
        <v>1</v>
      </c>
      <c r="AU787" s="17" t="b">
        <f>IF(ISERROR(VLOOKUP(A787,Values!A:A,1,FALSE)),FALSE,TRUE)</f>
        <v>1</v>
      </c>
      <c r="AV787" s="17" t="b">
        <f>IF(ISERROR(VLOOKUP(Variables!A:A, Rename!B:B, 1, FALSE)), FALSE, TRUE)</f>
        <v>1</v>
      </c>
      <c r="AW787" s="17" t="b">
        <f>IF(ISERROR(VLOOKUP(A787,'[3]Base checks'!$1:$1048576, 1, FALSE)), FALSE, TRUE)</f>
        <v>1</v>
      </c>
      <c r="AX787" s="17" t="b">
        <f>IF(ISERROR(VLOOKUP(A787,'[3]Value checks'!$1:$1048576, 1, FALSE)), FALSE, TRUE)</f>
        <v>1</v>
      </c>
    </row>
    <row r="788" spans="1:50" x14ac:dyDescent="0.2">
      <c r="A788" s="17" t="s">
        <v>4378</v>
      </c>
      <c r="B788" s="17" t="str">
        <f>IFERROR(VLOOKUP(A788, Rename!B:C, 2, FALSE), "")</f>
        <v>ocanz2_res8_ocanz2_resp</v>
      </c>
      <c r="C788" s="17" t="s">
        <v>4400</v>
      </c>
      <c r="D788" s="17" t="s">
        <v>1454</v>
      </c>
      <c r="E788" s="17" t="s">
        <v>1456</v>
      </c>
      <c r="G788" s="17" t="s">
        <v>1047</v>
      </c>
      <c r="I788" s="17" t="s">
        <v>4426</v>
      </c>
      <c r="J788" s="17" t="s">
        <v>4426</v>
      </c>
      <c r="K788" s="17" t="s">
        <v>4426</v>
      </c>
      <c r="L788" s="17" t="s">
        <v>4426</v>
      </c>
      <c r="M788" s="17" t="s">
        <v>146</v>
      </c>
      <c r="N788" s="17" t="s">
        <v>146</v>
      </c>
      <c r="O788" s="17" t="s">
        <v>146</v>
      </c>
      <c r="P788" s="17" t="s">
        <v>146</v>
      </c>
      <c r="S788" s="17" t="s">
        <v>4195</v>
      </c>
      <c r="T788" s="17" t="s">
        <v>147</v>
      </c>
      <c r="U788" s="17" t="s">
        <v>147</v>
      </c>
      <c r="V788" s="17" t="s">
        <v>146</v>
      </c>
      <c r="W788" s="17" t="s">
        <v>147</v>
      </c>
      <c r="X788" s="17" t="s">
        <v>147</v>
      </c>
      <c r="Y788" s="17" t="s">
        <v>146</v>
      </c>
      <c r="Z788" s="17" t="s">
        <v>146</v>
      </c>
      <c r="AA788" s="17" t="s">
        <v>146</v>
      </c>
      <c r="AB788" s="17" t="s">
        <v>146</v>
      </c>
      <c r="AC788" s="17" t="s">
        <v>146</v>
      </c>
      <c r="AD788" s="17" t="s">
        <v>146</v>
      </c>
      <c r="AE788" s="17" t="s">
        <v>146</v>
      </c>
      <c r="AF788" s="17" t="s">
        <v>146</v>
      </c>
      <c r="AG788" s="17" t="s">
        <v>146</v>
      </c>
      <c r="AH788" s="17" t="s">
        <v>146</v>
      </c>
      <c r="AI788" s="17" t="s">
        <v>146</v>
      </c>
      <c r="AJ788" s="17" t="s">
        <v>146</v>
      </c>
      <c r="AK788" s="17" t="s">
        <v>147</v>
      </c>
      <c r="AL788" s="17" t="s">
        <v>146</v>
      </c>
      <c r="AM788" s="17" t="s">
        <v>146</v>
      </c>
      <c r="AN788" s="17" t="s">
        <v>147</v>
      </c>
      <c r="AR788" s="17">
        <v>785</v>
      </c>
      <c r="AT788" s="17" t="b">
        <f>IF(ISERROR(VLOOKUP(A788,[4]cleaning!$1:$1048576, 1, FALSE)), FALSE, TRUE)</f>
        <v>1</v>
      </c>
      <c r="AU788" s="17" t="b">
        <f>IF(ISERROR(VLOOKUP(A788,Values!A:A,1,FALSE)),FALSE,TRUE)</f>
        <v>1</v>
      </c>
      <c r="AV788" s="17" t="b">
        <f>IF(ISERROR(VLOOKUP(Variables!A:A, Rename!B:B, 1, FALSE)), FALSE, TRUE)</f>
        <v>1</v>
      </c>
      <c r="AW788" s="17" t="b">
        <f>IF(ISERROR(VLOOKUP(A788,'[3]Base checks'!$1:$1048576, 1, FALSE)), FALSE, TRUE)</f>
        <v>1</v>
      </c>
      <c r="AX788" s="17" t="b">
        <f>IF(ISERROR(VLOOKUP(A788,'[3]Value checks'!$1:$1048576, 1, FALSE)), FALSE, TRUE)</f>
        <v>1</v>
      </c>
    </row>
    <row r="789" spans="1:50" x14ac:dyDescent="0.2">
      <c r="A789" s="17" t="s">
        <v>4379</v>
      </c>
      <c r="B789" s="17" t="str">
        <f>IFERROR(VLOOKUP(A789, Rename!B:C, 2, FALSE), "")</f>
        <v>ocanz2_res9_ocanz2_resp</v>
      </c>
      <c r="C789" s="17" t="s">
        <v>4401</v>
      </c>
      <c r="D789" s="17" t="s">
        <v>1454</v>
      </c>
      <c r="E789" s="17" t="s">
        <v>1456</v>
      </c>
      <c r="G789" s="17" t="s">
        <v>1047</v>
      </c>
      <c r="I789" s="17" t="s">
        <v>4426</v>
      </c>
      <c r="J789" s="17" t="s">
        <v>4426</v>
      </c>
      <c r="K789" s="17" t="s">
        <v>4426</v>
      </c>
      <c r="L789" s="17" t="s">
        <v>4426</v>
      </c>
      <c r="M789" s="17" t="s">
        <v>146</v>
      </c>
      <c r="N789" s="17" t="s">
        <v>146</v>
      </c>
      <c r="O789" s="17" t="s">
        <v>146</v>
      </c>
      <c r="P789" s="17" t="s">
        <v>146</v>
      </c>
      <c r="S789" s="17" t="s">
        <v>4195</v>
      </c>
      <c r="T789" s="17" t="s">
        <v>147</v>
      </c>
      <c r="U789" s="17" t="s">
        <v>147</v>
      </c>
      <c r="V789" s="17" t="s">
        <v>146</v>
      </c>
      <c r="W789" s="17" t="s">
        <v>147</v>
      </c>
      <c r="X789" s="17" t="s">
        <v>147</v>
      </c>
      <c r="Y789" s="17" t="s">
        <v>146</v>
      </c>
      <c r="Z789" s="17" t="s">
        <v>146</v>
      </c>
      <c r="AA789" s="17" t="s">
        <v>146</v>
      </c>
      <c r="AB789" s="17" t="s">
        <v>146</v>
      </c>
      <c r="AC789" s="17" t="s">
        <v>146</v>
      </c>
      <c r="AD789" s="17" t="s">
        <v>146</v>
      </c>
      <c r="AE789" s="17" t="s">
        <v>146</v>
      </c>
      <c r="AF789" s="17" t="s">
        <v>146</v>
      </c>
      <c r="AG789" s="17" t="s">
        <v>146</v>
      </c>
      <c r="AH789" s="17" t="s">
        <v>146</v>
      </c>
      <c r="AI789" s="17" t="s">
        <v>146</v>
      </c>
      <c r="AJ789" s="17" t="s">
        <v>146</v>
      </c>
      <c r="AK789" s="17" t="s">
        <v>147</v>
      </c>
      <c r="AL789" s="17" t="s">
        <v>146</v>
      </c>
      <c r="AM789" s="17" t="s">
        <v>146</v>
      </c>
      <c r="AN789" s="17" t="s">
        <v>147</v>
      </c>
      <c r="AR789" s="17">
        <v>786</v>
      </c>
      <c r="AT789" s="17" t="b">
        <f>IF(ISERROR(VLOOKUP(A789,[4]cleaning!$1:$1048576, 1, FALSE)), FALSE, TRUE)</f>
        <v>1</v>
      </c>
      <c r="AU789" s="17" t="b">
        <f>IF(ISERROR(VLOOKUP(A789,Values!A:A,1,FALSE)),FALSE,TRUE)</f>
        <v>1</v>
      </c>
      <c r="AV789" s="17" t="b">
        <f>IF(ISERROR(VLOOKUP(Variables!A:A, Rename!B:B, 1, FALSE)), FALSE, TRUE)</f>
        <v>1</v>
      </c>
      <c r="AW789" s="17" t="b">
        <f>IF(ISERROR(VLOOKUP(A789,'[3]Base checks'!$1:$1048576, 1, FALSE)), FALSE, TRUE)</f>
        <v>1</v>
      </c>
      <c r="AX789" s="17" t="b">
        <f>IF(ISERROR(VLOOKUP(A789,'[3]Value checks'!$1:$1048576, 1, FALSE)), FALSE, TRUE)</f>
        <v>1</v>
      </c>
    </row>
    <row r="790" spans="1:50" x14ac:dyDescent="0.2">
      <c r="A790" s="17" t="s">
        <v>4380</v>
      </c>
      <c r="B790" s="17" t="str">
        <f>IFERROR(VLOOKUP(A790, Rename!B:C, 2, FALSE), "")</f>
        <v>ocanz2_res10_ocanz2_resp</v>
      </c>
      <c r="C790" s="17" t="s">
        <v>4557</v>
      </c>
      <c r="D790" s="17" t="s">
        <v>1454</v>
      </c>
      <c r="E790" s="17" t="s">
        <v>1456</v>
      </c>
      <c r="G790" s="17" t="s">
        <v>1047</v>
      </c>
      <c r="I790" s="17" t="s">
        <v>4426</v>
      </c>
      <c r="J790" s="17" t="s">
        <v>4426</v>
      </c>
      <c r="K790" s="17" t="s">
        <v>4426</v>
      </c>
      <c r="L790" s="17" t="s">
        <v>4426</v>
      </c>
      <c r="M790" s="17" t="s">
        <v>146</v>
      </c>
      <c r="N790" s="17" t="s">
        <v>146</v>
      </c>
      <c r="O790" s="17" t="s">
        <v>146</v>
      </c>
      <c r="P790" s="17" t="s">
        <v>146</v>
      </c>
      <c r="S790" s="17" t="s">
        <v>4195</v>
      </c>
      <c r="T790" s="17" t="s">
        <v>147</v>
      </c>
      <c r="U790" s="17" t="s">
        <v>147</v>
      </c>
      <c r="V790" s="17" t="s">
        <v>146</v>
      </c>
      <c r="W790" s="17" t="s">
        <v>147</v>
      </c>
      <c r="X790" s="17" t="s">
        <v>147</v>
      </c>
      <c r="Y790" s="17" t="s">
        <v>146</v>
      </c>
      <c r="Z790" s="17" t="s">
        <v>146</v>
      </c>
      <c r="AA790" s="17" t="s">
        <v>146</v>
      </c>
      <c r="AB790" s="17" t="s">
        <v>146</v>
      </c>
      <c r="AC790" s="17" t="s">
        <v>146</v>
      </c>
      <c r="AD790" s="17" t="s">
        <v>146</v>
      </c>
      <c r="AE790" s="17" t="s">
        <v>146</v>
      </c>
      <c r="AF790" s="17" t="s">
        <v>146</v>
      </c>
      <c r="AG790" s="17" t="s">
        <v>146</v>
      </c>
      <c r="AH790" s="17" t="s">
        <v>146</v>
      </c>
      <c r="AI790" s="17" t="s">
        <v>146</v>
      </c>
      <c r="AJ790" s="17" t="s">
        <v>146</v>
      </c>
      <c r="AK790" s="17" t="s">
        <v>147</v>
      </c>
      <c r="AL790" s="17" t="s">
        <v>146</v>
      </c>
      <c r="AM790" s="17" t="s">
        <v>146</v>
      </c>
      <c r="AN790" s="17" t="s">
        <v>147</v>
      </c>
      <c r="AR790" s="17">
        <v>787</v>
      </c>
      <c r="AT790" s="17" t="b">
        <f>IF(ISERROR(VLOOKUP(A790,[4]cleaning!$1:$1048576, 1, FALSE)), FALSE, TRUE)</f>
        <v>1</v>
      </c>
      <c r="AU790" s="17" t="b">
        <f>IF(ISERROR(VLOOKUP(A790,Values!A:A,1,FALSE)),FALSE,TRUE)</f>
        <v>1</v>
      </c>
      <c r="AV790" s="17" t="b">
        <f>IF(ISERROR(VLOOKUP(Variables!A:A, Rename!B:B, 1, FALSE)), FALSE, TRUE)</f>
        <v>1</v>
      </c>
      <c r="AW790" s="17" t="b">
        <f>IF(ISERROR(VLOOKUP(A790,'[3]Base checks'!$1:$1048576, 1, FALSE)), FALSE, TRUE)</f>
        <v>1</v>
      </c>
      <c r="AX790" s="17" t="b">
        <f>IF(ISERROR(VLOOKUP(A790,'[3]Value checks'!$1:$1048576, 1, FALSE)), FALSE, TRUE)</f>
        <v>1</v>
      </c>
    </row>
    <row r="791" spans="1:50" x14ac:dyDescent="0.2">
      <c r="A791" s="17" t="s">
        <v>4381</v>
      </c>
      <c r="B791" s="17" t="str">
        <f>IFERROR(VLOOKUP(A791, Rename!B:C, 2, FALSE), "")</f>
        <v>ocanz2_com1_ocanz2_resp</v>
      </c>
      <c r="C791" s="17" t="s">
        <v>4402</v>
      </c>
      <c r="D791" s="17" t="s">
        <v>1454</v>
      </c>
      <c r="E791" s="17" t="s">
        <v>1456</v>
      </c>
      <c r="G791" s="17" t="s">
        <v>1047</v>
      </c>
      <c r="I791" s="17" t="s">
        <v>4426</v>
      </c>
      <c r="J791" s="17" t="s">
        <v>4426</v>
      </c>
      <c r="K791" s="17" t="s">
        <v>4426</v>
      </c>
      <c r="L791" s="17" t="s">
        <v>4426</v>
      </c>
      <c r="M791" s="17" t="s">
        <v>146</v>
      </c>
      <c r="N791" s="17" t="s">
        <v>146</v>
      </c>
      <c r="O791" s="17" t="s">
        <v>146</v>
      </c>
      <c r="P791" s="17" t="s">
        <v>146</v>
      </c>
      <c r="S791" s="17" t="s">
        <v>4195</v>
      </c>
      <c r="T791" s="17" t="s">
        <v>147</v>
      </c>
      <c r="U791" s="17" t="s">
        <v>147</v>
      </c>
      <c r="V791" s="17" t="s">
        <v>146</v>
      </c>
      <c r="W791" s="17" t="s">
        <v>147</v>
      </c>
      <c r="X791" s="17" t="s">
        <v>147</v>
      </c>
      <c r="Y791" s="17" t="s">
        <v>146</v>
      </c>
      <c r="Z791" s="17" t="s">
        <v>146</v>
      </c>
      <c r="AA791" s="17" t="s">
        <v>146</v>
      </c>
      <c r="AB791" s="17" t="s">
        <v>146</v>
      </c>
      <c r="AC791" s="17" t="s">
        <v>146</v>
      </c>
      <c r="AD791" s="17" t="s">
        <v>146</v>
      </c>
      <c r="AE791" s="17" t="s">
        <v>146</v>
      </c>
      <c r="AF791" s="17" t="s">
        <v>146</v>
      </c>
      <c r="AG791" s="17" t="s">
        <v>146</v>
      </c>
      <c r="AH791" s="17" t="s">
        <v>146</v>
      </c>
      <c r="AI791" s="17" t="s">
        <v>146</v>
      </c>
      <c r="AJ791" s="17" t="s">
        <v>146</v>
      </c>
      <c r="AK791" s="17" t="s">
        <v>147</v>
      </c>
      <c r="AL791" s="17" t="s">
        <v>146</v>
      </c>
      <c r="AM791" s="17" t="s">
        <v>146</v>
      </c>
      <c r="AN791" s="17" t="s">
        <v>147</v>
      </c>
      <c r="AR791" s="17">
        <v>788</v>
      </c>
      <c r="AT791" s="17" t="b">
        <f>IF(ISERROR(VLOOKUP(A791,[4]cleaning!$1:$1048576, 1, FALSE)), FALSE, TRUE)</f>
        <v>1</v>
      </c>
      <c r="AU791" s="17" t="b">
        <f>IF(ISERROR(VLOOKUP(A791,Values!A:A,1,FALSE)),FALSE,TRUE)</f>
        <v>1</v>
      </c>
      <c r="AV791" s="17" t="b">
        <f>IF(ISERROR(VLOOKUP(Variables!A:A, Rename!B:B, 1, FALSE)), FALSE, TRUE)</f>
        <v>1</v>
      </c>
      <c r="AW791" s="17" t="b">
        <f>IF(ISERROR(VLOOKUP(A791,'[3]Base checks'!$1:$1048576, 1, FALSE)), FALSE, TRUE)</f>
        <v>1</v>
      </c>
      <c r="AX791" s="17" t="b">
        <f>IF(ISERROR(VLOOKUP(A791,'[3]Value checks'!$1:$1048576, 1, FALSE)), FALSE, TRUE)</f>
        <v>1</v>
      </c>
    </row>
    <row r="792" spans="1:50" x14ac:dyDescent="0.2">
      <c r="A792" s="17" t="s">
        <v>4382</v>
      </c>
      <c r="B792" s="17" t="str">
        <f>IFERROR(VLOOKUP(A792, Rename!B:C, 2, FALSE), "")</f>
        <v>ocanz2_pat1_ocanz2_resp</v>
      </c>
      <c r="C792" s="17" t="s">
        <v>4403</v>
      </c>
      <c r="D792" s="17" t="s">
        <v>1454</v>
      </c>
      <c r="E792" s="17" t="s">
        <v>1456</v>
      </c>
      <c r="G792" s="17" t="s">
        <v>1047</v>
      </c>
      <c r="I792" s="17" t="s">
        <v>4426</v>
      </c>
      <c r="J792" s="17" t="s">
        <v>4426</v>
      </c>
      <c r="K792" s="17" t="s">
        <v>4426</v>
      </c>
      <c r="L792" s="17" t="s">
        <v>4426</v>
      </c>
      <c r="M792" s="17" t="s">
        <v>146</v>
      </c>
      <c r="N792" s="17" t="s">
        <v>146</v>
      </c>
      <c r="O792" s="17" t="s">
        <v>146</v>
      </c>
      <c r="P792" s="17" t="s">
        <v>146</v>
      </c>
      <c r="S792" s="17" t="s">
        <v>4195</v>
      </c>
      <c r="T792" s="17" t="s">
        <v>147</v>
      </c>
      <c r="U792" s="17" t="s">
        <v>147</v>
      </c>
      <c r="V792" s="17" t="s">
        <v>146</v>
      </c>
      <c r="W792" s="17" t="s">
        <v>147</v>
      </c>
      <c r="X792" s="17" t="s">
        <v>147</v>
      </c>
      <c r="Y792" s="17" t="s">
        <v>146</v>
      </c>
      <c r="Z792" s="17" t="s">
        <v>146</v>
      </c>
      <c r="AA792" s="17" t="s">
        <v>146</v>
      </c>
      <c r="AB792" s="17" t="s">
        <v>146</v>
      </c>
      <c r="AC792" s="17" t="s">
        <v>146</v>
      </c>
      <c r="AD792" s="17" t="s">
        <v>146</v>
      </c>
      <c r="AE792" s="17" t="s">
        <v>146</v>
      </c>
      <c r="AF792" s="17" t="s">
        <v>146</v>
      </c>
      <c r="AG792" s="17" t="s">
        <v>146</v>
      </c>
      <c r="AH792" s="17" t="s">
        <v>146</v>
      </c>
      <c r="AI792" s="17" t="s">
        <v>146</v>
      </c>
      <c r="AJ792" s="17" t="s">
        <v>146</v>
      </c>
      <c r="AK792" s="17" t="s">
        <v>147</v>
      </c>
      <c r="AL792" s="17" t="s">
        <v>146</v>
      </c>
      <c r="AM792" s="17" t="s">
        <v>146</v>
      </c>
      <c r="AN792" s="17" t="s">
        <v>147</v>
      </c>
      <c r="AR792" s="17">
        <v>789</v>
      </c>
      <c r="AT792" s="17" t="b">
        <f>IF(ISERROR(VLOOKUP(A792,[4]cleaning!$1:$1048576, 1, FALSE)), FALSE, TRUE)</f>
        <v>1</v>
      </c>
      <c r="AU792" s="17" t="b">
        <f>IF(ISERROR(VLOOKUP(A792,Values!A:A,1,FALSE)),FALSE,TRUE)</f>
        <v>1</v>
      </c>
      <c r="AV792" s="17" t="b">
        <f>IF(ISERROR(VLOOKUP(Variables!A:A, Rename!B:B, 1, FALSE)), FALSE, TRUE)</f>
        <v>1</v>
      </c>
      <c r="AW792" s="17" t="b">
        <f>IF(ISERROR(VLOOKUP(A792,'[3]Base checks'!$1:$1048576, 1, FALSE)), FALSE, TRUE)</f>
        <v>1</v>
      </c>
      <c r="AX792" s="17" t="b">
        <f>IF(ISERROR(VLOOKUP(A792,'[3]Value checks'!$1:$1048576, 1, FALSE)), FALSE, TRUE)</f>
        <v>1</v>
      </c>
    </row>
    <row r="793" spans="1:50" x14ac:dyDescent="0.2">
      <c r="A793" s="17" t="s">
        <v>4383</v>
      </c>
      <c r="B793" s="17" t="str">
        <f>IFERROR(VLOOKUP(A793, Rename!B:C, 2, FALSE), "")</f>
        <v>ocanz2_dia1_ocanz2_resp</v>
      </c>
      <c r="C793" s="17" t="s">
        <v>4404</v>
      </c>
      <c r="D793" s="17" t="s">
        <v>1454</v>
      </c>
      <c r="E793" s="17" t="s">
        <v>1456</v>
      </c>
      <c r="G793" s="17" t="s">
        <v>1047</v>
      </c>
      <c r="I793" s="17" t="s">
        <v>4426</v>
      </c>
      <c r="J793" s="17" t="s">
        <v>4426</v>
      </c>
      <c r="K793" s="17" t="s">
        <v>4426</v>
      </c>
      <c r="L793" s="17" t="s">
        <v>4426</v>
      </c>
      <c r="M793" s="17" t="s">
        <v>146</v>
      </c>
      <c r="N793" s="17" t="s">
        <v>146</v>
      </c>
      <c r="O793" s="17" t="s">
        <v>146</v>
      </c>
      <c r="P793" s="17" t="s">
        <v>146</v>
      </c>
      <c r="S793" s="17" t="s">
        <v>4195</v>
      </c>
      <c r="T793" s="17" t="s">
        <v>147</v>
      </c>
      <c r="U793" s="17" t="s">
        <v>147</v>
      </c>
      <c r="V793" s="17" t="s">
        <v>146</v>
      </c>
      <c r="W793" s="17" t="s">
        <v>147</v>
      </c>
      <c r="X793" s="17" t="s">
        <v>147</v>
      </c>
      <c r="Y793" s="17" t="s">
        <v>146</v>
      </c>
      <c r="Z793" s="17" t="s">
        <v>146</v>
      </c>
      <c r="AA793" s="17" t="s">
        <v>146</v>
      </c>
      <c r="AB793" s="17" t="s">
        <v>146</v>
      </c>
      <c r="AC793" s="17" t="s">
        <v>146</v>
      </c>
      <c r="AD793" s="17" t="s">
        <v>146</v>
      </c>
      <c r="AE793" s="17" t="s">
        <v>146</v>
      </c>
      <c r="AF793" s="17" t="s">
        <v>146</v>
      </c>
      <c r="AG793" s="17" t="s">
        <v>146</v>
      </c>
      <c r="AH793" s="17" t="s">
        <v>146</v>
      </c>
      <c r="AI793" s="17" t="s">
        <v>146</v>
      </c>
      <c r="AJ793" s="17" t="s">
        <v>146</v>
      </c>
      <c r="AK793" s="17" t="s">
        <v>147</v>
      </c>
      <c r="AL793" s="17" t="s">
        <v>146</v>
      </c>
      <c r="AM793" s="17" t="s">
        <v>146</v>
      </c>
      <c r="AN793" s="17" t="s">
        <v>147</v>
      </c>
      <c r="AR793" s="17">
        <v>790</v>
      </c>
      <c r="AT793" s="17" t="b">
        <f>IF(ISERROR(VLOOKUP(A793,[4]cleaning!$1:$1048576, 1, FALSE)), FALSE, TRUE)</f>
        <v>1</v>
      </c>
      <c r="AU793" s="17" t="b">
        <f>IF(ISERROR(VLOOKUP(A793,Values!A:A,1,FALSE)),FALSE,TRUE)</f>
        <v>1</v>
      </c>
      <c r="AV793" s="17" t="b">
        <f>IF(ISERROR(VLOOKUP(Variables!A:A, Rename!B:B, 1, FALSE)), FALSE, TRUE)</f>
        <v>1</v>
      </c>
      <c r="AW793" s="17" t="b">
        <f>IF(ISERROR(VLOOKUP(A793,'[3]Base checks'!$1:$1048576, 1, FALSE)), FALSE, TRUE)</f>
        <v>1</v>
      </c>
      <c r="AX793" s="17" t="b">
        <f>IF(ISERROR(VLOOKUP(A793,'[3]Value checks'!$1:$1048576, 1, FALSE)), FALSE, TRUE)</f>
        <v>1</v>
      </c>
    </row>
    <row r="794" spans="1:50" x14ac:dyDescent="0.2">
      <c r="A794" s="17" t="s">
        <v>4384</v>
      </c>
      <c r="B794" s="17" t="str">
        <f>IFERROR(VLOOKUP(A794, Rename!B:C, 2, FALSE), "")</f>
        <v>ocanz2_dia2_ocanz2_resp</v>
      </c>
      <c r="C794" s="17" t="s">
        <v>4405</v>
      </c>
      <c r="D794" s="17" t="s">
        <v>1454</v>
      </c>
      <c r="E794" s="17" t="s">
        <v>1456</v>
      </c>
      <c r="G794" s="17" t="s">
        <v>1047</v>
      </c>
      <c r="I794" s="17" t="s">
        <v>4426</v>
      </c>
      <c r="J794" s="17" t="s">
        <v>4426</v>
      </c>
      <c r="K794" s="17" t="s">
        <v>4426</v>
      </c>
      <c r="L794" s="17" t="s">
        <v>4426</v>
      </c>
      <c r="M794" s="17" t="s">
        <v>146</v>
      </c>
      <c r="N794" s="17" t="s">
        <v>146</v>
      </c>
      <c r="O794" s="17" t="s">
        <v>146</v>
      </c>
      <c r="P794" s="17" t="s">
        <v>146</v>
      </c>
      <c r="S794" s="17" t="s">
        <v>4195</v>
      </c>
      <c r="T794" s="17" t="s">
        <v>147</v>
      </c>
      <c r="U794" s="17" t="s">
        <v>147</v>
      </c>
      <c r="V794" s="17" t="s">
        <v>146</v>
      </c>
      <c r="W794" s="17" t="s">
        <v>147</v>
      </c>
      <c r="X794" s="17" t="s">
        <v>147</v>
      </c>
      <c r="Y794" s="17" t="s">
        <v>146</v>
      </c>
      <c r="Z794" s="17" t="s">
        <v>146</v>
      </c>
      <c r="AA794" s="17" t="s">
        <v>146</v>
      </c>
      <c r="AB794" s="17" t="s">
        <v>146</v>
      </c>
      <c r="AC794" s="17" t="s">
        <v>146</v>
      </c>
      <c r="AD794" s="17" t="s">
        <v>146</v>
      </c>
      <c r="AE794" s="17" t="s">
        <v>146</v>
      </c>
      <c r="AF794" s="17" t="s">
        <v>146</v>
      </c>
      <c r="AG794" s="17" t="s">
        <v>146</v>
      </c>
      <c r="AH794" s="17" t="s">
        <v>146</v>
      </c>
      <c r="AI794" s="17" t="s">
        <v>146</v>
      </c>
      <c r="AJ794" s="17" t="s">
        <v>146</v>
      </c>
      <c r="AK794" s="17" t="s">
        <v>147</v>
      </c>
      <c r="AL794" s="17" t="s">
        <v>146</v>
      </c>
      <c r="AM794" s="17" t="s">
        <v>146</v>
      </c>
      <c r="AN794" s="17" t="s">
        <v>147</v>
      </c>
      <c r="AR794" s="17">
        <v>791</v>
      </c>
      <c r="AT794" s="17" t="b">
        <f>IF(ISERROR(VLOOKUP(A794,[4]cleaning!$1:$1048576, 1, FALSE)), FALSE, TRUE)</f>
        <v>1</v>
      </c>
      <c r="AU794" s="17" t="b">
        <f>IF(ISERROR(VLOOKUP(A794,Values!A:A,1,FALSE)),FALSE,TRUE)</f>
        <v>1</v>
      </c>
      <c r="AV794" s="17" t="b">
        <f>IF(ISERROR(VLOOKUP(Variables!A:A, Rename!B:B, 1, FALSE)), FALSE, TRUE)</f>
        <v>1</v>
      </c>
      <c r="AW794" s="17" t="b">
        <f>IF(ISERROR(VLOOKUP(A794,'[3]Base checks'!$1:$1048576, 1, FALSE)), FALSE, TRUE)</f>
        <v>1</v>
      </c>
      <c r="AX794" s="17" t="b">
        <f>IF(ISERROR(VLOOKUP(A794,'[3]Value checks'!$1:$1048576, 1, FALSE)), FALSE, TRUE)</f>
        <v>1</v>
      </c>
    </row>
    <row r="795" spans="1:50" x14ac:dyDescent="0.2">
      <c r="A795" s="17" t="s">
        <v>4385</v>
      </c>
      <c r="B795" s="17" t="str">
        <f>IFERROR(VLOOKUP(A795, Rename!B:C, 2, FALSE), "")</f>
        <v>ocanz2_dia3_ocanz2_resp</v>
      </c>
      <c r="C795" s="17" t="s">
        <v>4406</v>
      </c>
      <c r="D795" s="17" t="s">
        <v>1454</v>
      </c>
      <c r="E795" s="17" t="s">
        <v>1456</v>
      </c>
      <c r="G795" s="17" t="s">
        <v>1047</v>
      </c>
      <c r="I795" s="17" t="s">
        <v>4426</v>
      </c>
      <c r="J795" s="17" t="s">
        <v>4426</v>
      </c>
      <c r="K795" s="17" t="s">
        <v>4426</v>
      </c>
      <c r="L795" s="17" t="s">
        <v>4426</v>
      </c>
      <c r="M795" s="17" t="s">
        <v>146</v>
      </c>
      <c r="N795" s="17" t="s">
        <v>146</v>
      </c>
      <c r="O795" s="17" t="s">
        <v>146</v>
      </c>
      <c r="P795" s="17" t="s">
        <v>146</v>
      </c>
      <c r="S795" s="17" t="s">
        <v>4195</v>
      </c>
      <c r="T795" s="17" t="s">
        <v>147</v>
      </c>
      <c r="U795" s="17" t="s">
        <v>147</v>
      </c>
      <c r="V795" s="17" t="s">
        <v>146</v>
      </c>
      <c r="W795" s="17" t="s">
        <v>147</v>
      </c>
      <c r="X795" s="17" t="s">
        <v>147</v>
      </c>
      <c r="Y795" s="17" t="s">
        <v>146</v>
      </c>
      <c r="Z795" s="17" t="s">
        <v>146</v>
      </c>
      <c r="AA795" s="17" t="s">
        <v>146</v>
      </c>
      <c r="AB795" s="17" t="s">
        <v>146</v>
      </c>
      <c r="AC795" s="17" t="s">
        <v>146</v>
      </c>
      <c r="AD795" s="17" t="s">
        <v>146</v>
      </c>
      <c r="AE795" s="17" t="s">
        <v>146</v>
      </c>
      <c r="AF795" s="17" t="s">
        <v>146</v>
      </c>
      <c r="AG795" s="17" t="s">
        <v>146</v>
      </c>
      <c r="AH795" s="17" t="s">
        <v>146</v>
      </c>
      <c r="AI795" s="17" t="s">
        <v>146</v>
      </c>
      <c r="AJ795" s="17" t="s">
        <v>146</v>
      </c>
      <c r="AK795" s="17" t="s">
        <v>147</v>
      </c>
      <c r="AL795" s="17" t="s">
        <v>146</v>
      </c>
      <c r="AM795" s="17" t="s">
        <v>146</v>
      </c>
      <c r="AN795" s="17" t="s">
        <v>147</v>
      </c>
      <c r="AR795" s="17">
        <v>792</v>
      </c>
      <c r="AT795" s="17" t="b">
        <f>IF(ISERROR(VLOOKUP(A795,[4]cleaning!$1:$1048576, 1, FALSE)), FALSE, TRUE)</f>
        <v>1</v>
      </c>
      <c r="AU795" s="17" t="b">
        <f>IF(ISERROR(VLOOKUP(A795,Values!A:A,1,FALSE)),FALSE,TRUE)</f>
        <v>1</v>
      </c>
      <c r="AV795" s="17" t="b">
        <f>IF(ISERROR(VLOOKUP(Variables!A:A, Rename!B:B, 1, FALSE)), FALSE, TRUE)</f>
        <v>1</v>
      </c>
      <c r="AW795" s="17" t="b">
        <f>IF(ISERROR(VLOOKUP(A795,'[3]Base checks'!$1:$1048576, 1, FALSE)), FALSE, TRUE)</f>
        <v>1</v>
      </c>
      <c r="AX795" s="17" t="b">
        <f>IF(ISERROR(VLOOKUP(A795,'[3]Value checks'!$1:$1048576, 1, FALSE)), FALSE, TRUE)</f>
        <v>1</v>
      </c>
    </row>
    <row r="796" spans="1:50" x14ac:dyDescent="0.2">
      <c r="A796" s="17" t="s">
        <v>4386</v>
      </c>
      <c r="B796" s="17" t="str">
        <f>IFERROR(VLOOKUP(A796, Rename!B:C, 2, FALSE), "")</f>
        <v>ocanz2_dia4_ocanz2_resp</v>
      </c>
      <c r="C796" s="17" t="s">
        <v>4407</v>
      </c>
      <c r="D796" s="17" t="s">
        <v>1454</v>
      </c>
      <c r="E796" s="17" t="s">
        <v>1456</v>
      </c>
      <c r="G796" s="17" t="s">
        <v>1047</v>
      </c>
      <c r="I796" s="17" t="s">
        <v>4426</v>
      </c>
      <c r="J796" s="17" t="s">
        <v>4426</v>
      </c>
      <c r="K796" s="17" t="s">
        <v>4426</v>
      </c>
      <c r="L796" s="17" t="s">
        <v>4426</v>
      </c>
      <c r="M796" s="17" t="s">
        <v>146</v>
      </c>
      <c r="N796" s="17" t="s">
        <v>146</v>
      </c>
      <c r="O796" s="17" t="s">
        <v>146</v>
      </c>
      <c r="P796" s="17" t="s">
        <v>146</v>
      </c>
      <c r="S796" s="17" t="s">
        <v>4195</v>
      </c>
      <c r="T796" s="17" t="s">
        <v>147</v>
      </c>
      <c r="U796" s="17" t="s">
        <v>147</v>
      </c>
      <c r="V796" s="17" t="s">
        <v>146</v>
      </c>
      <c r="W796" s="17" t="s">
        <v>147</v>
      </c>
      <c r="X796" s="17" t="s">
        <v>147</v>
      </c>
      <c r="Y796" s="17" t="s">
        <v>146</v>
      </c>
      <c r="Z796" s="17" t="s">
        <v>146</v>
      </c>
      <c r="AA796" s="17" t="s">
        <v>146</v>
      </c>
      <c r="AB796" s="17" t="s">
        <v>146</v>
      </c>
      <c r="AC796" s="17" t="s">
        <v>146</v>
      </c>
      <c r="AD796" s="17" t="s">
        <v>146</v>
      </c>
      <c r="AE796" s="17" t="s">
        <v>146</v>
      </c>
      <c r="AF796" s="17" t="s">
        <v>146</v>
      </c>
      <c r="AG796" s="17" t="s">
        <v>146</v>
      </c>
      <c r="AH796" s="17" t="s">
        <v>146</v>
      </c>
      <c r="AI796" s="17" t="s">
        <v>146</v>
      </c>
      <c r="AJ796" s="17" t="s">
        <v>146</v>
      </c>
      <c r="AK796" s="17" t="s">
        <v>147</v>
      </c>
      <c r="AL796" s="17" t="s">
        <v>146</v>
      </c>
      <c r="AM796" s="17" t="s">
        <v>146</v>
      </c>
      <c r="AN796" s="17" t="s">
        <v>147</v>
      </c>
      <c r="AR796" s="17">
        <v>793</v>
      </c>
      <c r="AT796" s="17" t="b">
        <f>IF(ISERROR(VLOOKUP(A796,[4]cleaning!$1:$1048576, 1, FALSE)), FALSE, TRUE)</f>
        <v>1</v>
      </c>
      <c r="AU796" s="17" t="b">
        <f>IF(ISERROR(VLOOKUP(A796,Values!A:A,1,FALSE)),FALSE,TRUE)</f>
        <v>1</v>
      </c>
      <c r="AV796" s="17" t="b">
        <f>IF(ISERROR(VLOOKUP(Variables!A:A, Rename!B:B, 1, FALSE)), FALSE, TRUE)</f>
        <v>1</v>
      </c>
      <c r="AW796" s="17" t="b">
        <f>IF(ISERROR(VLOOKUP(A796,'[3]Base checks'!$1:$1048576, 1, FALSE)), FALSE, TRUE)</f>
        <v>1</v>
      </c>
      <c r="AX796" s="17" t="b">
        <f>IF(ISERROR(VLOOKUP(A796,'[3]Value checks'!$1:$1048576, 1, FALSE)), FALSE, TRUE)</f>
        <v>1</v>
      </c>
    </row>
    <row r="797" spans="1:50" x14ac:dyDescent="0.2">
      <c r="A797" s="17" t="s">
        <v>4387</v>
      </c>
      <c r="B797" s="17" t="str">
        <f>IFERROR(VLOOKUP(A797, Rename!B:C, 2, FALSE), "")</f>
        <v>ocanz2_dia5_ocanz2_resp</v>
      </c>
      <c r="C797" s="17" t="s">
        <v>4408</v>
      </c>
      <c r="D797" s="17" t="s">
        <v>1454</v>
      </c>
      <c r="E797" s="17" t="s">
        <v>1456</v>
      </c>
      <c r="G797" s="17" t="s">
        <v>1047</v>
      </c>
      <c r="I797" s="17" t="s">
        <v>4426</v>
      </c>
      <c r="J797" s="17" t="s">
        <v>4426</v>
      </c>
      <c r="K797" s="17" t="s">
        <v>4426</v>
      </c>
      <c r="L797" s="17" t="s">
        <v>4426</v>
      </c>
      <c r="M797" s="17" t="s">
        <v>146</v>
      </c>
      <c r="N797" s="17" t="s">
        <v>146</v>
      </c>
      <c r="O797" s="17" t="s">
        <v>146</v>
      </c>
      <c r="P797" s="17" t="s">
        <v>146</v>
      </c>
      <c r="S797" s="17" t="s">
        <v>4195</v>
      </c>
      <c r="T797" s="17" t="s">
        <v>147</v>
      </c>
      <c r="U797" s="17" t="s">
        <v>147</v>
      </c>
      <c r="V797" s="17" t="s">
        <v>146</v>
      </c>
      <c r="W797" s="17" t="s">
        <v>147</v>
      </c>
      <c r="X797" s="17" t="s">
        <v>147</v>
      </c>
      <c r="Y797" s="17" t="s">
        <v>146</v>
      </c>
      <c r="Z797" s="17" t="s">
        <v>146</v>
      </c>
      <c r="AA797" s="17" t="s">
        <v>146</v>
      </c>
      <c r="AB797" s="17" t="s">
        <v>146</v>
      </c>
      <c r="AC797" s="17" t="s">
        <v>146</v>
      </c>
      <c r="AD797" s="17" t="s">
        <v>146</v>
      </c>
      <c r="AE797" s="17" t="s">
        <v>146</v>
      </c>
      <c r="AF797" s="17" t="s">
        <v>146</v>
      </c>
      <c r="AG797" s="17" t="s">
        <v>146</v>
      </c>
      <c r="AH797" s="17" t="s">
        <v>146</v>
      </c>
      <c r="AI797" s="17" t="s">
        <v>146</v>
      </c>
      <c r="AJ797" s="17" t="s">
        <v>146</v>
      </c>
      <c r="AK797" s="17" t="s">
        <v>147</v>
      </c>
      <c r="AL797" s="17" t="s">
        <v>146</v>
      </c>
      <c r="AM797" s="17" t="s">
        <v>146</v>
      </c>
      <c r="AN797" s="17" t="s">
        <v>147</v>
      </c>
      <c r="AR797" s="17">
        <v>794</v>
      </c>
      <c r="AT797" s="17" t="b">
        <f>IF(ISERROR(VLOOKUP(A797,[4]cleaning!$1:$1048576, 1, FALSE)), FALSE, TRUE)</f>
        <v>1</v>
      </c>
      <c r="AU797" s="17" t="b">
        <f>IF(ISERROR(VLOOKUP(A797,Values!A:A,1,FALSE)),FALSE,TRUE)</f>
        <v>1</v>
      </c>
      <c r="AV797" s="17" t="b">
        <f>IF(ISERROR(VLOOKUP(Variables!A:A, Rename!B:B, 1, FALSE)), FALSE, TRUE)</f>
        <v>1</v>
      </c>
      <c r="AW797" s="17" t="b">
        <f>IF(ISERROR(VLOOKUP(A797,'[3]Base checks'!$1:$1048576, 1, FALSE)), FALSE, TRUE)</f>
        <v>1</v>
      </c>
      <c r="AX797" s="17" t="b">
        <f>IF(ISERROR(VLOOKUP(A797,'[3]Value checks'!$1:$1048576, 1, FALSE)), FALSE, TRUE)</f>
        <v>1</v>
      </c>
    </row>
    <row r="798" spans="1:50" x14ac:dyDescent="0.2">
      <c r="A798" s="17" t="s">
        <v>4388</v>
      </c>
      <c r="B798" s="17" t="str">
        <f>IFERROR(VLOOKUP(A798, Rename!B:C, 2, FALSE), "")</f>
        <v>ocanz2_dia6_ocanz2_resp</v>
      </c>
      <c r="C798" s="17" t="s">
        <v>4409</v>
      </c>
      <c r="D798" s="17" t="s">
        <v>1454</v>
      </c>
      <c r="E798" s="17" t="s">
        <v>1456</v>
      </c>
      <c r="G798" s="17" t="s">
        <v>1047</v>
      </c>
      <c r="I798" s="17" t="s">
        <v>4426</v>
      </c>
      <c r="J798" s="17" t="s">
        <v>4426</v>
      </c>
      <c r="K798" s="17" t="s">
        <v>4426</v>
      </c>
      <c r="L798" s="17" t="s">
        <v>4426</v>
      </c>
      <c r="M798" s="17" t="s">
        <v>146</v>
      </c>
      <c r="N798" s="17" t="s">
        <v>146</v>
      </c>
      <c r="O798" s="17" t="s">
        <v>146</v>
      </c>
      <c r="P798" s="17" t="s">
        <v>146</v>
      </c>
      <c r="S798" s="17" t="s">
        <v>4195</v>
      </c>
      <c r="T798" s="17" t="s">
        <v>147</v>
      </c>
      <c r="U798" s="17" t="s">
        <v>147</v>
      </c>
      <c r="V798" s="17" t="s">
        <v>146</v>
      </c>
      <c r="W798" s="17" t="s">
        <v>147</v>
      </c>
      <c r="X798" s="17" t="s">
        <v>147</v>
      </c>
      <c r="Y798" s="17" t="s">
        <v>146</v>
      </c>
      <c r="Z798" s="17" t="s">
        <v>146</v>
      </c>
      <c r="AA798" s="17" t="s">
        <v>146</v>
      </c>
      <c r="AB798" s="17" t="s">
        <v>146</v>
      </c>
      <c r="AC798" s="17" t="s">
        <v>146</v>
      </c>
      <c r="AD798" s="17" t="s">
        <v>146</v>
      </c>
      <c r="AE798" s="17" t="s">
        <v>146</v>
      </c>
      <c r="AF798" s="17" t="s">
        <v>146</v>
      </c>
      <c r="AG798" s="17" t="s">
        <v>146</v>
      </c>
      <c r="AH798" s="17" t="s">
        <v>146</v>
      </c>
      <c r="AI798" s="17" t="s">
        <v>146</v>
      </c>
      <c r="AJ798" s="17" t="s">
        <v>146</v>
      </c>
      <c r="AK798" s="17" t="s">
        <v>147</v>
      </c>
      <c r="AL798" s="17" t="s">
        <v>146</v>
      </c>
      <c r="AM798" s="17" t="s">
        <v>146</v>
      </c>
      <c r="AN798" s="17" t="s">
        <v>147</v>
      </c>
      <c r="AR798" s="17">
        <v>795</v>
      </c>
      <c r="AT798" s="17" t="b">
        <f>IF(ISERROR(VLOOKUP(A798,[4]cleaning!$1:$1048576, 1, FALSE)), FALSE, TRUE)</f>
        <v>1</v>
      </c>
      <c r="AU798" s="17" t="b">
        <f>IF(ISERROR(VLOOKUP(A798,Values!A:A,1,FALSE)),FALSE,TRUE)</f>
        <v>1</v>
      </c>
      <c r="AV798" s="17" t="b">
        <f>IF(ISERROR(VLOOKUP(Variables!A:A, Rename!B:B, 1, FALSE)), FALSE, TRUE)</f>
        <v>1</v>
      </c>
      <c r="AW798" s="17" t="b">
        <f>IF(ISERROR(VLOOKUP(A798,'[3]Base checks'!$1:$1048576, 1, FALSE)), FALSE, TRUE)</f>
        <v>1</v>
      </c>
      <c r="AX798" s="17" t="b">
        <f>IF(ISERROR(VLOOKUP(A798,'[3]Value checks'!$1:$1048576, 1, FALSE)), FALSE, TRUE)</f>
        <v>1</v>
      </c>
    </row>
    <row r="799" spans="1:50" x14ac:dyDescent="0.2">
      <c r="A799" s="17" t="s">
        <v>4389</v>
      </c>
      <c r="B799" s="17" t="str">
        <f>IFERROR(VLOOKUP(A799, Rename!B:C, 2, FALSE), "")</f>
        <v>ocanz2_dia7_ocanz2_resp</v>
      </c>
      <c r="C799" s="17" t="s">
        <v>4410</v>
      </c>
      <c r="D799" s="17" t="s">
        <v>1454</v>
      </c>
      <c r="E799" s="17" t="s">
        <v>1456</v>
      </c>
      <c r="G799" s="17" t="s">
        <v>1047</v>
      </c>
      <c r="I799" s="17" t="s">
        <v>4426</v>
      </c>
      <c r="J799" s="17" t="s">
        <v>4426</v>
      </c>
      <c r="K799" s="17" t="s">
        <v>4426</v>
      </c>
      <c r="L799" s="17" t="s">
        <v>4426</v>
      </c>
      <c r="M799" s="17" t="s">
        <v>146</v>
      </c>
      <c r="N799" s="17" t="s">
        <v>146</v>
      </c>
      <c r="O799" s="17" t="s">
        <v>146</v>
      </c>
      <c r="P799" s="17" t="s">
        <v>146</v>
      </c>
      <c r="S799" s="17" t="s">
        <v>4195</v>
      </c>
      <c r="T799" s="17" t="s">
        <v>147</v>
      </c>
      <c r="U799" s="17" t="s">
        <v>147</v>
      </c>
      <c r="V799" s="17" t="s">
        <v>146</v>
      </c>
      <c r="W799" s="17" t="s">
        <v>147</v>
      </c>
      <c r="X799" s="17" t="s">
        <v>147</v>
      </c>
      <c r="Y799" s="17" t="s">
        <v>146</v>
      </c>
      <c r="Z799" s="17" t="s">
        <v>146</v>
      </c>
      <c r="AA799" s="17" t="s">
        <v>146</v>
      </c>
      <c r="AB799" s="17" t="s">
        <v>146</v>
      </c>
      <c r="AC799" s="17" t="s">
        <v>146</v>
      </c>
      <c r="AD799" s="17" t="s">
        <v>146</v>
      </c>
      <c r="AE799" s="17" t="s">
        <v>146</v>
      </c>
      <c r="AF799" s="17" t="s">
        <v>146</v>
      </c>
      <c r="AG799" s="17" t="s">
        <v>146</v>
      </c>
      <c r="AH799" s="17" t="s">
        <v>146</v>
      </c>
      <c r="AI799" s="17" t="s">
        <v>146</v>
      </c>
      <c r="AJ799" s="17" t="s">
        <v>146</v>
      </c>
      <c r="AK799" s="17" t="s">
        <v>147</v>
      </c>
      <c r="AL799" s="17" t="s">
        <v>146</v>
      </c>
      <c r="AM799" s="17" t="s">
        <v>146</v>
      </c>
      <c r="AN799" s="17" t="s">
        <v>147</v>
      </c>
      <c r="AR799" s="17">
        <v>796</v>
      </c>
      <c r="AT799" s="17" t="b">
        <f>IF(ISERROR(VLOOKUP(A799,[4]cleaning!$1:$1048576, 1, FALSE)), FALSE, TRUE)</f>
        <v>1</v>
      </c>
      <c r="AU799" s="17" t="b">
        <f>IF(ISERROR(VLOOKUP(A799,Values!A:A,1,FALSE)),FALSE,TRUE)</f>
        <v>1</v>
      </c>
      <c r="AV799" s="17" t="b">
        <f>IF(ISERROR(VLOOKUP(Variables!A:A, Rename!B:B, 1, FALSE)), FALSE, TRUE)</f>
        <v>1</v>
      </c>
      <c r="AW799" s="17" t="b">
        <f>IF(ISERROR(VLOOKUP(A799,'[3]Base checks'!$1:$1048576, 1, FALSE)), FALSE, TRUE)</f>
        <v>1</v>
      </c>
      <c r="AX799" s="17" t="b">
        <f>IF(ISERROR(VLOOKUP(A799,'[3]Value checks'!$1:$1048576, 1, FALSE)), FALSE, TRUE)</f>
        <v>1</v>
      </c>
    </row>
    <row r="800" spans="1:50" x14ac:dyDescent="0.2">
      <c r="A800" s="17" t="s">
        <v>4390</v>
      </c>
      <c r="B800" s="17" t="str">
        <f>IFERROR(VLOOKUP(A800, Rename!B:C, 2, FALSE), "")</f>
        <v>ocanz2_dia8_ocanz2_resp</v>
      </c>
      <c r="C800" s="17" t="s">
        <v>4411</v>
      </c>
      <c r="D800" s="17" t="s">
        <v>1454</v>
      </c>
      <c r="E800" s="17" t="s">
        <v>1456</v>
      </c>
      <c r="G800" s="17" t="s">
        <v>1047</v>
      </c>
      <c r="I800" s="17" t="s">
        <v>4426</v>
      </c>
      <c r="J800" s="17" t="s">
        <v>4426</v>
      </c>
      <c r="K800" s="17" t="s">
        <v>4426</v>
      </c>
      <c r="L800" s="17" t="s">
        <v>4426</v>
      </c>
      <c r="M800" s="17" t="s">
        <v>146</v>
      </c>
      <c r="N800" s="17" t="s">
        <v>146</v>
      </c>
      <c r="O800" s="17" t="s">
        <v>146</v>
      </c>
      <c r="P800" s="17" t="s">
        <v>146</v>
      </c>
      <c r="S800" s="17" t="s">
        <v>4195</v>
      </c>
      <c r="T800" s="17" t="s">
        <v>147</v>
      </c>
      <c r="U800" s="17" t="s">
        <v>147</v>
      </c>
      <c r="V800" s="17" t="s">
        <v>146</v>
      </c>
      <c r="W800" s="17" t="s">
        <v>147</v>
      </c>
      <c r="X800" s="17" t="s">
        <v>147</v>
      </c>
      <c r="Y800" s="17" t="s">
        <v>146</v>
      </c>
      <c r="Z800" s="17" t="s">
        <v>146</v>
      </c>
      <c r="AA800" s="17" t="s">
        <v>146</v>
      </c>
      <c r="AB800" s="17" t="s">
        <v>146</v>
      </c>
      <c r="AC800" s="17" t="s">
        <v>146</v>
      </c>
      <c r="AD800" s="17" t="s">
        <v>146</v>
      </c>
      <c r="AE800" s="17" t="s">
        <v>146</v>
      </c>
      <c r="AF800" s="17" t="s">
        <v>146</v>
      </c>
      <c r="AG800" s="17" t="s">
        <v>146</v>
      </c>
      <c r="AH800" s="17" t="s">
        <v>146</v>
      </c>
      <c r="AI800" s="17" t="s">
        <v>146</v>
      </c>
      <c r="AJ800" s="17" t="s">
        <v>146</v>
      </c>
      <c r="AK800" s="17" t="s">
        <v>147</v>
      </c>
      <c r="AL800" s="17" t="s">
        <v>146</v>
      </c>
      <c r="AM800" s="17" t="s">
        <v>146</v>
      </c>
      <c r="AN800" s="17" t="s">
        <v>147</v>
      </c>
      <c r="AR800" s="17">
        <v>797</v>
      </c>
      <c r="AT800" s="17" t="b">
        <f>IF(ISERROR(VLOOKUP(A800,[4]cleaning!$1:$1048576, 1, FALSE)), FALSE, TRUE)</f>
        <v>1</v>
      </c>
      <c r="AU800" s="17" t="b">
        <f>IF(ISERROR(VLOOKUP(A800,Values!A:A,1,FALSE)),FALSE,TRUE)</f>
        <v>1</v>
      </c>
      <c r="AV800" s="17" t="b">
        <f>IF(ISERROR(VLOOKUP(Variables!A:A, Rename!B:B, 1, FALSE)), FALSE, TRUE)</f>
        <v>1</v>
      </c>
      <c r="AW800" s="17" t="b">
        <f>IF(ISERROR(VLOOKUP(A800,'[3]Base checks'!$1:$1048576, 1, FALSE)), FALSE, TRUE)</f>
        <v>1</v>
      </c>
      <c r="AX800" s="17" t="b">
        <f>IF(ISERROR(VLOOKUP(A800,'[3]Value checks'!$1:$1048576, 1, FALSE)), FALSE, TRUE)</f>
        <v>1</v>
      </c>
    </row>
    <row r="801" spans="1:50" x14ac:dyDescent="0.2">
      <c r="A801" s="17" t="s">
        <v>4391</v>
      </c>
      <c r="B801" s="17" t="str">
        <f>IFERROR(VLOOKUP(A801, Rename!B:C, 2, FALSE), "")</f>
        <v>ocanz2_dia9_ocanz2_resp</v>
      </c>
      <c r="C801" s="17" t="s">
        <v>4412</v>
      </c>
      <c r="D801" s="17" t="s">
        <v>1454</v>
      </c>
      <c r="E801" s="17" t="s">
        <v>1456</v>
      </c>
      <c r="G801" s="17" t="s">
        <v>1047</v>
      </c>
      <c r="I801" s="17" t="s">
        <v>4426</v>
      </c>
      <c r="J801" s="17" t="s">
        <v>4426</v>
      </c>
      <c r="K801" s="17" t="s">
        <v>4426</v>
      </c>
      <c r="L801" s="17" t="s">
        <v>4426</v>
      </c>
      <c r="M801" s="17" t="s">
        <v>146</v>
      </c>
      <c r="N801" s="17" t="s">
        <v>146</v>
      </c>
      <c r="O801" s="17" t="s">
        <v>146</v>
      </c>
      <c r="P801" s="17" t="s">
        <v>146</v>
      </c>
      <c r="S801" s="17" t="s">
        <v>4195</v>
      </c>
      <c r="T801" s="17" t="s">
        <v>147</v>
      </c>
      <c r="U801" s="17" t="s">
        <v>147</v>
      </c>
      <c r="V801" s="17" t="s">
        <v>146</v>
      </c>
      <c r="W801" s="17" t="s">
        <v>147</v>
      </c>
      <c r="X801" s="17" t="s">
        <v>147</v>
      </c>
      <c r="Y801" s="17" t="s">
        <v>146</v>
      </c>
      <c r="Z801" s="17" t="s">
        <v>146</v>
      </c>
      <c r="AA801" s="17" t="s">
        <v>146</v>
      </c>
      <c r="AB801" s="17" t="s">
        <v>146</v>
      </c>
      <c r="AC801" s="17" t="s">
        <v>146</v>
      </c>
      <c r="AD801" s="17" t="s">
        <v>146</v>
      </c>
      <c r="AE801" s="17" t="s">
        <v>146</v>
      </c>
      <c r="AF801" s="17" t="s">
        <v>146</v>
      </c>
      <c r="AG801" s="17" t="s">
        <v>146</v>
      </c>
      <c r="AH801" s="17" t="s">
        <v>146</v>
      </c>
      <c r="AI801" s="17" t="s">
        <v>146</v>
      </c>
      <c r="AJ801" s="17" t="s">
        <v>146</v>
      </c>
      <c r="AK801" s="17" t="s">
        <v>147</v>
      </c>
      <c r="AL801" s="17" t="s">
        <v>146</v>
      </c>
      <c r="AM801" s="17" t="s">
        <v>146</v>
      </c>
      <c r="AN801" s="17" t="s">
        <v>147</v>
      </c>
      <c r="AR801" s="17">
        <v>798</v>
      </c>
      <c r="AT801" s="17" t="b">
        <f>IF(ISERROR(VLOOKUP(A801,[4]cleaning!$1:$1048576, 1, FALSE)), FALSE, TRUE)</f>
        <v>1</v>
      </c>
      <c r="AU801" s="17" t="b">
        <f>IF(ISERROR(VLOOKUP(A801,Values!A:A,1,FALSE)),FALSE,TRUE)</f>
        <v>1</v>
      </c>
      <c r="AV801" s="17" t="b">
        <f>IF(ISERROR(VLOOKUP(Variables!A:A, Rename!B:B, 1, FALSE)), FALSE, TRUE)</f>
        <v>1</v>
      </c>
      <c r="AW801" s="17" t="b">
        <f>IF(ISERROR(VLOOKUP(A801,'[3]Base checks'!$1:$1048576, 1, FALSE)), FALSE, TRUE)</f>
        <v>1</v>
      </c>
      <c r="AX801" s="17" t="b">
        <f>IF(ISERROR(VLOOKUP(A801,'[3]Value checks'!$1:$1048576, 1, FALSE)), FALSE, TRUE)</f>
        <v>1</v>
      </c>
    </row>
    <row r="802" spans="1:50" x14ac:dyDescent="0.2">
      <c r="A802" s="17" t="s">
        <v>4392</v>
      </c>
      <c r="B802" s="17" t="str">
        <f>IFERROR(VLOOKUP(A802, Rename!B:C, 2, FALSE), "")</f>
        <v>ocanz2_inf1_ocanz2_resp</v>
      </c>
      <c r="C802" s="17" t="s">
        <v>4413</v>
      </c>
      <c r="D802" s="17" t="s">
        <v>1454</v>
      </c>
      <c r="E802" s="17" t="s">
        <v>1456</v>
      </c>
      <c r="G802" s="17" t="s">
        <v>1047</v>
      </c>
      <c r="I802" s="17" t="s">
        <v>4426</v>
      </c>
      <c r="J802" s="17" t="s">
        <v>4426</v>
      </c>
      <c r="K802" s="17" t="s">
        <v>4426</v>
      </c>
      <c r="L802" s="17" t="s">
        <v>4426</v>
      </c>
      <c r="M802" s="17" t="s">
        <v>146</v>
      </c>
      <c r="N802" s="17" t="s">
        <v>146</v>
      </c>
      <c r="O802" s="17" t="s">
        <v>146</v>
      </c>
      <c r="P802" s="17" t="s">
        <v>146</v>
      </c>
      <c r="S802" s="17" t="s">
        <v>4195</v>
      </c>
      <c r="T802" s="17" t="s">
        <v>147</v>
      </c>
      <c r="U802" s="17" t="s">
        <v>147</v>
      </c>
      <c r="V802" s="17" t="s">
        <v>146</v>
      </c>
      <c r="W802" s="17" t="s">
        <v>147</v>
      </c>
      <c r="X802" s="17" t="s">
        <v>147</v>
      </c>
      <c r="Y802" s="17" t="s">
        <v>146</v>
      </c>
      <c r="Z802" s="17" t="s">
        <v>146</v>
      </c>
      <c r="AA802" s="17" t="s">
        <v>146</v>
      </c>
      <c r="AB802" s="17" t="s">
        <v>146</v>
      </c>
      <c r="AC802" s="17" t="s">
        <v>146</v>
      </c>
      <c r="AD802" s="17" t="s">
        <v>146</v>
      </c>
      <c r="AE802" s="17" t="s">
        <v>146</v>
      </c>
      <c r="AF802" s="17" t="s">
        <v>146</v>
      </c>
      <c r="AG802" s="17" t="s">
        <v>146</v>
      </c>
      <c r="AH802" s="17" t="s">
        <v>146</v>
      </c>
      <c r="AI802" s="17" t="s">
        <v>146</v>
      </c>
      <c r="AJ802" s="17" t="s">
        <v>146</v>
      </c>
      <c r="AK802" s="17" t="s">
        <v>147</v>
      </c>
      <c r="AL802" s="17" t="s">
        <v>146</v>
      </c>
      <c r="AM802" s="17" t="s">
        <v>146</v>
      </c>
      <c r="AN802" s="17" t="s">
        <v>147</v>
      </c>
      <c r="AR802" s="17">
        <v>799</v>
      </c>
      <c r="AT802" s="17" t="b">
        <f>IF(ISERROR(VLOOKUP(A802,[4]cleaning!$1:$1048576, 1, FALSE)), FALSE, TRUE)</f>
        <v>1</v>
      </c>
      <c r="AU802" s="17" t="b">
        <f>IF(ISERROR(VLOOKUP(A802,Values!A:A,1,FALSE)),FALSE,TRUE)</f>
        <v>1</v>
      </c>
      <c r="AV802" s="17" t="b">
        <f>IF(ISERROR(VLOOKUP(Variables!A:A, Rename!B:B, 1, FALSE)), FALSE, TRUE)</f>
        <v>1</v>
      </c>
      <c r="AW802" s="17" t="b">
        <f>IF(ISERROR(VLOOKUP(A802,'[3]Base checks'!$1:$1048576, 1, FALSE)), FALSE, TRUE)</f>
        <v>1</v>
      </c>
      <c r="AX802" s="17" t="b">
        <f>IF(ISERROR(VLOOKUP(A802,'[3]Value checks'!$1:$1048576, 1, FALSE)), FALSE, TRUE)</f>
        <v>1</v>
      </c>
    </row>
    <row r="803" spans="1:50" x14ac:dyDescent="0.2">
      <c r="A803" s="17" t="s">
        <v>4147</v>
      </c>
      <c r="B803" s="17" t="str">
        <f>IFERROR(VLOOKUP(A803, Rename!B:C, 2, FALSE), "")</f>
        <v>OCANZ3_1_code</v>
      </c>
      <c r="C803" s="17" t="s">
        <v>4420</v>
      </c>
      <c r="D803" s="17" t="s">
        <v>1454</v>
      </c>
      <c r="E803" s="17" t="s">
        <v>1456</v>
      </c>
      <c r="G803" s="17" t="s">
        <v>1037</v>
      </c>
      <c r="I803" s="17" t="s">
        <v>4426</v>
      </c>
      <c r="J803" s="17" t="s">
        <v>4426</v>
      </c>
      <c r="K803" s="17" t="s">
        <v>4426</v>
      </c>
      <c r="L803" s="17" t="s">
        <v>4426</v>
      </c>
      <c r="M803" s="17" t="s">
        <v>146</v>
      </c>
      <c r="N803" s="17" t="s">
        <v>146</v>
      </c>
      <c r="O803" s="17" t="s">
        <v>146</v>
      </c>
      <c r="P803" s="17" t="s">
        <v>146</v>
      </c>
      <c r="S803" s="17" t="s">
        <v>4519</v>
      </c>
      <c r="T803" s="17" t="s">
        <v>147</v>
      </c>
      <c r="U803" s="17" t="s">
        <v>147</v>
      </c>
      <c r="V803" s="17" t="s">
        <v>146</v>
      </c>
      <c r="W803" s="17" t="s">
        <v>147</v>
      </c>
      <c r="X803" s="17" t="s">
        <v>147</v>
      </c>
      <c r="Y803" s="17" t="s">
        <v>146</v>
      </c>
      <c r="Z803" s="17" t="s">
        <v>146</v>
      </c>
      <c r="AA803" s="17" t="s">
        <v>146</v>
      </c>
      <c r="AB803" s="17" t="s">
        <v>146</v>
      </c>
      <c r="AC803" s="17" t="s">
        <v>146</v>
      </c>
      <c r="AD803" s="17" t="s">
        <v>146</v>
      </c>
      <c r="AE803" s="17" t="s">
        <v>146</v>
      </c>
      <c r="AF803" s="17" t="s">
        <v>146</v>
      </c>
      <c r="AG803" s="17" t="s">
        <v>146</v>
      </c>
      <c r="AH803" s="17" t="s">
        <v>146</v>
      </c>
      <c r="AI803" s="17" t="s">
        <v>146</v>
      </c>
      <c r="AJ803" s="17" t="s">
        <v>146</v>
      </c>
      <c r="AK803" s="17" t="s">
        <v>147</v>
      </c>
      <c r="AL803" s="17" t="s">
        <v>146</v>
      </c>
      <c r="AM803" s="17" t="s">
        <v>146</v>
      </c>
      <c r="AN803" s="17" t="s">
        <v>147</v>
      </c>
      <c r="AR803" s="17">
        <v>800</v>
      </c>
      <c r="AT803" s="17" t="b">
        <f>IF(ISERROR(VLOOKUP(A803,[4]cleaning!$1:$1048576, 1, FALSE)), FALSE, TRUE)</f>
        <v>1</v>
      </c>
      <c r="AU803" s="17" t="b">
        <f>IF(ISERROR(VLOOKUP(A803,Values!A:A,1,FALSE)),FALSE,TRUE)</f>
        <v>1</v>
      </c>
      <c r="AV803" s="17" t="b">
        <f>IF(ISERROR(VLOOKUP(Variables!A:A, Rename!B:B, 1, FALSE)), FALSE, TRUE)</f>
        <v>1</v>
      </c>
      <c r="AW803" s="17" t="b">
        <f>IF(ISERROR(VLOOKUP(A803,'[3]Base checks'!$1:$1048576, 1, FALSE)), FALSE, TRUE)</f>
        <v>1</v>
      </c>
      <c r="AX803" s="17" t="b">
        <f>IF(ISERROR(VLOOKUP(A803,'[3]Value checks'!$1:$1048576, 1, FALSE)), FALSE, TRUE)</f>
        <v>1</v>
      </c>
    </row>
    <row r="804" spans="1:50" x14ac:dyDescent="0.2">
      <c r="A804" s="17" t="s">
        <v>4148</v>
      </c>
      <c r="B804" s="17" t="str">
        <f>IFERROR(VLOOKUP(A804, Rename!B:C, 2, FALSE), "")</f>
        <v>OCANZ3_2_code</v>
      </c>
      <c r="C804" s="17" t="s">
        <v>4421</v>
      </c>
      <c r="D804" s="17" t="s">
        <v>1454</v>
      </c>
      <c r="E804" s="17" t="s">
        <v>1456</v>
      </c>
      <c r="G804" s="17" t="s">
        <v>1037</v>
      </c>
      <c r="I804" s="17" t="s">
        <v>4426</v>
      </c>
      <c r="J804" s="17" t="s">
        <v>4426</v>
      </c>
      <c r="K804" s="17" t="s">
        <v>4426</v>
      </c>
      <c r="L804" s="17" t="s">
        <v>4426</v>
      </c>
      <c r="M804" s="17" t="s">
        <v>146</v>
      </c>
      <c r="N804" s="17" t="s">
        <v>146</v>
      </c>
      <c r="O804" s="17" t="s">
        <v>146</v>
      </c>
      <c r="P804" s="17" t="s">
        <v>146</v>
      </c>
      <c r="S804" s="17" t="s">
        <v>4519</v>
      </c>
      <c r="T804" s="17" t="s">
        <v>147</v>
      </c>
      <c r="U804" s="17" t="s">
        <v>147</v>
      </c>
      <c r="V804" s="17" t="s">
        <v>146</v>
      </c>
      <c r="W804" s="17" t="s">
        <v>147</v>
      </c>
      <c r="X804" s="17" t="s">
        <v>147</v>
      </c>
      <c r="Y804" s="17" t="s">
        <v>146</v>
      </c>
      <c r="Z804" s="17" t="s">
        <v>146</v>
      </c>
      <c r="AA804" s="17" t="s">
        <v>146</v>
      </c>
      <c r="AB804" s="17" t="s">
        <v>146</v>
      </c>
      <c r="AC804" s="17" t="s">
        <v>146</v>
      </c>
      <c r="AD804" s="17" t="s">
        <v>146</v>
      </c>
      <c r="AE804" s="17" t="s">
        <v>146</v>
      </c>
      <c r="AF804" s="17" t="s">
        <v>146</v>
      </c>
      <c r="AG804" s="17" t="s">
        <v>146</v>
      </c>
      <c r="AH804" s="17" t="s">
        <v>146</v>
      </c>
      <c r="AI804" s="17" t="s">
        <v>146</v>
      </c>
      <c r="AJ804" s="17" t="s">
        <v>146</v>
      </c>
      <c r="AK804" s="17" t="s">
        <v>147</v>
      </c>
      <c r="AL804" s="17" t="s">
        <v>146</v>
      </c>
      <c r="AM804" s="17" t="s">
        <v>146</v>
      </c>
      <c r="AN804" s="17" t="s">
        <v>147</v>
      </c>
      <c r="AR804" s="17">
        <v>801</v>
      </c>
      <c r="AT804" s="17" t="b">
        <f>IF(ISERROR(VLOOKUP(A804,[4]cleaning!$1:$1048576, 1, FALSE)), FALSE, TRUE)</f>
        <v>1</v>
      </c>
      <c r="AU804" s="17" t="b">
        <f>IF(ISERROR(VLOOKUP(A804,Values!A:A,1,FALSE)),FALSE,TRUE)</f>
        <v>1</v>
      </c>
      <c r="AV804" s="17" t="b">
        <f>IF(ISERROR(VLOOKUP(Variables!A:A, Rename!B:B, 1, FALSE)), FALSE, TRUE)</f>
        <v>1</v>
      </c>
      <c r="AW804" s="17" t="b">
        <f>IF(ISERROR(VLOOKUP(A804,'[3]Base checks'!$1:$1048576, 1, FALSE)), FALSE, TRUE)</f>
        <v>1</v>
      </c>
      <c r="AX804" s="17" t="b">
        <f>IF(ISERROR(VLOOKUP(A804,'[3]Value checks'!$1:$1048576, 1, FALSE)), FALSE, TRUE)</f>
        <v>1</v>
      </c>
    </row>
    <row r="805" spans="1:50" x14ac:dyDescent="0.2">
      <c r="A805" s="17" t="s">
        <v>4149</v>
      </c>
      <c r="B805" s="17" t="str">
        <f>IFERROR(VLOOKUP(A805, Rename!B:C, 2, FALSE), "")</f>
        <v>OCANZ3_3_code</v>
      </c>
      <c r="C805" s="17" t="s">
        <v>4422</v>
      </c>
      <c r="D805" s="17" t="s">
        <v>1454</v>
      </c>
      <c r="E805" s="17" t="s">
        <v>1456</v>
      </c>
      <c r="G805" s="17" t="s">
        <v>1037</v>
      </c>
      <c r="I805" s="17" t="s">
        <v>4426</v>
      </c>
      <c r="J805" s="17" t="s">
        <v>4426</v>
      </c>
      <c r="K805" s="17" t="s">
        <v>4426</v>
      </c>
      <c r="L805" s="17" t="s">
        <v>4426</v>
      </c>
      <c r="M805" s="17" t="s">
        <v>146</v>
      </c>
      <c r="N805" s="17" t="s">
        <v>146</v>
      </c>
      <c r="O805" s="17" t="s">
        <v>146</v>
      </c>
      <c r="P805" s="17" t="s">
        <v>146</v>
      </c>
      <c r="S805" s="17" t="s">
        <v>4519</v>
      </c>
      <c r="T805" s="17" t="s">
        <v>147</v>
      </c>
      <c r="U805" s="17" t="s">
        <v>147</v>
      </c>
      <c r="V805" s="17" t="s">
        <v>146</v>
      </c>
      <c r="W805" s="17" t="s">
        <v>147</v>
      </c>
      <c r="X805" s="17" t="s">
        <v>147</v>
      </c>
      <c r="Y805" s="17" t="s">
        <v>146</v>
      </c>
      <c r="Z805" s="17" t="s">
        <v>146</v>
      </c>
      <c r="AA805" s="17" t="s">
        <v>146</v>
      </c>
      <c r="AB805" s="17" t="s">
        <v>146</v>
      </c>
      <c r="AC805" s="17" t="s">
        <v>146</v>
      </c>
      <c r="AD805" s="17" t="s">
        <v>146</v>
      </c>
      <c r="AE805" s="17" t="s">
        <v>146</v>
      </c>
      <c r="AF805" s="17" t="s">
        <v>146</v>
      </c>
      <c r="AG805" s="17" t="s">
        <v>146</v>
      </c>
      <c r="AH805" s="17" t="s">
        <v>146</v>
      </c>
      <c r="AI805" s="17" t="s">
        <v>146</v>
      </c>
      <c r="AJ805" s="17" t="s">
        <v>146</v>
      </c>
      <c r="AK805" s="17" t="s">
        <v>147</v>
      </c>
      <c r="AL805" s="17" t="s">
        <v>146</v>
      </c>
      <c r="AM805" s="17" t="s">
        <v>146</v>
      </c>
      <c r="AN805" s="17" t="s">
        <v>147</v>
      </c>
      <c r="AR805" s="17">
        <v>802</v>
      </c>
      <c r="AT805" s="17" t="b">
        <f>IF(ISERROR(VLOOKUP(A805,[4]cleaning!$1:$1048576, 1, FALSE)), FALSE, TRUE)</f>
        <v>1</v>
      </c>
      <c r="AU805" s="17" t="b">
        <f>IF(ISERROR(VLOOKUP(A805,Values!A:A,1,FALSE)),FALSE,TRUE)</f>
        <v>1</v>
      </c>
      <c r="AV805" s="17" t="b">
        <f>IF(ISERROR(VLOOKUP(Variables!A:A, Rename!B:B, 1, FALSE)), FALSE, TRUE)</f>
        <v>1</v>
      </c>
      <c r="AW805" s="17" t="b">
        <f>IF(ISERROR(VLOOKUP(A805,'[3]Base checks'!$1:$1048576, 1, FALSE)), FALSE, TRUE)</f>
        <v>1</v>
      </c>
      <c r="AX805" s="17" t="b">
        <f>IF(ISERROR(VLOOKUP(A805,'[3]Value checks'!$1:$1048576, 1, FALSE)), FALSE, TRUE)</f>
        <v>1</v>
      </c>
    </row>
    <row r="806" spans="1:50" x14ac:dyDescent="0.2">
      <c r="A806" s="17" t="s">
        <v>4150</v>
      </c>
      <c r="B806" s="17" t="str">
        <f>IFERROR(VLOOKUP(A806, Rename!B:C, 2, FALSE), "")</f>
        <v>OCANZ3_1_clean</v>
      </c>
      <c r="C806" s="17" t="s">
        <v>4423</v>
      </c>
      <c r="D806" s="17" t="s">
        <v>401</v>
      </c>
      <c r="G806" s="17" t="s">
        <v>3289</v>
      </c>
      <c r="I806" s="17" t="s">
        <v>4426</v>
      </c>
      <c r="J806" s="17" t="s">
        <v>4426</v>
      </c>
      <c r="K806" s="17" t="s">
        <v>4426</v>
      </c>
      <c r="L806" s="17" t="s">
        <v>4426</v>
      </c>
      <c r="M806" s="17" t="s">
        <v>146</v>
      </c>
      <c r="N806" s="17" t="s">
        <v>146</v>
      </c>
      <c r="O806" s="17" t="s">
        <v>146</v>
      </c>
      <c r="P806" s="17" t="s">
        <v>146</v>
      </c>
      <c r="S806" s="17" t="s">
        <v>4195</v>
      </c>
      <c r="T806" s="17" t="s">
        <v>147</v>
      </c>
      <c r="U806" s="17" t="s">
        <v>147</v>
      </c>
      <c r="V806" s="17" t="s">
        <v>146</v>
      </c>
      <c r="W806" s="17" t="s">
        <v>147</v>
      </c>
      <c r="X806" s="17" t="s">
        <v>147</v>
      </c>
      <c r="Y806" s="17" t="s">
        <v>146</v>
      </c>
      <c r="Z806" s="17" t="s">
        <v>146</v>
      </c>
      <c r="AA806" s="17" t="s">
        <v>146</v>
      </c>
      <c r="AB806" s="17" t="s">
        <v>146</v>
      </c>
      <c r="AC806" s="17" t="s">
        <v>146</v>
      </c>
      <c r="AD806" s="17" t="s">
        <v>146</v>
      </c>
      <c r="AE806" s="17" t="s">
        <v>146</v>
      </c>
      <c r="AF806" s="17" t="s">
        <v>146</v>
      </c>
      <c r="AG806" s="17" t="s">
        <v>146</v>
      </c>
      <c r="AH806" s="17" t="s">
        <v>146</v>
      </c>
      <c r="AI806" s="17" t="s">
        <v>146</v>
      </c>
      <c r="AJ806" s="17" t="s">
        <v>146</v>
      </c>
      <c r="AK806" s="17" t="s">
        <v>147</v>
      </c>
      <c r="AL806" s="17" t="s">
        <v>147</v>
      </c>
      <c r="AM806" s="17" t="s">
        <v>146</v>
      </c>
      <c r="AN806" s="17" t="s">
        <v>147</v>
      </c>
      <c r="AR806" s="17">
        <v>803</v>
      </c>
      <c r="AT806" s="17" t="b">
        <f>IF(ISERROR(VLOOKUP(A806,[4]cleaning!$1:$1048576, 1, FALSE)), FALSE, TRUE)</f>
        <v>1</v>
      </c>
      <c r="AU806" s="17" t="b">
        <f>IF(ISERROR(VLOOKUP(A806,Values!A:A,1,FALSE)),FALSE,TRUE)</f>
        <v>0</v>
      </c>
      <c r="AV806" s="17" t="b">
        <f>IF(ISERROR(VLOOKUP(Variables!A:A, Rename!B:B, 1, FALSE)), FALSE, TRUE)</f>
        <v>1</v>
      </c>
      <c r="AW806" s="17" t="b">
        <f>IF(ISERROR(VLOOKUP(A806,'[3]Base checks'!$1:$1048576, 1, FALSE)), FALSE, TRUE)</f>
        <v>1</v>
      </c>
      <c r="AX806" s="17" t="b">
        <f>IF(ISERROR(VLOOKUP(A806,'[3]Value checks'!$1:$1048576, 1, FALSE)), FALSE, TRUE)</f>
        <v>0</v>
      </c>
    </row>
    <row r="807" spans="1:50" x14ac:dyDescent="0.2">
      <c r="A807" s="17" t="s">
        <v>4151</v>
      </c>
      <c r="B807" s="17" t="str">
        <f>IFERROR(VLOOKUP(A807, Rename!B:C, 2, FALSE), "")</f>
        <v>OCANZ3_2_clean</v>
      </c>
      <c r="C807" s="17" t="s">
        <v>4558</v>
      </c>
      <c r="D807" s="17" t="s">
        <v>401</v>
      </c>
      <c r="G807" s="17" t="s">
        <v>3289</v>
      </c>
      <c r="I807" s="17" t="s">
        <v>4426</v>
      </c>
      <c r="J807" s="17" t="s">
        <v>4426</v>
      </c>
      <c r="K807" s="17" t="s">
        <v>4426</v>
      </c>
      <c r="L807" s="17" t="s">
        <v>4426</v>
      </c>
      <c r="M807" s="17" t="s">
        <v>146</v>
      </c>
      <c r="N807" s="17" t="s">
        <v>146</v>
      </c>
      <c r="O807" s="17" t="s">
        <v>146</v>
      </c>
      <c r="P807" s="17" t="s">
        <v>146</v>
      </c>
      <c r="S807" s="17" t="s">
        <v>4195</v>
      </c>
      <c r="T807" s="17" t="s">
        <v>147</v>
      </c>
      <c r="U807" s="17" t="s">
        <v>147</v>
      </c>
      <c r="V807" s="17" t="s">
        <v>146</v>
      </c>
      <c r="W807" s="17" t="s">
        <v>147</v>
      </c>
      <c r="X807" s="17" t="s">
        <v>147</v>
      </c>
      <c r="Y807" s="17" t="s">
        <v>146</v>
      </c>
      <c r="Z807" s="17" t="s">
        <v>146</v>
      </c>
      <c r="AA807" s="17" t="s">
        <v>146</v>
      </c>
      <c r="AB807" s="17" t="s">
        <v>146</v>
      </c>
      <c r="AC807" s="17" t="s">
        <v>146</v>
      </c>
      <c r="AD807" s="17" t="s">
        <v>146</v>
      </c>
      <c r="AE807" s="17" t="s">
        <v>146</v>
      </c>
      <c r="AF807" s="17" t="s">
        <v>146</v>
      </c>
      <c r="AG807" s="17" t="s">
        <v>146</v>
      </c>
      <c r="AH807" s="17" t="s">
        <v>146</v>
      </c>
      <c r="AI807" s="17" t="s">
        <v>146</v>
      </c>
      <c r="AJ807" s="17" t="s">
        <v>146</v>
      </c>
      <c r="AK807" s="17" t="s">
        <v>147</v>
      </c>
      <c r="AL807" s="17" t="s">
        <v>147</v>
      </c>
      <c r="AM807" s="17" t="s">
        <v>146</v>
      </c>
      <c r="AN807" s="17" t="s">
        <v>147</v>
      </c>
      <c r="AR807" s="17">
        <v>804</v>
      </c>
      <c r="AT807" s="17" t="b">
        <f>IF(ISERROR(VLOOKUP(A807,[4]cleaning!$1:$1048576, 1, FALSE)), FALSE, TRUE)</f>
        <v>1</v>
      </c>
      <c r="AU807" s="17" t="b">
        <f>IF(ISERROR(VLOOKUP(A807,Values!A:A,1,FALSE)),FALSE,TRUE)</f>
        <v>0</v>
      </c>
      <c r="AV807" s="17" t="b">
        <f>IF(ISERROR(VLOOKUP(Variables!A:A, Rename!B:B, 1, FALSE)), FALSE, TRUE)</f>
        <v>1</v>
      </c>
      <c r="AW807" s="17" t="b">
        <f>IF(ISERROR(VLOOKUP(A807,'[3]Base checks'!$1:$1048576, 1, FALSE)), FALSE, TRUE)</f>
        <v>1</v>
      </c>
      <c r="AX807" s="17" t="b">
        <f>IF(ISERROR(VLOOKUP(A807,'[3]Value checks'!$1:$1048576, 1, FALSE)), FALSE, TRUE)</f>
        <v>0</v>
      </c>
    </row>
    <row r="808" spans="1:50" x14ac:dyDescent="0.2">
      <c r="A808" s="17" t="s">
        <v>4152</v>
      </c>
      <c r="B808" s="17" t="str">
        <f>IFERROR(VLOOKUP(A808, Rename!B:C, 2, FALSE), "")</f>
        <v>OCANZ3_3_clean</v>
      </c>
      <c r="C808" s="17" t="s">
        <v>4559</v>
      </c>
      <c r="D808" s="17" t="s">
        <v>401</v>
      </c>
      <c r="G808" s="17" t="s">
        <v>3289</v>
      </c>
      <c r="I808" s="17" t="s">
        <v>4426</v>
      </c>
      <c r="J808" s="17" t="s">
        <v>4426</v>
      </c>
      <c r="K808" s="17" t="s">
        <v>4426</v>
      </c>
      <c r="L808" s="17" t="s">
        <v>4426</v>
      </c>
      <c r="M808" s="17" t="s">
        <v>146</v>
      </c>
      <c r="N808" s="17" t="s">
        <v>146</v>
      </c>
      <c r="O808" s="17" t="s">
        <v>146</v>
      </c>
      <c r="P808" s="17" t="s">
        <v>146</v>
      </c>
      <c r="S808" s="17" t="s">
        <v>4195</v>
      </c>
      <c r="T808" s="17" t="s">
        <v>147</v>
      </c>
      <c r="U808" s="17" t="s">
        <v>147</v>
      </c>
      <c r="V808" s="17" t="s">
        <v>146</v>
      </c>
      <c r="W808" s="17" t="s">
        <v>147</v>
      </c>
      <c r="X808" s="17" t="s">
        <v>147</v>
      </c>
      <c r="Y808" s="17" t="s">
        <v>146</v>
      </c>
      <c r="Z808" s="17" t="s">
        <v>146</v>
      </c>
      <c r="AA808" s="17" t="s">
        <v>146</v>
      </c>
      <c r="AB808" s="17" t="s">
        <v>146</v>
      </c>
      <c r="AC808" s="17" t="s">
        <v>146</v>
      </c>
      <c r="AD808" s="17" t="s">
        <v>146</v>
      </c>
      <c r="AE808" s="17" t="s">
        <v>146</v>
      </c>
      <c r="AF808" s="17" t="s">
        <v>146</v>
      </c>
      <c r="AG808" s="17" t="s">
        <v>146</v>
      </c>
      <c r="AH808" s="17" t="s">
        <v>146</v>
      </c>
      <c r="AI808" s="17" t="s">
        <v>146</v>
      </c>
      <c r="AJ808" s="17" t="s">
        <v>146</v>
      </c>
      <c r="AK808" s="17" t="s">
        <v>147</v>
      </c>
      <c r="AL808" s="17" t="s">
        <v>147</v>
      </c>
      <c r="AM808" s="17" t="s">
        <v>146</v>
      </c>
      <c r="AN808" s="17" t="s">
        <v>147</v>
      </c>
      <c r="AR808" s="17">
        <v>805</v>
      </c>
      <c r="AT808" s="17" t="b">
        <f>IF(ISERROR(VLOOKUP(A808,[4]cleaning!$1:$1048576, 1, FALSE)), FALSE, TRUE)</f>
        <v>1</v>
      </c>
      <c r="AU808" s="17" t="b">
        <f>IF(ISERROR(VLOOKUP(A808,Values!A:A,1,FALSE)),FALSE,TRUE)</f>
        <v>0</v>
      </c>
      <c r="AV808" s="17" t="b">
        <f>IF(ISERROR(VLOOKUP(Variables!A:A, Rename!B:B, 1, FALSE)), FALSE, TRUE)</f>
        <v>1</v>
      </c>
      <c r="AW808" s="17" t="b">
        <f>IF(ISERROR(VLOOKUP(A808,'[3]Base checks'!$1:$1048576, 1, FALSE)), FALSE, TRUE)</f>
        <v>1</v>
      </c>
      <c r="AX808" s="17" t="b">
        <f>IF(ISERROR(VLOOKUP(A808,'[3]Value checks'!$1:$1048576, 1, FALSE)), FALSE, TRUE)</f>
        <v>0</v>
      </c>
    </row>
    <row r="809" spans="1:50" x14ac:dyDescent="0.2">
      <c r="A809" s="34" t="s">
        <v>4173</v>
      </c>
      <c r="B809" s="34" t="str">
        <f>IFERROR(VLOOKUP(A809, Rename!B:C, 2, FALSE), "")</f>
        <v>xq_2252_avon_q1_1_xq_2252_avon_q1_resp</v>
      </c>
      <c r="C809" s="34" t="s">
        <v>4174</v>
      </c>
      <c r="D809" s="34" t="s">
        <v>1454</v>
      </c>
      <c r="E809" s="34" t="s">
        <v>1456</v>
      </c>
      <c r="F809" s="34"/>
      <c r="G809" s="34" t="s">
        <v>1047</v>
      </c>
      <c r="H809" s="34"/>
      <c r="I809" s="34" t="s">
        <v>146</v>
      </c>
      <c r="J809" s="34">
        <v>2252</v>
      </c>
      <c r="K809" s="34">
        <v>2252</v>
      </c>
      <c r="L809" s="34">
        <v>2252</v>
      </c>
      <c r="M809" s="34" t="s">
        <v>146</v>
      </c>
      <c r="N809" s="34" t="s">
        <v>146</v>
      </c>
      <c r="O809" s="34" t="s">
        <v>146</v>
      </c>
      <c r="P809" s="34" t="s">
        <v>146</v>
      </c>
      <c r="Q809" s="34"/>
      <c r="R809" s="34"/>
      <c r="S809" s="34" t="s">
        <v>4195</v>
      </c>
      <c r="T809" s="34" t="s">
        <v>147</v>
      </c>
      <c r="U809" s="34" t="s">
        <v>147</v>
      </c>
      <c r="V809" s="34" t="s">
        <v>146</v>
      </c>
      <c r="W809" s="34" t="s">
        <v>146</v>
      </c>
      <c r="X809" s="34" t="s">
        <v>147</v>
      </c>
      <c r="Y809" s="34" t="s">
        <v>146</v>
      </c>
      <c r="Z809" s="34" t="s">
        <v>146</v>
      </c>
      <c r="AA809" s="34" t="s">
        <v>146</v>
      </c>
      <c r="AB809" s="34" t="s">
        <v>146</v>
      </c>
      <c r="AC809" s="34" t="s">
        <v>146</v>
      </c>
      <c r="AD809" s="34" t="s">
        <v>146</v>
      </c>
      <c r="AE809" s="34" t="s">
        <v>146</v>
      </c>
      <c r="AF809" s="34" t="s">
        <v>146</v>
      </c>
      <c r="AG809" s="34" t="s">
        <v>146</v>
      </c>
      <c r="AH809" s="34" t="s">
        <v>146</v>
      </c>
      <c r="AI809" s="34" t="s">
        <v>146</v>
      </c>
      <c r="AJ809" s="34" t="s">
        <v>146</v>
      </c>
      <c r="AK809" s="34" t="s">
        <v>146</v>
      </c>
      <c r="AL809" s="34" t="s">
        <v>146</v>
      </c>
      <c r="AM809" s="34" t="s">
        <v>146</v>
      </c>
      <c r="AN809" s="34" t="s">
        <v>146</v>
      </c>
      <c r="AO809" s="34"/>
      <c r="AP809" s="34"/>
      <c r="AQ809" s="34"/>
      <c r="AR809" s="34">
        <v>806</v>
      </c>
      <c r="AS809" s="34"/>
      <c r="AT809" s="17" t="b">
        <f>IF(ISERROR(VLOOKUP(A809,[4]cleaning!$1:$1048576, 1, FALSE)), FALSE, TRUE)</f>
        <v>1</v>
      </c>
      <c r="AU809" s="34" t="b">
        <f>IF(ISERROR(VLOOKUP(A809,Values!A:A,1,FALSE)),FALSE,TRUE)</f>
        <v>1</v>
      </c>
      <c r="AV809" s="17" t="b">
        <f>IF(ISERROR(VLOOKUP(Variables!A:A, Rename!B:B, 1, FALSE)), FALSE, TRUE)</f>
        <v>1</v>
      </c>
      <c r="AW809" s="17" t="b">
        <f>IF(ISERROR(VLOOKUP(A809,'[3]Base checks'!$1:$1048576, 1, FALSE)), FALSE, TRUE)</f>
        <v>1</v>
      </c>
      <c r="AX809" s="17" t="b">
        <f>IF(ISERROR(VLOOKUP(A809,'[3]Value checks'!$1:$1048576, 1, FALSE)), FALSE, TRUE)</f>
        <v>1</v>
      </c>
    </row>
    <row r="810" spans="1:50" x14ac:dyDescent="0.2">
      <c r="A810" s="34" t="s">
        <v>4175</v>
      </c>
      <c r="B810" s="34" t="str">
        <f>IFERROR(VLOOKUP(A810, Rename!B:C, 2, FALSE), "")</f>
        <v>xq_2252_avon_q1_2_xq_2252_avon_q1_resp</v>
      </c>
      <c r="C810" s="34" t="s">
        <v>4176</v>
      </c>
      <c r="D810" s="34" t="s">
        <v>1454</v>
      </c>
      <c r="E810" s="34" t="s">
        <v>1456</v>
      </c>
      <c r="F810" s="34"/>
      <c r="G810" s="34" t="s">
        <v>1047</v>
      </c>
      <c r="H810" s="34"/>
      <c r="I810" s="34" t="s">
        <v>146</v>
      </c>
      <c r="J810" s="34">
        <v>2252</v>
      </c>
      <c r="K810" s="34">
        <v>2252</v>
      </c>
      <c r="L810" s="34">
        <v>2252</v>
      </c>
      <c r="M810" s="34" t="s">
        <v>146</v>
      </c>
      <c r="N810" s="34" t="s">
        <v>146</v>
      </c>
      <c r="O810" s="34" t="s">
        <v>146</v>
      </c>
      <c r="P810" s="34" t="s">
        <v>146</v>
      </c>
      <c r="Q810" s="34"/>
      <c r="R810" s="34"/>
      <c r="S810" s="34" t="s">
        <v>4195</v>
      </c>
      <c r="T810" s="34" t="s">
        <v>147</v>
      </c>
      <c r="U810" s="34" t="s">
        <v>147</v>
      </c>
      <c r="V810" s="34" t="s">
        <v>146</v>
      </c>
      <c r="W810" s="34" t="s">
        <v>146</v>
      </c>
      <c r="X810" s="34" t="s">
        <v>147</v>
      </c>
      <c r="Y810" s="34" t="s">
        <v>146</v>
      </c>
      <c r="Z810" s="34" t="s">
        <v>146</v>
      </c>
      <c r="AA810" s="34" t="s">
        <v>146</v>
      </c>
      <c r="AB810" s="34" t="s">
        <v>146</v>
      </c>
      <c r="AC810" s="34" t="s">
        <v>146</v>
      </c>
      <c r="AD810" s="34" t="s">
        <v>146</v>
      </c>
      <c r="AE810" s="34" t="s">
        <v>146</v>
      </c>
      <c r="AF810" s="34" t="s">
        <v>146</v>
      </c>
      <c r="AG810" s="34" t="s">
        <v>146</v>
      </c>
      <c r="AH810" s="34" t="s">
        <v>146</v>
      </c>
      <c r="AI810" s="34" t="s">
        <v>146</v>
      </c>
      <c r="AJ810" s="34" t="s">
        <v>146</v>
      </c>
      <c r="AK810" s="34" t="s">
        <v>146</v>
      </c>
      <c r="AL810" s="34" t="s">
        <v>146</v>
      </c>
      <c r="AM810" s="34" t="s">
        <v>146</v>
      </c>
      <c r="AN810" s="34" t="s">
        <v>146</v>
      </c>
      <c r="AO810" s="34"/>
      <c r="AP810" s="34"/>
      <c r="AQ810" s="34"/>
      <c r="AR810" s="34">
        <v>807</v>
      </c>
      <c r="AS810" s="34"/>
      <c r="AT810" s="17" t="b">
        <f>IF(ISERROR(VLOOKUP(A810,[4]cleaning!$1:$1048576, 1, FALSE)), FALSE, TRUE)</f>
        <v>1</v>
      </c>
      <c r="AU810" s="34" t="b">
        <f>IF(ISERROR(VLOOKUP(A810,Values!A:A,1,FALSE)),FALSE,TRUE)</f>
        <v>1</v>
      </c>
      <c r="AV810" s="17" t="b">
        <f>IF(ISERROR(VLOOKUP(Variables!A:A, Rename!B:B, 1, FALSE)), FALSE, TRUE)</f>
        <v>1</v>
      </c>
      <c r="AW810" s="17" t="b">
        <f>IF(ISERROR(VLOOKUP(A810,'[3]Base checks'!$1:$1048576, 1, FALSE)), FALSE, TRUE)</f>
        <v>1</v>
      </c>
      <c r="AX810" s="17" t="b">
        <f>IF(ISERROR(VLOOKUP(A810,'[3]Value checks'!$1:$1048576, 1, FALSE)), FALSE, TRUE)</f>
        <v>1</v>
      </c>
    </row>
    <row r="811" spans="1:50" x14ac:dyDescent="0.2">
      <c r="A811" s="34" t="s">
        <v>4177</v>
      </c>
      <c r="B811" s="34" t="str">
        <f>IFERROR(VLOOKUP(A811, Rename!B:C, 2, FALSE), "")</f>
        <v>xq_2252_avon_q1_3_xq_2252_avon_q1_resp</v>
      </c>
      <c r="C811" s="34" t="s">
        <v>4178</v>
      </c>
      <c r="D811" s="34" t="s">
        <v>1454</v>
      </c>
      <c r="E811" s="34" t="s">
        <v>1456</v>
      </c>
      <c r="F811" s="34"/>
      <c r="G811" s="34" t="s">
        <v>1047</v>
      </c>
      <c r="H811" s="34"/>
      <c r="I811" s="34" t="s">
        <v>146</v>
      </c>
      <c r="J811" s="34">
        <v>2252</v>
      </c>
      <c r="K811" s="34">
        <v>2252</v>
      </c>
      <c r="L811" s="34">
        <v>2252</v>
      </c>
      <c r="M811" s="34" t="s">
        <v>146</v>
      </c>
      <c r="N811" s="34" t="s">
        <v>146</v>
      </c>
      <c r="O811" s="34" t="s">
        <v>146</v>
      </c>
      <c r="P811" s="34" t="s">
        <v>146</v>
      </c>
      <c r="Q811" s="34"/>
      <c r="R811" s="34"/>
      <c r="S811" s="34" t="s">
        <v>4195</v>
      </c>
      <c r="T811" s="34" t="s">
        <v>147</v>
      </c>
      <c r="U811" s="34" t="s">
        <v>147</v>
      </c>
      <c r="V811" s="34" t="s">
        <v>146</v>
      </c>
      <c r="W811" s="34" t="s">
        <v>146</v>
      </c>
      <c r="X811" s="34" t="s">
        <v>147</v>
      </c>
      <c r="Y811" s="34" t="s">
        <v>146</v>
      </c>
      <c r="Z811" s="34" t="s">
        <v>146</v>
      </c>
      <c r="AA811" s="34" t="s">
        <v>146</v>
      </c>
      <c r="AB811" s="34" t="s">
        <v>146</v>
      </c>
      <c r="AC811" s="34" t="s">
        <v>146</v>
      </c>
      <c r="AD811" s="34" t="s">
        <v>146</v>
      </c>
      <c r="AE811" s="34" t="s">
        <v>146</v>
      </c>
      <c r="AF811" s="34" t="s">
        <v>146</v>
      </c>
      <c r="AG811" s="34" t="s">
        <v>146</v>
      </c>
      <c r="AH811" s="34" t="s">
        <v>146</v>
      </c>
      <c r="AI811" s="34" t="s">
        <v>146</v>
      </c>
      <c r="AJ811" s="34" t="s">
        <v>146</v>
      </c>
      <c r="AK811" s="34" t="s">
        <v>146</v>
      </c>
      <c r="AL811" s="34" t="s">
        <v>146</v>
      </c>
      <c r="AM811" s="34" t="s">
        <v>146</v>
      </c>
      <c r="AN811" s="34" t="s">
        <v>146</v>
      </c>
      <c r="AO811" s="34"/>
      <c r="AP811" s="34"/>
      <c r="AQ811" s="34"/>
      <c r="AR811" s="34">
        <v>808</v>
      </c>
      <c r="AS811" s="34"/>
      <c r="AT811" s="17" t="b">
        <f>IF(ISERROR(VLOOKUP(A811,[4]cleaning!$1:$1048576, 1, FALSE)), FALSE, TRUE)</f>
        <v>1</v>
      </c>
      <c r="AU811" s="34" t="b">
        <f>IF(ISERROR(VLOOKUP(A811,Values!A:A,1,FALSE)),FALSE,TRUE)</f>
        <v>1</v>
      </c>
      <c r="AV811" s="17" t="b">
        <f>IF(ISERROR(VLOOKUP(Variables!A:A, Rename!B:B, 1, FALSE)), FALSE, TRUE)</f>
        <v>1</v>
      </c>
      <c r="AW811" s="17" t="b">
        <f>IF(ISERROR(VLOOKUP(A811,'[3]Base checks'!$1:$1048576, 1, FALSE)), FALSE, TRUE)</f>
        <v>1</v>
      </c>
      <c r="AX811" s="17" t="b">
        <f>IF(ISERROR(VLOOKUP(A811,'[3]Value checks'!$1:$1048576, 1, FALSE)), FALSE, TRUE)</f>
        <v>1</v>
      </c>
    </row>
    <row r="812" spans="1:50" x14ac:dyDescent="0.2">
      <c r="A812" s="34" t="s">
        <v>4179</v>
      </c>
      <c r="B812" s="34" t="str">
        <f>IFERROR(VLOOKUP(A812, Rename!B:C, 2, FALSE), "")</f>
        <v>xq_2252_avon_q1_4_xq_2252_avon_q1_resp</v>
      </c>
      <c r="C812" s="34" t="s">
        <v>4180</v>
      </c>
      <c r="D812" s="34" t="s">
        <v>1454</v>
      </c>
      <c r="E812" s="34" t="s">
        <v>1456</v>
      </c>
      <c r="F812" s="34"/>
      <c r="G812" s="34" t="s">
        <v>1047</v>
      </c>
      <c r="H812" s="34"/>
      <c r="I812" s="34" t="s">
        <v>146</v>
      </c>
      <c r="J812" s="34">
        <v>2252</v>
      </c>
      <c r="K812" s="34">
        <v>2252</v>
      </c>
      <c r="L812" s="34">
        <v>2252</v>
      </c>
      <c r="M812" s="34" t="s">
        <v>146</v>
      </c>
      <c r="N812" s="34" t="s">
        <v>146</v>
      </c>
      <c r="O812" s="34" t="s">
        <v>146</v>
      </c>
      <c r="P812" s="34" t="s">
        <v>146</v>
      </c>
      <c r="Q812" s="34"/>
      <c r="R812" s="34"/>
      <c r="S812" s="34" t="s">
        <v>4195</v>
      </c>
      <c r="T812" s="34" t="s">
        <v>147</v>
      </c>
      <c r="U812" s="34" t="s">
        <v>147</v>
      </c>
      <c r="V812" s="34" t="s">
        <v>146</v>
      </c>
      <c r="W812" s="34" t="s">
        <v>146</v>
      </c>
      <c r="X812" s="34" t="s">
        <v>147</v>
      </c>
      <c r="Y812" s="34" t="s">
        <v>146</v>
      </c>
      <c r="Z812" s="34" t="s">
        <v>146</v>
      </c>
      <c r="AA812" s="34" t="s">
        <v>146</v>
      </c>
      <c r="AB812" s="34" t="s">
        <v>146</v>
      </c>
      <c r="AC812" s="34" t="s">
        <v>146</v>
      </c>
      <c r="AD812" s="34" t="s">
        <v>146</v>
      </c>
      <c r="AE812" s="34" t="s">
        <v>146</v>
      </c>
      <c r="AF812" s="34" t="s">
        <v>146</v>
      </c>
      <c r="AG812" s="34" t="s">
        <v>146</v>
      </c>
      <c r="AH812" s="34" t="s">
        <v>146</v>
      </c>
      <c r="AI812" s="34" t="s">
        <v>146</v>
      </c>
      <c r="AJ812" s="34" t="s">
        <v>146</v>
      </c>
      <c r="AK812" s="34" t="s">
        <v>146</v>
      </c>
      <c r="AL812" s="34" t="s">
        <v>146</v>
      </c>
      <c r="AM812" s="34" t="s">
        <v>146</v>
      </c>
      <c r="AN812" s="34" t="s">
        <v>146</v>
      </c>
      <c r="AO812" s="34"/>
      <c r="AP812" s="34"/>
      <c r="AQ812" s="34"/>
      <c r="AR812" s="34">
        <v>809</v>
      </c>
      <c r="AS812" s="34"/>
      <c r="AT812" s="17" t="b">
        <f>IF(ISERROR(VLOOKUP(A812,[4]cleaning!$1:$1048576, 1, FALSE)), FALSE, TRUE)</f>
        <v>1</v>
      </c>
      <c r="AU812" s="34" t="b">
        <f>IF(ISERROR(VLOOKUP(A812,Values!A:A,1,FALSE)),FALSE,TRUE)</f>
        <v>1</v>
      </c>
      <c r="AV812" s="17" t="b">
        <f>IF(ISERROR(VLOOKUP(Variables!A:A, Rename!B:B, 1, FALSE)), FALSE, TRUE)</f>
        <v>1</v>
      </c>
      <c r="AW812" s="17" t="b">
        <f>IF(ISERROR(VLOOKUP(A812,'[3]Base checks'!$1:$1048576, 1, FALSE)), FALSE, TRUE)</f>
        <v>1</v>
      </c>
      <c r="AX812" s="17" t="b">
        <f>IF(ISERROR(VLOOKUP(A812,'[3]Value checks'!$1:$1048576, 1, FALSE)), FALSE, TRUE)</f>
        <v>1</v>
      </c>
    </row>
    <row r="813" spans="1:50" x14ac:dyDescent="0.2">
      <c r="A813" s="34" t="s">
        <v>4181</v>
      </c>
      <c r="B813" s="34" t="str">
        <f>IFERROR(VLOOKUP(A813, Rename!B:C, 2, FALSE), "")</f>
        <v>xq_2252_avon_q1_5_xq_2252_avon_q1_resp</v>
      </c>
      <c r="C813" s="34" t="s">
        <v>4182</v>
      </c>
      <c r="D813" s="34" t="s">
        <v>1454</v>
      </c>
      <c r="E813" s="34" t="s">
        <v>1456</v>
      </c>
      <c r="F813" s="34"/>
      <c r="G813" s="34" t="s">
        <v>1047</v>
      </c>
      <c r="H813" s="34"/>
      <c r="I813" s="34" t="s">
        <v>146</v>
      </c>
      <c r="J813" s="34">
        <v>2252</v>
      </c>
      <c r="K813" s="34">
        <v>2252</v>
      </c>
      <c r="L813" s="34">
        <v>2252</v>
      </c>
      <c r="M813" s="34" t="s">
        <v>146</v>
      </c>
      <c r="N813" s="34" t="s">
        <v>146</v>
      </c>
      <c r="O813" s="34" t="s">
        <v>146</v>
      </c>
      <c r="P813" s="34" t="s">
        <v>146</v>
      </c>
      <c r="Q813" s="34"/>
      <c r="R813" s="34"/>
      <c r="S813" s="34" t="s">
        <v>4195</v>
      </c>
      <c r="T813" s="34" t="s">
        <v>147</v>
      </c>
      <c r="U813" s="34" t="s">
        <v>147</v>
      </c>
      <c r="V813" s="34" t="s">
        <v>146</v>
      </c>
      <c r="W813" s="34" t="s">
        <v>146</v>
      </c>
      <c r="X813" s="34" t="s">
        <v>147</v>
      </c>
      <c r="Y813" s="34" t="s">
        <v>146</v>
      </c>
      <c r="Z813" s="34" t="s">
        <v>146</v>
      </c>
      <c r="AA813" s="34" t="s">
        <v>146</v>
      </c>
      <c r="AB813" s="34" t="s">
        <v>146</v>
      </c>
      <c r="AC813" s="34" t="s">
        <v>146</v>
      </c>
      <c r="AD813" s="34" t="s">
        <v>146</v>
      </c>
      <c r="AE813" s="34" t="s">
        <v>146</v>
      </c>
      <c r="AF813" s="34" t="s">
        <v>146</v>
      </c>
      <c r="AG813" s="34" t="s">
        <v>146</v>
      </c>
      <c r="AH813" s="34" t="s">
        <v>146</v>
      </c>
      <c r="AI813" s="34" t="s">
        <v>146</v>
      </c>
      <c r="AJ813" s="34" t="s">
        <v>146</v>
      </c>
      <c r="AK813" s="34" t="s">
        <v>146</v>
      </c>
      <c r="AL813" s="34" t="s">
        <v>146</v>
      </c>
      <c r="AM813" s="34" t="s">
        <v>146</v>
      </c>
      <c r="AN813" s="34" t="s">
        <v>146</v>
      </c>
      <c r="AO813" s="34"/>
      <c r="AP813" s="34"/>
      <c r="AQ813" s="34"/>
      <c r="AR813" s="34">
        <v>810</v>
      </c>
      <c r="AS813" s="34"/>
      <c r="AT813" s="17" t="b">
        <f>IF(ISERROR(VLOOKUP(A813,[4]cleaning!$1:$1048576, 1, FALSE)), FALSE, TRUE)</f>
        <v>1</v>
      </c>
      <c r="AU813" s="34" t="b">
        <f>IF(ISERROR(VLOOKUP(A813,Values!A:A,1,FALSE)),FALSE,TRUE)</f>
        <v>1</v>
      </c>
      <c r="AV813" s="17" t="b">
        <f>IF(ISERROR(VLOOKUP(Variables!A:A, Rename!B:B, 1, FALSE)), FALSE, TRUE)</f>
        <v>1</v>
      </c>
      <c r="AW813" s="17" t="b">
        <f>IF(ISERROR(VLOOKUP(A813,'[3]Base checks'!$1:$1048576, 1, FALSE)), FALSE, TRUE)</f>
        <v>1</v>
      </c>
      <c r="AX813" s="17" t="b">
        <f>IF(ISERROR(VLOOKUP(A813,'[3]Value checks'!$1:$1048576, 1, FALSE)), FALSE, TRUE)</f>
        <v>1</v>
      </c>
    </row>
    <row r="814" spans="1:50" x14ac:dyDescent="0.2">
      <c r="A814" s="34" t="s">
        <v>4183</v>
      </c>
      <c r="B814" s="34" t="str">
        <f>IFERROR(VLOOKUP(A814, Rename!B:C, 2, FALSE), "")</f>
        <v>xq_2252_avon_q1_6_xq_2252_avon_q1_resp</v>
      </c>
      <c r="C814" s="34" t="s">
        <v>4184</v>
      </c>
      <c r="D814" s="34" t="s">
        <v>1454</v>
      </c>
      <c r="E814" s="34" t="s">
        <v>1456</v>
      </c>
      <c r="F814" s="34"/>
      <c r="G814" s="34" t="s">
        <v>1047</v>
      </c>
      <c r="H814" s="34"/>
      <c r="I814" s="34" t="s">
        <v>146</v>
      </c>
      <c r="J814" s="34">
        <v>2252</v>
      </c>
      <c r="K814" s="34">
        <v>2252</v>
      </c>
      <c r="L814" s="34">
        <v>2252</v>
      </c>
      <c r="M814" s="34" t="s">
        <v>146</v>
      </c>
      <c r="N814" s="34" t="s">
        <v>146</v>
      </c>
      <c r="O814" s="34" t="s">
        <v>146</v>
      </c>
      <c r="P814" s="34" t="s">
        <v>146</v>
      </c>
      <c r="Q814" s="34"/>
      <c r="R814" s="34"/>
      <c r="S814" s="34" t="s">
        <v>4195</v>
      </c>
      <c r="T814" s="34" t="s">
        <v>147</v>
      </c>
      <c r="U814" s="34" t="s">
        <v>147</v>
      </c>
      <c r="V814" s="34" t="s">
        <v>146</v>
      </c>
      <c r="W814" s="34" t="s">
        <v>146</v>
      </c>
      <c r="X814" s="34" t="s">
        <v>147</v>
      </c>
      <c r="Y814" s="34" t="s">
        <v>146</v>
      </c>
      <c r="Z814" s="34" t="s">
        <v>146</v>
      </c>
      <c r="AA814" s="34" t="s">
        <v>146</v>
      </c>
      <c r="AB814" s="34" t="s">
        <v>146</v>
      </c>
      <c r="AC814" s="34" t="s">
        <v>146</v>
      </c>
      <c r="AD814" s="34" t="s">
        <v>146</v>
      </c>
      <c r="AE814" s="34" t="s">
        <v>146</v>
      </c>
      <c r="AF814" s="34" t="s">
        <v>146</v>
      </c>
      <c r="AG814" s="34" t="s">
        <v>146</v>
      </c>
      <c r="AH814" s="34" t="s">
        <v>146</v>
      </c>
      <c r="AI814" s="34" t="s">
        <v>146</v>
      </c>
      <c r="AJ814" s="34" t="s">
        <v>146</v>
      </c>
      <c r="AK814" s="34" t="s">
        <v>146</v>
      </c>
      <c r="AL814" s="34" t="s">
        <v>146</v>
      </c>
      <c r="AM814" s="34" t="s">
        <v>146</v>
      </c>
      <c r="AN814" s="34" t="s">
        <v>146</v>
      </c>
      <c r="AO814" s="34"/>
      <c r="AP814" s="34"/>
      <c r="AQ814" s="34"/>
      <c r="AR814" s="34">
        <v>811</v>
      </c>
      <c r="AS814" s="34"/>
      <c r="AT814" s="17" t="b">
        <f>IF(ISERROR(VLOOKUP(A814,[4]cleaning!$1:$1048576, 1, FALSE)), FALSE, TRUE)</f>
        <v>1</v>
      </c>
      <c r="AU814" s="34" t="b">
        <f>IF(ISERROR(VLOOKUP(A814,Values!A:A,1,FALSE)),FALSE,TRUE)</f>
        <v>1</v>
      </c>
      <c r="AV814" s="17" t="b">
        <f>IF(ISERROR(VLOOKUP(Variables!A:A, Rename!B:B, 1, FALSE)), FALSE, TRUE)</f>
        <v>1</v>
      </c>
      <c r="AW814" s="17" t="b">
        <f>IF(ISERROR(VLOOKUP(A814,'[3]Base checks'!$1:$1048576, 1, FALSE)), FALSE, TRUE)</f>
        <v>1</v>
      </c>
      <c r="AX814" s="17" t="b">
        <f>IF(ISERROR(VLOOKUP(A814,'[3]Value checks'!$1:$1048576, 1, FALSE)), FALSE, TRUE)</f>
        <v>1</v>
      </c>
    </row>
    <row r="815" spans="1:50" x14ac:dyDescent="0.2">
      <c r="A815" s="34" t="s">
        <v>4185</v>
      </c>
      <c r="B815" s="34" t="str">
        <f>IFERROR(VLOOKUP(A815, Rename!B:C, 2, FALSE), "")</f>
        <v>xq_2252_avon_q1_7_xq_2252_avon_q1_resp</v>
      </c>
      <c r="C815" s="34" t="s">
        <v>4186</v>
      </c>
      <c r="D815" s="34" t="s">
        <v>1454</v>
      </c>
      <c r="E815" s="34" t="s">
        <v>1456</v>
      </c>
      <c r="F815" s="34"/>
      <c r="G815" s="34" t="s">
        <v>1047</v>
      </c>
      <c r="H815" s="34"/>
      <c r="I815" s="34" t="s">
        <v>146</v>
      </c>
      <c r="J815" s="34">
        <v>2252</v>
      </c>
      <c r="K815" s="34">
        <v>2252</v>
      </c>
      <c r="L815" s="34">
        <v>2252</v>
      </c>
      <c r="M815" s="34" t="s">
        <v>146</v>
      </c>
      <c r="N815" s="34" t="s">
        <v>146</v>
      </c>
      <c r="O815" s="34" t="s">
        <v>146</v>
      </c>
      <c r="P815" s="34" t="s">
        <v>146</v>
      </c>
      <c r="Q815" s="34"/>
      <c r="R815" s="34"/>
      <c r="S815" s="34" t="s">
        <v>4195</v>
      </c>
      <c r="T815" s="34" t="s">
        <v>147</v>
      </c>
      <c r="U815" s="34" t="s">
        <v>147</v>
      </c>
      <c r="V815" s="34" t="s">
        <v>146</v>
      </c>
      <c r="W815" s="34" t="s">
        <v>146</v>
      </c>
      <c r="X815" s="34" t="s">
        <v>147</v>
      </c>
      <c r="Y815" s="34" t="s">
        <v>146</v>
      </c>
      <c r="Z815" s="34" t="s">
        <v>146</v>
      </c>
      <c r="AA815" s="34" t="s">
        <v>146</v>
      </c>
      <c r="AB815" s="34" t="s">
        <v>146</v>
      </c>
      <c r="AC815" s="34" t="s">
        <v>146</v>
      </c>
      <c r="AD815" s="34" t="s">
        <v>146</v>
      </c>
      <c r="AE815" s="34" t="s">
        <v>146</v>
      </c>
      <c r="AF815" s="34" t="s">
        <v>146</v>
      </c>
      <c r="AG815" s="34" t="s">
        <v>146</v>
      </c>
      <c r="AH815" s="34" t="s">
        <v>146</v>
      </c>
      <c r="AI815" s="34" t="s">
        <v>146</v>
      </c>
      <c r="AJ815" s="34" t="s">
        <v>146</v>
      </c>
      <c r="AK815" s="34" t="s">
        <v>146</v>
      </c>
      <c r="AL815" s="34" t="s">
        <v>146</v>
      </c>
      <c r="AM815" s="34" t="s">
        <v>146</v>
      </c>
      <c r="AN815" s="34" t="s">
        <v>146</v>
      </c>
      <c r="AO815" s="34"/>
      <c r="AP815" s="34"/>
      <c r="AQ815" s="34"/>
      <c r="AR815" s="34">
        <v>812</v>
      </c>
      <c r="AS815" s="34"/>
      <c r="AT815" s="17" t="b">
        <f>IF(ISERROR(VLOOKUP(A815,[4]cleaning!$1:$1048576, 1, FALSE)), FALSE, TRUE)</f>
        <v>1</v>
      </c>
      <c r="AU815" s="34" t="b">
        <f>IF(ISERROR(VLOOKUP(A815,Values!A:A,1,FALSE)),FALSE,TRUE)</f>
        <v>1</v>
      </c>
      <c r="AV815" s="17" t="b">
        <f>IF(ISERROR(VLOOKUP(Variables!A:A, Rename!B:B, 1, FALSE)), FALSE, TRUE)</f>
        <v>1</v>
      </c>
      <c r="AW815" s="17" t="b">
        <f>IF(ISERROR(VLOOKUP(A815,'[3]Base checks'!$1:$1048576, 1, FALSE)), FALSE, TRUE)</f>
        <v>1</v>
      </c>
      <c r="AX815" s="17" t="b">
        <f>IF(ISERROR(VLOOKUP(A815,'[3]Value checks'!$1:$1048576, 1, FALSE)), FALSE, TRUE)</f>
        <v>1</v>
      </c>
    </row>
    <row r="816" spans="1:50" x14ac:dyDescent="0.2">
      <c r="A816" s="34" t="s">
        <v>4187</v>
      </c>
      <c r="B816" s="34" t="str">
        <f>IFERROR(VLOOKUP(A816, Rename!B:C, 2, FALSE), "")</f>
        <v>xq_2252_avon_q2</v>
      </c>
      <c r="C816" s="34" t="s">
        <v>4188</v>
      </c>
      <c r="D816" s="34" t="s">
        <v>1454</v>
      </c>
      <c r="E816" s="34" t="s">
        <v>1456</v>
      </c>
      <c r="F816" s="34"/>
      <c r="G816" s="34" t="s">
        <v>1047</v>
      </c>
      <c r="H816" s="34"/>
      <c r="I816" s="34" t="s">
        <v>146</v>
      </c>
      <c r="J816" s="34">
        <v>2252</v>
      </c>
      <c r="K816" s="34">
        <v>2252</v>
      </c>
      <c r="L816" s="34">
        <v>2252</v>
      </c>
      <c r="M816" s="34" t="s">
        <v>146</v>
      </c>
      <c r="N816" s="34" t="s">
        <v>146</v>
      </c>
      <c r="O816" s="34" t="s">
        <v>146</v>
      </c>
      <c r="P816" s="34" t="s">
        <v>146</v>
      </c>
      <c r="Q816" s="34"/>
      <c r="R816" s="34"/>
      <c r="S816" s="34" t="s">
        <v>4195</v>
      </c>
      <c r="T816" s="34" t="s">
        <v>147</v>
      </c>
      <c r="U816" s="34" t="s">
        <v>147</v>
      </c>
      <c r="V816" s="34" t="s">
        <v>146</v>
      </c>
      <c r="W816" s="34" t="s">
        <v>146</v>
      </c>
      <c r="X816" s="34" t="s">
        <v>147</v>
      </c>
      <c r="Y816" s="34" t="s">
        <v>146</v>
      </c>
      <c r="Z816" s="34" t="s">
        <v>146</v>
      </c>
      <c r="AA816" s="34" t="s">
        <v>146</v>
      </c>
      <c r="AB816" s="34" t="s">
        <v>146</v>
      </c>
      <c r="AC816" s="34" t="s">
        <v>146</v>
      </c>
      <c r="AD816" s="34" t="s">
        <v>146</v>
      </c>
      <c r="AE816" s="34" t="s">
        <v>146</v>
      </c>
      <c r="AF816" s="34" t="s">
        <v>146</v>
      </c>
      <c r="AG816" s="34" t="s">
        <v>146</v>
      </c>
      <c r="AH816" s="34" t="s">
        <v>146</v>
      </c>
      <c r="AI816" s="34" t="s">
        <v>146</v>
      </c>
      <c r="AJ816" s="34" t="s">
        <v>146</v>
      </c>
      <c r="AK816" s="34" t="s">
        <v>146</v>
      </c>
      <c r="AL816" s="34" t="s">
        <v>146</v>
      </c>
      <c r="AM816" s="34" t="s">
        <v>146</v>
      </c>
      <c r="AN816" s="34" t="s">
        <v>146</v>
      </c>
      <c r="AO816" s="34"/>
      <c r="AP816" s="34"/>
      <c r="AQ816" s="34"/>
      <c r="AR816" s="34">
        <v>813</v>
      </c>
      <c r="AS816" s="34"/>
      <c r="AT816" s="17" t="b">
        <f>IF(ISERROR(VLOOKUP(A816,[4]cleaning!$1:$1048576, 1, FALSE)), FALSE, TRUE)</f>
        <v>1</v>
      </c>
      <c r="AU816" s="34" t="b">
        <f>IF(ISERROR(VLOOKUP(A816,Values!A:A,1,FALSE)),FALSE,TRUE)</f>
        <v>1</v>
      </c>
      <c r="AV816" s="17" t="b">
        <f>IF(ISERROR(VLOOKUP(Variables!A:A, Rename!B:B, 1, FALSE)), FALSE, TRUE)</f>
        <v>1</v>
      </c>
      <c r="AW816" s="17" t="b">
        <f>IF(ISERROR(VLOOKUP(A816,'[3]Base checks'!$1:$1048576, 1, FALSE)), FALSE, TRUE)</f>
        <v>1</v>
      </c>
      <c r="AX816" s="17" t="b">
        <f>IF(ISERROR(VLOOKUP(A816,'[3]Value checks'!$1:$1048576, 1, FALSE)), FALSE, TRUE)</f>
        <v>1</v>
      </c>
    </row>
    <row r="817" spans="1:50" x14ac:dyDescent="0.2">
      <c r="A817" s="34" t="s">
        <v>4189</v>
      </c>
      <c r="B817" s="34" t="str">
        <f>IFERROR(VLOOKUP(A817, Rename!B:C, 2, FALSE), "")</f>
        <v>xq_2252_avon_q3</v>
      </c>
      <c r="C817" s="34" t="s">
        <v>4190</v>
      </c>
      <c r="D817" s="34" t="s">
        <v>1454</v>
      </c>
      <c r="E817" s="34" t="s">
        <v>1456</v>
      </c>
      <c r="F817" s="34"/>
      <c r="G817" s="34" t="s">
        <v>1047</v>
      </c>
      <c r="H817" s="34"/>
      <c r="I817" s="34" t="s">
        <v>146</v>
      </c>
      <c r="J817" s="34">
        <v>2252</v>
      </c>
      <c r="K817" s="34">
        <v>2252</v>
      </c>
      <c r="L817" s="34">
        <v>2252</v>
      </c>
      <c r="M817" s="34" t="s">
        <v>146</v>
      </c>
      <c r="N817" s="34" t="s">
        <v>146</v>
      </c>
      <c r="O817" s="34" t="s">
        <v>146</v>
      </c>
      <c r="P817" s="34" t="s">
        <v>146</v>
      </c>
      <c r="Q817" s="34"/>
      <c r="R817" s="34"/>
      <c r="S817" s="34" t="s">
        <v>4195</v>
      </c>
      <c r="T817" s="34" t="s">
        <v>147</v>
      </c>
      <c r="U817" s="34" t="s">
        <v>147</v>
      </c>
      <c r="V817" s="34" t="s">
        <v>146</v>
      </c>
      <c r="W817" s="34" t="s">
        <v>146</v>
      </c>
      <c r="X817" s="34" t="s">
        <v>147</v>
      </c>
      <c r="Y817" s="34" t="s">
        <v>146</v>
      </c>
      <c r="Z817" s="34" t="s">
        <v>146</v>
      </c>
      <c r="AA817" s="34" t="s">
        <v>146</v>
      </c>
      <c r="AB817" s="34" t="s">
        <v>146</v>
      </c>
      <c r="AC817" s="34" t="s">
        <v>146</v>
      </c>
      <c r="AD817" s="34" t="s">
        <v>146</v>
      </c>
      <c r="AE817" s="34" t="s">
        <v>146</v>
      </c>
      <c r="AF817" s="34" t="s">
        <v>146</v>
      </c>
      <c r="AG817" s="34" t="s">
        <v>146</v>
      </c>
      <c r="AH817" s="34" t="s">
        <v>146</v>
      </c>
      <c r="AI817" s="34" t="s">
        <v>146</v>
      </c>
      <c r="AJ817" s="34" t="s">
        <v>146</v>
      </c>
      <c r="AK817" s="34" t="s">
        <v>146</v>
      </c>
      <c r="AL817" s="34" t="s">
        <v>146</v>
      </c>
      <c r="AM817" s="34" t="s">
        <v>146</v>
      </c>
      <c r="AN817" s="34" t="s">
        <v>146</v>
      </c>
      <c r="AO817" s="34"/>
      <c r="AP817" s="34"/>
      <c r="AQ817" s="34"/>
      <c r="AR817" s="34">
        <v>814</v>
      </c>
      <c r="AS817" s="34"/>
      <c r="AT817" s="17" t="b">
        <f>IF(ISERROR(VLOOKUP(A817,[4]cleaning!$1:$1048576, 1, FALSE)), FALSE, TRUE)</f>
        <v>1</v>
      </c>
      <c r="AU817" s="34" t="b">
        <f>IF(ISERROR(VLOOKUP(A817,Values!A:A,1,FALSE)),FALSE,TRUE)</f>
        <v>1</v>
      </c>
      <c r="AV817" s="17" t="b">
        <f>IF(ISERROR(VLOOKUP(Variables!A:A, Rename!B:B, 1, FALSE)), FALSE, TRUE)</f>
        <v>1</v>
      </c>
      <c r="AW817" s="17" t="b">
        <f>IF(ISERROR(VLOOKUP(A817,'[3]Base checks'!$1:$1048576, 1, FALSE)), FALSE, TRUE)</f>
        <v>1</v>
      </c>
      <c r="AX817" s="17" t="b">
        <f>IF(ISERROR(VLOOKUP(A817,'[3]Value checks'!$1:$1048576, 1, FALSE)), FALSE, TRUE)</f>
        <v>1</v>
      </c>
    </row>
    <row r="818" spans="1:50" x14ac:dyDescent="0.2">
      <c r="A818" s="17" t="s">
        <v>4193</v>
      </c>
      <c r="B818" s="17" t="str">
        <f>IFERROR(VLOOKUP(A818, Rename!B:C, 2, FALSE), "")</f>
        <v>catch_clean</v>
      </c>
      <c r="C818" s="17" t="s">
        <v>4194</v>
      </c>
      <c r="D818" s="17" t="s">
        <v>400</v>
      </c>
      <c r="G818" s="17" t="s">
        <v>3289</v>
      </c>
      <c r="I818" s="17" t="s">
        <v>146</v>
      </c>
      <c r="J818" s="17" t="s">
        <v>146</v>
      </c>
      <c r="K818" s="17" t="s">
        <v>147</v>
      </c>
      <c r="L818" s="17" t="s">
        <v>147</v>
      </c>
      <c r="M818" s="17" t="s">
        <v>146</v>
      </c>
      <c r="N818" s="17" t="s">
        <v>146</v>
      </c>
      <c r="O818" s="17" t="s">
        <v>146</v>
      </c>
      <c r="P818" s="17" t="s">
        <v>146</v>
      </c>
      <c r="S818" s="17" t="s">
        <v>5298</v>
      </c>
      <c r="T818" s="17" t="s">
        <v>147</v>
      </c>
      <c r="U818" s="17" t="s">
        <v>147</v>
      </c>
      <c r="V818" s="17" t="s">
        <v>146</v>
      </c>
      <c r="W818" s="17" t="s">
        <v>146</v>
      </c>
      <c r="X818" s="17" t="s">
        <v>146</v>
      </c>
      <c r="Y818" s="17" t="s">
        <v>147</v>
      </c>
      <c r="Z818" s="17" t="s">
        <v>146</v>
      </c>
      <c r="AA818" s="17" t="s">
        <v>146</v>
      </c>
      <c r="AB818" s="17" t="s">
        <v>146</v>
      </c>
      <c r="AC818" s="17" t="s">
        <v>146</v>
      </c>
      <c r="AD818" s="17" t="s">
        <v>146</v>
      </c>
      <c r="AE818" s="17" t="s">
        <v>146</v>
      </c>
      <c r="AF818" s="17" t="s">
        <v>146</v>
      </c>
      <c r="AG818" s="17" t="s">
        <v>146</v>
      </c>
      <c r="AH818" s="17" t="s">
        <v>146</v>
      </c>
      <c r="AI818" s="17" t="s">
        <v>146</v>
      </c>
      <c r="AJ818" s="17" t="s">
        <v>146</v>
      </c>
      <c r="AK818" s="17" t="s">
        <v>146</v>
      </c>
      <c r="AL818" s="17" t="s">
        <v>146</v>
      </c>
      <c r="AM818" s="17" t="s">
        <v>146</v>
      </c>
      <c r="AN818" s="17" t="s">
        <v>146</v>
      </c>
      <c r="AR818" s="17">
        <v>815</v>
      </c>
      <c r="AT818" s="17" t="b">
        <f>IF(ISERROR(VLOOKUP(A818,[4]cleaning!$1:$1048576, 1, FALSE)), FALSE, TRUE)</f>
        <v>1</v>
      </c>
      <c r="AU818" s="17" t="b">
        <f>IF(ISERROR(VLOOKUP(A818,Values!A:A,1,FALSE)),FALSE,TRUE)</f>
        <v>0</v>
      </c>
      <c r="AV818" s="17" t="b">
        <f>IF(ISERROR(VLOOKUP(Variables!A:A, Rename!B:B, 1, FALSE)), FALSE, TRUE)</f>
        <v>1</v>
      </c>
      <c r="AW818" s="17" t="b">
        <f>IF(ISERROR(VLOOKUP(A818,'[3]Base checks'!$1:$1048576, 1, FALSE)), FALSE, TRUE)</f>
        <v>0</v>
      </c>
      <c r="AX818" s="17" t="b">
        <f>IF(ISERROR(VLOOKUP(A818,'[3]Value checks'!$1:$1048576, 1, FALSE)), FALSE, TRUE)</f>
        <v>0</v>
      </c>
    </row>
    <row r="819" spans="1:50" x14ac:dyDescent="0.2">
      <c r="A819" s="17" t="s">
        <v>4610</v>
      </c>
      <c r="B819" s="17" t="str">
        <f>IFERROR(VLOOKUP(A819, Rename!B:C, 2, FALSE), "")</f>
        <v>CATCH</v>
      </c>
      <c r="C819" s="17" t="s">
        <v>4611</v>
      </c>
      <c r="D819" s="17" t="s">
        <v>400</v>
      </c>
      <c r="G819" s="17" t="s">
        <v>3289</v>
      </c>
      <c r="I819" s="17" t="s">
        <v>146</v>
      </c>
      <c r="J819" s="17" t="s">
        <v>146</v>
      </c>
      <c r="K819" s="17" t="s">
        <v>147</v>
      </c>
      <c r="L819" s="17" t="s">
        <v>147</v>
      </c>
      <c r="M819" s="17" t="s">
        <v>146</v>
      </c>
      <c r="N819" s="17" t="s">
        <v>146</v>
      </c>
      <c r="O819" s="17" t="s">
        <v>146</v>
      </c>
      <c r="P819" s="17" t="s">
        <v>146</v>
      </c>
      <c r="S819" s="17" t="s">
        <v>5298</v>
      </c>
      <c r="T819" s="17" t="s">
        <v>147</v>
      </c>
      <c r="U819" s="17" t="s">
        <v>147</v>
      </c>
      <c r="V819" s="17" t="s">
        <v>146</v>
      </c>
      <c r="W819" s="17" t="s">
        <v>146</v>
      </c>
      <c r="X819" s="17" t="s">
        <v>146</v>
      </c>
      <c r="Y819" s="17" t="s">
        <v>147</v>
      </c>
      <c r="Z819" s="17" t="s">
        <v>146</v>
      </c>
      <c r="AA819" s="17" t="s">
        <v>146</v>
      </c>
      <c r="AB819" s="17" t="s">
        <v>146</v>
      </c>
      <c r="AC819" s="17" t="s">
        <v>146</v>
      </c>
      <c r="AD819" s="17" t="s">
        <v>146</v>
      </c>
      <c r="AE819" s="17" t="s">
        <v>146</v>
      </c>
      <c r="AF819" s="17" t="s">
        <v>146</v>
      </c>
      <c r="AG819" s="17" t="s">
        <v>146</v>
      </c>
      <c r="AH819" s="17" t="s">
        <v>146</v>
      </c>
      <c r="AI819" s="17" t="s">
        <v>146</v>
      </c>
      <c r="AJ819" s="17" t="s">
        <v>146</v>
      </c>
      <c r="AK819" s="17" t="s">
        <v>146</v>
      </c>
      <c r="AL819" s="17" t="s">
        <v>146</v>
      </c>
      <c r="AM819" s="17" t="s">
        <v>146</v>
      </c>
      <c r="AN819" s="17" t="s">
        <v>146</v>
      </c>
      <c r="AR819" s="17">
        <v>816</v>
      </c>
      <c r="AT819" s="17" t="b">
        <f>IF(ISERROR(VLOOKUP(A819,[4]cleaning!$1:$1048576, 1, FALSE)), FALSE, TRUE)</f>
        <v>1</v>
      </c>
      <c r="AU819" s="17" t="b">
        <f>IF(ISERROR(VLOOKUP(A819,Values!A:A,1,FALSE)),FALSE,TRUE)</f>
        <v>0</v>
      </c>
      <c r="AV819" s="17" t="b">
        <f>IF(ISERROR(VLOOKUP(Variables!A:A, Rename!B:B, 1, FALSE)), FALSE, TRUE)</f>
        <v>1</v>
      </c>
      <c r="AW819" s="17" t="b">
        <f>IF(ISERROR(VLOOKUP(A819,'[3]Base checks'!$1:$1048576, 1, FALSE)), FALSE, TRUE)</f>
        <v>0</v>
      </c>
      <c r="AX819" s="17" t="b">
        <f>IF(ISERROR(VLOOKUP(A819,'[3]Value checks'!$1:$1048576, 1, FALSE)), FALSE, TRUE)</f>
        <v>0</v>
      </c>
    </row>
    <row r="820" spans="1:50" x14ac:dyDescent="0.2">
      <c r="A820" s="17" t="s">
        <v>4211</v>
      </c>
      <c r="B820" s="17" t="str">
        <f>IFERROR(VLOOKUP(A820, Rename!B:C, 2, FALSE), "")</f>
        <v>xq_3033_anu_col1</v>
      </c>
      <c r="C820" s="17" t="s">
        <v>4210</v>
      </c>
      <c r="D820" s="17" t="s">
        <v>1454</v>
      </c>
      <c r="E820" s="17" t="s">
        <v>1456</v>
      </c>
      <c r="G820" s="17" t="s">
        <v>1047</v>
      </c>
      <c r="I820" s="17" t="s">
        <v>146</v>
      </c>
      <c r="J820" s="17" t="s">
        <v>146</v>
      </c>
      <c r="K820" s="17">
        <v>3033</v>
      </c>
      <c r="L820" s="17">
        <v>3033</v>
      </c>
      <c r="M820" s="17" t="s">
        <v>146</v>
      </c>
      <c r="N820" s="17" t="s">
        <v>146</v>
      </c>
      <c r="O820" s="17" t="s">
        <v>146</v>
      </c>
      <c r="P820" s="17" t="s">
        <v>146</v>
      </c>
      <c r="S820" s="17" t="s">
        <v>5298</v>
      </c>
      <c r="T820" s="17" t="s">
        <v>147</v>
      </c>
      <c r="U820" s="17" t="s">
        <v>147</v>
      </c>
      <c r="V820" s="17" t="s">
        <v>146</v>
      </c>
      <c r="W820" s="17" t="s">
        <v>146</v>
      </c>
      <c r="X820" s="17" t="s">
        <v>147</v>
      </c>
      <c r="Y820" s="17" t="s">
        <v>146</v>
      </c>
      <c r="Z820" s="17" t="s">
        <v>146</v>
      </c>
      <c r="AA820" s="17" t="s">
        <v>146</v>
      </c>
      <c r="AB820" s="17" t="s">
        <v>146</v>
      </c>
      <c r="AC820" s="17" t="s">
        <v>146</v>
      </c>
      <c r="AD820" s="17" t="s">
        <v>146</v>
      </c>
      <c r="AE820" s="17" t="s">
        <v>146</v>
      </c>
      <c r="AF820" s="17" t="s">
        <v>146</v>
      </c>
      <c r="AG820" s="17" t="s">
        <v>146</v>
      </c>
      <c r="AH820" s="17" t="s">
        <v>146</v>
      </c>
      <c r="AI820" s="17" t="s">
        <v>146</v>
      </c>
      <c r="AJ820" s="17" t="s">
        <v>146</v>
      </c>
      <c r="AK820" s="17" t="s">
        <v>146</v>
      </c>
      <c r="AL820" s="17" t="s">
        <v>146</v>
      </c>
      <c r="AM820" s="17" t="s">
        <v>146</v>
      </c>
      <c r="AN820" s="17" t="s">
        <v>146</v>
      </c>
      <c r="AR820" s="17">
        <v>817</v>
      </c>
      <c r="AT820" s="17" t="b">
        <f>IF(ISERROR(VLOOKUP(A820,[4]cleaning!$1:$1048576, 1, FALSE)), FALSE, TRUE)</f>
        <v>1</v>
      </c>
      <c r="AU820" s="17" t="b">
        <f>IF(ISERROR(VLOOKUP(A820,Values!A:A,1,FALSE)),FALSE,TRUE)</f>
        <v>1</v>
      </c>
      <c r="AV820" s="17" t="b">
        <f>IF(ISERROR(VLOOKUP(Variables!A:A, Rename!B:B, 1, FALSE)), FALSE, TRUE)</f>
        <v>1</v>
      </c>
      <c r="AW820" s="17" t="b">
        <f>IF(ISERROR(VLOOKUP(A820,'[3]Base checks'!$1:$1048576, 1, FALSE)), FALSE, TRUE)</f>
        <v>0</v>
      </c>
      <c r="AX820" s="17" t="b">
        <f>IF(ISERROR(VLOOKUP(A820,'[3]Value checks'!$1:$1048576, 1, FALSE)), FALSE, TRUE)</f>
        <v>0</v>
      </c>
    </row>
    <row r="821" spans="1:50" x14ac:dyDescent="0.2">
      <c r="A821" s="17" t="s">
        <v>4213</v>
      </c>
      <c r="B821" s="17" t="str">
        <f>IFERROR(VLOOKUP(A821, Rename!B:C, 2, FALSE), "")</f>
        <v>xq_3033_anu_col2</v>
      </c>
      <c r="C821" s="17" t="s">
        <v>4212</v>
      </c>
      <c r="D821" s="17" t="s">
        <v>1454</v>
      </c>
      <c r="E821" s="17" t="s">
        <v>1456</v>
      </c>
      <c r="G821" s="17" t="s">
        <v>1047</v>
      </c>
      <c r="I821" s="17" t="s">
        <v>146</v>
      </c>
      <c r="J821" s="17" t="s">
        <v>146</v>
      </c>
      <c r="K821" s="17">
        <v>3033</v>
      </c>
      <c r="L821" s="17">
        <v>3033</v>
      </c>
      <c r="M821" s="17" t="s">
        <v>146</v>
      </c>
      <c r="N821" s="17" t="s">
        <v>146</v>
      </c>
      <c r="O821" s="17" t="s">
        <v>146</v>
      </c>
      <c r="P821" s="17" t="s">
        <v>146</v>
      </c>
      <c r="S821" s="17" t="s">
        <v>5298</v>
      </c>
      <c r="T821" s="17" t="s">
        <v>147</v>
      </c>
      <c r="U821" s="17" t="s">
        <v>147</v>
      </c>
      <c r="V821" s="17" t="s">
        <v>146</v>
      </c>
      <c r="W821" s="17" t="s">
        <v>146</v>
      </c>
      <c r="X821" s="17" t="s">
        <v>147</v>
      </c>
      <c r="Y821" s="17" t="s">
        <v>146</v>
      </c>
      <c r="Z821" s="17" t="s">
        <v>146</v>
      </c>
      <c r="AA821" s="17" t="s">
        <v>146</v>
      </c>
      <c r="AB821" s="17" t="s">
        <v>146</v>
      </c>
      <c r="AC821" s="17" t="s">
        <v>146</v>
      </c>
      <c r="AD821" s="17" t="s">
        <v>146</v>
      </c>
      <c r="AE821" s="17" t="s">
        <v>146</v>
      </c>
      <c r="AF821" s="17" t="s">
        <v>146</v>
      </c>
      <c r="AG821" s="17" t="s">
        <v>146</v>
      </c>
      <c r="AH821" s="17" t="s">
        <v>146</v>
      </c>
      <c r="AI821" s="17" t="s">
        <v>146</v>
      </c>
      <c r="AJ821" s="17" t="s">
        <v>146</v>
      </c>
      <c r="AK821" s="17" t="s">
        <v>146</v>
      </c>
      <c r="AL821" s="17" t="s">
        <v>146</v>
      </c>
      <c r="AM821" s="17" t="s">
        <v>146</v>
      </c>
      <c r="AN821" s="17" t="s">
        <v>146</v>
      </c>
      <c r="AR821" s="17">
        <v>818</v>
      </c>
      <c r="AT821" s="17" t="b">
        <f>IF(ISERROR(VLOOKUP(A821,[4]cleaning!$1:$1048576, 1, FALSE)), FALSE, TRUE)</f>
        <v>1</v>
      </c>
      <c r="AU821" s="17" t="b">
        <f>IF(ISERROR(VLOOKUP(A821,Values!A:A,1,FALSE)),FALSE,TRUE)</f>
        <v>1</v>
      </c>
      <c r="AV821" s="17" t="b">
        <f>IF(ISERROR(VLOOKUP(Variables!A:A, Rename!B:B, 1, FALSE)), FALSE, TRUE)</f>
        <v>1</v>
      </c>
      <c r="AW821" s="17" t="b">
        <f>IF(ISERROR(VLOOKUP(A821,'[3]Base checks'!$1:$1048576, 1, FALSE)), FALSE, TRUE)</f>
        <v>0</v>
      </c>
      <c r="AX821" s="17" t="b">
        <f>IF(ISERROR(VLOOKUP(A821,'[3]Value checks'!$1:$1048576, 1, FALSE)), FALSE, TRUE)</f>
        <v>0</v>
      </c>
    </row>
    <row r="822" spans="1:50" x14ac:dyDescent="0.2">
      <c r="A822" s="17" t="s">
        <v>4215</v>
      </c>
      <c r="B822" s="17" t="str">
        <f>IFERROR(VLOOKUP(A822, Rename!B:C, 2, FALSE), "")</f>
        <v>xq_3033_anu_col3</v>
      </c>
      <c r="C822" s="17" t="s">
        <v>4214</v>
      </c>
      <c r="D822" s="17" t="s">
        <v>1454</v>
      </c>
      <c r="E822" s="17" t="s">
        <v>1456</v>
      </c>
      <c r="G822" s="17" t="s">
        <v>1047</v>
      </c>
      <c r="I822" s="17" t="s">
        <v>146</v>
      </c>
      <c r="J822" s="17" t="s">
        <v>146</v>
      </c>
      <c r="K822" s="17">
        <v>3033</v>
      </c>
      <c r="L822" s="17">
        <v>3033</v>
      </c>
      <c r="M822" s="17" t="s">
        <v>146</v>
      </c>
      <c r="N822" s="17" t="s">
        <v>146</v>
      </c>
      <c r="O822" s="17" t="s">
        <v>146</v>
      </c>
      <c r="P822" s="17" t="s">
        <v>146</v>
      </c>
      <c r="S822" s="17" t="s">
        <v>5298</v>
      </c>
      <c r="T822" s="17" t="s">
        <v>147</v>
      </c>
      <c r="U822" s="17" t="s">
        <v>147</v>
      </c>
      <c r="V822" s="17" t="s">
        <v>146</v>
      </c>
      <c r="W822" s="17" t="s">
        <v>146</v>
      </c>
      <c r="X822" s="17" t="s">
        <v>147</v>
      </c>
      <c r="Y822" s="17" t="s">
        <v>146</v>
      </c>
      <c r="Z822" s="17" t="s">
        <v>146</v>
      </c>
      <c r="AA822" s="17" t="s">
        <v>146</v>
      </c>
      <c r="AB822" s="17" t="s">
        <v>146</v>
      </c>
      <c r="AC822" s="17" t="s">
        <v>146</v>
      </c>
      <c r="AD822" s="17" t="s">
        <v>146</v>
      </c>
      <c r="AE822" s="17" t="s">
        <v>146</v>
      </c>
      <c r="AF822" s="17" t="s">
        <v>146</v>
      </c>
      <c r="AG822" s="17" t="s">
        <v>146</v>
      </c>
      <c r="AH822" s="17" t="s">
        <v>146</v>
      </c>
      <c r="AI822" s="17" t="s">
        <v>146</v>
      </c>
      <c r="AJ822" s="17" t="s">
        <v>146</v>
      </c>
      <c r="AK822" s="17" t="s">
        <v>146</v>
      </c>
      <c r="AL822" s="17" t="s">
        <v>146</v>
      </c>
      <c r="AM822" s="17" t="s">
        <v>146</v>
      </c>
      <c r="AN822" s="17" t="s">
        <v>146</v>
      </c>
      <c r="AR822" s="17">
        <v>819</v>
      </c>
      <c r="AT822" s="17" t="b">
        <f>IF(ISERROR(VLOOKUP(A822,[4]cleaning!$1:$1048576, 1, FALSE)), FALSE, TRUE)</f>
        <v>1</v>
      </c>
      <c r="AU822" s="17" t="b">
        <f>IF(ISERROR(VLOOKUP(A822,Values!A:A,1,FALSE)),FALSE,TRUE)</f>
        <v>1</v>
      </c>
      <c r="AV822" s="17" t="b">
        <f>IF(ISERROR(VLOOKUP(Variables!A:A, Rename!B:B, 1, FALSE)), FALSE, TRUE)</f>
        <v>1</v>
      </c>
      <c r="AW822" s="17" t="b">
        <f>IF(ISERROR(VLOOKUP(A822,'[3]Base checks'!$1:$1048576, 1, FALSE)), FALSE, TRUE)</f>
        <v>0</v>
      </c>
      <c r="AX822" s="17" t="b">
        <f>IF(ISERROR(VLOOKUP(A822,'[3]Value checks'!$1:$1048576, 1, FALSE)), FALSE, TRUE)</f>
        <v>0</v>
      </c>
    </row>
    <row r="823" spans="1:50" x14ac:dyDescent="0.2">
      <c r="A823" s="17" t="s">
        <v>4217</v>
      </c>
      <c r="B823" s="17" t="str">
        <f>IFERROR(VLOOKUP(A823, Rename!B:C, 2, FALSE), "")</f>
        <v>xq_3033_anu_col4</v>
      </c>
      <c r="C823" s="17" t="s">
        <v>4216</v>
      </c>
      <c r="D823" s="17" t="s">
        <v>1454</v>
      </c>
      <c r="E823" s="17" t="s">
        <v>1456</v>
      </c>
      <c r="G823" s="17" t="s">
        <v>1047</v>
      </c>
      <c r="I823" s="17" t="s">
        <v>146</v>
      </c>
      <c r="J823" s="17" t="s">
        <v>146</v>
      </c>
      <c r="K823" s="17">
        <v>3033</v>
      </c>
      <c r="L823" s="17">
        <v>3033</v>
      </c>
      <c r="M823" s="17" t="s">
        <v>146</v>
      </c>
      <c r="N823" s="17" t="s">
        <v>146</v>
      </c>
      <c r="O823" s="17" t="s">
        <v>146</v>
      </c>
      <c r="P823" s="17" t="s">
        <v>146</v>
      </c>
      <c r="S823" s="17" t="s">
        <v>5298</v>
      </c>
      <c r="T823" s="17" t="s">
        <v>147</v>
      </c>
      <c r="U823" s="17" t="s">
        <v>147</v>
      </c>
      <c r="V823" s="17" t="s">
        <v>146</v>
      </c>
      <c r="W823" s="17" t="s">
        <v>146</v>
      </c>
      <c r="X823" s="17" t="s">
        <v>147</v>
      </c>
      <c r="Y823" s="17" t="s">
        <v>146</v>
      </c>
      <c r="Z823" s="17" t="s">
        <v>146</v>
      </c>
      <c r="AA823" s="17" t="s">
        <v>146</v>
      </c>
      <c r="AB823" s="17" t="s">
        <v>146</v>
      </c>
      <c r="AC823" s="17" t="s">
        <v>146</v>
      </c>
      <c r="AD823" s="17" t="s">
        <v>146</v>
      </c>
      <c r="AE823" s="17" t="s">
        <v>146</v>
      </c>
      <c r="AF823" s="17" t="s">
        <v>146</v>
      </c>
      <c r="AG823" s="17" t="s">
        <v>146</v>
      </c>
      <c r="AH823" s="17" t="s">
        <v>146</v>
      </c>
      <c r="AI823" s="17" t="s">
        <v>146</v>
      </c>
      <c r="AJ823" s="17" t="s">
        <v>146</v>
      </c>
      <c r="AK823" s="17" t="s">
        <v>146</v>
      </c>
      <c r="AL823" s="17" t="s">
        <v>146</v>
      </c>
      <c r="AM823" s="17" t="s">
        <v>146</v>
      </c>
      <c r="AN823" s="17" t="s">
        <v>146</v>
      </c>
      <c r="AR823" s="17">
        <v>820</v>
      </c>
      <c r="AT823" s="17" t="b">
        <f>IF(ISERROR(VLOOKUP(A823,[4]cleaning!$1:$1048576, 1, FALSE)), FALSE, TRUE)</f>
        <v>1</v>
      </c>
      <c r="AU823" s="17" t="b">
        <f>IF(ISERROR(VLOOKUP(A823,Values!A:A,1,FALSE)),FALSE,TRUE)</f>
        <v>1</v>
      </c>
      <c r="AV823" s="17" t="b">
        <f>IF(ISERROR(VLOOKUP(Variables!A:A, Rename!B:B, 1, FALSE)), FALSE, TRUE)</f>
        <v>1</v>
      </c>
      <c r="AW823" s="17" t="b">
        <f>IF(ISERROR(VLOOKUP(A823,'[3]Base checks'!$1:$1048576, 1, FALSE)), FALSE, TRUE)</f>
        <v>0</v>
      </c>
      <c r="AX823" s="17" t="b">
        <f>IF(ISERROR(VLOOKUP(A823,'[3]Value checks'!$1:$1048576, 1, FALSE)), FALSE, TRUE)</f>
        <v>0</v>
      </c>
    </row>
    <row r="824" spans="1:50" x14ac:dyDescent="0.2">
      <c r="A824" s="17" t="s">
        <v>4219</v>
      </c>
      <c r="B824" s="17" t="str">
        <f>IFERROR(VLOOKUP(A824, Rename!B:C, 2, FALSE), "")</f>
        <v>xq_3033_anu_col5</v>
      </c>
      <c r="C824" s="17" t="s">
        <v>4218</v>
      </c>
      <c r="D824" s="17" t="s">
        <v>1454</v>
      </c>
      <c r="E824" s="17" t="s">
        <v>1456</v>
      </c>
      <c r="G824" s="17" t="s">
        <v>1047</v>
      </c>
      <c r="I824" s="17" t="s">
        <v>146</v>
      </c>
      <c r="J824" s="17" t="s">
        <v>146</v>
      </c>
      <c r="K824" s="17">
        <v>3033</v>
      </c>
      <c r="L824" s="17">
        <v>3033</v>
      </c>
      <c r="M824" s="17" t="s">
        <v>146</v>
      </c>
      <c r="N824" s="17" t="s">
        <v>146</v>
      </c>
      <c r="O824" s="17" t="s">
        <v>146</v>
      </c>
      <c r="P824" s="17" t="s">
        <v>146</v>
      </c>
      <c r="S824" s="17" t="s">
        <v>5298</v>
      </c>
      <c r="T824" s="17" t="s">
        <v>147</v>
      </c>
      <c r="U824" s="17" t="s">
        <v>147</v>
      </c>
      <c r="V824" s="17" t="s">
        <v>146</v>
      </c>
      <c r="W824" s="17" t="s">
        <v>146</v>
      </c>
      <c r="X824" s="17" t="s">
        <v>147</v>
      </c>
      <c r="Y824" s="17" t="s">
        <v>146</v>
      </c>
      <c r="Z824" s="17" t="s">
        <v>146</v>
      </c>
      <c r="AA824" s="17" t="s">
        <v>146</v>
      </c>
      <c r="AB824" s="17" t="s">
        <v>146</v>
      </c>
      <c r="AC824" s="17" t="s">
        <v>146</v>
      </c>
      <c r="AD824" s="17" t="s">
        <v>146</v>
      </c>
      <c r="AE824" s="17" t="s">
        <v>146</v>
      </c>
      <c r="AF824" s="17" t="s">
        <v>146</v>
      </c>
      <c r="AG824" s="17" t="s">
        <v>146</v>
      </c>
      <c r="AH824" s="17" t="s">
        <v>146</v>
      </c>
      <c r="AI824" s="17" t="s">
        <v>146</v>
      </c>
      <c r="AJ824" s="17" t="s">
        <v>146</v>
      </c>
      <c r="AK824" s="17" t="s">
        <v>146</v>
      </c>
      <c r="AL824" s="17" t="s">
        <v>146</v>
      </c>
      <c r="AM824" s="17" t="s">
        <v>146</v>
      </c>
      <c r="AN824" s="17" t="s">
        <v>146</v>
      </c>
      <c r="AR824" s="17">
        <v>821</v>
      </c>
      <c r="AT824" s="17" t="b">
        <f>IF(ISERROR(VLOOKUP(A824,[4]cleaning!$1:$1048576, 1, FALSE)), FALSE, TRUE)</f>
        <v>1</v>
      </c>
      <c r="AU824" s="17" t="b">
        <f>IF(ISERROR(VLOOKUP(A824,Values!A:A,1,FALSE)),FALSE,TRUE)</f>
        <v>1</v>
      </c>
      <c r="AV824" s="17" t="b">
        <f>IF(ISERROR(VLOOKUP(Variables!A:A, Rename!B:B, 1, FALSE)), FALSE, TRUE)</f>
        <v>1</v>
      </c>
      <c r="AW824" s="17" t="b">
        <f>IF(ISERROR(VLOOKUP(A824,'[3]Base checks'!$1:$1048576, 1, FALSE)), FALSE, TRUE)</f>
        <v>0</v>
      </c>
      <c r="AX824" s="17" t="b">
        <f>IF(ISERROR(VLOOKUP(A824,'[3]Value checks'!$1:$1048576, 1, FALSE)), FALSE, TRUE)</f>
        <v>0</v>
      </c>
    </row>
    <row r="825" spans="1:50" x14ac:dyDescent="0.2">
      <c r="A825" s="17" t="s">
        <v>4223</v>
      </c>
      <c r="B825" s="17" t="str">
        <f>IFERROR(VLOOKUP(A825, Rename!B:C, 2, FALSE), "")</f>
        <v>xq_3033_anu_col6</v>
      </c>
      <c r="C825" s="17" t="s">
        <v>4220</v>
      </c>
      <c r="D825" s="17" t="s">
        <v>1454</v>
      </c>
      <c r="E825" s="17" t="s">
        <v>1456</v>
      </c>
      <c r="G825" s="17" t="s">
        <v>1047</v>
      </c>
      <c r="I825" s="17" t="s">
        <v>146</v>
      </c>
      <c r="J825" s="17" t="s">
        <v>146</v>
      </c>
      <c r="K825" s="17">
        <v>3033</v>
      </c>
      <c r="L825" s="17">
        <v>3033</v>
      </c>
      <c r="M825" s="17" t="s">
        <v>146</v>
      </c>
      <c r="N825" s="17" t="s">
        <v>146</v>
      </c>
      <c r="O825" s="17" t="s">
        <v>146</v>
      </c>
      <c r="P825" s="17" t="s">
        <v>146</v>
      </c>
      <c r="S825" s="17" t="s">
        <v>5298</v>
      </c>
      <c r="T825" s="17" t="s">
        <v>147</v>
      </c>
      <c r="U825" s="17" t="s">
        <v>147</v>
      </c>
      <c r="V825" s="17" t="s">
        <v>146</v>
      </c>
      <c r="W825" s="17" t="s">
        <v>146</v>
      </c>
      <c r="X825" s="17" t="s">
        <v>147</v>
      </c>
      <c r="Y825" s="17" t="s">
        <v>146</v>
      </c>
      <c r="Z825" s="17" t="s">
        <v>146</v>
      </c>
      <c r="AA825" s="17" t="s">
        <v>146</v>
      </c>
      <c r="AB825" s="17" t="s">
        <v>146</v>
      </c>
      <c r="AC825" s="17" t="s">
        <v>146</v>
      </c>
      <c r="AD825" s="17" t="s">
        <v>146</v>
      </c>
      <c r="AE825" s="17" t="s">
        <v>146</v>
      </c>
      <c r="AF825" s="17" t="s">
        <v>146</v>
      </c>
      <c r="AG825" s="17" t="s">
        <v>146</v>
      </c>
      <c r="AH825" s="17" t="s">
        <v>146</v>
      </c>
      <c r="AI825" s="17" t="s">
        <v>146</v>
      </c>
      <c r="AJ825" s="17" t="s">
        <v>146</v>
      </c>
      <c r="AK825" s="17" t="s">
        <v>146</v>
      </c>
      <c r="AL825" s="17" t="s">
        <v>146</v>
      </c>
      <c r="AM825" s="17" t="s">
        <v>146</v>
      </c>
      <c r="AN825" s="17" t="s">
        <v>146</v>
      </c>
      <c r="AR825" s="17">
        <v>822</v>
      </c>
      <c r="AT825" s="17" t="b">
        <f>IF(ISERROR(VLOOKUP(A825,[4]cleaning!$1:$1048576, 1, FALSE)), FALSE, TRUE)</f>
        <v>1</v>
      </c>
      <c r="AU825" s="17" t="b">
        <f>IF(ISERROR(VLOOKUP(A825,Values!A:A,1,FALSE)),FALSE,TRUE)</f>
        <v>1</v>
      </c>
      <c r="AV825" s="17" t="b">
        <f>IF(ISERROR(VLOOKUP(Variables!A:A, Rename!B:B, 1, FALSE)), FALSE, TRUE)</f>
        <v>1</v>
      </c>
      <c r="AW825" s="17" t="b">
        <f>IF(ISERROR(VLOOKUP(A825,'[3]Base checks'!$1:$1048576, 1, FALSE)), FALSE, TRUE)</f>
        <v>0</v>
      </c>
      <c r="AX825" s="17" t="b">
        <f>IF(ISERROR(VLOOKUP(A825,'[3]Value checks'!$1:$1048576, 1, FALSE)), FALSE, TRUE)</f>
        <v>0</v>
      </c>
    </row>
    <row r="826" spans="1:50" x14ac:dyDescent="0.2">
      <c r="A826" s="17" t="s">
        <v>4222</v>
      </c>
      <c r="B826" s="17" t="str">
        <f>IFERROR(VLOOKUP(A826, Rename!B:C, 2, FALSE), "")</f>
        <v>xq_3033_anu_col7</v>
      </c>
      <c r="C826" s="17" t="s">
        <v>4221</v>
      </c>
      <c r="D826" s="17" t="s">
        <v>1454</v>
      </c>
      <c r="E826" s="17" t="s">
        <v>1456</v>
      </c>
      <c r="G826" s="17" t="s">
        <v>1047</v>
      </c>
      <c r="I826" s="17" t="s">
        <v>146</v>
      </c>
      <c r="J826" s="17" t="s">
        <v>146</v>
      </c>
      <c r="K826" s="17">
        <v>3033</v>
      </c>
      <c r="L826" s="17">
        <v>3033</v>
      </c>
      <c r="M826" s="17" t="s">
        <v>146</v>
      </c>
      <c r="N826" s="17" t="s">
        <v>146</v>
      </c>
      <c r="O826" s="17" t="s">
        <v>146</v>
      </c>
      <c r="P826" s="17" t="s">
        <v>146</v>
      </c>
      <c r="S826" s="17" t="s">
        <v>5298</v>
      </c>
      <c r="T826" s="17" t="s">
        <v>147</v>
      </c>
      <c r="U826" s="17" t="s">
        <v>147</v>
      </c>
      <c r="V826" s="17" t="s">
        <v>146</v>
      </c>
      <c r="W826" s="17" t="s">
        <v>146</v>
      </c>
      <c r="X826" s="17" t="s">
        <v>147</v>
      </c>
      <c r="Y826" s="17" t="s">
        <v>146</v>
      </c>
      <c r="Z826" s="17" t="s">
        <v>146</v>
      </c>
      <c r="AA826" s="17" t="s">
        <v>146</v>
      </c>
      <c r="AB826" s="17" t="s">
        <v>146</v>
      </c>
      <c r="AC826" s="17" t="s">
        <v>146</v>
      </c>
      <c r="AD826" s="17" t="s">
        <v>146</v>
      </c>
      <c r="AE826" s="17" t="s">
        <v>146</v>
      </c>
      <c r="AF826" s="17" t="s">
        <v>146</v>
      </c>
      <c r="AG826" s="17" t="s">
        <v>146</v>
      </c>
      <c r="AH826" s="17" t="s">
        <v>146</v>
      </c>
      <c r="AI826" s="17" t="s">
        <v>146</v>
      </c>
      <c r="AJ826" s="17" t="s">
        <v>146</v>
      </c>
      <c r="AK826" s="17" t="s">
        <v>146</v>
      </c>
      <c r="AL826" s="17" t="s">
        <v>146</v>
      </c>
      <c r="AM826" s="17" t="s">
        <v>146</v>
      </c>
      <c r="AN826" s="17" t="s">
        <v>146</v>
      </c>
      <c r="AR826" s="17">
        <v>823</v>
      </c>
      <c r="AT826" s="17" t="b">
        <f>IF(ISERROR(VLOOKUP(A826,[4]cleaning!$1:$1048576, 1, FALSE)), FALSE, TRUE)</f>
        <v>1</v>
      </c>
      <c r="AU826" s="17" t="b">
        <f>IF(ISERROR(VLOOKUP(A826,Values!A:A,1,FALSE)),FALSE,TRUE)</f>
        <v>1</v>
      </c>
      <c r="AV826" s="17" t="b">
        <f>IF(ISERROR(VLOOKUP(Variables!A:A, Rename!B:B, 1, FALSE)), FALSE, TRUE)</f>
        <v>1</v>
      </c>
      <c r="AW826" s="17" t="b">
        <f>IF(ISERROR(VLOOKUP(A826,'[3]Base checks'!$1:$1048576, 1, FALSE)), FALSE, TRUE)</f>
        <v>0</v>
      </c>
      <c r="AX826" s="17" t="b">
        <f>IF(ISERROR(VLOOKUP(A826,'[3]Value checks'!$1:$1048576, 1, FALSE)), FALSE, TRUE)</f>
        <v>0</v>
      </c>
    </row>
    <row r="827" spans="1:50" x14ac:dyDescent="0.2">
      <c r="A827" s="17" t="s">
        <v>4576</v>
      </c>
      <c r="B827" s="17" t="str">
        <f>IFERROR(VLOOKUP(A827, Rename!B:C, 2, FALSE), "")</f>
        <v>xq_3033_anu_col8</v>
      </c>
      <c r="C827" s="17" t="s">
        <v>4224</v>
      </c>
      <c r="D827" s="17" t="s">
        <v>1454</v>
      </c>
      <c r="E827" s="17" t="s">
        <v>1456</v>
      </c>
      <c r="G827" s="17" t="s">
        <v>1047</v>
      </c>
      <c r="I827" s="17" t="s">
        <v>146</v>
      </c>
      <c r="J827" s="17" t="s">
        <v>146</v>
      </c>
      <c r="K827" s="17">
        <v>3033</v>
      </c>
      <c r="L827" s="17">
        <v>3033</v>
      </c>
      <c r="M827" s="17" t="s">
        <v>146</v>
      </c>
      <c r="N827" s="17" t="s">
        <v>146</v>
      </c>
      <c r="O827" s="17" t="s">
        <v>146</v>
      </c>
      <c r="P827" s="17" t="s">
        <v>146</v>
      </c>
      <c r="S827" s="17" t="s">
        <v>5298</v>
      </c>
      <c r="T827" s="17" t="s">
        <v>147</v>
      </c>
      <c r="U827" s="17" t="s">
        <v>147</v>
      </c>
      <c r="V827" s="17" t="s">
        <v>146</v>
      </c>
      <c r="W827" s="17" t="s">
        <v>146</v>
      </c>
      <c r="X827" s="17" t="s">
        <v>147</v>
      </c>
      <c r="Y827" s="17" t="s">
        <v>146</v>
      </c>
      <c r="Z827" s="17" t="s">
        <v>146</v>
      </c>
      <c r="AA827" s="17" t="s">
        <v>146</v>
      </c>
      <c r="AB827" s="17" t="s">
        <v>146</v>
      </c>
      <c r="AC827" s="17" t="s">
        <v>146</v>
      </c>
      <c r="AD827" s="17" t="s">
        <v>146</v>
      </c>
      <c r="AE827" s="17" t="s">
        <v>146</v>
      </c>
      <c r="AF827" s="17" t="s">
        <v>146</v>
      </c>
      <c r="AG827" s="17" t="s">
        <v>146</v>
      </c>
      <c r="AH827" s="17" t="s">
        <v>146</v>
      </c>
      <c r="AI827" s="17" t="s">
        <v>146</v>
      </c>
      <c r="AJ827" s="17" t="s">
        <v>146</v>
      </c>
      <c r="AK827" s="17" t="s">
        <v>146</v>
      </c>
      <c r="AL827" s="17" t="s">
        <v>146</v>
      </c>
      <c r="AM827" s="17" t="s">
        <v>146</v>
      </c>
      <c r="AN827" s="17" t="s">
        <v>146</v>
      </c>
      <c r="AR827" s="17">
        <v>824</v>
      </c>
      <c r="AT827" s="17" t="b">
        <f>IF(ISERROR(VLOOKUP(A827,[4]cleaning!$1:$1048576, 1, FALSE)), FALSE, TRUE)</f>
        <v>1</v>
      </c>
      <c r="AU827" s="17" t="b">
        <f>IF(ISERROR(VLOOKUP(A827,Values!A:A,1,FALSE)),FALSE,TRUE)</f>
        <v>1</v>
      </c>
      <c r="AV827" s="17" t="b">
        <f>IF(ISERROR(VLOOKUP(Variables!A:A, Rename!B:B, 1, FALSE)), FALSE, TRUE)</f>
        <v>1</v>
      </c>
      <c r="AW827" s="17" t="b">
        <f>IF(ISERROR(VLOOKUP(A827,'[3]Base checks'!$1:$1048576, 1, FALSE)), FALSE, TRUE)</f>
        <v>0</v>
      </c>
      <c r="AX827" s="17" t="b">
        <f>IF(ISERROR(VLOOKUP(A827,'[3]Value checks'!$1:$1048576, 1, FALSE)), FALSE, TRUE)</f>
        <v>0</v>
      </c>
    </row>
    <row r="828" spans="1:50" x14ac:dyDescent="0.2">
      <c r="A828" s="17" t="s">
        <v>4200</v>
      </c>
      <c r="B828" s="17" t="str">
        <f>IFERROR(VLOOKUP(A828, Rename!B:C, 2, FALSE), "")</f>
        <v>xq_3033_anu_cbe</v>
      </c>
      <c r="C828" s="17" t="s">
        <v>4202</v>
      </c>
      <c r="D828" s="17" t="s">
        <v>1454</v>
      </c>
      <c r="E828" s="17" t="s">
        <v>1456</v>
      </c>
      <c r="G828" s="17" t="s">
        <v>1047</v>
      </c>
      <c r="I828" s="17" t="s">
        <v>146</v>
      </c>
      <c r="J828" s="17" t="s">
        <v>146</v>
      </c>
      <c r="K828" s="17">
        <v>3033</v>
      </c>
      <c r="L828" s="17">
        <v>3033</v>
      </c>
      <c r="M828" s="17" t="s">
        <v>146</v>
      </c>
      <c r="N828" s="17" t="s">
        <v>146</v>
      </c>
      <c r="O828" s="17" t="s">
        <v>146</v>
      </c>
      <c r="P828" s="17" t="s">
        <v>146</v>
      </c>
      <c r="S828" s="17" t="s">
        <v>5298</v>
      </c>
      <c r="T828" s="17" t="s">
        <v>147</v>
      </c>
      <c r="U828" s="17" t="s">
        <v>147</v>
      </c>
      <c r="V828" s="17" t="s">
        <v>146</v>
      </c>
      <c r="W828" s="17" t="s">
        <v>146</v>
      </c>
      <c r="X828" s="17" t="s">
        <v>147</v>
      </c>
      <c r="Y828" s="17" t="s">
        <v>146</v>
      </c>
      <c r="Z828" s="17" t="s">
        <v>146</v>
      </c>
      <c r="AA828" s="17" t="s">
        <v>146</v>
      </c>
      <c r="AB828" s="17" t="s">
        <v>146</v>
      </c>
      <c r="AC828" s="17" t="s">
        <v>146</v>
      </c>
      <c r="AD828" s="17" t="s">
        <v>146</v>
      </c>
      <c r="AE828" s="17" t="s">
        <v>146</v>
      </c>
      <c r="AF828" s="17" t="s">
        <v>146</v>
      </c>
      <c r="AG828" s="17" t="s">
        <v>146</v>
      </c>
      <c r="AH828" s="17" t="s">
        <v>146</v>
      </c>
      <c r="AI828" s="17" t="s">
        <v>146</v>
      </c>
      <c r="AJ828" s="17" t="s">
        <v>146</v>
      </c>
      <c r="AK828" s="17" t="s">
        <v>146</v>
      </c>
      <c r="AL828" s="17" t="s">
        <v>146</v>
      </c>
      <c r="AM828" s="17" t="s">
        <v>146</v>
      </c>
      <c r="AN828" s="17" t="s">
        <v>146</v>
      </c>
      <c r="AR828" s="17">
        <v>825</v>
      </c>
      <c r="AT828" s="17" t="b">
        <f>IF(ISERROR(VLOOKUP(A828,[4]cleaning!$1:$1048576, 1, FALSE)), FALSE, TRUE)</f>
        <v>1</v>
      </c>
      <c r="AU828" s="17" t="b">
        <f>IF(ISERROR(VLOOKUP(A828,Values!A:A,1,FALSE)),FALSE,TRUE)</f>
        <v>1</v>
      </c>
      <c r="AV828" s="17" t="b">
        <f>IF(ISERROR(VLOOKUP(Variables!A:A, Rename!B:B, 1, FALSE)), FALSE, TRUE)</f>
        <v>1</v>
      </c>
      <c r="AW828" s="17" t="b">
        <f>IF(ISERROR(VLOOKUP(A828,'[3]Base checks'!$1:$1048576, 1, FALSE)), FALSE, TRUE)</f>
        <v>0</v>
      </c>
      <c r="AX828" s="17" t="b">
        <f>IF(ISERROR(VLOOKUP(A828,'[3]Value checks'!$1:$1048576, 1, FALSE)), FALSE, TRUE)</f>
        <v>0</v>
      </c>
    </row>
    <row r="829" spans="1:50" x14ac:dyDescent="0.2">
      <c r="A829" s="17" t="s">
        <v>4201</v>
      </c>
      <c r="B829" s="17" t="str">
        <f>IFERROR(VLOOKUP(A829, Rename!B:C, 2, FALSE), "")</f>
        <v>xq_3033_anu_cberel</v>
      </c>
      <c r="C829" s="17" t="s">
        <v>4203</v>
      </c>
      <c r="D829" s="17" t="s">
        <v>1454</v>
      </c>
      <c r="E829" s="17" t="s">
        <v>1456</v>
      </c>
      <c r="G829" s="17" t="s">
        <v>1047</v>
      </c>
      <c r="I829" s="17" t="s">
        <v>146</v>
      </c>
      <c r="J829" s="17" t="s">
        <v>146</v>
      </c>
      <c r="K829" s="17">
        <v>3033</v>
      </c>
      <c r="L829" s="17">
        <v>3033</v>
      </c>
      <c r="M829" s="17" t="s">
        <v>146</v>
      </c>
      <c r="N829" s="17" t="s">
        <v>146</v>
      </c>
      <c r="O829" s="17" t="s">
        <v>146</v>
      </c>
      <c r="P829" s="17" t="s">
        <v>146</v>
      </c>
      <c r="S829" s="17" t="s">
        <v>5298</v>
      </c>
      <c r="T829" s="17" t="s">
        <v>147</v>
      </c>
      <c r="U829" s="17" t="s">
        <v>147</v>
      </c>
      <c r="V829" s="17" t="s">
        <v>146</v>
      </c>
      <c r="W829" s="17" t="s">
        <v>146</v>
      </c>
      <c r="X829" s="17" t="s">
        <v>147</v>
      </c>
      <c r="Y829" s="17" t="s">
        <v>146</v>
      </c>
      <c r="Z829" s="17" t="s">
        <v>146</v>
      </c>
      <c r="AA829" s="17" t="s">
        <v>146</v>
      </c>
      <c r="AB829" s="17" t="s">
        <v>146</v>
      </c>
      <c r="AC829" s="17" t="s">
        <v>146</v>
      </c>
      <c r="AD829" s="17" t="s">
        <v>146</v>
      </c>
      <c r="AE829" s="17" t="s">
        <v>146</v>
      </c>
      <c r="AF829" s="17" t="s">
        <v>146</v>
      </c>
      <c r="AG829" s="17" t="s">
        <v>146</v>
      </c>
      <c r="AH829" s="17" t="s">
        <v>146</v>
      </c>
      <c r="AI829" s="17" t="s">
        <v>146</v>
      </c>
      <c r="AJ829" s="17" t="s">
        <v>146</v>
      </c>
      <c r="AK829" s="17" t="s">
        <v>146</v>
      </c>
      <c r="AL829" s="17" t="s">
        <v>146</v>
      </c>
      <c r="AM829" s="17" t="s">
        <v>146</v>
      </c>
      <c r="AN829" s="17" t="s">
        <v>146</v>
      </c>
      <c r="AR829" s="17">
        <v>826</v>
      </c>
      <c r="AT829" s="17" t="b">
        <f>IF(ISERROR(VLOOKUP(A829,[4]cleaning!$1:$1048576, 1, FALSE)), FALSE, TRUE)</f>
        <v>1</v>
      </c>
      <c r="AU829" s="17" t="b">
        <f>IF(ISERROR(VLOOKUP(A829,Values!A:A,1,FALSE)),FALSE,TRUE)</f>
        <v>1</v>
      </c>
      <c r="AV829" s="17" t="b">
        <f>IF(ISERROR(VLOOKUP(Variables!A:A, Rename!B:B, 1, FALSE)), FALSE, TRUE)</f>
        <v>1</v>
      </c>
      <c r="AW829" s="17" t="b">
        <f>IF(ISERROR(VLOOKUP(A829,'[3]Base checks'!$1:$1048576, 1, FALSE)), FALSE, TRUE)</f>
        <v>0</v>
      </c>
      <c r="AX829" s="17" t="b">
        <f>IF(ISERROR(VLOOKUP(A829,'[3]Value checks'!$1:$1048576, 1, FALSE)), FALSE, TRUE)</f>
        <v>0</v>
      </c>
    </row>
    <row r="830" spans="1:50" x14ac:dyDescent="0.2">
      <c r="A830" s="17" t="s">
        <v>4205</v>
      </c>
      <c r="B830" s="17" t="str">
        <f>IFERROR(VLOOKUP(A830, Rename!B:C, 2, FALSE), "")</f>
        <v>xq_3033_anu_cbeskill_a_xq_3033_anu_cbeskill_resp</v>
      </c>
      <c r="C830" s="17" t="s">
        <v>4207</v>
      </c>
      <c r="D830" s="17" t="s">
        <v>1454</v>
      </c>
      <c r="E830" s="17" t="s">
        <v>1456</v>
      </c>
      <c r="G830" s="17" t="s">
        <v>1047</v>
      </c>
      <c r="I830" s="17" t="s">
        <v>146</v>
      </c>
      <c r="J830" s="17" t="s">
        <v>146</v>
      </c>
      <c r="K830" s="17">
        <v>3033</v>
      </c>
      <c r="L830" s="17">
        <v>3033</v>
      </c>
      <c r="M830" s="17" t="s">
        <v>146</v>
      </c>
      <c r="N830" s="17" t="s">
        <v>146</v>
      </c>
      <c r="O830" s="17" t="s">
        <v>146</v>
      </c>
      <c r="P830" s="17" t="s">
        <v>146</v>
      </c>
      <c r="S830" s="17" t="s">
        <v>5298</v>
      </c>
      <c r="T830" s="17" t="s">
        <v>147</v>
      </c>
      <c r="U830" s="17" t="s">
        <v>147</v>
      </c>
      <c r="V830" s="17" t="s">
        <v>146</v>
      </c>
      <c r="W830" s="17" t="s">
        <v>146</v>
      </c>
      <c r="X830" s="17" t="s">
        <v>147</v>
      </c>
      <c r="Y830" s="17" t="s">
        <v>146</v>
      </c>
      <c r="Z830" s="17" t="s">
        <v>146</v>
      </c>
      <c r="AA830" s="17" t="s">
        <v>146</v>
      </c>
      <c r="AB830" s="17" t="s">
        <v>146</v>
      </c>
      <c r="AC830" s="17" t="s">
        <v>146</v>
      </c>
      <c r="AD830" s="17" t="s">
        <v>146</v>
      </c>
      <c r="AE830" s="17" t="s">
        <v>146</v>
      </c>
      <c r="AF830" s="17" t="s">
        <v>146</v>
      </c>
      <c r="AG830" s="17" t="s">
        <v>146</v>
      </c>
      <c r="AH830" s="17" t="s">
        <v>146</v>
      </c>
      <c r="AI830" s="17" t="s">
        <v>146</v>
      </c>
      <c r="AJ830" s="17" t="s">
        <v>146</v>
      </c>
      <c r="AK830" s="17" t="s">
        <v>146</v>
      </c>
      <c r="AL830" s="17" t="s">
        <v>146</v>
      </c>
      <c r="AM830" s="17" t="s">
        <v>146</v>
      </c>
      <c r="AN830" s="17" t="s">
        <v>146</v>
      </c>
      <c r="AR830" s="17">
        <v>827</v>
      </c>
      <c r="AT830" s="17" t="b">
        <f>IF(ISERROR(VLOOKUP(A830,[4]cleaning!$1:$1048576, 1, FALSE)), FALSE, TRUE)</f>
        <v>1</v>
      </c>
      <c r="AU830" s="17" t="b">
        <f>IF(ISERROR(VLOOKUP(A830,Values!A:A,1,FALSE)),FALSE,TRUE)</f>
        <v>1</v>
      </c>
      <c r="AV830" s="17" t="b">
        <f>IF(ISERROR(VLOOKUP(Variables!A:A, Rename!B:B, 1, FALSE)), FALSE, TRUE)</f>
        <v>1</v>
      </c>
      <c r="AW830" s="17" t="b">
        <f>IF(ISERROR(VLOOKUP(A830,'[3]Base checks'!$1:$1048576, 1, FALSE)), FALSE, TRUE)</f>
        <v>0</v>
      </c>
      <c r="AX830" s="17" t="b">
        <f>IF(ISERROR(VLOOKUP(A830,'[3]Value checks'!$1:$1048576, 1, FALSE)), FALSE, TRUE)</f>
        <v>0</v>
      </c>
    </row>
    <row r="831" spans="1:50" x14ac:dyDescent="0.2">
      <c r="A831" s="17" t="s">
        <v>4204</v>
      </c>
      <c r="B831" s="17" t="str">
        <f>IFERROR(VLOOKUP(A831, Rename!B:C, 2, FALSE), "")</f>
        <v>xq_3033_anu_cbeskill_b_xq_3033_anu_cbeskill_resp</v>
      </c>
      <c r="C831" s="17" t="s">
        <v>4208</v>
      </c>
      <c r="D831" s="17" t="s">
        <v>1454</v>
      </c>
      <c r="E831" s="17" t="s">
        <v>1456</v>
      </c>
      <c r="G831" s="17" t="s">
        <v>1047</v>
      </c>
      <c r="I831" s="17" t="s">
        <v>146</v>
      </c>
      <c r="J831" s="17" t="s">
        <v>146</v>
      </c>
      <c r="K831" s="17">
        <v>3033</v>
      </c>
      <c r="L831" s="17">
        <v>3033</v>
      </c>
      <c r="M831" s="17" t="s">
        <v>146</v>
      </c>
      <c r="N831" s="17" t="s">
        <v>146</v>
      </c>
      <c r="O831" s="17" t="s">
        <v>146</v>
      </c>
      <c r="P831" s="17" t="s">
        <v>146</v>
      </c>
      <c r="S831" s="17" t="s">
        <v>5298</v>
      </c>
      <c r="T831" s="17" t="s">
        <v>147</v>
      </c>
      <c r="U831" s="17" t="s">
        <v>147</v>
      </c>
      <c r="V831" s="17" t="s">
        <v>146</v>
      </c>
      <c r="W831" s="17" t="s">
        <v>146</v>
      </c>
      <c r="X831" s="17" t="s">
        <v>147</v>
      </c>
      <c r="Y831" s="17" t="s">
        <v>146</v>
      </c>
      <c r="Z831" s="17" t="s">
        <v>146</v>
      </c>
      <c r="AA831" s="17" t="s">
        <v>146</v>
      </c>
      <c r="AB831" s="17" t="s">
        <v>146</v>
      </c>
      <c r="AC831" s="17" t="s">
        <v>146</v>
      </c>
      <c r="AD831" s="17" t="s">
        <v>146</v>
      </c>
      <c r="AE831" s="17" t="s">
        <v>146</v>
      </c>
      <c r="AF831" s="17" t="s">
        <v>146</v>
      </c>
      <c r="AG831" s="17" t="s">
        <v>146</v>
      </c>
      <c r="AH831" s="17" t="s">
        <v>146</v>
      </c>
      <c r="AI831" s="17" t="s">
        <v>146</v>
      </c>
      <c r="AJ831" s="17" t="s">
        <v>146</v>
      </c>
      <c r="AK831" s="17" t="s">
        <v>146</v>
      </c>
      <c r="AL831" s="17" t="s">
        <v>146</v>
      </c>
      <c r="AM831" s="17" t="s">
        <v>146</v>
      </c>
      <c r="AN831" s="17" t="s">
        <v>146</v>
      </c>
      <c r="AR831" s="17">
        <v>828</v>
      </c>
      <c r="AT831" s="17" t="b">
        <f>IF(ISERROR(VLOOKUP(A831,[4]cleaning!$1:$1048576, 1, FALSE)), FALSE, TRUE)</f>
        <v>1</v>
      </c>
      <c r="AU831" s="17" t="b">
        <f>IF(ISERROR(VLOOKUP(A831,Values!A:A,1,FALSE)),FALSE,TRUE)</f>
        <v>1</v>
      </c>
      <c r="AV831" s="17" t="b">
        <f>IF(ISERROR(VLOOKUP(Variables!A:A, Rename!B:B, 1, FALSE)), FALSE, TRUE)</f>
        <v>1</v>
      </c>
      <c r="AW831" s="17" t="b">
        <f>IF(ISERROR(VLOOKUP(A831,'[3]Base checks'!$1:$1048576, 1, FALSE)), FALSE, TRUE)</f>
        <v>0</v>
      </c>
      <c r="AX831" s="17" t="b">
        <f>IF(ISERROR(VLOOKUP(A831,'[3]Value checks'!$1:$1048576, 1, FALSE)), FALSE, TRUE)</f>
        <v>0</v>
      </c>
    </row>
    <row r="832" spans="1:50" x14ac:dyDescent="0.2">
      <c r="A832" s="17" t="s">
        <v>4206</v>
      </c>
      <c r="B832" s="17" t="str">
        <f>IFERROR(VLOOKUP(A832, Rename!B:C, 2, FALSE), "")</f>
        <v>xq_3033_anu_cbeskill_c_xq_3033_anu_cbeskill_resp</v>
      </c>
      <c r="C832" s="17" t="s">
        <v>4209</v>
      </c>
      <c r="D832" s="17" t="s">
        <v>1454</v>
      </c>
      <c r="E832" s="17" t="s">
        <v>1456</v>
      </c>
      <c r="G832" s="17" t="s">
        <v>1047</v>
      </c>
      <c r="I832" s="17" t="s">
        <v>146</v>
      </c>
      <c r="J832" s="17" t="s">
        <v>146</v>
      </c>
      <c r="K832" s="17">
        <v>3033</v>
      </c>
      <c r="L832" s="17">
        <v>3033</v>
      </c>
      <c r="M832" s="17" t="s">
        <v>146</v>
      </c>
      <c r="N832" s="17" t="s">
        <v>146</v>
      </c>
      <c r="O832" s="17" t="s">
        <v>146</v>
      </c>
      <c r="P832" s="17" t="s">
        <v>146</v>
      </c>
      <c r="S832" s="17" t="s">
        <v>5298</v>
      </c>
      <c r="T832" s="17" t="s">
        <v>147</v>
      </c>
      <c r="U832" s="17" t="s">
        <v>147</v>
      </c>
      <c r="V832" s="17" t="s">
        <v>146</v>
      </c>
      <c r="W832" s="17" t="s">
        <v>146</v>
      </c>
      <c r="X832" s="17" t="s">
        <v>147</v>
      </c>
      <c r="Y832" s="17" t="s">
        <v>146</v>
      </c>
      <c r="Z832" s="17" t="s">
        <v>146</v>
      </c>
      <c r="AA832" s="17" t="s">
        <v>146</v>
      </c>
      <c r="AB832" s="17" t="s">
        <v>146</v>
      </c>
      <c r="AC832" s="17" t="s">
        <v>146</v>
      </c>
      <c r="AD832" s="17" t="s">
        <v>146</v>
      </c>
      <c r="AE832" s="17" t="s">
        <v>146</v>
      </c>
      <c r="AF832" s="17" t="s">
        <v>146</v>
      </c>
      <c r="AG832" s="17" t="s">
        <v>146</v>
      </c>
      <c r="AH832" s="17" t="s">
        <v>146</v>
      </c>
      <c r="AI832" s="17" t="s">
        <v>146</v>
      </c>
      <c r="AJ832" s="17" t="s">
        <v>146</v>
      </c>
      <c r="AK832" s="17" t="s">
        <v>146</v>
      </c>
      <c r="AL832" s="17" t="s">
        <v>146</v>
      </c>
      <c r="AM832" s="17" t="s">
        <v>146</v>
      </c>
      <c r="AN832" s="17" t="s">
        <v>146</v>
      </c>
      <c r="AR832" s="17">
        <v>829</v>
      </c>
      <c r="AT832" s="17" t="b">
        <f>IF(ISERROR(VLOOKUP(A832,[4]cleaning!$1:$1048576, 1, FALSE)), FALSE, TRUE)</f>
        <v>1</v>
      </c>
      <c r="AU832" s="17" t="b">
        <f>IF(ISERROR(VLOOKUP(A832,Values!A:A,1,FALSE)),FALSE,TRUE)</f>
        <v>1</v>
      </c>
      <c r="AV832" s="17" t="b">
        <f>IF(ISERROR(VLOOKUP(Variables!A:A, Rename!B:B, 1, FALSE)), FALSE, TRUE)</f>
        <v>1</v>
      </c>
      <c r="AW832" s="17" t="b">
        <f>IF(ISERROR(VLOOKUP(A832,'[3]Base checks'!$1:$1048576, 1, FALSE)), FALSE, TRUE)</f>
        <v>0</v>
      </c>
      <c r="AX832" s="17" t="b">
        <f>IF(ISERROR(VLOOKUP(A832,'[3]Value checks'!$1:$1048576, 1, FALSE)), FALSE, TRUE)</f>
        <v>0</v>
      </c>
    </row>
    <row r="833" spans="1:50" x14ac:dyDescent="0.2">
      <c r="A833" s="17" t="s">
        <v>4429</v>
      </c>
      <c r="B833" s="17" t="str">
        <f>IFERROR(VLOOKUP(A833, Rename!B:C, 2, FALSE), "")</f>
        <v>acenflag</v>
      </c>
      <c r="C833" s="17" t="s">
        <v>4497</v>
      </c>
      <c r="D833" s="17" t="s">
        <v>1454</v>
      </c>
      <c r="G833" s="17" t="s">
        <v>994</v>
      </c>
      <c r="I833" s="17" t="s">
        <v>5263</v>
      </c>
      <c r="J833" s="17" t="s">
        <v>5263</v>
      </c>
      <c r="K833" s="17" t="s">
        <v>4811</v>
      </c>
      <c r="L833" s="17" t="s">
        <v>4560</v>
      </c>
      <c r="M833" s="28" t="s">
        <v>146</v>
      </c>
      <c r="N833" s="28" t="s">
        <v>146</v>
      </c>
      <c r="O833" s="28" t="s">
        <v>146</v>
      </c>
      <c r="P833" s="28" t="s">
        <v>146</v>
      </c>
      <c r="S833" s="17" t="s">
        <v>4812</v>
      </c>
      <c r="T833" s="17" t="s">
        <v>147</v>
      </c>
      <c r="U833" s="17" t="s">
        <v>147</v>
      </c>
      <c r="V833" s="17" t="s">
        <v>146</v>
      </c>
      <c r="W833" s="17" t="s">
        <v>147</v>
      </c>
      <c r="X833" s="17" t="s">
        <v>146</v>
      </c>
      <c r="Y833" s="17" t="s">
        <v>146</v>
      </c>
      <c r="Z833" s="17" t="s">
        <v>146</v>
      </c>
      <c r="AA833" s="17" t="s">
        <v>146</v>
      </c>
      <c r="AB833" s="17" t="s">
        <v>146</v>
      </c>
      <c r="AC833" s="17" t="s">
        <v>146</v>
      </c>
      <c r="AD833" s="17" t="s">
        <v>146</v>
      </c>
      <c r="AE833" s="17" t="s">
        <v>146</v>
      </c>
      <c r="AF833" s="17" t="s">
        <v>146</v>
      </c>
      <c r="AG833" s="17" t="s">
        <v>146</v>
      </c>
      <c r="AH833" s="17" t="s">
        <v>146</v>
      </c>
      <c r="AI833" s="17" t="s">
        <v>146</v>
      </c>
      <c r="AJ833" s="17" t="s">
        <v>146</v>
      </c>
      <c r="AK833" s="17" t="s">
        <v>146</v>
      </c>
      <c r="AL833" s="17" t="s">
        <v>146</v>
      </c>
      <c r="AM833" s="17" t="s">
        <v>147</v>
      </c>
      <c r="AN833" s="17" t="s">
        <v>147</v>
      </c>
      <c r="AR833" s="17">
        <v>830</v>
      </c>
      <c r="AT833" s="17" t="b">
        <f>IF(ISERROR(VLOOKUP(A833,[4]cleaning!$1:$1048576, 1, FALSE)), FALSE, TRUE)</f>
        <v>1</v>
      </c>
      <c r="AU833" s="17" t="b">
        <f>IF(ISERROR(VLOOKUP(A833,Values!A:A,1,FALSE)),FALSE,TRUE)</f>
        <v>1</v>
      </c>
      <c r="AV833" s="17" t="b">
        <f>IF(ISERROR(VLOOKUP(Variables!A:A, Rename!B:B, 1, FALSE)), FALSE, TRUE)</f>
        <v>1</v>
      </c>
      <c r="AW833" s="17" t="b">
        <f>IF(ISERROR(VLOOKUP(A833,'[3]Base checks'!$1:$1048576, 1, FALSE)), FALSE, TRUE)</f>
        <v>1</v>
      </c>
      <c r="AX833" s="17" t="b">
        <f>IF(ISERROR(VLOOKUP(A833,'[3]Value checks'!$1:$1048576, 1, FALSE)), FALSE, TRUE)</f>
        <v>1</v>
      </c>
    </row>
    <row r="834" spans="1:50" x14ac:dyDescent="0.2">
      <c r="A834" s="17" t="s">
        <v>5155</v>
      </c>
      <c r="C834" s="17" t="s">
        <v>5156</v>
      </c>
      <c r="D834" s="17" t="s">
        <v>4931</v>
      </c>
      <c r="F834" s="17" t="s">
        <v>4530</v>
      </c>
      <c r="G834" s="17" t="s">
        <v>1047</v>
      </c>
      <c r="I834" s="17" t="s">
        <v>147</v>
      </c>
      <c r="J834" s="17" t="s">
        <v>147</v>
      </c>
      <c r="K834" s="17" t="s">
        <v>147</v>
      </c>
      <c r="L834" s="17" t="s">
        <v>146</v>
      </c>
      <c r="M834" s="28" t="s">
        <v>146</v>
      </c>
      <c r="N834" s="28" t="s">
        <v>146</v>
      </c>
      <c r="O834" s="28" t="s">
        <v>146</v>
      </c>
      <c r="P834" s="28" t="s">
        <v>146</v>
      </c>
      <c r="S834" s="17" t="s">
        <v>4924</v>
      </c>
      <c r="T834" s="17" t="s">
        <v>147</v>
      </c>
      <c r="U834" s="17" t="s">
        <v>147</v>
      </c>
      <c r="V834" s="17" t="s">
        <v>146</v>
      </c>
      <c r="W834" s="17" t="s">
        <v>147</v>
      </c>
      <c r="X834" s="17" t="s">
        <v>146</v>
      </c>
      <c r="Y834" s="17" t="s">
        <v>146</v>
      </c>
      <c r="Z834" s="17" t="s">
        <v>146</v>
      </c>
      <c r="AA834" s="17" t="s">
        <v>146</v>
      </c>
      <c r="AB834" s="17" t="s">
        <v>147</v>
      </c>
      <c r="AC834" s="17" t="s">
        <v>146</v>
      </c>
      <c r="AD834" s="17" t="s">
        <v>146</v>
      </c>
      <c r="AE834" s="17" t="s">
        <v>146</v>
      </c>
      <c r="AF834" s="17" t="s">
        <v>146</v>
      </c>
      <c r="AG834" s="17" t="s">
        <v>146</v>
      </c>
      <c r="AH834" s="17" t="s">
        <v>146</v>
      </c>
      <c r="AI834" s="17" t="s">
        <v>146</v>
      </c>
      <c r="AJ834" s="17" t="s">
        <v>146</v>
      </c>
      <c r="AK834" s="17" t="s">
        <v>146</v>
      </c>
      <c r="AL834" s="17" t="s">
        <v>146</v>
      </c>
      <c r="AM834" s="17" t="s">
        <v>147</v>
      </c>
      <c r="AN834" s="17" t="s">
        <v>147</v>
      </c>
      <c r="AR834" s="17">
        <v>831</v>
      </c>
      <c r="AT834" s="17" t="b">
        <f>IF(ISERROR(VLOOKUP(A834,[4]cleaning!$1:$1048576, 1, FALSE)), FALSE, TRUE)</f>
        <v>0</v>
      </c>
      <c r="AU834" s="17" t="b">
        <f>IF(ISERROR(VLOOKUP(A834,Values!A:A,1,FALSE)),FALSE,TRUE)</f>
        <v>0</v>
      </c>
      <c r="AV834" s="17" t="b">
        <f>IF(ISERROR(VLOOKUP(Variables!A:A, Rename!B:B, 1, FALSE)), FALSE, TRUE)</f>
        <v>0</v>
      </c>
      <c r="AW834" s="17" t="b">
        <f>IF(ISERROR(VLOOKUP(A834,'[3]Base checks'!$1:$1048576, 1, FALSE)), FALSE, TRUE)</f>
        <v>1</v>
      </c>
      <c r="AX834" s="17" t="b">
        <f>IF(ISERROR(VLOOKUP(A834,'[3]Value checks'!$1:$1048576, 1, FALSE)), FALSE, TRUE)</f>
        <v>1</v>
      </c>
    </row>
    <row r="835" spans="1:50" x14ac:dyDescent="0.2">
      <c r="A835" s="17" t="s">
        <v>4517</v>
      </c>
      <c r="C835" s="17" t="s">
        <v>4518</v>
      </c>
      <c r="D835" s="17" t="s">
        <v>4931</v>
      </c>
      <c r="F835" s="17" t="s">
        <v>4530</v>
      </c>
      <c r="G835" s="17" t="s">
        <v>1047</v>
      </c>
      <c r="I835" s="17" t="s">
        <v>147</v>
      </c>
      <c r="J835" s="17" t="s">
        <v>147</v>
      </c>
      <c r="K835" s="17" t="s">
        <v>147</v>
      </c>
      <c r="L835" s="17" t="s">
        <v>147</v>
      </c>
      <c r="M835" s="28" t="s">
        <v>146</v>
      </c>
      <c r="N835" s="28" t="s">
        <v>146</v>
      </c>
      <c r="O835" s="28" t="s">
        <v>146</v>
      </c>
      <c r="P835" s="28" t="s">
        <v>146</v>
      </c>
      <c r="S835" s="17" t="s">
        <v>4195</v>
      </c>
      <c r="T835" s="17" t="s">
        <v>147</v>
      </c>
      <c r="U835" s="17" t="s">
        <v>147</v>
      </c>
      <c r="V835" s="17" t="s">
        <v>146</v>
      </c>
      <c r="W835" s="17" t="s">
        <v>147</v>
      </c>
      <c r="X835" s="17" t="s">
        <v>146</v>
      </c>
      <c r="Y835" s="17" t="s">
        <v>146</v>
      </c>
      <c r="Z835" s="17" t="s">
        <v>146</v>
      </c>
      <c r="AA835" s="17" t="s">
        <v>146</v>
      </c>
      <c r="AB835" s="17" t="s">
        <v>147</v>
      </c>
      <c r="AC835" s="17" t="s">
        <v>146</v>
      </c>
      <c r="AD835" s="17" t="s">
        <v>146</v>
      </c>
      <c r="AE835" s="17" t="s">
        <v>146</v>
      </c>
      <c r="AF835" s="17" t="s">
        <v>146</v>
      </c>
      <c r="AG835" s="17" t="s">
        <v>146</v>
      </c>
      <c r="AH835" s="17" t="s">
        <v>146</v>
      </c>
      <c r="AI835" s="17" t="s">
        <v>146</v>
      </c>
      <c r="AJ835" s="17" t="s">
        <v>146</v>
      </c>
      <c r="AK835" s="17" t="s">
        <v>146</v>
      </c>
      <c r="AL835" s="17" t="s">
        <v>146</v>
      </c>
      <c r="AM835" s="17" t="s">
        <v>147</v>
      </c>
      <c r="AN835" s="17" t="s">
        <v>147</v>
      </c>
      <c r="AR835" s="17">
        <v>832</v>
      </c>
      <c r="AT835" s="17" t="b">
        <f>IF(ISERROR(VLOOKUP(A835,[4]cleaning!$1:$1048576, 1, FALSE)), FALSE, TRUE)</f>
        <v>0</v>
      </c>
      <c r="AU835" s="17" t="b">
        <f>IF(ISERROR(VLOOKUP(A835,Values!A:A,1,FALSE)),FALSE,TRUE)</f>
        <v>0</v>
      </c>
      <c r="AV835" s="17" t="b">
        <f>IF(ISERROR(VLOOKUP(Variables!A:A, Rename!B:B, 1, FALSE)), FALSE, TRUE)</f>
        <v>0</v>
      </c>
      <c r="AW835" s="17" t="b">
        <f>IF(ISERROR(VLOOKUP(A835,'[3]Base checks'!$1:$1048576, 1, FALSE)), FALSE, TRUE)</f>
        <v>1</v>
      </c>
      <c r="AX835" s="17" t="b">
        <f>IF(ISERROR(VLOOKUP(A835,'[3]Value checks'!$1:$1048576, 1, FALSE)), FALSE, TRUE)</f>
        <v>1</v>
      </c>
    </row>
    <row r="836" spans="1:50" x14ac:dyDescent="0.2">
      <c r="A836" s="17" t="s">
        <v>4493</v>
      </c>
      <c r="B836" s="17" t="str">
        <f>IFERROR(VLOOKUP(A836, Rename!B:C, 2, FALSE), "")</f>
        <v>acen11</v>
      </c>
      <c r="C836" s="17" t="s">
        <v>5257</v>
      </c>
      <c r="D836" s="17" t="s">
        <v>1454</v>
      </c>
      <c r="E836" s="17" t="s">
        <v>1456</v>
      </c>
      <c r="G836" s="17" t="s">
        <v>1047</v>
      </c>
      <c r="I836" s="17" t="s">
        <v>5263</v>
      </c>
      <c r="J836" s="17" t="s">
        <v>5263</v>
      </c>
      <c r="K836" s="17" t="s">
        <v>4560</v>
      </c>
      <c r="L836" s="17" t="s">
        <v>4560</v>
      </c>
      <c r="M836" s="28" t="s">
        <v>146</v>
      </c>
      <c r="N836" s="28" t="s">
        <v>146</v>
      </c>
      <c r="O836" s="28" t="s">
        <v>146</v>
      </c>
      <c r="P836" s="28" t="s">
        <v>146</v>
      </c>
      <c r="S836" s="17" t="s">
        <v>4195</v>
      </c>
      <c r="T836" s="17" t="s">
        <v>147</v>
      </c>
      <c r="U836" s="17" t="s">
        <v>147</v>
      </c>
      <c r="V836" s="17" t="s">
        <v>146</v>
      </c>
      <c r="W836" s="17" t="s">
        <v>147</v>
      </c>
      <c r="X836" s="17" t="s">
        <v>147</v>
      </c>
      <c r="Y836" s="17" t="s">
        <v>146</v>
      </c>
      <c r="Z836" s="17" t="s">
        <v>146</v>
      </c>
      <c r="AA836" s="17" t="s">
        <v>146</v>
      </c>
      <c r="AB836" s="17" t="s">
        <v>146</v>
      </c>
      <c r="AC836" s="17" t="s">
        <v>146</v>
      </c>
      <c r="AD836" s="17" t="s">
        <v>146</v>
      </c>
      <c r="AE836" s="17" t="s">
        <v>146</v>
      </c>
      <c r="AF836" s="17" t="s">
        <v>146</v>
      </c>
      <c r="AG836" s="17" t="s">
        <v>146</v>
      </c>
      <c r="AH836" s="17" t="s">
        <v>146</v>
      </c>
      <c r="AI836" s="17" t="s">
        <v>146</v>
      </c>
      <c r="AJ836" s="17" t="s">
        <v>146</v>
      </c>
      <c r="AK836" s="17" t="s">
        <v>146</v>
      </c>
      <c r="AL836" s="17" t="s">
        <v>146</v>
      </c>
      <c r="AM836" s="17" t="s">
        <v>147</v>
      </c>
      <c r="AN836" s="17" t="s">
        <v>147</v>
      </c>
      <c r="AR836" s="17">
        <v>833</v>
      </c>
      <c r="AT836" s="17" t="b">
        <f>IF(ISERROR(VLOOKUP(A836,[4]cleaning!$1:$1048576, 1, FALSE)), FALSE, TRUE)</f>
        <v>1</v>
      </c>
      <c r="AU836" s="17" t="b">
        <f>IF(ISERROR(VLOOKUP(A836,Values!A:A,1,FALSE)),FALSE,TRUE)</f>
        <v>1</v>
      </c>
      <c r="AV836" s="17" t="b">
        <f>IF(ISERROR(VLOOKUP(Variables!A:A, Rename!B:B, 1, FALSE)), FALSE, TRUE)</f>
        <v>1</v>
      </c>
      <c r="AW836" s="17" t="b">
        <f>IF(ISERROR(VLOOKUP(A836,'[3]Base checks'!$1:$1048576, 1, FALSE)), FALSE, TRUE)</f>
        <v>1</v>
      </c>
      <c r="AX836" s="17" t="b">
        <f>IF(ISERROR(VLOOKUP(A836,'[3]Value checks'!$1:$1048576, 1, FALSE)), FALSE, TRUE)</f>
        <v>1</v>
      </c>
    </row>
    <row r="837" spans="1:50" x14ac:dyDescent="0.2">
      <c r="A837" s="17" t="s">
        <v>4494</v>
      </c>
      <c r="B837" s="17" t="str">
        <f>IFERROR(VLOOKUP(A837, Rename!B:C, 2, FALSE), "")</f>
        <v>acen12</v>
      </c>
      <c r="C837" s="17" t="s">
        <v>5256</v>
      </c>
      <c r="D837" s="17" t="s">
        <v>1454</v>
      </c>
      <c r="E837" s="17" t="s">
        <v>1456</v>
      </c>
      <c r="G837" s="17" t="s">
        <v>1047</v>
      </c>
      <c r="I837" s="17" t="s">
        <v>5263</v>
      </c>
      <c r="J837" s="17" t="s">
        <v>5263</v>
      </c>
      <c r="K837" s="17" t="s">
        <v>4560</v>
      </c>
      <c r="L837" s="17" t="s">
        <v>4560</v>
      </c>
      <c r="M837" s="28" t="s">
        <v>146</v>
      </c>
      <c r="N837" s="28" t="s">
        <v>146</v>
      </c>
      <c r="O837" s="28" t="s">
        <v>146</v>
      </c>
      <c r="P837" s="28" t="s">
        <v>146</v>
      </c>
      <c r="S837" s="17" t="s">
        <v>4195</v>
      </c>
      <c r="T837" s="17" t="s">
        <v>147</v>
      </c>
      <c r="U837" s="17" t="s">
        <v>147</v>
      </c>
      <c r="V837" s="17" t="s">
        <v>146</v>
      </c>
      <c r="W837" s="17" t="s">
        <v>147</v>
      </c>
      <c r="X837" s="17" t="s">
        <v>147</v>
      </c>
      <c r="Y837" s="17" t="s">
        <v>146</v>
      </c>
      <c r="Z837" s="17" t="s">
        <v>146</v>
      </c>
      <c r="AA837" s="17" t="s">
        <v>146</v>
      </c>
      <c r="AB837" s="17" t="s">
        <v>146</v>
      </c>
      <c r="AC837" s="17" t="s">
        <v>146</v>
      </c>
      <c r="AD837" s="17" t="s">
        <v>146</v>
      </c>
      <c r="AE837" s="17" t="s">
        <v>146</v>
      </c>
      <c r="AF837" s="17" t="s">
        <v>146</v>
      </c>
      <c r="AG837" s="17" t="s">
        <v>146</v>
      </c>
      <c r="AH837" s="17" t="s">
        <v>146</v>
      </c>
      <c r="AI837" s="17" t="s">
        <v>146</v>
      </c>
      <c r="AJ837" s="17" t="s">
        <v>146</v>
      </c>
      <c r="AK837" s="17" t="s">
        <v>146</v>
      </c>
      <c r="AL837" s="17" t="s">
        <v>146</v>
      </c>
      <c r="AM837" s="17" t="s">
        <v>147</v>
      </c>
      <c r="AN837" s="17" t="s">
        <v>147</v>
      </c>
      <c r="AR837" s="17">
        <v>834</v>
      </c>
      <c r="AT837" s="17" t="b">
        <f>IF(ISERROR(VLOOKUP(A837,[4]cleaning!$1:$1048576, 1, FALSE)), FALSE, TRUE)</f>
        <v>1</v>
      </c>
      <c r="AU837" s="17" t="b">
        <f>IF(ISERROR(VLOOKUP(A837,Values!A:A,1,FALSE)),FALSE,TRUE)</f>
        <v>1</v>
      </c>
      <c r="AV837" s="17" t="b">
        <f>IF(ISERROR(VLOOKUP(Variables!A:A, Rename!B:B, 1, FALSE)), FALSE, TRUE)</f>
        <v>1</v>
      </c>
      <c r="AW837" s="17" t="b">
        <f>IF(ISERROR(VLOOKUP(A837,'[3]Base checks'!$1:$1048576, 1, FALSE)), FALSE, TRUE)</f>
        <v>1</v>
      </c>
      <c r="AX837" s="17" t="b">
        <f>IF(ISERROR(VLOOKUP(A837,'[3]Value checks'!$1:$1048576, 1, FALSE)), FALSE, TRUE)</f>
        <v>1</v>
      </c>
    </row>
    <row r="838" spans="1:50" x14ac:dyDescent="0.2">
      <c r="A838" s="17" t="s">
        <v>4495</v>
      </c>
      <c r="B838" s="17" t="str">
        <f>IFERROR(VLOOKUP(A838, Rename!B:C, 2, FALSE), "")</f>
        <v>acen13</v>
      </c>
      <c r="C838" s="17" t="s">
        <v>5255</v>
      </c>
      <c r="D838" s="17" t="s">
        <v>1454</v>
      </c>
      <c r="E838" s="17" t="s">
        <v>1456</v>
      </c>
      <c r="G838" s="17" t="s">
        <v>1047</v>
      </c>
      <c r="I838" s="17" t="s">
        <v>5263</v>
      </c>
      <c r="J838" s="17" t="s">
        <v>5263</v>
      </c>
      <c r="K838" s="17" t="s">
        <v>4560</v>
      </c>
      <c r="L838" s="17" t="s">
        <v>4560</v>
      </c>
      <c r="M838" s="28" t="s">
        <v>146</v>
      </c>
      <c r="N838" s="28" t="s">
        <v>146</v>
      </c>
      <c r="O838" s="28" t="s">
        <v>146</v>
      </c>
      <c r="P838" s="28" t="s">
        <v>146</v>
      </c>
      <c r="S838" s="17" t="s">
        <v>4195</v>
      </c>
      <c r="T838" s="17" t="s">
        <v>147</v>
      </c>
      <c r="U838" s="17" t="s">
        <v>147</v>
      </c>
      <c r="V838" s="17" t="s">
        <v>146</v>
      </c>
      <c r="W838" s="17" t="s">
        <v>147</v>
      </c>
      <c r="X838" s="17" t="s">
        <v>147</v>
      </c>
      <c r="Y838" s="17" t="s">
        <v>146</v>
      </c>
      <c r="Z838" s="17" t="s">
        <v>146</v>
      </c>
      <c r="AA838" s="17" t="s">
        <v>146</v>
      </c>
      <c r="AB838" s="17" t="s">
        <v>146</v>
      </c>
      <c r="AC838" s="17" t="s">
        <v>146</v>
      </c>
      <c r="AD838" s="17" t="s">
        <v>146</v>
      </c>
      <c r="AE838" s="17" t="s">
        <v>146</v>
      </c>
      <c r="AF838" s="17" t="s">
        <v>146</v>
      </c>
      <c r="AG838" s="17" t="s">
        <v>146</v>
      </c>
      <c r="AH838" s="17" t="s">
        <v>146</v>
      </c>
      <c r="AI838" s="17" t="s">
        <v>146</v>
      </c>
      <c r="AJ838" s="17" t="s">
        <v>146</v>
      </c>
      <c r="AK838" s="17" t="s">
        <v>146</v>
      </c>
      <c r="AL838" s="17" t="s">
        <v>146</v>
      </c>
      <c r="AM838" s="17" t="s">
        <v>147</v>
      </c>
      <c r="AN838" s="17" t="s">
        <v>147</v>
      </c>
      <c r="AR838" s="17">
        <v>835</v>
      </c>
      <c r="AT838" s="17" t="b">
        <f>IF(ISERROR(VLOOKUP(A838,[4]cleaning!$1:$1048576, 1, FALSE)), FALSE, TRUE)</f>
        <v>1</v>
      </c>
      <c r="AU838" s="17" t="b">
        <f>IF(ISERROR(VLOOKUP(A838,Values!A:A,1,FALSE)),FALSE,TRUE)</f>
        <v>1</v>
      </c>
      <c r="AV838" s="17" t="b">
        <f>IF(ISERROR(VLOOKUP(Variables!A:A, Rename!B:B, 1, FALSE)), FALSE, TRUE)</f>
        <v>1</v>
      </c>
      <c r="AW838" s="17" t="b">
        <f>IF(ISERROR(VLOOKUP(A838,'[3]Base checks'!$1:$1048576, 1, FALSE)), FALSE, TRUE)</f>
        <v>1</v>
      </c>
      <c r="AX838" s="17" t="b">
        <f>IF(ISERROR(VLOOKUP(A838,'[3]Value checks'!$1:$1048576, 1, FALSE)), FALSE, TRUE)</f>
        <v>1</v>
      </c>
    </row>
    <row r="839" spans="1:50" x14ac:dyDescent="0.2">
      <c r="A839" s="17" t="s">
        <v>4496</v>
      </c>
      <c r="B839" s="17" t="str">
        <f>IFERROR(VLOOKUP(A839, Rename!B:C, 2, FALSE), "")</f>
        <v>acen14</v>
      </c>
      <c r="C839" s="17" t="s">
        <v>5254</v>
      </c>
      <c r="D839" s="17" t="s">
        <v>1454</v>
      </c>
      <c r="E839" s="17" t="s">
        <v>1456</v>
      </c>
      <c r="G839" s="17" t="s">
        <v>1047</v>
      </c>
      <c r="I839" s="17" t="s">
        <v>5263</v>
      </c>
      <c r="J839" s="17" t="s">
        <v>5263</v>
      </c>
      <c r="K839" s="17" t="s">
        <v>4560</v>
      </c>
      <c r="L839" s="17" t="s">
        <v>4560</v>
      </c>
      <c r="M839" s="28" t="s">
        <v>146</v>
      </c>
      <c r="N839" s="28" t="s">
        <v>146</v>
      </c>
      <c r="O839" s="28" t="s">
        <v>146</v>
      </c>
      <c r="P839" s="28" t="s">
        <v>146</v>
      </c>
      <c r="S839" s="17" t="s">
        <v>4195</v>
      </c>
      <c r="T839" s="17" t="s">
        <v>147</v>
      </c>
      <c r="U839" s="17" t="s">
        <v>147</v>
      </c>
      <c r="V839" s="17" t="s">
        <v>146</v>
      </c>
      <c r="W839" s="17" t="s">
        <v>147</v>
      </c>
      <c r="X839" s="17" t="s">
        <v>147</v>
      </c>
      <c r="Y839" s="17" t="s">
        <v>146</v>
      </c>
      <c r="Z839" s="17" t="s">
        <v>146</v>
      </c>
      <c r="AA839" s="17" t="s">
        <v>146</v>
      </c>
      <c r="AB839" s="17" t="s">
        <v>146</v>
      </c>
      <c r="AC839" s="17" t="s">
        <v>146</v>
      </c>
      <c r="AD839" s="17" t="s">
        <v>146</v>
      </c>
      <c r="AE839" s="17" t="s">
        <v>146</v>
      </c>
      <c r="AF839" s="17" t="s">
        <v>146</v>
      </c>
      <c r="AG839" s="17" t="s">
        <v>146</v>
      </c>
      <c r="AH839" s="17" t="s">
        <v>146</v>
      </c>
      <c r="AI839" s="17" t="s">
        <v>146</v>
      </c>
      <c r="AJ839" s="17" t="s">
        <v>146</v>
      </c>
      <c r="AK839" s="17" t="s">
        <v>146</v>
      </c>
      <c r="AL839" s="17" t="s">
        <v>146</v>
      </c>
      <c r="AM839" s="17" t="s">
        <v>147</v>
      </c>
      <c r="AN839" s="17" t="s">
        <v>147</v>
      </c>
      <c r="AR839" s="17">
        <v>836</v>
      </c>
      <c r="AT839" s="17" t="b">
        <f>IF(ISERROR(VLOOKUP(A839,[4]cleaning!$1:$1048576, 1, FALSE)), FALSE, TRUE)</f>
        <v>1</v>
      </c>
      <c r="AU839" s="17" t="b">
        <f>IF(ISERROR(VLOOKUP(A839,Values!A:A,1,FALSE)),FALSE,TRUE)</f>
        <v>1</v>
      </c>
      <c r="AV839" s="17" t="b">
        <f>IF(ISERROR(VLOOKUP(Variables!A:A, Rename!B:B, 1, FALSE)), FALSE, TRUE)</f>
        <v>1</v>
      </c>
      <c r="AW839" s="17" t="b">
        <f>IF(ISERROR(VLOOKUP(A839,'[3]Base checks'!$1:$1048576, 1, FALSE)), FALSE, TRUE)</f>
        <v>1</v>
      </c>
      <c r="AX839" s="17" t="b">
        <f>IF(ISERROR(VLOOKUP(A839,'[3]Value checks'!$1:$1048576, 1, FALSE)), FALSE, TRUE)</f>
        <v>1</v>
      </c>
    </row>
    <row r="840" spans="1:50" x14ac:dyDescent="0.2">
      <c r="A840" s="17" t="s">
        <v>4464</v>
      </c>
      <c r="B840" s="17" t="str">
        <f>IFERROR(VLOOKUP(A840, Rename!B:C, 2, FALSE), "")</f>
        <v>acen2_a_acen2_resp</v>
      </c>
      <c r="C840" s="17" t="s">
        <v>4498</v>
      </c>
      <c r="D840" s="17" t="s">
        <v>1454</v>
      </c>
      <c r="E840" s="17" t="s">
        <v>1456</v>
      </c>
      <c r="G840" s="17" t="s">
        <v>1047</v>
      </c>
      <c r="I840" s="17" t="s">
        <v>5263</v>
      </c>
      <c r="J840" s="17" t="s">
        <v>5263</v>
      </c>
      <c r="K840" s="17" t="s">
        <v>4560</v>
      </c>
      <c r="L840" s="17" t="s">
        <v>4560</v>
      </c>
      <c r="M840" s="28" t="s">
        <v>146</v>
      </c>
      <c r="N840" s="28" t="s">
        <v>146</v>
      </c>
      <c r="O840" s="28" t="s">
        <v>146</v>
      </c>
      <c r="P840" s="28" t="s">
        <v>146</v>
      </c>
      <c r="S840" s="17" t="s">
        <v>4195</v>
      </c>
      <c r="T840" s="17" t="s">
        <v>147</v>
      </c>
      <c r="U840" s="17" t="s">
        <v>147</v>
      </c>
      <c r="V840" s="17" t="s">
        <v>146</v>
      </c>
      <c r="W840" s="17" t="s">
        <v>147</v>
      </c>
      <c r="X840" s="17" t="s">
        <v>147</v>
      </c>
      <c r="Y840" s="17" t="s">
        <v>146</v>
      </c>
      <c r="Z840" s="17" t="s">
        <v>146</v>
      </c>
      <c r="AA840" s="17" t="s">
        <v>146</v>
      </c>
      <c r="AB840" s="17" t="s">
        <v>146</v>
      </c>
      <c r="AC840" s="17" t="s">
        <v>146</v>
      </c>
      <c r="AD840" s="17" t="s">
        <v>146</v>
      </c>
      <c r="AE840" s="17" t="s">
        <v>146</v>
      </c>
      <c r="AF840" s="17" t="s">
        <v>146</v>
      </c>
      <c r="AG840" s="17" t="s">
        <v>146</v>
      </c>
      <c r="AH840" s="17" t="s">
        <v>146</v>
      </c>
      <c r="AI840" s="17" t="s">
        <v>146</v>
      </c>
      <c r="AJ840" s="17" t="s">
        <v>146</v>
      </c>
      <c r="AK840" s="17" t="s">
        <v>146</v>
      </c>
      <c r="AL840" s="17" t="s">
        <v>146</v>
      </c>
      <c r="AM840" s="17" t="s">
        <v>147</v>
      </c>
      <c r="AN840" s="17" t="s">
        <v>147</v>
      </c>
      <c r="AR840" s="17">
        <v>837</v>
      </c>
      <c r="AT840" s="17" t="b">
        <f>IF(ISERROR(VLOOKUP(A840,[4]cleaning!$1:$1048576, 1, FALSE)), FALSE, TRUE)</f>
        <v>1</v>
      </c>
      <c r="AU840" s="17" t="b">
        <f>IF(ISERROR(VLOOKUP(A840,Values!A:A,1,FALSE)),FALSE,TRUE)</f>
        <v>1</v>
      </c>
      <c r="AV840" s="17" t="b">
        <f>IF(ISERROR(VLOOKUP(Variables!A:A, Rename!B:B, 1, FALSE)), FALSE, TRUE)</f>
        <v>1</v>
      </c>
      <c r="AW840" s="17" t="b">
        <f>IF(ISERROR(VLOOKUP(A840,'[3]Base checks'!$1:$1048576, 1, FALSE)), FALSE, TRUE)</f>
        <v>1</v>
      </c>
      <c r="AX840" s="17" t="b">
        <f>IF(ISERROR(VLOOKUP(A840,'[3]Value checks'!$1:$1048576, 1, FALSE)), FALSE, TRUE)</f>
        <v>1</v>
      </c>
    </row>
    <row r="841" spans="1:50" x14ac:dyDescent="0.2">
      <c r="A841" s="17" t="s">
        <v>4465</v>
      </c>
      <c r="B841" s="17" t="str">
        <f>IFERROR(VLOOKUP(A841, Rename!B:C, 2, FALSE), "")</f>
        <v>acen2_b_acen2_resp</v>
      </c>
      <c r="C841" s="17" t="s">
        <v>4499</v>
      </c>
      <c r="D841" s="17" t="s">
        <v>1454</v>
      </c>
      <c r="E841" s="17" t="s">
        <v>1456</v>
      </c>
      <c r="G841" s="17" t="s">
        <v>1047</v>
      </c>
      <c r="I841" s="17" t="s">
        <v>5263</v>
      </c>
      <c r="J841" s="17" t="s">
        <v>5263</v>
      </c>
      <c r="K841" s="17" t="s">
        <v>4560</v>
      </c>
      <c r="L841" s="17" t="s">
        <v>4560</v>
      </c>
      <c r="M841" s="28" t="s">
        <v>146</v>
      </c>
      <c r="N841" s="28" t="s">
        <v>146</v>
      </c>
      <c r="O841" s="28" t="s">
        <v>146</v>
      </c>
      <c r="P841" s="28" t="s">
        <v>146</v>
      </c>
      <c r="S841" s="17" t="s">
        <v>4195</v>
      </c>
      <c r="T841" s="17" t="s">
        <v>147</v>
      </c>
      <c r="U841" s="17" t="s">
        <v>147</v>
      </c>
      <c r="V841" s="17" t="s">
        <v>146</v>
      </c>
      <c r="W841" s="17" t="s">
        <v>147</v>
      </c>
      <c r="X841" s="17" t="s">
        <v>147</v>
      </c>
      <c r="Y841" s="17" t="s">
        <v>146</v>
      </c>
      <c r="Z841" s="17" t="s">
        <v>146</v>
      </c>
      <c r="AA841" s="17" t="s">
        <v>146</v>
      </c>
      <c r="AB841" s="17" t="s">
        <v>146</v>
      </c>
      <c r="AC841" s="17" t="s">
        <v>146</v>
      </c>
      <c r="AD841" s="17" t="s">
        <v>146</v>
      </c>
      <c r="AE841" s="17" t="s">
        <v>146</v>
      </c>
      <c r="AF841" s="17" t="s">
        <v>146</v>
      </c>
      <c r="AG841" s="17" t="s">
        <v>146</v>
      </c>
      <c r="AH841" s="17" t="s">
        <v>146</v>
      </c>
      <c r="AI841" s="17" t="s">
        <v>146</v>
      </c>
      <c r="AJ841" s="17" t="s">
        <v>146</v>
      </c>
      <c r="AK841" s="17" t="s">
        <v>146</v>
      </c>
      <c r="AL841" s="17" t="s">
        <v>146</v>
      </c>
      <c r="AM841" s="17" t="s">
        <v>147</v>
      </c>
      <c r="AN841" s="17" t="s">
        <v>147</v>
      </c>
      <c r="AR841" s="17">
        <v>838</v>
      </c>
      <c r="AT841" s="17" t="b">
        <f>IF(ISERROR(VLOOKUP(A841,[4]cleaning!$1:$1048576, 1, FALSE)), FALSE, TRUE)</f>
        <v>1</v>
      </c>
      <c r="AU841" s="17" t="b">
        <f>IF(ISERROR(VLOOKUP(A841,Values!A:A,1,FALSE)),FALSE,TRUE)</f>
        <v>1</v>
      </c>
      <c r="AV841" s="17" t="b">
        <f>IF(ISERROR(VLOOKUP(Variables!A:A, Rename!B:B, 1, FALSE)), FALSE, TRUE)</f>
        <v>1</v>
      </c>
      <c r="AW841" s="17" t="b">
        <f>IF(ISERROR(VLOOKUP(A841,'[3]Base checks'!$1:$1048576, 1, FALSE)), FALSE, TRUE)</f>
        <v>1</v>
      </c>
      <c r="AX841" s="17" t="b">
        <f>IF(ISERROR(VLOOKUP(A841,'[3]Value checks'!$1:$1048576, 1, FALSE)), FALSE, TRUE)</f>
        <v>1</v>
      </c>
    </row>
    <row r="842" spans="1:50" x14ac:dyDescent="0.2">
      <c r="A842" s="17" t="s">
        <v>4466</v>
      </c>
      <c r="B842" s="17" t="str">
        <f>IFERROR(VLOOKUP(A842, Rename!B:C, 2, FALSE), "")</f>
        <v>acen2_c_acen2_resp</v>
      </c>
      <c r="C842" s="17" t="s">
        <v>4500</v>
      </c>
      <c r="D842" s="17" t="s">
        <v>1454</v>
      </c>
      <c r="E842" s="17" t="s">
        <v>1456</v>
      </c>
      <c r="G842" s="17" t="s">
        <v>1047</v>
      </c>
      <c r="I842" s="17" t="s">
        <v>5263</v>
      </c>
      <c r="J842" s="17" t="s">
        <v>5263</v>
      </c>
      <c r="K842" s="17" t="s">
        <v>4560</v>
      </c>
      <c r="L842" s="17" t="s">
        <v>4560</v>
      </c>
      <c r="M842" s="28" t="s">
        <v>146</v>
      </c>
      <c r="N842" s="28" t="s">
        <v>146</v>
      </c>
      <c r="O842" s="28" t="s">
        <v>146</v>
      </c>
      <c r="P842" s="28" t="s">
        <v>146</v>
      </c>
      <c r="S842" s="17" t="s">
        <v>4195</v>
      </c>
      <c r="T842" s="17" t="s">
        <v>147</v>
      </c>
      <c r="U842" s="17" t="s">
        <v>147</v>
      </c>
      <c r="V842" s="17" t="s">
        <v>146</v>
      </c>
      <c r="W842" s="17" t="s">
        <v>147</v>
      </c>
      <c r="X842" s="17" t="s">
        <v>147</v>
      </c>
      <c r="Y842" s="17" t="s">
        <v>146</v>
      </c>
      <c r="Z842" s="17" t="s">
        <v>146</v>
      </c>
      <c r="AA842" s="17" t="s">
        <v>146</v>
      </c>
      <c r="AB842" s="17" t="s">
        <v>146</v>
      </c>
      <c r="AC842" s="17" t="s">
        <v>146</v>
      </c>
      <c r="AD842" s="17" t="s">
        <v>146</v>
      </c>
      <c r="AE842" s="17" t="s">
        <v>146</v>
      </c>
      <c r="AF842" s="17" t="s">
        <v>146</v>
      </c>
      <c r="AG842" s="17" t="s">
        <v>146</v>
      </c>
      <c r="AH842" s="17" t="s">
        <v>146</v>
      </c>
      <c r="AI842" s="17" t="s">
        <v>146</v>
      </c>
      <c r="AJ842" s="17" t="s">
        <v>146</v>
      </c>
      <c r="AK842" s="17" t="s">
        <v>146</v>
      </c>
      <c r="AL842" s="17" t="s">
        <v>146</v>
      </c>
      <c r="AM842" s="17" t="s">
        <v>147</v>
      </c>
      <c r="AN842" s="17" t="s">
        <v>147</v>
      </c>
      <c r="AR842" s="17">
        <v>839</v>
      </c>
      <c r="AT842" s="17" t="b">
        <f>IF(ISERROR(VLOOKUP(A842,[4]cleaning!$1:$1048576, 1, FALSE)), FALSE, TRUE)</f>
        <v>1</v>
      </c>
      <c r="AU842" s="17" t="b">
        <f>IF(ISERROR(VLOOKUP(A842,Values!A:A,1,FALSE)),FALSE,TRUE)</f>
        <v>1</v>
      </c>
      <c r="AV842" s="17" t="b">
        <f>IF(ISERROR(VLOOKUP(Variables!A:A, Rename!B:B, 1, FALSE)), FALSE, TRUE)</f>
        <v>1</v>
      </c>
      <c r="AW842" s="17" t="b">
        <f>IF(ISERROR(VLOOKUP(A842,'[3]Base checks'!$1:$1048576, 1, FALSE)), FALSE, TRUE)</f>
        <v>1</v>
      </c>
      <c r="AX842" s="17" t="b">
        <f>IF(ISERROR(VLOOKUP(A842,'[3]Value checks'!$1:$1048576, 1, FALSE)), FALSE, TRUE)</f>
        <v>1</v>
      </c>
    </row>
    <row r="843" spans="1:50" x14ac:dyDescent="0.2">
      <c r="A843" s="17" t="s">
        <v>4467</v>
      </c>
      <c r="B843" s="17" t="str">
        <f>IFERROR(VLOOKUP(A843, Rename!B:C, 2, FALSE), "")</f>
        <v>acen2_d_acen2_resp</v>
      </c>
      <c r="C843" s="17" t="s">
        <v>4501</v>
      </c>
      <c r="D843" s="17" t="s">
        <v>1454</v>
      </c>
      <c r="E843" s="17" t="s">
        <v>1456</v>
      </c>
      <c r="G843" s="17" t="s">
        <v>1047</v>
      </c>
      <c r="I843" s="17" t="s">
        <v>5263</v>
      </c>
      <c r="J843" s="17" t="s">
        <v>5263</v>
      </c>
      <c r="K843" s="17" t="s">
        <v>4560</v>
      </c>
      <c r="L843" s="17" t="s">
        <v>4560</v>
      </c>
      <c r="M843" s="28" t="s">
        <v>146</v>
      </c>
      <c r="N843" s="28" t="s">
        <v>146</v>
      </c>
      <c r="O843" s="28" t="s">
        <v>146</v>
      </c>
      <c r="P843" s="28" t="s">
        <v>146</v>
      </c>
      <c r="S843" s="17" t="s">
        <v>4195</v>
      </c>
      <c r="T843" s="17" t="s">
        <v>147</v>
      </c>
      <c r="U843" s="17" t="s">
        <v>147</v>
      </c>
      <c r="V843" s="17" t="s">
        <v>146</v>
      </c>
      <c r="W843" s="17" t="s">
        <v>147</v>
      </c>
      <c r="X843" s="17" t="s">
        <v>147</v>
      </c>
      <c r="Y843" s="17" t="s">
        <v>146</v>
      </c>
      <c r="Z843" s="17" t="s">
        <v>146</v>
      </c>
      <c r="AA843" s="17" t="s">
        <v>146</v>
      </c>
      <c r="AB843" s="17" t="s">
        <v>146</v>
      </c>
      <c r="AC843" s="17" t="s">
        <v>146</v>
      </c>
      <c r="AD843" s="17" t="s">
        <v>146</v>
      </c>
      <c r="AE843" s="17" t="s">
        <v>146</v>
      </c>
      <c r="AF843" s="17" t="s">
        <v>146</v>
      </c>
      <c r="AG843" s="17" t="s">
        <v>146</v>
      </c>
      <c r="AH843" s="17" t="s">
        <v>146</v>
      </c>
      <c r="AI843" s="17" t="s">
        <v>146</v>
      </c>
      <c r="AJ843" s="17" t="s">
        <v>146</v>
      </c>
      <c r="AK843" s="17" t="s">
        <v>146</v>
      </c>
      <c r="AL843" s="17" t="s">
        <v>146</v>
      </c>
      <c r="AM843" s="17" t="s">
        <v>147</v>
      </c>
      <c r="AN843" s="17" t="s">
        <v>147</v>
      </c>
      <c r="AR843" s="17">
        <v>840</v>
      </c>
      <c r="AT843" s="17" t="b">
        <f>IF(ISERROR(VLOOKUP(A843,[4]cleaning!$1:$1048576, 1, FALSE)), FALSE, TRUE)</f>
        <v>1</v>
      </c>
      <c r="AU843" s="17" t="b">
        <f>IF(ISERROR(VLOOKUP(A843,Values!A:A,1,FALSE)),FALSE,TRUE)</f>
        <v>1</v>
      </c>
      <c r="AV843" s="17" t="b">
        <f>IF(ISERROR(VLOOKUP(Variables!A:A, Rename!B:B, 1, FALSE)), FALSE, TRUE)</f>
        <v>1</v>
      </c>
      <c r="AW843" s="17" t="b">
        <f>IF(ISERROR(VLOOKUP(A843,'[3]Base checks'!$1:$1048576, 1, FALSE)), FALSE, TRUE)</f>
        <v>1</v>
      </c>
      <c r="AX843" s="17" t="b">
        <f>IF(ISERROR(VLOOKUP(A843,'[3]Value checks'!$1:$1048576, 1, FALSE)), FALSE, TRUE)</f>
        <v>1</v>
      </c>
    </row>
    <row r="844" spans="1:50" x14ac:dyDescent="0.2">
      <c r="A844" s="17" t="s">
        <v>4474</v>
      </c>
      <c r="B844" s="17" t="str">
        <f>IFERROR(VLOOKUP(A844, Rename!B:C, 2, FALSE), "")</f>
        <v>acen31</v>
      </c>
      <c r="C844" s="17" t="s">
        <v>4577</v>
      </c>
      <c r="D844" s="17" t="s">
        <v>1454</v>
      </c>
      <c r="E844" s="17" t="s">
        <v>1456</v>
      </c>
      <c r="G844" s="17" t="s">
        <v>1047</v>
      </c>
      <c r="I844" s="17" t="s">
        <v>5263</v>
      </c>
      <c r="J844" s="17" t="s">
        <v>5263</v>
      </c>
      <c r="K844" s="17" t="s">
        <v>4560</v>
      </c>
      <c r="L844" s="17" t="s">
        <v>4560</v>
      </c>
      <c r="M844" s="28" t="s">
        <v>146</v>
      </c>
      <c r="N844" s="28" t="s">
        <v>146</v>
      </c>
      <c r="O844" s="28" t="s">
        <v>146</v>
      </c>
      <c r="P844" s="28" t="s">
        <v>146</v>
      </c>
      <c r="S844" s="17" t="s">
        <v>4195</v>
      </c>
      <c r="T844" s="17" t="s">
        <v>147</v>
      </c>
      <c r="U844" s="17" t="s">
        <v>147</v>
      </c>
      <c r="V844" s="17" t="s">
        <v>146</v>
      </c>
      <c r="W844" s="17" t="s">
        <v>147</v>
      </c>
      <c r="X844" s="17" t="s">
        <v>147</v>
      </c>
      <c r="Y844" s="17" t="s">
        <v>146</v>
      </c>
      <c r="Z844" s="17" t="s">
        <v>146</v>
      </c>
      <c r="AA844" s="17" t="s">
        <v>146</v>
      </c>
      <c r="AB844" s="17" t="s">
        <v>146</v>
      </c>
      <c r="AC844" s="17" t="s">
        <v>146</v>
      </c>
      <c r="AD844" s="17" t="s">
        <v>146</v>
      </c>
      <c r="AE844" s="17" t="s">
        <v>146</v>
      </c>
      <c r="AF844" s="17" t="s">
        <v>146</v>
      </c>
      <c r="AG844" s="17" t="s">
        <v>146</v>
      </c>
      <c r="AH844" s="17" t="s">
        <v>146</v>
      </c>
      <c r="AI844" s="17" t="s">
        <v>146</v>
      </c>
      <c r="AJ844" s="17" t="s">
        <v>146</v>
      </c>
      <c r="AK844" s="17" t="s">
        <v>146</v>
      </c>
      <c r="AL844" s="17" t="s">
        <v>146</v>
      </c>
      <c r="AM844" s="17" t="s">
        <v>147</v>
      </c>
      <c r="AN844" s="17" t="s">
        <v>147</v>
      </c>
      <c r="AR844" s="17">
        <v>841</v>
      </c>
      <c r="AT844" s="17" t="b">
        <f>IF(ISERROR(VLOOKUP(A844,[4]cleaning!$1:$1048576, 1, FALSE)), FALSE, TRUE)</f>
        <v>1</v>
      </c>
      <c r="AU844" s="17" t="b">
        <f>IF(ISERROR(VLOOKUP(A844,Values!A:A,1,FALSE)),FALSE,TRUE)</f>
        <v>1</v>
      </c>
      <c r="AV844" s="17" t="b">
        <f>IF(ISERROR(VLOOKUP(Variables!A:A, Rename!B:B, 1, FALSE)), FALSE, TRUE)</f>
        <v>1</v>
      </c>
      <c r="AW844" s="17" t="b">
        <f>IF(ISERROR(VLOOKUP(A844,'[3]Base checks'!$1:$1048576, 1, FALSE)), FALSE, TRUE)</f>
        <v>1</v>
      </c>
      <c r="AX844" s="17" t="b">
        <f>IF(ISERROR(VLOOKUP(A844,'[3]Value checks'!$1:$1048576, 1, FALSE)), FALSE, TRUE)</f>
        <v>1</v>
      </c>
    </row>
    <row r="845" spans="1:50" x14ac:dyDescent="0.2">
      <c r="A845" s="17" t="s">
        <v>4475</v>
      </c>
      <c r="B845" s="17" t="str">
        <f>IFERROR(VLOOKUP(A845, Rename!B:C, 2, FALSE), "")</f>
        <v>acen32</v>
      </c>
      <c r="C845" s="17" t="s">
        <v>4578</v>
      </c>
      <c r="D845" s="17" t="s">
        <v>1454</v>
      </c>
      <c r="E845" s="17" t="s">
        <v>1456</v>
      </c>
      <c r="G845" s="17" t="s">
        <v>1047</v>
      </c>
      <c r="I845" s="17" t="s">
        <v>5263</v>
      </c>
      <c r="J845" s="17" t="s">
        <v>5263</v>
      </c>
      <c r="K845" s="17" t="s">
        <v>4560</v>
      </c>
      <c r="L845" s="17" t="s">
        <v>4560</v>
      </c>
      <c r="M845" s="28" t="s">
        <v>146</v>
      </c>
      <c r="N845" s="28" t="s">
        <v>146</v>
      </c>
      <c r="O845" s="28" t="s">
        <v>146</v>
      </c>
      <c r="P845" s="28" t="s">
        <v>146</v>
      </c>
      <c r="S845" s="17" t="s">
        <v>4195</v>
      </c>
      <c r="T845" s="17" t="s">
        <v>147</v>
      </c>
      <c r="U845" s="17" t="s">
        <v>147</v>
      </c>
      <c r="V845" s="17" t="s">
        <v>146</v>
      </c>
      <c r="W845" s="17" t="s">
        <v>147</v>
      </c>
      <c r="X845" s="17" t="s">
        <v>147</v>
      </c>
      <c r="Y845" s="17" t="s">
        <v>146</v>
      </c>
      <c r="Z845" s="17" t="s">
        <v>146</v>
      </c>
      <c r="AA845" s="17" t="s">
        <v>146</v>
      </c>
      <c r="AB845" s="17" t="s">
        <v>146</v>
      </c>
      <c r="AC845" s="17" t="s">
        <v>146</v>
      </c>
      <c r="AD845" s="17" t="s">
        <v>146</v>
      </c>
      <c r="AE845" s="17" t="s">
        <v>146</v>
      </c>
      <c r="AF845" s="17" t="s">
        <v>146</v>
      </c>
      <c r="AG845" s="17" t="s">
        <v>146</v>
      </c>
      <c r="AH845" s="17" t="s">
        <v>146</v>
      </c>
      <c r="AI845" s="17" t="s">
        <v>146</v>
      </c>
      <c r="AJ845" s="17" t="s">
        <v>146</v>
      </c>
      <c r="AK845" s="17" t="s">
        <v>146</v>
      </c>
      <c r="AL845" s="17" t="s">
        <v>146</v>
      </c>
      <c r="AM845" s="17" t="s">
        <v>147</v>
      </c>
      <c r="AN845" s="17" t="s">
        <v>147</v>
      </c>
      <c r="AR845" s="17">
        <v>842</v>
      </c>
      <c r="AT845" s="17" t="b">
        <f>IF(ISERROR(VLOOKUP(A845,[4]cleaning!$1:$1048576, 1, FALSE)), FALSE, TRUE)</f>
        <v>1</v>
      </c>
      <c r="AU845" s="17" t="b">
        <f>IF(ISERROR(VLOOKUP(A845,Values!A:A,1,FALSE)),FALSE,TRUE)</f>
        <v>1</v>
      </c>
      <c r="AV845" s="17" t="b">
        <f>IF(ISERROR(VLOOKUP(Variables!A:A, Rename!B:B, 1, FALSE)), FALSE, TRUE)</f>
        <v>1</v>
      </c>
      <c r="AW845" s="17" t="b">
        <f>IF(ISERROR(VLOOKUP(A845,'[3]Base checks'!$1:$1048576, 1, FALSE)), FALSE, TRUE)</f>
        <v>1</v>
      </c>
      <c r="AX845" s="17" t="b">
        <f>IF(ISERROR(VLOOKUP(A845,'[3]Value checks'!$1:$1048576, 1, FALSE)), FALSE, TRUE)</f>
        <v>1</v>
      </c>
    </row>
    <row r="846" spans="1:50" x14ac:dyDescent="0.2">
      <c r="A846" s="17" t="s">
        <v>4476</v>
      </c>
      <c r="B846" s="17" t="str">
        <f>IFERROR(VLOOKUP(A846, Rename!B:C, 2, FALSE), "")</f>
        <v>acen33</v>
      </c>
      <c r="C846" s="17" t="s">
        <v>4579</v>
      </c>
      <c r="D846" s="17" t="s">
        <v>1454</v>
      </c>
      <c r="E846" s="17" t="s">
        <v>1456</v>
      </c>
      <c r="G846" s="17" t="s">
        <v>1047</v>
      </c>
      <c r="I846" s="17" t="s">
        <v>5263</v>
      </c>
      <c r="J846" s="17" t="s">
        <v>5263</v>
      </c>
      <c r="K846" s="17" t="s">
        <v>4560</v>
      </c>
      <c r="L846" s="17" t="s">
        <v>4560</v>
      </c>
      <c r="M846" s="28" t="s">
        <v>146</v>
      </c>
      <c r="N846" s="28" t="s">
        <v>146</v>
      </c>
      <c r="O846" s="28" t="s">
        <v>146</v>
      </c>
      <c r="P846" s="28" t="s">
        <v>146</v>
      </c>
      <c r="S846" s="17" t="s">
        <v>4195</v>
      </c>
      <c r="T846" s="17" t="s">
        <v>147</v>
      </c>
      <c r="U846" s="17" t="s">
        <v>147</v>
      </c>
      <c r="V846" s="17" t="s">
        <v>146</v>
      </c>
      <c r="W846" s="17" t="s">
        <v>147</v>
      </c>
      <c r="X846" s="17" t="s">
        <v>147</v>
      </c>
      <c r="Y846" s="17" t="s">
        <v>146</v>
      </c>
      <c r="Z846" s="17" t="s">
        <v>146</v>
      </c>
      <c r="AA846" s="17" t="s">
        <v>146</v>
      </c>
      <c r="AB846" s="17" t="s">
        <v>146</v>
      </c>
      <c r="AC846" s="17" t="s">
        <v>146</v>
      </c>
      <c r="AD846" s="17" t="s">
        <v>146</v>
      </c>
      <c r="AE846" s="17" t="s">
        <v>146</v>
      </c>
      <c r="AF846" s="17" t="s">
        <v>146</v>
      </c>
      <c r="AG846" s="17" t="s">
        <v>146</v>
      </c>
      <c r="AH846" s="17" t="s">
        <v>146</v>
      </c>
      <c r="AI846" s="17" t="s">
        <v>146</v>
      </c>
      <c r="AJ846" s="17" t="s">
        <v>146</v>
      </c>
      <c r="AK846" s="17" t="s">
        <v>146</v>
      </c>
      <c r="AL846" s="17" t="s">
        <v>146</v>
      </c>
      <c r="AM846" s="17" t="s">
        <v>147</v>
      </c>
      <c r="AN846" s="17" t="s">
        <v>147</v>
      </c>
      <c r="AR846" s="17">
        <v>843</v>
      </c>
      <c r="AT846" s="17" t="b">
        <f>IF(ISERROR(VLOOKUP(A846,[4]cleaning!$1:$1048576, 1, FALSE)), FALSE, TRUE)</f>
        <v>1</v>
      </c>
      <c r="AU846" s="17" t="b">
        <f>IF(ISERROR(VLOOKUP(A846,Values!A:A,1,FALSE)),FALSE,TRUE)</f>
        <v>1</v>
      </c>
      <c r="AV846" s="17" t="b">
        <f>IF(ISERROR(VLOOKUP(Variables!A:A, Rename!B:B, 1, FALSE)), FALSE, TRUE)</f>
        <v>1</v>
      </c>
      <c r="AW846" s="17" t="b">
        <f>IF(ISERROR(VLOOKUP(A846,'[3]Base checks'!$1:$1048576, 1, FALSE)), FALSE, TRUE)</f>
        <v>1</v>
      </c>
      <c r="AX846" s="17" t="b">
        <f>IF(ISERROR(VLOOKUP(A846,'[3]Value checks'!$1:$1048576, 1, FALSE)), FALSE, TRUE)</f>
        <v>1</v>
      </c>
    </row>
    <row r="847" spans="1:50" x14ac:dyDescent="0.2">
      <c r="A847" s="17" t="s">
        <v>4477</v>
      </c>
      <c r="B847" s="17" t="str">
        <f>IFERROR(VLOOKUP(A847, Rename!B:C, 2, FALSE), "")</f>
        <v>acen34</v>
      </c>
      <c r="C847" s="17" t="s">
        <v>4580</v>
      </c>
      <c r="D847" s="17" t="s">
        <v>1454</v>
      </c>
      <c r="E847" s="17" t="s">
        <v>1456</v>
      </c>
      <c r="G847" s="17" t="s">
        <v>1047</v>
      </c>
      <c r="I847" s="17" t="s">
        <v>5263</v>
      </c>
      <c r="J847" s="17" t="s">
        <v>5263</v>
      </c>
      <c r="K847" s="17" t="s">
        <v>4560</v>
      </c>
      <c r="L847" s="17" t="s">
        <v>4560</v>
      </c>
      <c r="M847" s="28" t="s">
        <v>146</v>
      </c>
      <c r="N847" s="28" t="s">
        <v>146</v>
      </c>
      <c r="O847" s="28" t="s">
        <v>146</v>
      </c>
      <c r="P847" s="28" t="s">
        <v>146</v>
      </c>
      <c r="S847" s="17" t="s">
        <v>4195</v>
      </c>
      <c r="T847" s="17" t="s">
        <v>147</v>
      </c>
      <c r="U847" s="17" t="s">
        <v>147</v>
      </c>
      <c r="V847" s="17" t="s">
        <v>146</v>
      </c>
      <c r="W847" s="17" t="s">
        <v>147</v>
      </c>
      <c r="X847" s="17" t="s">
        <v>147</v>
      </c>
      <c r="Y847" s="17" t="s">
        <v>146</v>
      </c>
      <c r="Z847" s="17" t="s">
        <v>146</v>
      </c>
      <c r="AA847" s="17" t="s">
        <v>146</v>
      </c>
      <c r="AB847" s="17" t="s">
        <v>146</v>
      </c>
      <c r="AC847" s="17" t="s">
        <v>146</v>
      </c>
      <c r="AD847" s="17" t="s">
        <v>146</v>
      </c>
      <c r="AE847" s="17" t="s">
        <v>146</v>
      </c>
      <c r="AF847" s="17" t="s">
        <v>146</v>
      </c>
      <c r="AG847" s="17" t="s">
        <v>146</v>
      </c>
      <c r="AH847" s="17" t="s">
        <v>146</v>
      </c>
      <c r="AI847" s="17" t="s">
        <v>146</v>
      </c>
      <c r="AJ847" s="17" t="s">
        <v>146</v>
      </c>
      <c r="AK847" s="17" t="s">
        <v>146</v>
      </c>
      <c r="AL847" s="17" t="s">
        <v>146</v>
      </c>
      <c r="AM847" s="17" t="s">
        <v>147</v>
      </c>
      <c r="AN847" s="17" t="s">
        <v>147</v>
      </c>
      <c r="AR847" s="17">
        <v>844</v>
      </c>
      <c r="AT847" s="17" t="b">
        <f>IF(ISERROR(VLOOKUP(A847,[4]cleaning!$1:$1048576, 1, FALSE)), FALSE, TRUE)</f>
        <v>1</v>
      </c>
      <c r="AU847" s="17" t="b">
        <f>IF(ISERROR(VLOOKUP(A847,Values!A:A,1,FALSE)),FALSE,TRUE)</f>
        <v>1</v>
      </c>
      <c r="AV847" s="17" t="b">
        <f>IF(ISERROR(VLOOKUP(Variables!A:A, Rename!B:B, 1, FALSE)), FALSE, TRUE)</f>
        <v>1</v>
      </c>
      <c r="AW847" s="17" t="b">
        <f>IF(ISERROR(VLOOKUP(A847,'[3]Base checks'!$1:$1048576, 1, FALSE)), FALSE, TRUE)</f>
        <v>1</v>
      </c>
      <c r="AX847" s="17" t="b">
        <f>IF(ISERROR(VLOOKUP(A847,'[3]Value checks'!$1:$1048576, 1, FALSE)), FALSE, TRUE)</f>
        <v>1</v>
      </c>
    </row>
    <row r="848" spans="1:50" x14ac:dyDescent="0.2">
      <c r="A848" s="17" t="s">
        <v>4478</v>
      </c>
      <c r="B848" s="17" t="str">
        <f>IFERROR(VLOOKUP(A848, Rename!B:C, 2, FALSE), "")</f>
        <v>acen35</v>
      </c>
      <c r="C848" s="17" t="s">
        <v>4581</v>
      </c>
      <c r="D848" s="17" t="s">
        <v>1454</v>
      </c>
      <c r="E848" s="17" t="s">
        <v>1456</v>
      </c>
      <c r="G848" s="17" t="s">
        <v>1047</v>
      </c>
      <c r="I848" s="17" t="s">
        <v>5263</v>
      </c>
      <c r="J848" s="17" t="s">
        <v>5263</v>
      </c>
      <c r="K848" s="17" t="s">
        <v>4560</v>
      </c>
      <c r="L848" s="17" t="s">
        <v>4560</v>
      </c>
      <c r="M848" s="28" t="s">
        <v>146</v>
      </c>
      <c r="N848" s="28" t="s">
        <v>146</v>
      </c>
      <c r="O848" s="28" t="s">
        <v>146</v>
      </c>
      <c r="P848" s="28" t="s">
        <v>146</v>
      </c>
      <c r="S848" s="17" t="s">
        <v>4195</v>
      </c>
      <c r="T848" s="17" t="s">
        <v>147</v>
      </c>
      <c r="U848" s="17" t="s">
        <v>147</v>
      </c>
      <c r="V848" s="17" t="s">
        <v>146</v>
      </c>
      <c r="W848" s="17" t="s">
        <v>147</v>
      </c>
      <c r="X848" s="17" t="s">
        <v>147</v>
      </c>
      <c r="Y848" s="17" t="s">
        <v>146</v>
      </c>
      <c r="Z848" s="17" t="s">
        <v>146</v>
      </c>
      <c r="AA848" s="17" t="s">
        <v>146</v>
      </c>
      <c r="AB848" s="17" t="s">
        <v>146</v>
      </c>
      <c r="AC848" s="17" t="s">
        <v>146</v>
      </c>
      <c r="AD848" s="17" t="s">
        <v>146</v>
      </c>
      <c r="AE848" s="17" t="s">
        <v>146</v>
      </c>
      <c r="AF848" s="17" t="s">
        <v>146</v>
      </c>
      <c r="AG848" s="17" t="s">
        <v>146</v>
      </c>
      <c r="AH848" s="17" t="s">
        <v>146</v>
      </c>
      <c r="AI848" s="17" t="s">
        <v>146</v>
      </c>
      <c r="AJ848" s="17" t="s">
        <v>146</v>
      </c>
      <c r="AK848" s="17" t="s">
        <v>146</v>
      </c>
      <c r="AL848" s="17" t="s">
        <v>146</v>
      </c>
      <c r="AM848" s="17" t="s">
        <v>147</v>
      </c>
      <c r="AN848" s="17" t="s">
        <v>147</v>
      </c>
      <c r="AR848" s="17">
        <v>845</v>
      </c>
      <c r="AT848" s="17" t="b">
        <f>IF(ISERROR(VLOOKUP(A848,[4]cleaning!$1:$1048576, 1, FALSE)), FALSE, TRUE)</f>
        <v>1</v>
      </c>
      <c r="AU848" s="17" t="b">
        <f>IF(ISERROR(VLOOKUP(A848,Values!A:A,1,FALSE)),FALSE,TRUE)</f>
        <v>1</v>
      </c>
      <c r="AV848" s="17" t="b">
        <f>IF(ISERROR(VLOOKUP(Variables!A:A, Rename!B:B, 1, FALSE)), FALSE, TRUE)</f>
        <v>1</v>
      </c>
      <c r="AW848" s="17" t="b">
        <f>IF(ISERROR(VLOOKUP(A848,'[3]Base checks'!$1:$1048576, 1, FALSE)), FALSE, TRUE)</f>
        <v>1</v>
      </c>
      <c r="AX848" s="17" t="b">
        <f>IF(ISERROR(VLOOKUP(A848,'[3]Value checks'!$1:$1048576, 1, FALSE)), FALSE, TRUE)</f>
        <v>1</v>
      </c>
    </row>
    <row r="849" spans="1:50" x14ac:dyDescent="0.2">
      <c r="A849" s="17" t="s">
        <v>4479</v>
      </c>
      <c r="B849" s="17" t="str">
        <f>IFERROR(VLOOKUP(A849, Rename!B:C, 2, FALSE), "")</f>
        <v>acen36</v>
      </c>
      <c r="C849" s="17" t="s">
        <v>4582</v>
      </c>
      <c r="D849" s="17" t="s">
        <v>1454</v>
      </c>
      <c r="E849" s="17" t="s">
        <v>1456</v>
      </c>
      <c r="G849" s="17" t="s">
        <v>1047</v>
      </c>
      <c r="I849" s="17" t="s">
        <v>5263</v>
      </c>
      <c r="J849" s="17" t="s">
        <v>5263</v>
      </c>
      <c r="K849" s="17" t="s">
        <v>4560</v>
      </c>
      <c r="L849" s="17" t="s">
        <v>4560</v>
      </c>
      <c r="M849" s="28" t="s">
        <v>146</v>
      </c>
      <c r="N849" s="28" t="s">
        <v>146</v>
      </c>
      <c r="O849" s="28" t="s">
        <v>146</v>
      </c>
      <c r="P849" s="28" t="s">
        <v>146</v>
      </c>
      <c r="S849" s="17" t="s">
        <v>4195</v>
      </c>
      <c r="T849" s="17" t="s">
        <v>147</v>
      </c>
      <c r="U849" s="17" t="s">
        <v>147</v>
      </c>
      <c r="V849" s="17" t="s">
        <v>146</v>
      </c>
      <c r="W849" s="17" t="s">
        <v>147</v>
      </c>
      <c r="X849" s="17" t="s">
        <v>147</v>
      </c>
      <c r="Y849" s="17" t="s">
        <v>146</v>
      </c>
      <c r="Z849" s="17" t="s">
        <v>146</v>
      </c>
      <c r="AA849" s="17" t="s">
        <v>146</v>
      </c>
      <c r="AB849" s="17" t="s">
        <v>146</v>
      </c>
      <c r="AC849" s="17" t="s">
        <v>146</v>
      </c>
      <c r="AD849" s="17" t="s">
        <v>146</v>
      </c>
      <c r="AE849" s="17" t="s">
        <v>146</v>
      </c>
      <c r="AF849" s="17" t="s">
        <v>146</v>
      </c>
      <c r="AG849" s="17" t="s">
        <v>146</v>
      </c>
      <c r="AH849" s="17" t="s">
        <v>146</v>
      </c>
      <c r="AI849" s="17" t="s">
        <v>146</v>
      </c>
      <c r="AJ849" s="17" t="s">
        <v>146</v>
      </c>
      <c r="AK849" s="17" t="s">
        <v>146</v>
      </c>
      <c r="AL849" s="17" t="s">
        <v>146</v>
      </c>
      <c r="AM849" s="17" t="s">
        <v>147</v>
      </c>
      <c r="AN849" s="17" t="s">
        <v>147</v>
      </c>
      <c r="AR849" s="17">
        <v>846</v>
      </c>
      <c r="AT849" s="17" t="b">
        <f>IF(ISERROR(VLOOKUP(A849,[4]cleaning!$1:$1048576, 1, FALSE)), FALSE, TRUE)</f>
        <v>1</v>
      </c>
      <c r="AU849" s="17" t="b">
        <f>IF(ISERROR(VLOOKUP(A849,Values!A:A,1,FALSE)),FALSE,TRUE)</f>
        <v>1</v>
      </c>
      <c r="AV849" s="17" t="b">
        <f>IF(ISERROR(VLOOKUP(Variables!A:A, Rename!B:B, 1, FALSE)), FALSE, TRUE)</f>
        <v>1</v>
      </c>
      <c r="AW849" s="17" t="b">
        <f>IF(ISERROR(VLOOKUP(A849,'[3]Base checks'!$1:$1048576, 1, FALSE)), FALSE, TRUE)</f>
        <v>1</v>
      </c>
      <c r="AX849" s="17" t="b">
        <f>IF(ISERROR(VLOOKUP(A849,'[3]Value checks'!$1:$1048576, 1, FALSE)), FALSE, TRUE)</f>
        <v>1</v>
      </c>
    </row>
    <row r="850" spans="1:50" x14ac:dyDescent="0.2">
      <c r="A850" s="17" t="s">
        <v>4461</v>
      </c>
      <c r="B850" s="17" t="str">
        <f>IFERROR(VLOOKUP(A850, Rename!B:C, 2, FALSE), "")</f>
        <v>acen37</v>
      </c>
      <c r="C850" s="17" t="s">
        <v>4585</v>
      </c>
      <c r="D850" s="17" t="s">
        <v>1454</v>
      </c>
      <c r="E850" s="17" t="s">
        <v>1456</v>
      </c>
      <c r="G850" s="17" t="s">
        <v>1047</v>
      </c>
      <c r="I850" s="17" t="s">
        <v>5263</v>
      </c>
      <c r="J850" s="17" t="s">
        <v>5263</v>
      </c>
      <c r="K850" s="17" t="s">
        <v>4560</v>
      </c>
      <c r="L850" s="17" t="s">
        <v>4560</v>
      </c>
      <c r="M850" s="28" t="s">
        <v>146</v>
      </c>
      <c r="N850" s="28" t="s">
        <v>146</v>
      </c>
      <c r="O850" s="28" t="s">
        <v>146</v>
      </c>
      <c r="P850" s="28" t="s">
        <v>146</v>
      </c>
      <c r="S850" s="17" t="s">
        <v>4502</v>
      </c>
      <c r="T850" s="17" t="s">
        <v>147</v>
      </c>
      <c r="U850" s="17" t="s">
        <v>147</v>
      </c>
      <c r="V850" s="17" t="s">
        <v>146</v>
      </c>
      <c r="W850" s="17" t="s">
        <v>147</v>
      </c>
      <c r="X850" s="17" t="s">
        <v>147</v>
      </c>
      <c r="Y850" s="17" t="s">
        <v>146</v>
      </c>
      <c r="Z850" s="17" t="s">
        <v>146</v>
      </c>
      <c r="AA850" s="17" t="s">
        <v>146</v>
      </c>
      <c r="AB850" s="17" t="s">
        <v>146</v>
      </c>
      <c r="AC850" s="17" t="s">
        <v>146</v>
      </c>
      <c r="AD850" s="17" t="s">
        <v>146</v>
      </c>
      <c r="AE850" s="17" t="s">
        <v>146</v>
      </c>
      <c r="AF850" s="17" t="s">
        <v>146</v>
      </c>
      <c r="AG850" s="17" t="s">
        <v>146</v>
      </c>
      <c r="AH850" s="17" t="s">
        <v>146</v>
      </c>
      <c r="AI850" s="17" t="s">
        <v>146</v>
      </c>
      <c r="AJ850" s="17" t="s">
        <v>146</v>
      </c>
      <c r="AK850" s="17" t="s">
        <v>146</v>
      </c>
      <c r="AL850" s="17" t="s">
        <v>146</v>
      </c>
      <c r="AM850" s="17" t="s">
        <v>147</v>
      </c>
      <c r="AN850" s="17" t="s">
        <v>147</v>
      </c>
      <c r="AR850" s="17">
        <v>847</v>
      </c>
      <c r="AT850" s="17" t="b">
        <f>IF(ISERROR(VLOOKUP(A850,[4]cleaning!$1:$1048576, 1, FALSE)), FALSE, TRUE)</f>
        <v>1</v>
      </c>
      <c r="AU850" s="17" t="b">
        <f>IF(ISERROR(VLOOKUP(A850,Values!A:A,1,FALSE)),FALSE,TRUE)</f>
        <v>1</v>
      </c>
      <c r="AV850" s="17" t="b">
        <f>IF(ISERROR(VLOOKUP(Variables!A:A, Rename!B:B, 1, FALSE)), FALSE, TRUE)</f>
        <v>1</v>
      </c>
      <c r="AW850" s="17" t="b">
        <f>IF(ISERROR(VLOOKUP(A850,'[3]Base checks'!$1:$1048576, 1, FALSE)), FALSE, TRUE)</f>
        <v>1</v>
      </c>
      <c r="AX850" s="17" t="b">
        <f>IF(ISERROR(VLOOKUP(A850,'[3]Value checks'!$1:$1048576, 1, FALSE)), FALSE, TRUE)</f>
        <v>1</v>
      </c>
    </row>
    <row r="851" spans="1:50" x14ac:dyDescent="0.2">
      <c r="A851" s="17" t="s">
        <v>4480</v>
      </c>
      <c r="B851" s="17" t="str">
        <f>IFERROR(VLOOKUP(A851, Rename!B:C, 2, FALSE), "")</f>
        <v>acen38</v>
      </c>
      <c r="C851" s="17" t="s">
        <v>4583</v>
      </c>
      <c r="D851" s="17" t="s">
        <v>1454</v>
      </c>
      <c r="E851" s="17" t="s">
        <v>1456</v>
      </c>
      <c r="G851" s="17" t="s">
        <v>1047</v>
      </c>
      <c r="I851" s="17" t="s">
        <v>5263</v>
      </c>
      <c r="J851" s="17" t="s">
        <v>5263</v>
      </c>
      <c r="K851" s="17" t="s">
        <v>4560</v>
      </c>
      <c r="L851" s="17" t="s">
        <v>4560</v>
      </c>
      <c r="M851" s="28" t="s">
        <v>146</v>
      </c>
      <c r="N851" s="28" t="s">
        <v>146</v>
      </c>
      <c r="O851" s="28" t="s">
        <v>146</v>
      </c>
      <c r="P851" s="28" t="s">
        <v>146</v>
      </c>
      <c r="S851" s="17" t="s">
        <v>4195</v>
      </c>
      <c r="T851" s="17" t="s">
        <v>147</v>
      </c>
      <c r="U851" s="17" t="s">
        <v>147</v>
      </c>
      <c r="V851" s="17" t="s">
        <v>146</v>
      </c>
      <c r="W851" s="17" t="s">
        <v>147</v>
      </c>
      <c r="X851" s="17" t="s">
        <v>147</v>
      </c>
      <c r="Y851" s="17" t="s">
        <v>146</v>
      </c>
      <c r="Z851" s="17" t="s">
        <v>146</v>
      </c>
      <c r="AA851" s="17" t="s">
        <v>146</v>
      </c>
      <c r="AB851" s="17" t="s">
        <v>146</v>
      </c>
      <c r="AC851" s="17" t="s">
        <v>146</v>
      </c>
      <c r="AD851" s="17" t="s">
        <v>146</v>
      </c>
      <c r="AE851" s="17" t="s">
        <v>146</v>
      </c>
      <c r="AF851" s="17" t="s">
        <v>146</v>
      </c>
      <c r="AG851" s="17" t="s">
        <v>146</v>
      </c>
      <c r="AH851" s="17" t="s">
        <v>146</v>
      </c>
      <c r="AI851" s="17" t="s">
        <v>146</v>
      </c>
      <c r="AJ851" s="17" t="s">
        <v>146</v>
      </c>
      <c r="AK851" s="17" t="s">
        <v>146</v>
      </c>
      <c r="AL851" s="17" t="s">
        <v>146</v>
      </c>
      <c r="AM851" s="17" t="s">
        <v>147</v>
      </c>
      <c r="AN851" s="17" t="s">
        <v>147</v>
      </c>
      <c r="AR851" s="17">
        <v>848</v>
      </c>
      <c r="AT851" s="17" t="b">
        <f>IF(ISERROR(VLOOKUP(A851,[4]cleaning!$1:$1048576, 1, FALSE)), FALSE, TRUE)</f>
        <v>1</v>
      </c>
      <c r="AU851" s="17" t="b">
        <f>IF(ISERROR(VLOOKUP(A851,Values!A:A,1,FALSE)),FALSE,TRUE)</f>
        <v>1</v>
      </c>
      <c r="AV851" s="17" t="b">
        <f>IF(ISERROR(VLOOKUP(Variables!A:A, Rename!B:B, 1, FALSE)), FALSE, TRUE)</f>
        <v>1</v>
      </c>
      <c r="AW851" s="17" t="b">
        <f>IF(ISERROR(VLOOKUP(A851,'[3]Base checks'!$1:$1048576, 1, FALSE)), FALSE, TRUE)</f>
        <v>1</v>
      </c>
      <c r="AX851" s="17" t="b">
        <f>IF(ISERROR(VLOOKUP(A851,'[3]Value checks'!$1:$1048576, 1, FALSE)), FALSE, TRUE)</f>
        <v>1</v>
      </c>
    </row>
    <row r="852" spans="1:50" x14ac:dyDescent="0.2">
      <c r="A852" s="17" t="s">
        <v>4468</v>
      </c>
      <c r="B852" s="17" t="str">
        <f>IFERROR(VLOOKUP(A852, Rename!B:C, 2, FALSE), "")</f>
        <v>acen3_7_clean</v>
      </c>
      <c r="C852" s="17" t="s">
        <v>4584</v>
      </c>
      <c r="D852" s="17" t="s">
        <v>401</v>
      </c>
      <c r="G852" s="17" t="s">
        <v>3289</v>
      </c>
      <c r="I852" s="17" t="s">
        <v>5263</v>
      </c>
      <c r="J852" s="17" t="s">
        <v>5263</v>
      </c>
      <c r="K852" s="17" t="s">
        <v>4560</v>
      </c>
      <c r="L852" s="17" t="s">
        <v>4560</v>
      </c>
      <c r="M852" s="28" t="s">
        <v>146</v>
      </c>
      <c r="N852" s="28" t="s">
        <v>146</v>
      </c>
      <c r="O852" s="28" t="s">
        <v>146</v>
      </c>
      <c r="P852" s="28" t="s">
        <v>146</v>
      </c>
      <c r="S852" s="17" t="s">
        <v>4195</v>
      </c>
      <c r="T852" s="17" t="s">
        <v>147</v>
      </c>
      <c r="U852" s="17" t="s">
        <v>147</v>
      </c>
      <c r="V852" s="17" t="s">
        <v>146</v>
      </c>
      <c r="W852" s="17" t="s">
        <v>147</v>
      </c>
      <c r="X852" s="17" t="s">
        <v>147</v>
      </c>
      <c r="Y852" s="17" t="s">
        <v>146</v>
      </c>
      <c r="Z852" s="17" t="s">
        <v>146</v>
      </c>
      <c r="AA852" s="17" t="s">
        <v>146</v>
      </c>
      <c r="AB852" s="17" t="s">
        <v>146</v>
      </c>
      <c r="AC852" s="17" t="s">
        <v>146</v>
      </c>
      <c r="AD852" s="17" t="s">
        <v>146</v>
      </c>
      <c r="AE852" s="17" t="s">
        <v>146</v>
      </c>
      <c r="AF852" s="17" t="s">
        <v>146</v>
      </c>
      <c r="AG852" s="17" t="s">
        <v>146</v>
      </c>
      <c r="AH852" s="17" t="s">
        <v>146</v>
      </c>
      <c r="AI852" s="17" t="s">
        <v>146</v>
      </c>
      <c r="AJ852" s="17" t="s">
        <v>146</v>
      </c>
      <c r="AK852" s="17" t="s">
        <v>146</v>
      </c>
      <c r="AL852" s="17" t="s">
        <v>146</v>
      </c>
      <c r="AM852" s="17" t="s">
        <v>147</v>
      </c>
      <c r="AN852" s="17" t="s">
        <v>147</v>
      </c>
      <c r="AR852" s="17">
        <v>849</v>
      </c>
      <c r="AT852" s="17" t="b">
        <f>IF(ISERROR(VLOOKUP(A852,[4]cleaning!$1:$1048576, 1, FALSE)), FALSE, TRUE)</f>
        <v>1</v>
      </c>
      <c r="AU852" s="17" t="b">
        <f>IF(ISERROR(VLOOKUP(A852,Values!A:A,1,FALSE)),FALSE,TRUE)</f>
        <v>0</v>
      </c>
      <c r="AV852" s="17" t="b">
        <f>IF(ISERROR(VLOOKUP(Variables!A:A, Rename!B:B, 1, FALSE)), FALSE, TRUE)</f>
        <v>1</v>
      </c>
      <c r="AW852" s="17" t="b">
        <f>IF(ISERROR(VLOOKUP(A852,'[3]Base checks'!$1:$1048576, 1, FALSE)), FALSE, TRUE)</f>
        <v>1</v>
      </c>
      <c r="AX852" s="17" t="b">
        <f>IF(ISERROR(VLOOKUP(A852,'[3]Value checks'!$1:$1048576, 1, FALSE)), FALSE, TRUE)</f>
        <v>0</v>
      </c>
    </row>
    <row r="853" spans="1:50" x14ac:dyDescent="0.2">
      <c r="A853" s="17" t="s">
        <v>4482</v>
      </c>
      <c r="B853" s="17" t="str">
        <f>IFERROR(VLOOKUP(A853, Rename!B:C, 2, FALSE), "")</f>
        <v>acen41</v>
      </c>
      <c r="C853" s="17" t="s">
        <v>4503</v>
      </c>
      <c r="D853" s="17" t="s">
        <v>1454</v>
      </c>
      <c r="E853" s="17" t="s">
        <v>1456</v>
      </c>
      <c r="G853" s="17" t="s">
        <v>1047</v>
      </c>
      <c r="I853" s="17" t="s">
        <v>5263</v>
      </c>
      <c r="J853" s="17" t="s">
        <v>5263</v>
      </c>
      <c r="K853" s="17" t="s">
        <v>4560</v>
      </c>
      <c r="L853" s="17" t="s">
        <v>4560</v>
      </c>
      <c r="M853" s="28" t="s">
        <v>146</v>
      </c>
      <c r="N853" s="28" t="s">
        <v>146</v>
      </c>
      <c r="O853" s="28" t="s">
        <v>146</v>
      </c>
      <c r="P853" s="28" t="s">
        <v>146</v>
      </c>
      <c r="S853" s="17" t="s">
        <v>4195</v>
      </c>
      <c r="T853" s="17" t="s">
        <v>147</v>
      </c>
      <c r="U853" s="17" t="s">
        <v>147</v>
      </c>
      <c r="V853" s="17" t="s">
        <v>146</v>
      </c>
      <c r="W853" s="17" t="s">
        <v>147</v>
      </c>
      <c r="X853" s="17" t="s">
        <v>147</v>
      </c>
      <c r="Y853" s="17" t="s">
        <v>146</v>
      </c>
      <c r="Z853" s="17" t="s">
        <v>146</v>
      </c>
      <c r="AA853" s="17" t="s">
        <v>146</v>
      </c>
      <c r="AB853" s="17" t="s">
        <v>146</v>
      </c>
      <c r="AC853" s="17" t="s">
        <v>146</v>
      </c>
      <c r="AD853" s="17" t="s">
        <v>146</v>
      </c>
      <c r="AE853" s="17" t="s">
        <v>146</v>
      </c>
      <c r="AF853" s="17" t="s">
        <v>146</v>
      </c>
      <c r="AG853" s="17" t="s">
        <v>146</v>
      </c>
      <c r="AH853" s="17" t="s">
        <v>146</v>
      </c>
      <c r="AI853" s="17" t="s">
        <v>146</v>
      </c>
      <c r="AJ853" s="17" t="s">
        <v>146</v>
      </c>
      <c r="AK853" s="17" t="s">
        <v>146</v>
      </c>
      <c r="AL853" s="17" t="s">
        <v>146</v>
      </c>
      <c r="AM853" s="17" t="s">
        <v>147</v>
      </c>
      <c r="AN853" s="17" t="s">
        <v>147</v>
      </c>
      <c r="AR853" s="17">
        <v>850</v>
      </c>
      <c r="AT853" s="17" t="b">
        <f>IF(ISERROR(VLOOKUP(A853,[4]cleaning!$1:$1048576, 1, FALSE)), FALSE, TRUE)</f>
        <v>1</v>
      </c>
      <c r="AU853" s="17" t="b">
        <f>IF(ISERROR(VLOOKUP(A853,Values!A:A,1,FALSE)),FALSE,TRUE)</f>
        <v>1</v>
      </c>
      <c r="AV853" s="17" t="b">
        <f>IF(ISERROR(VLOOKUP(Variables!A:A, Rename!B:B, 1, FALSE)), FALSE, TRUE)</f>
        <v>1</v>
      </c>
      <c r="AW853" s="17" t="b">
        <f>IF(ISERROR(VLOOKUP(A853,'[3]Base checks'!$1:$1048576, 1, FALSE)), FALSE, TRUE)</f>
        <v>1</v>
      </c>
      <c r="AX853" s="17" t="b">
        <f>IF(ISERROR(VLOOKUP(A853,'[3]Value checks'!$1:$1048576, 1, FALSE)), FALSE, TRUE)</f>
        <v>1</v>
      </c>
    </row>
    <row r="854" spans="1:50" x14ac:dyDescent="0.2">
      <c r="A854" s="17" t="s">
        <v>4483</v>
      </c>
      <c r="B854" s="17" t="str">
        <f>IFERROR(VLOOKUP(A854, Rename!B:C, 2, FALSE), "")</f>
        <v>acen42</v>
      </c>
      <c r="C854" s="17" t="s">
        <v>4504</v>
      </c>
      <c r="D854" s="17" t="s">
        <v>1454</v>
      </c>
      <c r="E854" s="17" t="s">
        <v>1456</v>
      </c>
      <c r="G854" s="17" t="s">
        <v>1047</v>
      </c>
      <c r="I854" s="17" t="s">
        <v>5263</v>
      </c>
      <c r="J854" s="17" t="s">
        <v>5263</v>
      </c>
      <c r="K854" s="17" t="s">
        <v>4560</v>
      </c>
      <c r="L854" s="17" t="s">
        <v>4560</v>
      </c>
      <c r="M854" s="28" t="s">
        <v>146</v>
      </c>
      <c r="N854" s="28" t="s">
        <v>146</v>
      </c>
      <c r="O854" s="28" t="s">
        <v>146</v>
      </c>
      <c r="P854" s="28" t="s">
        <v>146</v>
      </c>
      <c r="S854" s="17" t="s">
        <v>4195</v>
      </c>
      <c r="T854" s="17" t="s">
        <v>147</v>
      </c>
      <c r="U854" s="17" t="s">
        <v>147</v>
      </c>
      <c r="V854" s="17" t="s">
        <v>146</v>
      </c>
      <c r="W854" s="17" t="s">
        <v>147</v>
      </c>
      <c r="X854" s="17" t="s">
        <v>147</v>
      </c>
      <c r="Y854" s="17" t="s">
        <v>146</v>
      </c>
      <c r="Z854" s="17" t="s">
        <v>146</v>
      </c>
      <c r="AA854" s="17" t="s">
        <v>146</v>
      </c>
      <c r="AB854" s="17" t="s">
        <v>146</v>
      </c>
      <c r="AC854" s="17" t="s">
        <v>146</v>
      </c>
      <c r="AD854" s="17" t="s">
        <v>146</v>
      </c>
      <c r="AE854" s="17" t="s">
        <v>146</v>
      </c>
      <c r="AF854" s="17" t="s">
        <v>146</v>
      </c>
      <c r="AG854" s="17" t="s">
        <v>146</v>
      </c>
      <c r="AH854" s="17" t="s">
        <v>146</v>
      </c>
      <c r="AI854" s="17" t="s">
        <v>146</v>
      </c>
      <c r="AJ854" s="17" t="s">
        <v>146</v>
      </c>
      <c r="AK854" s="17" t="s">
        <v>146</v>
      </c>
      <c r="AL854" s="17" t="s">
        <v>146</v>
      </c>
      <c r="AM854" s="17" t="s">
        <v>147</v>
      </c>
      <c r="AN854" s="17" t="s">
        <v>147</v>
      </c>
      <c r="AR854" s="17">
        <v>851</v>
      </c>
      <c r="AT854" s="17" t="b">
        <f>IF(ISERROR(VLOOKUP(A854,[4]cleaning!$1:$1048576, 1, FALSE)), FALSE, TRUE)</f>
        <v>1</v>
      </c>
      <c r="AU854" s="17" t="b">
        <f>IF(ISERROR(VLOOKUP(A854,Values!A:A,1,FALSE)),FALSE,TRUE)</f>
        <v>1</v>
      </c>
      <c r="AV854" s="17" t="b">
        <f>IF(ISERROR(VLOOKUP(Variables!A:A, Rename!B:B, 1, FALSE)), FALSE, TRUE)</f>
        <v>1</v>
      </c>
      <c r="AW854" s="17" t="b">
        <f>IF(ISERROR(VLOOKUP(A854,'[3]Base checks'!$1:$1048576, 1, FALSE)), FALSE, TRUE)</f>
        <v>1</v>
      </c>
      <c r="AX854" s="17" t="b">
        <f>IF(ISERROR(VLOOKUP(A854,'[3]Value checks'!$1:$1048576, 1, FALSE)), FALSE, TRUE)</f>
        <v>1</v>
      </c>
    </row>
    <row r="855" spans="1:50" x14ac:dyDescent="0.2">
      <c r="A855" s="17" t="s">
        <v>4484</v>
      </c>
      <c r="B855" s="17" t="str">
        <f>IFERROR(VLOOKUP(A855, Rename!B:C, 2, FALSE), "")</f>
        <v>acen43</v>
      </c>
      <c r="C855" s="17" t="s">
        <v>4505</v>
      </c>
      <c r="D855" s="17" t="s">
        <v>1454</v>
      </c>
      <c r="E855" s="17" t="s">
        <v>1456</v>
      </c>
      <c r="G855" s="17" t="s">
        <v>1047</v>
      </c>
      <c r="I855" s="17" t="s">
        <v>5263</v>
      </c>
      <c r="J855" s="17" t="s">
        <v>5263</v>
      </c>
      <c r="K855" s="17" t="s">
        <v>4560</v>
      </c>
      <c r="L855" s="17" t="s">
        <v>4560</v>
      </c>
      <c r="M855" s="28" t="s">
        <v>146</v>
      </c>
      <c r="N855" s="28" t="s">
        <v>146</v>
      </c>
      <c r="O855" s="28" t="s">
        <v>146</v>
      </c>
      <c r="P855" s="28" t="s">
        <v>146</v>
      </c>
      <c r="S855" s="17" t="s">
        <v>4195</v>
      </c>
      <c r="T855" s="17" t="s">
        <v>147</v>
      </c>
      <c r="U855" s="17" t="s">
        <v>147</v>
      </c>
      <c r="V855" s="17" t="s">
        <v>146</v>
      </c>
      <c r="W855" s="17" t="s">
        <v>147</v>
      </c>
      <c r="X855" s="17" t="s">
        <v>147</v>
      </c>
      <c r="Y855" s="17" t="s">
        <v>146</v>
      </c>
      <c r="Z855" s="17" t="s">
        <v>146</v>
      </c>
      <c r="AA855" s="17" t="s">
        <v>146</v>
      </c>
      <c r="AB855" s="17" t="s">
        <v>146</v>
      </c>
      <c r="AC855" s="17" t="s">
        <v>146</v>
      </c>
      <c r="AD855" s="17" t="s">
        <v>146</v>
      </c>
      <c r="AE855" s="17" t="s">
        <v>146</v>
      </c>
      <c r="AF855" s="17" t="s">
        <v>146</v>
      </c>
      <c r="AG855" s="17" t="s">
        <v>146</v>
      </c>
      <c r="AH855" s="17" t="s">
        <v>146</v>
      </c>
      <c r="AI855" s="17" t="s">
        <v>146</v>
      </c>
      <c r="AJ855" s="17" t="s">
        <v>146</v>
      </c>
      <c r="AK855" s="17" t="s">
        <v>146</v>
      </c>
      <c r="AL855" s="17" t="s">
        <v>146</v>
      </c>
      <c r="AM855" s="17" t="s">
        <v>147</v>
      </c>
      <c r="AN855" s="17" t="s">
        <v>147</v>
      </c>
      <c r="AR855" s="17">
        <v>852</v>
      </c>
      <c r="AT855" s="17" t="b">
        <f>IF(ISERROR(VLOOKUP(A855,[4]cleaning!$1:$1048576, 1, FALSE)), FALSE, TRUE)</f>
        <v>1</v>
      </c>
      <c r="AU855" s="17" t="b">
        <f>IF(ISERROR(VLOOKUP(A855,Values!A:A,1,FALSE)),FALSE,TRUE)</f>
        <v>1</v>
      </c>
      <c r="AV855" s="17" t="b">
        <f>IF(ISERROR(VLOOKUP(Variables!A:A, Rename!B:B, 1, FALSE)), FALSE, TRUE)</f>
        <v>1</v>
      </c>
      <c r="AW855" s="17" t="b">
        <f>IF(ISERROR(VLOOKUP(A855,'[3]Base checks'!$1:$1048576, 1, FALSE)), FALSE, TRUE)</f>
        <v>1</v>
      </c>
      <c r="AX855" s="17" t="b">
        <f>IF(ISERROR(VLOOKUP(A855,'[3]Value checks'!$1:$1048576, 1, FALSE)), FALSE, TRUE)</f>
        <v>1</v>
      </c>
    </row>
    <row r="856" spans="1:50" x14ac:dyDescent="0.2">
      <c r="A856" s="17" t="s">
        <v>4485</v>
      </c>
      <c r="B856" s="17" t="str">
        <f>IFERROR(VLOOKUP(A856, Rename!B:C, 2, FALSE), "")</f>
        <v>acen44</v>
      </c>
      <c r="C856" s="17" t="s">
        <v>4506</v>
      </c>
      <c r="D856" s="17" t="s">
        <v>1454</v>
      </c>
      <c r="E856" s="17" t="s">
        <v>1456</v>
      </c>
      <c r="G856" s="17" t="s">
        <v>1047</v>
      </c>
      <c r="I856" s="17" t="s">
        <v>5263</v>
      </c>
      <c r="J856" s="17" t="s">
        <v>5263</v>
      </c>
      <c r="K856" s="17" t="s">
        <v>4560</v>
      </c>
      <c r="L856" s="17" t="s">
        <v>4560</v>
      </c>
      <c r="M856" s="28" t="s">
        <v>146</v>
      </c>
      <c r="N856" s="28" t="s">
        <v>146</v>
      </c>
      <c r="O856" s="28" t="s">
        <v>146</v>
      </c>
      <c r="P856" s="28" t="s">
        <v>146</v>
      </c>
      <c r="S856" s="17" t="s">
        <v>4195</v>
      </c>
      <c r="T856" s="17" t="s">
        <v>147</v>
      </c>
      <c r="U856" s="17" t="s">
        <v>147</v>
      </c>
      <c r="V856" s="17" t="s">
        <v>146</v>
      </c>
      <c r="W856" s="17" t="s">
        <v>147</v>
      </c>
      <c r="X856" s="17" t="s">
        <v>147</v>
      </c>
      <c r="Y856" s="17" t="s">
        <v>146</v>
      </c>
      <c r="Z856" s="17" t="s">
        <v>146</v>
      </c>
      <c r="AA856" s="17" t="s">
        <v>146</v>
      </c>
      <c r="AB856" s="17" t="s">
        <v>146</v>
      </c>
      <c r="AC856" s="17" t="s">
        <v>146</v>
      </c>
      <c r="AD856" s="17" t="s">
        <v>146</v>
      </c>
      <c r="AE856" s="17" t="s">
        <v>146</v>
      </c>
      <c r="AF856" s="17" t="s">
        <v>146</v>
      </c>
      <c r="AG856" s="17" t="s">
        <v>146</v>
      </c>
      <c r="AH856" s="17" t="s">
        <v>146</v>
      </c>
      <c r="AI856" s="17" t="s">
        <v>146</v>
      </c>
      <c r="AJ856" s="17" t="s">
        <v>146</v>
      </c>
      <c r="AK856" s="17" t="s">
        <v>146</v>
      </c>
      <c r="AL856" s="17" t="s">
        <v>146</v>
      </c>
      <c r="AM856" s="17" t="s">
        <v>147</v>
      </c>
      <c r="AN856" s="17" t="s">
        <v>147</v>
      </c>
      <c r="AR856" s="17">
        <v>853</v>
      </c>
      <c r="AT856" s="17" t="b">
        <f>IF(ISERROR(VLOOKUP(A856,[4]cleaning!$1:$1048576, 1, FALSE)), FALSE, TRUE)</f>
        <v>1</v>
      </c>
      <c r="AU856" s="17" t="b">
        <f>IF(ISERROR(VLOOKUP(A856,Values!A:A,1,FALSE)),FALSE,TRUE)</f>
        <v>1</v>
      </c>
      <c r="AV856" s="17" t="b">
        <f>IF(ISERROR(VLOOKUP(Variables!A:A, Rename!B:B, 1, FALSE)), FALSE, TRUE)</f>
        <v>1</v>
      </c>
      <c r="AW856" s="17" t="b">
        <f>IF(ISERROR(VLOOKUP(A856,'[3]Base checks'!$1:$1048576, 1, FALSE)), FALSE, TRUE)</f>
        <v>1</v>
      </c>
      <c r="AX856" s="17" t="b">
        <f>IF(ISERROR(VLOOKUP(A856,'[3]Value checks'!$1:$1048576, 1, FALSE)), FALSE, TRUE)</f>
        <v>1</v>
      </c>
    </row>
    <row r="857" spans="1:50" x14ac:dyDescent="0.2">
      <c r="A857" s="17" t="s">
        <v>4462</v>
      </c>
      <c r="B857" s="17" t="str">
        <f>IFERROR(VLOOKUP(A857, Rename!B:C, 2, FALSE), "")</f>
        <v>acen45</v>
      </c>
      <c r="C857" s="17" t="s">
        <v>4507</v>
      </c>
      <c r="D857" s="17" t="s">
        <v>1454</v>
      </c>
      <c r="E857" s="17" t="s">
        <v>1456</v>
      </c>
      <c r="G857" s="17" t="s">
        <v>1047</v>
      </c>
      <c r="I857" s="17" t="s">
        <v>5263</v>
      </c>
      <c r="J857" s="17" t="s">
        <v>5263</v>
      </c>
      <c r="K857" s="17" t="s">
        <v>4560</v>
      </c>
      <c r="L857" s="17" t="s">
        <v>4560</v>
      </c>
      <c r="M857" s="28" t="s">
        <v>146</v>
      </c>
      <c r="N857" s="28" t="s">
        <v>146</v>
      </c>
      <c r="O857" s="28" t="s">
        <v>146</v>
      </c>
      <c r="P857" s="28" t="s">
        <v>146</v>
      </c>
      <c r="S857" s="17" t="s">
        <v>4508</v>
      </c>
      <c r="T857" s="17" t="s">
        <v>147</v>
      </c>
      <c r="U857" s="17" t="s">
        <v>147</v>
      </c>
      <c r="V857" s="17" t="s">
        <v>146</v>
      </c>
      <c r="W857" s="17" t="s">
        <v>147</v>
      </c>
      <c r="X857" s="17" t="s">
        <v>147</v>
      </c>
      <c r="Y857" s="17" t="s">
        <v>146</v>
      </c>
      <c r="Z857" s="17" t="s">
        <v>146</v>
      </c>
      <c r="AA857" s="17" t="s">
        <v>146</v>
      </c>
      <c r="AB857" s="17" t="s">
        <v>146</v>
      </c>
      <c r="AC857" s="17" t="s">
        <v>146</v>
      </c>
      <c r="AD857" s="17" t="s">
        <v>146</v>
      </c>
      <c r="AE857" s="17" t="s">
        <v>146</v>
      </c>
      <c r="AF857" s="17" t="s">
        <v>146</v>
      </c>
      <c r="AG857" s="17" t="s">
        <v>146</v>
      </c>
      <c r="AH857" s="17" t="s">
        <v>146</v>
      </c>
      <c r="AI857" s="17" t="s">
        <v>146</v>
      </c>
      <c r="AJ857" s="17" t="s">
        <v>146</v>
      </c>
      <c r="AK857" s="17" t="s">
        <v>146</v>
      </c>
      <c r="AL857" s="17" t="s">
        <v>146</v>
      </c>
      <c r="AM857" s="17" t="s">
        <v>147</v>
      </c>
      <c r="AN857" s="17" t="s">
        <v>147</v>
      </c>
      <c r="AR857" s="17">
        <v>854</v>
      </c>
      <c r="AT857" s="17" t="b">
        <f>IF(ISERROR(VLOOKUP(A857,[4]cleaning!$1:$1048576, 1, FALSE)), FALSE, TRUE)</f>
        <v>1</v>
      </c>
      <c r="AU857" s="17" t="b">
        <f>IF(ISERROR(VLOOKUP(A857,Values!A:A,1,FALSE)),FALSE,TRUE)</f>
        <v>1</v>
      </c>
      <c r="AV857" s="17" t="b">
        <f>IF(ISERROR(VLOOKUP(Variables!A:A, Rename!B:B, 1, FALSE)), FALSE, TRUE)</f>
        <v>1</v>
      </c>
      <c r="AW857" s="17" t="b">
        <f>IF(ISERROR(VLOOKUP(A857,'[3]Base checks'!$1:$1048576, 1, FALSE)), FALSE, TRUE)</f>
        <v>1</v>
      </c>
      <c r="AX857" s="17" t="b">
        <f>IF(ISERROR(VLOOKUP(A857,'[3]Value checks'!$1:$1048576, 1, FALSE)), FALSE, TRUE)</f>
        <v>1</v>
      </c>
    </row>
    <row r="858" spans="1:50" x14ac:dyDescent="0.2">
      <c r="A858" s="17" t="s">
        <v>4486</v>
      </c>
      <c r="B858" s="17" t="str">
        <f>IFERROR(VLOOKUP(A858, Rename!B:C, 2, FALSE), "")</f>
        <v>acen46</v>
      </c>
      <c r="C858" s="17" t="s">
        <v>4509</v>
      </c>
      <c r="D858" s="17" t="s">
        <v>1454</v>
      </c>
      <c r="E858" s="17" t="s">
        <v>1456</v>
      </c>
      <c r="G858" s="17" t="s">
        <v>1047</v>
      </c>
      <c r="I858" s="17" t="s">
        <v>5263</v>
      </c>
      <c r="J858" s="17" t="s">
        <v>5263</v>
      </c>
      <c r="K858" s="17" t="s">
        <v>4560</v>
      </c>
      <c r="L858" s="17" t="s">
        <v>4560</v>
      </c>
      <c r="M858" s="28" t="s">
        <v>146</v>
      </c>
      <c r="N858" s="28" t="s">
        <v>146</v>
      </c>
      <c r="O858" s="28" t="s">
        <v>146</v>
      </c>
      <c r="P858" s="28" t="s">
        <v>146</v>
      </c>
      <c r="S858" s="17" t="s">
        <v>4195</v>
      </c>
      <c r="T858" s="17" t="s">
        <v>147</v>
      </c>
      <c r="U858" s="17" t="s">
        <v>147</v>
      </c>
      <c r="V858" s="17" t="s">
        <v>146</v>
      </c>
      <c r="W858" s="17" t="s">
        <v>147</v>
      </c>
      <c r="X858" s="17" t="s">
        <v>147</v>
      </c>
      <c r="Y858" s="17" t="s">
        <v>146</v>
      </c>
      <c r="Z858" s="17" t="s">
        <v>146</v>
      </c>
      <c r="AA858" s="17" t="s">
        <v>146</v>
      </c>
      <c r="AB858" s="17" t="s">
        <v>146</v>
      </c>
      <c r="AC858" s="17" t="s">
        <v>146</v>
      </c>
      <c r="AD858" s="17" t="s">
        <v>146</v>
      </c>
      <c r="AE858" s="17" t="s">
        <v>146</v>
      </c>
      <c r="AF858" s="17" t="s">
        <v>146</v>
      </c>
      <c r="AG858" s="17" t="s">
        <v>146</v>
      </c>
      <c r="AH858" s="17" t="s">
        <v>146</v>
      </c>
      <c r="AI858" s="17" t="s">
        <v>146</v>
      </c>
      <c r="AJ858" s="17" t="s">
        <v>146</v>
      </c>
      <c r="AK858" s="17" t="s">
        <v>146</v>
      </c>
      <c r="AL858" s="17" t="s">
        <v>146</v>
      </c>
      <c r="AM858" s="17" t="s">
        <v>147</v>
      </c>
      <c r="AN858" s="17" t="s">
        <v>147</v>
      </c>
      <c r="AR858" s="17">
        <v>855</v>
      </c>
      <c r="AT858" s="17" t="b">
        <f>IF(ISERROR(VLOOKUP(A858,[4]cleaning!$1:$1048576, 1, FALSE)), FALSE, TRUE)</f>
        <v>1</v>
      </c>
      <c r="AU858" s="17" t="b">
        <f>IF(ISERROR(VLOOKUP(A858,Values!A:A,1,FALSE)),FALSE,TRUE)</f>
        <v>1</v>
      </c>
      <c r="AV858" s="17" t="b">
        <f>IF(ISERROR(VLOOKUP(Variables!A:A, Rename!B:B, 1, FALSE)), FALSE, TRUE)</f>
        <v>1</v>
      </c>
      <c r="AW858" s="17" t="b">
        <f>IF(ISERROR(VLOOKUP(A858,'[3]Base checks'!$1:$1048576, 1, FALSE)), FALSE, TRUE)</f>
        <v>1</v>
      </c>
      <c r="AX858" s="17" t="b">
        <f>IF(ISERROR(VLOOKUP(A858,'[3]Value checks'!$1:$1048576, 1, FALSE)), FALSE, TRUE)</f>
        <v>1</v>
      </c>
    </row>
    <row r="859" spans="1:50" x14ac:dyDescent="0.2">
      <c r="A859" s="17" t="s">
        <v>4469</v>
      </c>
      <c r="B859" s="17" t="str">
        <f>IFERROR(VLOOKUP(A859, Rename!B:C, 2, FALSE), "")</f>
        <v>acen4_5_clean</v>
      </c>
      <c r="C859" s="17" t="s">
        <v>4510</v>
      </c>
      <c r="D859" s="17" t="s">
        <v>401</v>
      </c>
      <c r="G859" s="17" t="s">
        <v>3289</v>
      </c>
      <c r="I859" s="17" t="s">
        <v>5263</v>
      </c>
      <c r="J859" s="17" t="s">
        <v>5263</v>
      </c>
      <c r="K859" s="17" t="s">
        <v>4560</v>
      </c>
      <c r="L859" s="17" t="s">
        <v>4560</v>
      </c>
      <c r="M859" s="28" t="s">
        <v>146</v>
      </c>
      <c r="N859" s="28" t="s">
        <v>146</v>
      </c>
      <c r="O859" s="28" t="s">
        <v>146</v>
      </c>
      <c r="P859" s="28" t="s">
        <v>146</v>
      </c>
      <c r="S859" s="17" t="s">
        <v>4195</v>
      </c>
      <c r="T859" s="17" t="s">
        <v>147</v>
      </c>
      <c r="U859" s="17" t="s">
        <v>147</v>
      </c>
      <c r="V859" s="17" t="s">
        <v>146</v>
      </c>
      <c r="W859" s="17" t="s">
        <v>147</v>
      </c>
      <c r="X859" s="17" t="s">
        <v>147</v>
      </c>
      <c r="Y859" s="17" t="s">
        <v>146</v>
      </c>
      <c r="Z859" s="17" t="s">
        <v>146</v>
      </c>
      <c r="AA859" s="17" t="s">
        <v>146</v>
      </c>
      <c r="AB859" s="17" t="s">
        <v>146</v>
      </c>
      <c r="AC859" s="17" t="s">
        <v>146</v>
      </c>
      <c r="AD859" s="17" t="s">
        <v>146</v>
      </c>
      <c r="AE859" s="17" t="s">
        <v>146</v>
      </c>
      <c r="AF859" s="17" t="s">
        <v>146</v>
      </c>
      <c r="AG859" s="17" t="s">
        <v>146</v>
      </c>
      <c r="AH859" s="17" t="s">
        <v>146</v>
      </c>
      <c r="AI859" s="17" t="s">
        <v>146</v>
      </c>
      <c r="AJ859" s="17" t="s">
        <v>146</v>
      </c>
      <c r="AK859" s="17" t="s">
        <v>146</v>
      </c>
      <c r="AL859" s="17" t="s">
        <v>146</v>
      </c>
      <c r="AM859" s="17" t="s">
        <v>147</v>
      </c>
      <c r="AN859" s="17" t="s">
        <v>147</v>
      </c>
      <c r="AR859" s="17">
        <v>856</v>
      </c>
      <c r="AT859" s="17" t="b">
        <f>IF(ISERROR(VLOOKUP(A859,[4]cleaning!$1:$1048576, 1, FALSE)), FALSE, TRUE)</f>
        <v>1</v>
      </c>
      <c r="AU859" s="17" t="b">
        <f>IF(ISERROR(VLOOKUP(A859,Values!A:A,1,FALSE)),FALSE,TRUE)</f>
        <v>0</v>
      </c>
      <c r="AV859" s="17" t="b">
        <f>IF(ISERROR(VLOOKUP(Variables!A:A, Rename!B:B, 1, FALSE)), FALSE, TRUE)</f>
        <v>1</v>
      </c>
      <c r="AW859" s="17" t="b">
        <f>IF(ISERROR(VLOOKUP(A859,'[3]Base checks'!$1:$1048576, 1, FALSE)), FALSE, TRUE)</f>
        <v>1</v>
      </c>
      <c r="AX859" s="17" t="b">
        <f>IF(ISERROR(VLOOKUP(A859,'[3]Value checks'!$1:$1048576, 1, FALSE)), FALSE, TRUE)</f>
        <v>0</v>
      </c>
    </row>
    <row r="860" spans="1:50" x14ac:dyDescent="0.2">
      <c r="A860" s="17" t="s">
        <v>4488</v>
      </c>
      <c r="B860" s="17" t="str">
        <f>IFERROR(VLOOKUP(A860, Rename!B:C, 2, FALSE), "")</f>
        <v>acen51</v>
      </c>
      <c r="C860" s="17" t="s">
        <v>4511</v>
      </c>
      <c r="D860" s="17" t="s">
        <v>1454</v>
      </c>
      <c r="E860" s="17" t="s">
        <v>1456</v>
      </c>
      <c r="G860" s="17" t="s">
        <v>1047</v>
      </c>
      <c r="I860" s="17" t="s">
        <v>5263</v>
      </c>
      <c r="J860" s="17" t="s">
        <v>5263</v>
      </c>
      <c r="K860" s="17" t="s">
        <v>4560</v>
      </c>
      <c r="L860" s="17" t="s">
        <v>4560</v>
      </c>
      <c r="M860" s="28" t="s">
        <v>146</v>
      </c>
      <c r="N860" s="28" t="s">
        <v>146</v>
      </c>
      <c r="O860" s="28" t="s">
        <v>146</v>
      </c>
      <c r="P860" s="28" t="s">
        <v>146</v>
      </c>
      <c r="S860" s="17" t="s">
        <v>4195</v>
      </c>
      <c r="T860" s="17" t="s">
        <v>147</v>
      </c>
      <c r="U860" s="17" t="s">
        <v>147</v>
      </c>
      <c r="V860" s="17" t="s">
        <v>146</v>
      </c>
      <c r="W860" s="17" t="s">
        <v>147</v>
      </c>
      <c r="X860" s="17" t="s">
        <v>147</v>
      </c>
      <c r="Y860" s="17" t="s">
        <v>146</v>
      </c>
      <c r="Z860" s="17" t="s">
        <v>146</v>
      </c>
      <c r="AA860" s="17" t="s">
        <v>146</v>
      </c>
      <c r="AB860" s="17" t="s">
        <v>146</v>
      </c>
      <c r="AC860" s="17" t="s">
        <v>146</v>
      </c>
      <c r="AD860" s="17" t="s">
        <v>146</v>
      </c>
      <c r="AE860" s="17" t="s">
        <v>146</v>
      </c>
      <c r="AF860" s="17" t="s">
        <v>146</v>
      </c>
      <c r="AG860" s="17" t="s">
        <v>146</v>
      </c>
      <c r="AH860" s="17" t="s">
        <v>146</v>
      </c>
      <c r="AI860" s="17" t="s">
        <v>146</v>
      </c>
      <c r="AJ860" s="17" t="s">
        <v>146</v>
      </c>
      <c r="AK860" s="17" t="s">
        <v>146</v>
      </c>
      <c r="AL860" s="17" t="s">
        <v>146</v>
      </c>
      <c r="AM860" s="17" t="s">
        <v>147</v>
      </c>
      <c r="AN860" s="17" t="s">
        <v>147</v>
      </c>
      <c r="AR860" s="17">
        <v>857</v>
      </c>
      <c r="AT860" s="17" t="b">
        <f>IF(ISERROR(VLOOKUP(A860,[4]cleaning!$1:$1048576, 1, FALSE)), FALSE, TRUE)</f>
        <v>1</v>
      </c>
      <c r="AU860" s="17" t="b">
        <f>IF(ISERROR(VLOOKUP(A860,Values!A:A,1,FALSE)),FALSE,TRUE)</f>
        <v>1</v>
      </c>
      <c r="AV860" s="17" t="b">
        <f>IF(ISERROR(VLOOKUP(Variables!A:A, Rename!B:B, 1, FALSE)), FALSE, TRUE)</f>
        <v>1</v>
      </c>
      <c r="AW860" s="17" t="b">
        <f>IF(ISERROR(VLOOKUP(A860,'[3]Base checks'!$1:$1048576, 1, FALSE)), FALSE, TRUE)</f>
        <v>1</v>
      </c>
      <c r="AX860" s="17" t="b">
        <f>IF(ISERROR(VLOOKUP(A860,'[3]Value checks'!$1:$1048576, 1, FALSE)), FALSE, TRUE)</f>
        <v>1</v>
      </c>
    </row>
    <row r="861" spans="1:50" x14ac:dyDescent="0.2">
      <c r="A861" s="17" t="s">
        <v>4489</v>
      </c>
      <c r="B861" s="17" t="str">
        <f>IFERROR(VLOOKUP(A861, Rename!B:C, 2, FALSE), "")</f>
        <v>acen52</v>
      </c>
      <c r="C861" s="17" t="s">
        <v>4512</v>
      </c>
      <c r="D861" s="17" t="s">
        <v>1454</v>
      </c>
      <c r="E861" s="17" t="s">
        <v>1456</v>
      </c>
      <c r="G861" s="17" t="s">
        <v>1047</v>
      </c>
      <c r="I861" s="17" t="s">
        <v>5263</v>
      </c>
      <c r="J861" s="17" t="s">
        <v>5263</v>
      </c>
      <c r="K861" s="17" t="s">
        <v>4560</v>
      </c>
      <c r="L861" s="17" t="s">
        <v>4560</v>
      </c>
      <c r="M861" s="28" t="s">
        <v>146</v>
      </c>
      <c r="N861" s="28" t="s">
        <v>146</v>
      </c>
      <c r="O861" s="28" t="s">
        <v>146</v>
      </c>
      <c r="P861" s="28" t="s">
        <v>146</v>
      </c>
      <c r="S861" s="17" t="s">
        <v>4195</v>
      </c>
      <c r="T861" s="17" t="s">
        <v>147</v>
      </c>
      <c r="U861" s="17" t="s">
        <v>147</v>
      </c>
      <c r="V861" s="17" t="s">
        <v>146</v>
      </c>
      <c r="W861" s="17" t="s">
        <v>147</v>
      </c>
      <c r="X861" s="17" t="s">
        <v>147</v>
      </c>
      <c r="Y861" s="17" t="s">
        <v>146</v>
      </c>
      <c r="Z861" s="17" t="s">
        <v>146</v>
      </c>
      <c r="AA861" s="17" t="s">
        <v>146</v>
      </c>
      <c r="AB861" s="17" t="s">
        <v>146</v>
      </c>
      <c r="AC861" s="17" t="s">
        <v>146</v>
      </c>
      <c r="AD861" s="17" t="s">
        <v>146</v>
      </c>
      <c r="AE861" s="17" t="s">
        <v>146</v>
      </c>
      <c r="AF861" s="17" t="s">
        <v>146</v>
      </c>
      <c r="AG861" s="17" t="s">
        <v>146</v>
      </c>
      <c r="AH861" s="17" t="s">
        <v>146</v>
      </c>
      <c r="AI861" s="17" t="s">
        <v>146</v>
      </c>
      <c r="AJ861" s="17" t="s">
        <v>146</v>
      </c>
      <c r="AK861" s="17" t="s">
        <v>146</v>
      </c>
      <c r="AL861" s="17" t="s">
        <v>146</v>
      </c>
      <c r="AM861" s="17" t="s">
        <v>147</v>
      </c>
      <c r="AN861" s="17" t="s">
        <v>147</v>
      </c>
      <c r="AR861" s="17">
        <v>858</v>
      </c>
      <c r="AT861" s="17" t="b">
        <f>IF(ISERROR(VLOOKUP(A861,[4]cleaning!$1:$1048576, 1, FALSE)), FALSE, TRUE)</f>
        <v>1</v>
      </c>
      <c r="AU861" s="17" t="b">
        <f>IF(ISERROR(VLOOKUP(A861,Values!A:A,1,FALSE)),FALSE,TRUE)</f>
        <v>1</v>
      </c>
      <c r="AV861" s="17" t="b">
        <f>IF(ISERROR(VLOOKUP(Variables!A:A, Rename!B:B, 1, FALSE)), FALSE, TRUE)</f>
        <v>1</v>
      </c>
      <c r="AW861" s="17" t="b">
        <f>IF(ISERROR(VLOOKUP(A861,'[3]Base checks'!$1:$1048576, 1, FALSE)), FALSE, TRUE)</f>
        <v>1</v>
      </c>
      <c r="AX861" s="17" t="b">
        <f>IF(ISERROR(VLOOKUP(A861,'[3]Value checks'!$1:$1048576, 1, FALSE)), FALSE, TRUE)</f>
        <v>1</v>
      </c>
    </row>
    <row r="862" spans="1:50" x14ac:dyDescent="0.2">
      <c r="A862" s="17" t="s">
        <v>4490</v>
      </c>
      <c r="B862" s="17" t="str">
        <f>IFERROR(VLOOKUP(A862, Rename!B:C, 2, FALSE), "")</f>
        <v>acen53</v>
      </c>
      <c r="C862" s="17" t="s">
        <v>4513</v>
      </c>
      <c r="D862" s="17" t="s">
        <v>1454</v>
      </c>
      <c r="E862" s="17" t="s">
        <v>1456</v>
      </c>
      <c r="G862" s="17" t="s">
        <v>1047</v>
      </c>
      <c r="I862" s="17" t="s">
        <v>5263</v>
      </c>
      <c r="J862" s="17" t="s">
        <v>5263</v>
      </c>
      <c r="K862" s="17" t="s">
        <v>4560</v>
      </c>
      <c r="L862" s="17" t="s">
        <v>4560</v>
      </c>
      <c r="M862" s="28" t="s">
        <v>146</v>
      </c>
      <c r="N862" s="28" t="s">
        <v>146</v>
      </c>
      <c r="O862" s="28" t="s">
        <v>146</v>
      </c>
      <c r="P862" s="28" t="s">
        <v>146</v>
      </c>
      <c r="S862" s="17" t="s">
        <v>4195</v>
      </c>
      <c r="T862" s="17" t="s">
        <v>147</v>
      </c>
      <c r="U862" s="17" t="s">
        <v>147</v>
      </c>
      <c r="V862" s="17" t="s">
        <v>146</v>
      </c>
      <c r="W862" s="17" t="s">
        <v>147</v>
      </c>
      <c r="X862" s="17" t="s">
        <v>147</v>
      </c>
      <c r="Y862" s="17" t="s">
        <v>146</v>
      </c>
      <c r="Z862" s="17" t="s">
        <v>146</v>
      </c>
      <c r="AA862" s="17" t="s">
        <v>146</v>
      </c>
      <c r="AB862" s="17" t="s">
        <v>146</v>
      </c>
      <c r="AC862" s="17" t="s">
        <v>146</v>
      </c>
      <c r="AD862" s="17" t="s">
        <v>146</v>
      </c>
      <c r="AE862" s="17" t="s">
        <v>146</v>
      </c>
      <c r="AF862" s="17" t="s">
        <v>146</v>
      </c>
      <c r="AG862" s="17" t="s">
        <v>146</v>
      </c>
      <c r="AH862" s="17" t="s">
        <v>146</v>
      </c>
      <c r="AI862" s="17" t="s">
        <v>146</v>
      </c>
      <c r="AJ862" s="17" t="s">
        <v>146</v>
      </c>
      <c r="AK862" s="17" t="s">
        <v>146</v>
      </c>
      <c r="AL862" s="17" t="s">
        <v>146</v>
      </c>
      <c r="AM862" s="17" t="s">
        <v>147</v>
      </c>
      <c r="AN862" s="17" t="s">
        <v>147</v>
      </c>
      <c r="AR862" s="17">
        <v>859</v>
      </c>
      <c r="AT862" s="17" t="b">
        <f>IF(ISERROR(VLOOKUP(A862,[4]cleaning!$1:$1048576, 1, FALSE)), FALSE, TRUE)</f>
        <v>1</v>
      </c>
      <c r="AU862" s="17" t="b">
        <f>IF(ISERROR(VLOOKUP(A862,Values!A:A,1,FALSE)),FALSE,TRUE)</f>
        <v>1</v>
      </c>
      <c r="AV862" s="17" t="b">
        <f>IF(ISERROR(VLOOKUP(Variables!A:A, Rename!B:B, 1, FALSE)), FALSE, TRUE)</f>
        <v>1</v>
      </c>
      <c r="AW862" s="17" t="b">
        <f>IF(ISERROR(VLOOKUP(A862,'[3]Base checks'!$1:$1048576, 1, FALSE)), FALSE, TRUE)</f>
        <v>1</v>
      </c>
      <c r="AX862" s="17" t="b">
        <f>IF(ISERROR(VLOOKUP(A862,'[3]Value checks'!$1:$1048576, 1, FALSE)), FALSE, TRUE)</f>
        <v>1</v>
      </c>
    </row>
    <row r="863" spans="1:50" x14ac:dyDescent="0.2">
      <c r="A863" s="17" t="s">
        <v>4463</v>
      </c>
      <c r="B863" s="17" t="str">
        <f>IFERROR(VLOOKUP(A863, Rename!B:C, 2, FALSE), "")</f>
        <v>acen54</v>
      </c>
      <c r="C863" s="17" t="s">
        <v>4514</v>
      </c>
      <c r="D863" s="17" t="s">
        <v>1454</v>
      </c>
      <c r="E863" s="17" t="s">
        <v>1456</v>
      </c>
      <c r="G863" s="17" t="s">
        <v>1047</v>
      </c>
      <c r="I863" s="17" t="s">
        <v>5263</v>
      </c>
      <c r="J863" s="17" t="s">
        <v>5263</v>
      </c>
      <c r="K863" s="17" t="s">
        <v>4560</v>
      </c>
      <c r="L863" s="17" t="s">
        <v>4560</v>
      </c>
      <c r="M863" s="28" t="s">
        <v>146</v>
      </c>
      <c r="N863" s="28" t="s">
        <v>146</v>
      </c>
      <c r="O863" s="28" t="s">
        <v>146</v>
      </c>
      <c r="P863" s="28" t="s">
        <v>146</v>
      </c>
      <c r="S863" s="17" t="s">
        <v>4195</v>
      </c>
      <c r="T863" s="17" t="s">
        <v>147</v>
      </c>
      <c r="U863" s="17" t="s">
        <v>147</v>
      </c>
      <c r="V863" s="17" t="s">
        <v>146</v>
      </c>
      <c r="W863" s="17" t="s">
        <v>147</v>
      </c>
      <c r="X863" s="17" t="s">
        <v>147</v>
      </c>
      <c r="Y863" s="17" t="s">
        <v>146</v>
      </c>
      <c r="Z863" s="17" t="s">
        <v>146</v>
      </c>
      <c r="AA863" s="17" t="s">
        <v>146</v>
      </c>
      <c r="AB863" s="17" t="s">
        <v>146</v>
      </c>
      <c r="AC863" s="17" t="s">
        <v>146</v>
      </c>
      <c r="AD863" s="17" t="s">
        <v>146</v>
      </c>
      <c r="AE863" s="17" t="s">
        <v>146</v>
      </c>
      <c r="AF863" s="17" t="s">
        <v>146</v>
      </c>
      <c r="AG863" s="17" t="s">
        <v>146</v>
      </c>
      <c r="AH863" s="17" t="s">
        <v>146</v>
      </c>
      <c r="AI863" s="17" t="s">
        <v>146</v>
      </c>
      <c r="AJ863" s="17" t="s">
        <v>146</v>
      </c>
      <c r="AK863" s="17" t="s">
        <v>146</v>
      </c>
      <c r="AL863" s="17" t="s">
        <v>146</v>
      </c>
      <c r="AM863" s="17" t="s">
        <v>147</v>
      </c>
      <c r="AN863" s="17" t="s">
        <v>147</v>
      </c>
      <c r="AR863" s="17">
        <v>860</v>
      </c>
      <c r="AT863" s="17" t="b">
        <f>IF(ISERROR(VLOOKUP(A863,[4]cleaning!$1:$1048576, 1, FALSE)), FALSE, TRUE)</f>
        <v>1</v>
      </c>
      <c r="AU863" s="17" t="b">
        <f>IF(ISERROR(VLOOKUP(A863,Values!A:A,1,FALSE)),FALSE,TRUE)</f>
        <v>1</v>
      </c>
      <c r="AV863" s="17" t="b">
        <f>IF(ISERROR(VLOOKUP(Variables!A:A, Rename!B:B, 1, FALSE)), FALSE, TRUE)</f>
        <v>1</v>
      </c>
      <c r="AW863" s="17" t="b">
        <f>IF(ISERROR(VLOOKUP(A863,'[3]Base checks'!$1:$1048576, 1, FALSE)), FALSE, TRUE)</f>
        <v>1</v>
      </c>
      <c r="AX863" s="17" t="b">
        <f>IF(ISERROR(VLOOKUP(A863,'[3]Value checks'!$1:$1048576, 1, FALSE)), FALSE, TRUE)</f>
        <v>1</v>
      </c>
    </row>
    <row r="864" spans="1:50" x14ac:dyDescent="0.2">
      <c r="A864" s="17" t="s">
        <v>4491</v>
      </c>
      <c r="B864" s="17" t="str">
        <f>IFERROR(VLOOKUP(A864, Rename!B:C, 2, FALSE), "")</f>
        <v>acen55</v>
      </c>
      <c r="C864" s="17" t="s">
        <v>4515</v>
      </c>
      <c r="D864" s="17" t="s">
        <v>1454</v>
      </c>
      <c r="E864" s="17" t="s">
        <v>1456</v>
      </c>
      <c r="G864" s="17" t="s">
        <v>1047</v>
      </c>
      <c r="I864" s="17" t="s">
        <v>5263</v>
      </c>
      <c r="J864" s="17" t="s">
        <v>5263</v>
      </c>
      <c r="K864" s="17" t="s">
        <v>4560</v>
      </c>
      <c r="L864" s="17" t="s">
        <v>4560</v>
      </c>
      <c r="M864" s="28" t="s">
        <v>146</v>
      </c>
      <c r="N864" s="28" t="s">
        <v>146</v>
      </c>
      <c r="O864" s="28" t="s">
        <v>146</v>
      </c>
      <c r="P864" s="28" t="s">
        <v>146</v>
      </c>
      <c r="S864" s="17" t="s">
        <v>4195</v>
      </c>
      <c r="T864" s="17" t="s">
        <v>147</v>
      </c>
      <c r="U864" s="17" t="s">
        <v>147</v>
      </c>
      <c r="V864" s="17" t="s">
        <v>146</v>
      </c>
      <c r="W864" s="17" t="s">
        <v>147</v>
      </c>
      <c r="X864" s="17" t="s">
        <v>147</v>
      </c>
      <c r="Y864" s="17" t="s">
        <v>146</v>
      </c>
      <c r="Z864" s="17" t="s">
        <v>146</v>
      </c>
      <c r="AA864" s="17" t="s">
        <v>146</v>
      </c>
      <c r="AB864" s="17" t="s">
        <v>146</v>
      </c>
      <c r="AC864" s="17" t="s">
        <v>146</v>
      </c>
      <c r="AD864" s="17" t="s">
        <v>146</v>
      </c>
      <c r="AE864" s="17" t="s">
        <v>146</v>
      </c>
      <c r="AF864" s="17" t="s">
        <v>146</v>
      </c>
      <c r="AG864" s="17" t="s">
        <v>146</v>
      </c>
      <c r="AH864" s="17" t="s">
        <v>146</v>
      </c>
      <c r="AI864" s="17" t="s">
        <v>146</v>
      </c>
      <c r="AJ864" s="17" t="s">
        <v>146</v>
      </c>
      <c r="AK864" s="17" t="s">
        <v>146</v>
      </c>
      <c r="AL864" s="17" t="s">
        <v>146</v>
      </c>
      <c r="AM864" s="17" t="s">
        <v>147</v>
      </c>
      <c r="AN864" s="17" t="s">
        <v>147</v>
      </c>
      <c r="AR864" s="17">
        <v>861</v>
      </c>
      <c r="AT864" s="17" t="b">
        <f>IF(ISERROR(VLOOKUP(A864,[4]cleaning!$1:$1048576, 1, FALSE)), FALSE, TRUE)</f>
        <v>1</v>
      </c>
      <c r="AU864" s="17" t="b">
        <f>IF(ISERROR(VLOOKUP(A864,Values!A:A,1,FALSE)),FALSE,TRUE)</f>
        <v>1</v>
      </c>
      <c r="AV864" s="17" t="b">
        <f>IF(ISERROR(VLOOKUP(Variables!A:A, Rename!B:B, 1, FALSE)), FALSE, TRUE)</f>
        <v>1</v>
      </c>
      <c r="AW864" s="17" t="b">
        <f>IF(ISERROR(VLOOKUP(A864,'[3]Base checks'!$1:$1048576, 1, FALSE)), FALSE, TRUE)</f>
        <v>1</v>
      </c>
      <c r="AX864" s="17" t="b">
        <f>IF(ISERROR(VLOOKUP(A864,'[3]Value checks'!$1:$1048576, 1, FALSE)), FALSE, TRUE)</f>
        <v>1</v>
      </c>
    </row>
    <row r="865" spans="1:50" x14ac:dyDescent="0.2">
      <c r="A865" s="17" t="s">
        <v>4473</v>
      </c>
      <c r="B865" s="17" t="str">
        <f>IFERROR(VLOOKUP(A865, Rename!B:C, 2, FALSE), "")</f>
        <v>acen5_4_clean</v>
      </c>
      <c r="C865" s="17" t="s">
        <v>4516</v>
      </c>
      <c r="D865" s="17" t="s">
        <v>401</v>
      </c>
      <c r="G865" s="17" t="s">
        <v>3289</v>
      </c>
      <c r="I865" s="17" t="s">
        <v>5263</v>
      </c>
      <c r="J865" s="17" t="s">
        <v>5263</v>
      </c>
      <c r="K865" s="17" t="s">
        <v>4560</v>
      </c>
      <c r="L865" s="17" t="s">
        <v>4560</v>
      </c>
      <c r="M865" s="28" t="s">
        <v>146</v>
      </c>
      <c r="N865" s="28" t="s">
        <v>146</v>
      </c>
      <c r="O865" s="28" t="s">
        <v>146</v>
      </c>
      <c r="P865" s="28" t="s">
        <v>146</v>
      </c>
      <c r="S865" s="17" t="s">
        <v>4195</v>
      </c>
      <c r="T865" s="17" t="s">
        <v>147</v>
      </c>
      <c r="U865" s="17" t="s">
        <v>147</v>
      </c>
      <c r="V865" s="17" t="s">
        <v>146</v>
      </c>
      <c r="W865" s="17" t="s">
        <v>147</v>
      </c>
      <c r="X865" s="17" t="s">
        <v>147</v>
      </c>
      <c r="Y865" s="17" t="s">
        <v>146</v>
      </c>
      <c r="Z865" s="17" t="s">
        <v>146</v>
      </c>
      <c r="AA865" s="17" t="s">
        <v>146</v>
      </c>
      <c r="AB865" s="17" t="s">
        <v>146</v>
      </c>
      <c r="AC865" s="17" t="s">
        <v>146</v>
      </c>
      <c r="AD865" s="17" t="s">
        <v>146</v>
      </c>
      <c r="AE865" s="17" t="s">
        <v>146</v>
      </c>
      <c r="AF865" s="17" t="s">
        <v>146</v>
      </c>
      <c r="AG865" s="17" t="s">
        <v>146</v>
      </c>
      <c r="AH865" s="17" t="s">
        <v>146</v>
      </c>
      <c r="AI865" s="17" t="s">
        <v>146</v>
      </c>
      <c r="AJ865" s="17" t="s">
        <v>146</v>
      </c>
      <c r="AK865" s="17" t="s">
        <v>146</v>
      </c>
      <c r="AL865" s="17" t="s">
        <v>146</v>
      </c>
      <c r="AM865" s="17" t="s">
        <v>147</v>
      </c>
      <c r="AN865" s="17" t="s">
        <v>147</v>
      </c>
      <c r="AR865" s="17">
        <v>862</v>
      </c>
      <c r="AT865" s="17" t="b">
        <f>IF(ISERROR(VLOOKUP(A865,[4]cleaning!$1:$1048576, 1, FALSE)), FALSE, TRUE)</f>
        <v>1</v>
      </c>
      <c r="AU865" s="17" t="b">
        <f>IF(ISERROR(VLOOKUP(A865,Values!A:A,1,FALSE)),FALSE,TRUE)</f>
        <v>0</v>
      </c>
      <c r="AV865" s="17" t="b">
        <f>IF(ISERROR(VLOOKUP(Variables!A:A, Rename!B:B, 1, FALSE)), FALSE, TRUE)</f>
        <v>1</v>
      </c>
      <c r="AW865" s="17" t="b">
        <f>IF(ISERROR(VLOOKUP(A865,'[3]Base checks'!$1:$1048576, 1, FALSE)), FALSE, TRUE)</f>
        <v>1</v>
      </c>
      <c r="AX865" s="17" t="b">
        <f>IF(ISERROR(VLOOKUP(A865,'[3]Value checks'!$1:$1048576, 1, FALSE)), FALSE, TRUE)</f>
        <v>0</v>
      </c>
    </row>
    <row r="866" spans="1:50" x14ac:dyDescent="0.2">
      <c r="A866" s="17" t="s">
        <v>4693</v>
      </c>
      <c r="B866" s="17" t="str">
        <f>IFERROR(VLOOKUP(A866, Rename!B:C, 2, FALSE), "")</f>
        <v/>
      </c>
      <c r="C866" s="17" t="s">
        <v>4695</v>
      </c>
      <c r="D866" s="17" t="s">
        <v>1454</v>
      </c>
      <c r="E866" s="17" t="s">
        <v>1456</v>
      </c>
      <c r="G866" s="17" t="s">
        <v>4530</v>
      </c>
      <c r="I866" s="17" t="s">
        <v>5263</v>
      </c>
      <c r="J866" s="17" t="s">
        <v>5263</v>
      </c>
      <c r="K866" s="17" t="s">
        <v>4560</v>
      </c>
      <c r="L866" s="17" t="s">
        <v>4560</v>
      </c>
      <c r="M866" s="28" t="s">
        <v>146</v>
      </c>
      <c r="N866" s="28" t="s">
        <v>146</v>
      </c>
      <c r="O866" s="28" t="s">
        <v>146</v>
      </c>
      <c r="P866" s="28" t="s">
        <v>146</v>
      </c>
      <c r="S866" s="17" t="s">
        <v>4195</v>
      </c>
      <c r="T866" s="17" t="s">
        <v>147</v>
      </c>
      <c r="U866" s="17" t="s">
        <v>147</v>
      </c>
      <c r="V866" s="17" t="s">
        <v>146</v>
      </c>
      <c r="W866" s="17" t="s">
        <v>146</v>
      </c>
      <c r="X866" s="17" t="s">
        <v>146</v>
      </c>
      <c r="Y866" s="17" t="s">
        <v>146</v>
      </c>
      <c r="Z866" s="17" t="s">
        <v>146</v>
      </c>
      <c r="AA866" s="17" t="s">
        <v>146</v>
      </c>
      <c r="AB866" s="17" t="s">
        <v>146</v>
      </c>
      <c r="AC866" s="17" t="s">
        <v>146</v>
      </c>
      <c r="AD866" s="17" t="s">
        <v>146</v>
      </c>
      <c r="AE866" s="17" t="s">
        <v>146</v>
      </c>
      <c r="AF866" s="17" t="s">
        <v>146</v>
      </c>
      <c r="AG866" s="17" t="s">
        <v>146</v>
      </c>
      <c r="AH866" s="17" t="s">
        <v>146</v>
      </c>
      <c r="AI866" s="17" t="s">
        <v>146</v>
      </c>
      <c r="AJ866" s="17" t="s">
        <v>146</v>
      </c>
      <c r="AK866" s="17" t="s">
        <v>146</v>
      </c>
      <c r="AL866" s="17" t="s">
        <v>146</v>
      </c>
      <c r="AM866" s="17" t="s">
        <v>146</v>
      </c>
      <c r="AN866" s="17" t="s">
        <v>146</v>
      </c>
      <c r="AR866" s="17">
        <v>863</v>
      </c>
      <c r="AT866" s="17" t="b">
        <f>IF(ISERROR(VLOOKUP(A866,[4]cleaning!$1:$1048576, 1, FALSE)), FALSE, TRUE)</f>
        <v>0</v>
      </c>
      <c r="AU866" s="17" t="b">
        <f>IF(ISERROR(VLOOKUP(A866,Values!A:A,1,FALSE)),FALSE,TRUE)</f>
        <v>1</v>
      </c>
      <c r="AV866" s="17" t="b">
        <f>IF(ISERROR(VLOOKUP(Variables!A:A, Rename!B:B, 1, FALSE)), FALSE, TRUE)</f>
        <v>0</v>
      </c>
      <c r="AW866" s="17" t="b">
        <f>IF(ISERROR(VLOOKUP(A866,'[3]Base checks'!$1:$1048576, 1, FALSE)), FALSE, TRUE)</f>
        <v>1</v>
      </c>
      <c r="AX866" s="17" t="b">
        <f>IF(ISERROR(VLOOKUP(A866,'[3]Value checks'!$1:$1048576, 1, FALSE)), FALSE, TRUE)</f>
        <v>1</v>
      </c>
    </row>
    <row r="867" spans="1:50" x14ac:dyDescent="0.2">
      <c r="A867" s="17" t="s">
        <v>4694</v>
      </c>
      <c r="B867" s="17" t="str">
        <f>IFERROR(VLOOKUP(A867, Rename!B:C, 2, FALSE), "")</f>
        <v/>
      </c>
      <c r="C867" s="17" t="s">
        <v>4696</v>
      </c>
      <c r="D867" s="17" t="s">
        <v>1454</v>
      </c>
      <c r="E867" s="17" t="s">
        <v>1456</v>
      </c>
      <c r="G867" s="17" t="s">
        <v>4530</v>
      </c>
      <c r="I867" s="17" t="s">
        <v>5263</v>
      </c>
      <c r="J867" s="17" t="s">
        <v>5263</v>
      </c>
      <c r="K867" s="17" t="s">
        <v>4560</v>
      </c>
      <c r="L867" s="17" t="s">
        <v>4560</v>
      </c>
      <c r="M867" s="28" t="s">
        <v>146</v>
      </c>
      <c r="N867" s="28" t="s">
        <v>146</v>
      </c>
      <c r="O867" s="28" t="s">
        <v>146</v>
      </c>
      <c r="P867" s="28" t="s">
        <v>146</v>
      </c>
      <c r="S867" s="17" t="s">
        <v>4195</v>
      </c>
      <c r="T867" s="17" t="s">
        <v>147</v>
      </c>
      <c r="U867" s="17" t="s">
        <v>147</v>
      </c>
      <c r="V867" s="17" t="s">
        <v>146</v>
      </c>
      <c r="W867" s="17" t="s">
        <v>147</v>
      </c>
      <c r="X867" s="17" t="s">
        <v>147</v>
      </c>
      <c r="Y867" s="17" t="s">
        <v>146</v>
      </c>
      <c r="Z867" s="17" t="s">
        <v>146</v>
      </c>
      <c r="AA867" s="17" t="s">
        <v>146</v>
      </c>
      <c r="AB867" s="17" t="s">
        <v>146</v>
      </c>
      <c r="AC867" s="17" t="s">
        <v>146</v>
      </c>
      <c r="AD867" s="17" t="s">
        <v>146</v>
      </c>
      <c r="AE867" s="17" t="s">
        <v>146</v>
      </c>
      <c r="AF867" s="17" t="s">
        <v>146</v>
      </c>
      <c r="AG867" s="17" t="s">
        <v>146</v>
      </c>
      <c r="AH867" s="17" t="s">
        <v>146</v>
      </c>
      <c r="AI867" s="17" t="s">
        <v>146</v>
      </c>
      <c r="AJ867" s="17" t="s">
        <v>146</v>
      </c>
      <c r="AK867" s="17" t="s">
        <v>146</v>
      </c>
      <c r="AL867" s="17" t="s">
        <v>146</v>
      </c>
      <c r="AM867" s="17" t="s">
        <v>147</v>
      </c>
      <c r="AN867" s="17" t="s">
        <v>147</v>
      </c>
      <c r="AR867" s="17">
        <v>864</v>
      </c>
      <c r="AT867" s="17" t="b">
        <f>IF(ISERROR(VLOOKUP(A867,[4]cleaning!$1:$1048576, 1, FALSE)), FALSE, TRUE)</f>
        <v>0</v>
      </c>
      <c r="AU867" s="17" t="b">
        <f>IF(ISERROR(VLOOKUP(A867,Values!A:A,1,FALSE)),FALSE,TRUE)</f>
        <v>1</v>
      </c>
      <c r="AV867" s="17" t="b">
        <f>IF(ISERROR(VLOOKUP(Variables!A:A, Rename!B:B, 1, FALSE)), FALSE, TRUE)</f>
        <v>0</v>
      </c>
      <c r="AW867" s="17" t="b">
        <f>IF(ISERROR(VLOOKUP(A867,'[3]Base checks'!$1:$1048576, 1, FALSE)), FALSE, TRUE)</f>
        <v>1</v>
      </c>
      <c r="AX867" s="17" t="b">
        <f>IF(ISERROR(VLOOKUP(A867,'[3]Value checks'!$1:$1048576, 1, FALSE)), FALSE, TRUE)</f>
        <v>1</v>
      </c>
    </row>
    <row r="868" spans="1:50" x14ac:dyDescent="0.2">
      <c r="A868" s="17" t="s">
        <v>4754</v>
      </c>
      <c r="B868" s="17" t="str">
        <f>IFERROR(VLOOKUP(A868, Rename!B:C, 2, FALSE), "")</f>
        <v/>
      </c>
      <c r="C868" s="17" t="s">
        <v>4744</v>
      </c>
      <c r="D868" s="17" t="s">
        <v>1454</v>
      </c>
      <c r="E868" s="17" t="s">
        <v>1456</v>
      </c>
      <c r="G868" s="17" t="s">
        <v>4530</v>
      </c>
      <c r="I868" s="17" t="s">
        <v>5263</v>
      </c>
      <c r="J868" s="17" t="s">
        <v>5263</v>
      </c>
      <c r="K868" s="17" t="s">
        <v>4560</v>
      </c>
      <c r="L868" s="17" t="s">
        <v>4560</v>
      </c>
      <c r="M868" s="28" t="s">
        <v>146</v>
      </c>
      <c r="N868" s="28" t="s">
        <v>146</v>
      </c>
      <c r="O868" s="28" t="s">
        <v>146</v>
      </c>
      <c r="P868" s="28" t="s">
        <v>146</v>
      </c>
      <c r="S868" s="17" t="s">
        <v>4195</v>
      </c>
      <c r="T868" s="17" t="s">
        <v>147</v>
      </c>
      <c r="U868" s="17" t="s">
        <v>147</v>
      </c>
      <c r="V868" s="17" t="s">
        <v>146</v>
      </c>
      <c r="W868" s="17" t="s">
        <v>147</v>
      </c>
      <c r="X868" s="17" t="s">
        <v>147</v>
      </c>
      <c r="Y868" s="17" t="s">
        <v>146</v>
      </c>
      <c r="Z868" s="17" t="s">
        <v>146</v>
      </c>
      <c r="AA868" s="17" t="s">
        <v>146</v>
      </c>
      <c r="AB868" s="17" t="s">
        <v>146</v>
      </c>
      <c r="AC868" s="17" t="s">
        <v>146</v>
      </c>
      <c r="AD868" s="17" t="s">
        <v>146</v>
      </c>
      <c r="AE868" s="17" t="s">
        <v>146</v>
      </c>
      <c r="AF868" s="17" t="s">
        <v>146</v>
      </c>
      <c r="AG868" s="17" t="s">
        <v>146</v>
      </c>
      <c r="AH868" s="17" t="s">
        <v>146</v>
      </c>
      <c r="AI868" s="17" t="s">
        <v>146</v>
      </c>
      <c r="AJ868" s="17" t="s">
        <v>146</v>
      </c>
      <c r="AK868" s="17" t="s">
        <v>146</v>
      </c>
      <c r="AL868" s="17" t="s">
        <v>146</v>
      </c>
      <c r="AM868" s="17" t="s">
        <v>147</v>
      </c>
      <c r="AN868" s="17" t="s">
        <v>147</v>
      </c>
      <c r="AR868" s="17">
        <v>865</v>
      </c>
      <c r="AT868" s="17" t="b">
        <f>IF(ISERROR(VLOOKUP(A868,[4]cleaning!$1:$1048576, 1, FALSE)), FALSE, TRUE)</f>
        <v>0</v>
      </c>
      <c r="AU868" s="17" t="b">
        <f>IF(ISERROR(VLOOKUP(A868,Values!A:A,1,FALSE)),FALSE,TRUE)</f>
        <v>1</v>
      </c>
      <c r="AV868" s="17" t="b">
        <f>IF(ISERROR(VLOOKUP(Variables!A:A, Rename!B:B, 1, FALSE)), FALSE, TRUE)</f>
        <v>0</v>
      </c>
      <c r="AW868" s="17" t="b">
        <f>IF(ISERROR(VLOOKUP(A868,'[3]Base checks'!$1:$1048576, 1, FALSE)), FALSE, TRUE)</f>
        <v>1</v>
      </c>
      <c r="AX868" s="17" t="b">
        <f>IF(ISERROR(VLOOKUP(A868,'[3]Value checks'!$1:$1048576, 1, FALSE)), FALSE, TRUE)</f>
        <v>1</v>
      </c>
    </row>
    <row r="869" spans="1:50" x14ac:dyDescent="0.2">
      <c r="A869" s="17" t="s">
        <v>4766</v>
      </c>
      <c r="B869" s="17" t="str">
        <f>IFERROR(VLOOKUP(A869, Rename!B:C, 2, FALSE), "")</f>
        <v>CEQFLAG</v>
      </c>
      <c r="C869" s="17" t="s">
        <v>4767</v>
      </c>
      <c r="D869" s="17" t="s">
        <v>382</v>
      </c>
      <c r="G869" s="17" t="s">
        <v>1047</v>
      </c>
      <c r="I869" s="17" t="s">
        <v>147</v>
      </c>
      <c r="J869" s="17" t="s">
        <v>147</v>
      </c>
      <c r="K869" s="32" t="s">
        <v>147</v>
      </c>
      <c r="L869" s="17" t="s">
        <v>146</v>
      </c>
      <c r="M869" s="17" t="s">
        <v>146</v>
      </c>
      <c r="N869" s="17" t="s">
        <v>146</v>
      </c>
      <c r="O869" s="17" t="s">
        <v>146</v>
      </c>
      <c r="P869" s="17" t="s">
        <v>146</v>
      </c>
      <c r="S869" s="17" t="s">
        <v>4760</v>
      </c>
      <c r="T869" s="17" t="s">
        <v>147</v>
      </c>
      <c r="U869" s="17" t="s">
        <v>147</v>
      </c>
      <c r="V869" s="17" t="s">
        <v>146</v>
      </c>
      <c r="W869" s="17" t="s">
        <v>147</v>
      </c>
      <c r="X869" s="17" t="s">
        <v>146</v>
      </c>
      <c r="Y869" s="17" t="s">
        <v>146</v>
      </c>
      <c r="Z869" s="17" t="s">
        <v>146</v>
      </c>
      <c r="AA869" s="17" t="s">
        <v>146</v>
      </c>
      <c r="AB869" s="17" t="s">
        <v>146</v>
      </c>
      <c r="AC869" s="17" t="s">
        <v>146</v>
      </c>
      <c r="AD869" s="17" t="s">
        <v>146</v>
      </c>
      <c r="AE869" s="17" t="s">
        <v>146</v>
      </c>
      <c r="AF869" s="17" t="s">
        <v>146</v>
      </c>
      <c r="AG869" s="17" t="s">
        <v>146</v>
      </c>
      <c r="AH869" s="17" t="s">
        <v>146</v>
      </c>
      <c r="AI869" s="17" t="s">
        <v>146</v>
      </c>
      <c r="AJ869" s="17" t="s">
        <v>146</v>
      </c>
      <c r="AK869" s="17" t="s">
        <v>146</v>
      </c>
      <c r="AL869" s="17" t="s">
        <v>146</v>
      </c>
      <c r="AM869" s="17" t="s">
        <v>146</v>
      </c>
      <c r="AN869" s="17" t="s">
        <v>146</v>
      </c>
      <c r="AR869" s="17">
        <v>866</v>
      </c>
      <c r="AT869" s="17" t="b">
        <f>IF(ISERROR(VLOOKUP(A869,[4]cleaning!$1:$1048576, 1, FALSE)), FALSE, TRUE)</f>
        <v>1</v>
      </c>
      <c r="AU869" s="17" t="b">
        <f>IF(ISERROR(VLOOKUP(A869,Values!A:A,1,FALSE)),FALSE,TRUE)</f>
        <v>1</v>
      </c>
      <c r="AV869" s="17" t="b">
        <f>IF(ISERROR(VLOOKUP(Variables!A:A, Rename!B:B, 1, FALSE)), FALSE, TRUE)</f>
        <v>1</v>
      </c>
      <c r="AW869" s="17" t="b">
        <f>IF(ISERROR(VLOOKUP(A869,'[3]Base checks'!$1:$1048576, 1, FALSE)), FALSE, TRUE)</f>
        <v>1</v>
      </c>
      <c r="AX869" s="17" t="b">
        <f>IF(ISERROR(VLOOKUP(A869,'[3]Value checks'!$1:$1048576, 1, FALSE)), FALSE, TRUE)</f>
        <v>1</v>
      </c>
    </row>
    <row r="870" spans="1:50" x14ac:dyDescent="0.2">
      <c r="A870" s="17" t="s">
        <v>4769</v>
      </c>
      <c r="B870" s="17" t="str">
        <f>IFERROR(VLOOKUP(A870, Rename!B:C, 2, FALSE), "")</f>
        <v>GASFLAG</v>
      </c>
      <c r="C870" s="17" t="s">
        <v>4770</v>
      </c>
      <c r="D870" s="17" t="s">
        <v>382</v>
      </c>
      <c r="G870" s="17" t="s">
        <v>1047</v>
      </c>
      <c r="I870" s="17" t="s">
        <v>147</v>
      </c>
      <c r="J870" s="17" t="s">
        <v>147</v>
      </c>
      <c r="K870" s="32" t="s">
        <v>147</v>
      </c>
      <c r="L870" s="17" t="s">
        <v>146</v>
      </c>
      <c r="M870" s="17" t="s">
        <v>146</v>
      </c>
      <c r="N870" s="17" t="s">
        <v>146</v>
      </c>
      <c r="O870" s="17" t="s">
        <v>146</v>
      </c>
      <c r="P870" s="17" t="s">
        <v>146</v>
      </c>
      <c r="S870" s="17" t="s">
        <v>4760</v>
      </c>
      <c r="T870" s="17" t="s">
        <v>147</v>
      </c>
      <c r="U870" s="17" t="s">
        <v>147</v>
      </c>
      <c r="V870" s="17" t="s">
        <v>146</v>
      </c>
      <c r="W870" s="17" t="s">
        <v>147</v>
      </c>
      <c r="X870" s="17" t="s">
        <v>146</v>
      </c>
      <c r="Y870" s="17" t="s">
        <v>146</v>
      </c>
      <c r="Z870" s="17" t="s">
        <v>146</v>
      </c>
      <c r="AA870" s="17" t="s">
        <v>146</v>
      </c>
      <c r="AB870" s="17" t="s">
        <v>146</v>
      </c>
      <c r="AC870" s="17" t="s">
        <v>146</v>
      </c>
      <c r="AD870" s="17" t="s">
        <v>146</v>
      </c>
      <c r="AE870" s="17" t="s">
        <v>146</v>
      </c>
      <c r="AF870" s="17" t="s">
        <v>146</v>
      </c>
      <c r="AG870" s="17" t="s">
        <v>146</v>
      </c>
      <c r="AH870" s="17" t="s">
        <v>146</v>
      </c>
      <c r="AI870" s="17" t="s">
        <v>146</v>
      </c>
      <c r="AJ870" s="17" t="s">
        <v>146</v>
      </c>
      <c r="AK870" s="17" t="s">
        <v>146</v>
      </c>
      <c r="AL870" s="17" t="s">
        <v>146</v>
      </c>
      <c r="AM870" s="17" t="s">
        <v>146</v>
      </c>
      <c r="AN870" s="17" t="s">
        <v>146</v>
      </c>
      <c r="AR870" s="17">
        <v>867</v>
      </c>
      <c r="AT870" s="17" t="b">
        <f>IF(ISERROR(VLOOKUP(A870,[4]cleaning!$1:$1048576, 1, FALSE)), FALSE, TRUE)</f>
        <v>1</v>
      </c>
      <c r="AU870" s="17" t="b">
        <f>IF(ISERROR(VLOOKUP(A870,Values!A:A,1,FALSE)),FALSE,TRUE)</f>
        <v>1</v>
      </c>
      <c r="AV870" s="17" t="b">
        <f>IF(ISERROR(VLOOKUP(Variables!A:A, Rename!B:B, 1, FALSE)), FALSE, TRUE)</f>
        <v>1</v>
      </c>
      <c r="AW870" s="17" t="b">
        <f>IF(ISERROR(VLOOKUP(A870,'[3]Base checks'!$1:$1048576, 1, FALSE)), FALSE, TRUE)</f>
        <v>1</v>
      </c>
      <c r="AX870" s="17" t="b">
        <f>IF(ISERROR(VLOOKUP(A870,'[3]Value checks'!$1:$1048576, 1, FALSE)), FALSE, TRUE)</f>
        <v>1</v>
      </c>
    </row>
    <row r="871" spans="1:50" x14ac:dyDescent="0.2">
      <c r="A871" s="17" t="s">
        <v>4779</v>
      </c>
      <c r="B871" s="17" t="str">
        <f>IFERROR(VLOOKUP(A871, Rename!B:C, 2, FALSE), "")</f>
        <v>XQ_2201_USQ_EMPLOY_1_XQ_2201_USQ_EMPLOY_Resp</v>
      </c>
      <c r="C871" s="17" t="s">
        <v>4786</v>
      </c>
      <c r="D871" s="17" t="s">
        <v>1454</v>
      </c>
      <c r="E871" s="17" t="s">
        <v>1456</v>
      </c>
      <c r="G871" s="17" t="s">
        <v>1047</v>
      </c>
      <c r="I871" s="17">
        <v>2201</v>
      </c>
      <c r="J871" s="17">
        <v>2201</v>
      </c>
      <c r="K871" s="17">
        <v>2201</v>
      </c>
      <c r="L871" s="17" t="s">
        <v>146</v>
      </c>
      <c r="M871" s="28" t="s">
        <v>146</v>
      </c>
      <c r="N871" s="28" t="s">
        <v>146</v>
      </c>
      <c r="O871" s="28" t="s">
        <v>146</v>
      </c>
      <c r="P871" s="28" t="s">
        <v>146</v>
      </c>
      <c r="S871" s="17" t="s">
        <v>4760</v>
      </c>
      <c r="T871" s="17" t="s">
        <v>147</v>
      </c>
      <c r="U871" s="17" t="s">
        <v>147</v>
      </c>
      <c r="V871" s="17" t="s">
        <v>146</v>
      </c>
      <c r="W871" s="17" t="s">
        <v>146</v>
      </c>
      <c r="X871" s="17" t="s">
        <v>147</v>
      </c>
      <c r="Y871" s="17" t="s">
        <v>146</v>
      </c>
      <c r="Z871" s="17" t="s">
        <v>146</v>
      </c>
      <c r="AA871" s="17" t="s">
        <v>146</v>
      </c>
      <c r="AB871" s="17" t="s">
        <v>146</v>
      </c>
      <c r="AC871" s="17" t="s">
        <v>146</v>
      </c>
      <c r="AD871" s="17" t="s">
        <v>146</v>
      </c>
      <c r="AE871" s="17" t="s">
        <v>146</v>
      </c>
      <c r="AF871" s="17" t="s">
        <v>146</v>
      </c>
      <c r="AG871" s="17" t="s">
        <v>146</v>
      </c>
      <c r="AH871" s="17" t="s">
        <v>146</v>
      </c>
      <c r="AI871" s="17" t="s">
        <v>146</v>
      </c>
      <c r="AJ871" s="17" t="s">
        <v>146</v>
      </c>
      <c r="AK871" s="17" t="s">
        <v>146</v>
      </c>
      <c r="AL871" s="17" t="s">
        <v>146</v>
      </c>
      <c r="AM871" s="17" t="s">
        <v>146</v>
      </c>
      <c r="AN871" s="17" t="s">
        <v>146</v>
      </c>
      <c r="AR871" s="17">
        <v>868</v>
      </c>
      <c r="AT871" s="17" t="b">
        <f>IF(ISERROR(VLOOKUP(A871,[4]cleaning!$1:$1048576, 1, FALSE)), FALSE, TRUE)</f>
        <v>1</v>
      </c>
      <c r="AU871" s="17" t="b">
        <f>IF(ISERROR(VLOOKUP(A871,Values!A:A,1,FALSE)),FALSE,TRUE)</f>
        <v>1</v>
      </c>
      <c r="AV871" s="17" t="b">
        <f>IF(ISERROR(VLOOKUP(Variables!A:A, Rename!B:B, 1, FALSE)), FALSE, TRUE)</f>
        <v>1</v>
      </c>
      <c r="AW871" s="17" t="b">
        <f>IF(ISERROR(VLOOKUP(A871,'[3]Base checks'!$1:$1048576, 1, FALSE)), FALSE, TRUE)</f>
        <v>1</v>
      </c>
      <c r="AX871" s="17" t="b">
        <f>IF(ISERROR(VLOOKUP(A871,'[3]Value checks'!$1:$1048576, 1, FALSE)), FALSE, TRUE)</f>
        <v>1</v>
      </c>
    </row>
    <row r="872" spans="1:50" x14ac:dyDescent="0.2">
      <c r="A872" s="17" t="s">
        <v>4780</v>
      </c>
      <c r="B872" s="17" t="str">
        <f>IFERROR(VLOOKUP(A872, Rename!B:C, 2, FALSE), "")</f>
        <v>XQ_2201_USQ_EMPLOY_2_XQ_2201_USQ_EMPLOY_Resp</v>
      </c>
      <c r="C872" s="17" t="s">
        <v>4787</v>
      </c>
      <c r="D872" s="17" t="s">
        <v>1523</v>
      </c>
      <c r="E872" s="17" t="s">
        <v>1456</v>
      </c>
      <c r="G872" s="17" t="s">
        <v>1047</v>
      </c>
      <c r="I872" s="17">
        <v>2201</v>
      </c>
      <c r="J872" s="17">
        <v>2201</v>
      </c>
      <c r="K872" s="17">
        <v>2201</v>
      </c>
      <c r="L872" s="17" t="s">
        <v>146</v>
      </c>
      <c r="M872" s="28" t="s">
        <v>146</v>
      </c>
      <c r="N872" s="28" t="s">
        <v>146</v>
      </c>
      <c r="O872" s="28" t="s">
        <v>146</v>
      </c>
      <c r="P872" s="28" t="s">
        <v>146</v>
      </c>
      <c r="S872" s="17" t="s">
        <v>4760</v>
      </c>
      <c r="T872" s="17" t="s">
        <v>147</v>
      </c>
      <c r="U872" s="17" t="s">
        <v>147</v>
      </c>
      <c r="V872" s="17" t="s">
        <v>146</v>
      </c>
      <c r="W872" s="17" t="s">
        <v>146</v>
      </c>
      <c r="X872" s="17" t="s">
        <v>147</v>
      </c>
      <c r="Y872" s="17" t="s">
        <v>146</v>
      </c>
      <c r="Z872" s="17" t="s">
        <v>146</v>
      </c>
      <c r="AA872" s="17" t="s">
        <v>146</v>
      </c>
      <c r="AB872" s="17" t="s">
        <v>146</v>
      </c>
      <c r="AC872" s="17" t="s">
        <v>146</v>
      </c>
      <c r="AD872" s="17" t="s">
        <v>146</v>
      </c>
      <c r="AE872" s="17" t="s">
        <v>146</v>
      </c>
      <c r="AF872" s="17" t="s">
        <v>146</v>
      </c>
      <c r="AG872" s="17" t="s">
        <v>146</v>
      </c>
      <c r="AH872" s="17" t="s">
        <v>146</v>
      </c>
      <c r="AI872" s="17" t="s">
        <v>146</v>
      </c>
      <c r="AJ872" s="17" t="s">
        <v>146</v>
      </c>
      <c r="AK872" s="17" t="s">
        <v>146</v>
      </c>
      <c r="AL872" s="17" t="s">
        <v>146</v>
      </c>
      <c r="AM872" s="17" t="s">
        <v>146</v>
      </c>
      <c r="AN872" s="17" t="s">
        <v>146</v>
      </c>
      <c r="AR872" s="17">
        <v>869</v>
      </c>
      <c r="AT872" s="17" t="b">
        <f>IF(ISERROR(VLOOKUP(A872,[4]cleaning!$1:$1048576, 1, FALSE)), FALSE, TRUE)</f>
        <v>1</v>
      </c>
      <c r="AU872" s="17" t="b">
        <f>IF(ISERROR(VLOOKUP(A872,Values!A:A,1,FALSE)),FALSE,TRUE)</f>
        <v>1</v>
      </c>
      <c r="AV872" s="17" t="b">
        <f>IF(ISERROR(VLOOKUP(Variables!A:A, Rename!B:B, 1, FALSE)), FALSE, TRUE)</f>
        <v>1</v>
      </c>
      <c r="AW872" s="17" t="b">
        <f>IF(ISERROR(VLOOKUP(A872,'[3]Base checks'!$1:$1048576, 1, FALSE)), FALSE, TRUE)</f>
        <v>1</v>
      </c>
      <c r="AX872" s="17" t="b">
        <f>IF(ISERROR(VLOOKUP(A872,'[3]Value checks'!$1:$1048576, 1, FALSE)), FALSE, TRUE)</f>
        <v>1</v>
      </c>
    </row>
    <row r="873" spans="1:50" x14ac:dyDescent="0.2">
      <c r="A873" s="17" t="s">
        <v>4781</v>
      </c>
      <c r="B873" s="17" t="str">
        <f>IFERROR(VLOOKUP(A873, Rename!B:C, 2, FALSE), "")</f>
        <v>XQ_2201_USQ_EMPLOY_3_XQ_2201_USQ_EMPLOY_Resp</v>
      </c>
      <c r="C873" s="17" t="s">
        <v>4788</v>
      </c>
      <c r="D873" s="17" t="s">
        <v>1500</v>
      </c>
      <c r="E873" s="17" t="s">
        <v>1456</v>
      </c>
      <c r="G873" s="17" t="s">
        <v>1047</v>
      </c>
      <c r="I873" s="17">
        <v>2201</v>
      </c>
      <c r="J873" s="17">
        <v>2201</v>
      </c>
      <c r="K873" s="17">
        <v>2201</v>
      </c>
      <c r="L873" s="17" t="s">
        <v>146</v>
      </c>
      <c r="M873" s="28" t="s">
        <v>146</v>
      </c>
      <c r="N873" s="28" t="s">
        <v>146</v>
      </c>
      <c r="O873" s="28" t="s">
        <v>146</v>
      </c>
      <c r="P873" s="28" t="s">
        <v>146</v>
      </c>
      <c r="S873" s="17" t="s">
        <v>4760</v>
      </c>
      <c r="T873" s="17" t="s">
        <v>147</v>
      </c>
      <c r="U873" s="17" t="s">
        <v>147</v>
      </c>
      <c r="V873" s="17" t="s">
        <v>146</v>
      </c>
      <c r="W873" s="17" t="s">
        <v>146</v>
      </c>
      <c r="X873" s="17" t="s">
        <v>147</v>
      </c>
      <c r="Y873" s="17" t="s">
        <v>146</v>
      </c>
      <c r="Z873" s="17" t="s">
        <v>146</v>
      </c>
      <c r="AA873" s="17" t="s">
        <v>146</v>
      </c>
      <c r="AB873" s="17" t="s">
        <v>146</v>
      </c>
      <c r="AC873" s="17" t="s">
        <v>146</v>
      </c>
      <c r="AD873" s="17" t="s">
        <v>146</v>
      </c>
      <c r="AE873" s="17" t="s">
        <v>146</v>
      </c>
      <c r="AF873" s="17" t="s">
        <v>146</v>
      </c>
      <c r="AG873" s="17" t="s">
        <v>146</v>
      </c>
      <c r="AH873" s="17" t="s">
        <v>146</v>
      </c>
      <c r="AI873" s="17" t="s">
        <v>146</v>
      </c>
      <c r="AJ873" s="17" t="s">
        <v>146</v>
      </c>
      <c r="AK873" s="17" t="s">
        <v>146</v>
      </c>
      <c r="AL873" s="17" t="s">
        <v>146</v>
      </c>
      <c r="AM873" s="17" t="s">
        <v>146</v>
      </c>
      <c r="AN873" s="17" t="s">
        <v>146</v>
      </c>
      <c r="AR873" s="17">
        <v>870</v>
      </c>
      <c r="AT873" s="17" t="b">
        <f>IF(ISERROR(VLOOKUP(A873,[4]cleaning!$1:$1048576, 1, FALSE)), FALSE, TRUE)</f>
        <v>1</v>
      </c>
      <c r="AU873" s="17" t="b">
        <f>IF(ISERROR(VLOOKUP(A873,Values!A:A,1,FALSE)),FALSE,TRUE)</f>
        <v>1</v>
      </c>
      <c r="AV873" s="17" t="b">
        <f>IF(ISERROR(VLOOKUP(Variables!A:A, Rename!B:B, 1, FALSE)), FALSE, TRUE)</f>
        <v>1</v>
      </c>
      <c r="AW873" s="17" t="b">
        <f>IF(ISERROR(VLOOKUP(A873,'[3]Base checks'!$1:$1048576, 1, FALSE)), FALSE, TRUE)</f>
        <v>1</v>
      </c>
      <c r="AX873" s="17" t="b">
        <f>IF(ISERROR(VLOOKUP(A873,'[3]Value checks'!$1:$1048576, 1, FALSE)), FALSE, TRUE)</f>
        <v>1</v>
      </c>
    </row>
    <row r="874" spans="1:50" x14ac:dyDescent="0.2">
      <c r="A874" s="17" t="s">
        <v>4782</v>
      </c>
      <c r="B874" s="17" t="str">
        <f>IFERROR(VLOOKUP(A874, Rename!B:C, 2, FALSE), "")</f>
        <v>XQ_2201_USQ_EMPLOY_4_XQ_2201_USQ_EMPLOY_Resp</v>
      </c>
      <c r="C874" s="17" t="s">
        <v>4789</v>
      </c>
      <c r="D874" s="17" t="s">
        <v>4793</v>
      </c>
      <c r="E874" s="17" t="s">
        <v>1456</v>
      </c>
      <c r="G874" s="17" t="s">
        <v>1047</v>
      </c>
      <c r="I874" s="17">
        <v>2201</v>
      </c>
      <c r="J874" s="17">
        <v>2201</v>
      </c>
      <c r="K874" s="17">
        <v>2201</v>
      </c>
      <c r="L874" s="17" t="s">
        <v>146</v>
      </c>
      <c r="M874" s="28" t="s">
        <v>146</v>
      </c>
      <c r="N874" s="28" t="s">
        <v>146</v>
      </c>
      <c r="O874" s="28" t="s">
        <v>146</v>
      </c>
      <c r="P874" s="28" t="s">
        <v>146</v>
      </c>
      <c r="S874" s="17" t="s">
        <v>4760</v>
      </c>
      <c r="T874" s="17" t="s">
        <v>147</v>
      </c>
      <c r="U874" s="17" t="s">
        <v>147</v>
      </c>
      <c r="V874" s="17" t="s">
        <v>146</v>
      </c>
      <c r="W874" s="17" t="s">
        <v>146</v>
      </c>
      <c r="X874" s="17" t="s">
        <v>147</v>
      </c>
      <c r="Y874" s="17" t="s">
        <v>146</v>
      </c>
      <c r="Z874" s="17" t="s">
        <v>146</v>
      </c>
      <c r="AA874" s="17" t="s">
        <v>146</v>
      </c>
      <c r="AB874" s="17" t="s">
        <v>146</v>
      </c>
      <c r="AC874" s="17" t="s">
        <v>146</v>
      </c>
      <c r="AD874" s="17" t="s">
        <v>146</v>
      </c>
      <c r="AE874" s="17" t="s">
        <v>146</v>
      </c>
      <c r="AF874" s="17" t="s">
        <v>146</v>
      </c>
      <c r="AG874" s="17" t="s">
        <v>146</v>
      </c>
      <c r="AH874" s="17" t="s">
        <v>146</v>
      </c>
      <c r="AI874" s="17" t="s">
        <v>146</v>
      </c>
      <c r="AJ874" s="17" t="s">
        <v>146</v>
      </c>
      <c r="AK874" s="17" t="s">
        <v>146</v>
      </c>
      <c r="AL874" s="17" t="s">
        <v>146</v>
      </c>
      <c r="AM874" s="17" t="s">
        <v>146</v>
      </c>
      <c r="AN874" s="17" t="s">
        <v>146</v>
      </c>
      <c r="AR874" s="17">
        <v>871</v>
      </c>
      <c r="AT874" s="17" t="b">
        <f>IF(ISERROR(VLOOKUP(A874,[4]cleaning!$1:$1048576, 1, FALSE)), FALSE, TRUE)</f>
        <v>1</v>
      </c>
      <c r="AU874" s="17" t="b">
        <f>IF(ISERROR(VLOOKUP(A874,Values!A:A,1,FALSE)),FALSE,TRUE)</f>
        <v>1</v>
      </c>
      <c r="AV874" s="17" t="b">
        <f>IF(ISERROR(VLOOKUP(Variables!A:A, Rename!B:B, 1, FALSE)), FALSE, TRUE)</f>
        <v>1</v>
      </c>
      <c r="AW874" s="17" t="b">
        <f>IF(ISERROR(VLOOKUP(A874,'[3]Base checks'!$1:$1048576, 1, FALSE)), FALSE, TRUE)</f>
        <v>1</v>
      </c>
      <c r="AX874" s="17" t="b">
        <f>IF(ISERROR(VLOOKUP(A874,'[3]Value checks'!$1:$1048576, 1, FALSE)), FALSE, TRUE)</f>
        <v>1</v>
      </c>
    </row>
    <row r="875" spans="1:50" x14ac:dyDescent="0.2">
      <c r="A875" s="17" t="s">
        <v>4783</v>
      </c>
      <c r="B875" s="17" t="str">
        <f>IFERROR(VLOOKUP(A875, Rename!B:C, 2, FALSE), "")</f>
        <v>XQ_2201_USQ_EMPLOY_5_XQ_2201_USQ_EMPLOY_Resp</v>
      </c>
      <c r="C875" s="17" t="s">
        <v>4790</v>
      </c>
      <c r="D875" s="17" t="s">
        <v>1442</v>
      </c>
      <c r="E875" s="17" t="s">
        <v>1456</v>
      </c>
      <c r="G875" s="17" t="s">
        <v>1047</v>
      </c>
      <c r="I875" s="17">
        <v>2201</v>
      </c>
      <c r="J875" s="17">
        <v>2201</v>
      </c>
      <c r="K875" s="17">
        <v>2201</v>
      </c>
      <c r="L875" s="17" t="s">
        <v>146</v>
      </c>
      <c r="M875" s="28" t="s">
        <v>146</v>
      </c>
      <c r="N875" s="28" t="s">
        <v>146</v>
      </c>
      <c r="O875" s="28" t="s">
        <v>146</v>
      </c>
      <c r="P875" s="28" t="s">
        <v>146</v>
      </c>
      <c r="S875" s="17" t="s">
        <v>4760</v>
      </c>
      <c r="T875" s="17" t="s">
        <v>147</v>
      </c>
      <c r="U875" s="17" t="s">
        <v>147</v>
      </c>
      <c r="V875" s="17" t="s">
        <v>146</v>
      </c>
      <c r="W875" s="17" t="s">
        <v>146</v>
      </c>
      <c r="X875" s="17" t="s">
        <v>147</v>
      </c>
      <c r="Y875" s="17" t="s">
        <v>146</v>
      </c>
      <c r="Z875" s="17" t="s">
        <v>146</v>
      </c>
      <c r="AA875" s="17" t="s">
        <v>146</v>
      </c>
      <c r="AB875" s="17" t="s">
        <v>146</v>
      </c>
      <c r="AC875" s="17" t="s">
        <v>146</v>
      </c>
      <c r="AD875" s="17" t="s">
        <v>146</v>
      </c>
      <c r="AE875" s="17" t="s">
        <v>146</v>
      </c>
      <c r="AF875" s="17" t="s">
        <v>146</v>
      </c>
      <c r="AG875" s="17" t="s">
        <v>146</v>
      </c>
      <c r="AH875" s="17" t="s">
        <v>146</v>
      </c>
      <c r="AI875" s="17" t="s">
        <v>146</v>
      </c>
      <c r="AJ875" s="17" t="s">
        <v>146</v>
      </c>
      <c r="AK875" s="17" t="s">
        <v>146</v>
      </c>
      <c r="AL875" s="17" t="s">
        <v>146</v>
      </c>
      <c r="AM875" s="17" t="s">
        <v>146</v>
      </c>
      <c r="AN875" s="17" t="s">
        <v>146</v>
      </c>
      <c r="AR875" s="17">
        <v>872</v>
      </c>
      <c r="AT875" s="17" t="b">
        <f>IF(ISERROR(VLOOKUP(A875,[4]cleaning!$1:$1048576, 1, FALSE)), FALSE, TRUE)</f>
        <v>1</v>
      </c>
      <c r="AU875" s="17" t="b">
        <f>IF(ISERROR(VLOOKUP(A875,Values!A:A,1,FALSE)),FALSE,TRUE)</f>
        <v>1</v>
      </c>
      <c r="AV875" s="17" t="b">
        <f>IF(ISERROR(VLOOKUP(Variables!A:A, Rename!B:B, 1, FALSE)), FALSE, TRUE)</f>
        <v>1</v>
      </c>
      <c r="AW875" s="17" t="b">
        <f>IF(ISERROR(VLOOKUP(A875,'[3]Base checks'!$1:$1048576, 1, FALSE)), FALSE, TRUE)</f>
        <v>1</v>
      </c>
      <c r="AX875" s="17" t="b">
        <f>IF(ISERROR(VLOOKUP(A875,'[3]Value checks'!$1:$1048576, 1, FALSE)), FALSE, TRUE)</f>
        <v>1</v>
      </c>
    </row>
    <row r="876" spans="1:50" x14ac:dyDescent="0.2">
      <c r="A876" s="17" t="s">
        <v>4784</v>
      </c>
      <c r="B876" s="17" t="str">
        <f>IFERROR(VLOOKUP(A876, Rename!B:C, 2, FALSE), "")</f>
        <v>XQ_2201_USQ_EMPLOY_6_XQ_2201_USQ_EMPLOY_Resp</v>
      </c>
      <c r="C876" s="17" t="s">
        <v>4791</v>
      </c>
      <c r="D876" s="17" t="s">
        <v>4794</v>
      </c>
      <c r="E876" s="17" t="s">
        <v>1456</v>
      </c>
      <c r="G876" s="17" t="s">
        <v>1047</v>
      </c>
      <c r="I876" s="17">
        <v>2201</v>
      </c>
      <c r="J876" s="17">
        <v>2201</v>
      </c>
      <c r="K876" s="17">
        <v>2201</v>
      </c>
      <c r="L876" s="17" t="s">
        <v>146</v>
      </c>
      <c r="M876" s="28" t="s">
        <v>146</v>
      </c>
      <c r="N876" s="28" t="s">
        <v>146</v>
      </c>
      <c r="O876" s="28" t="s">
        <v>146</v>
      </c>
      <c r="P876" s="28" t="s">
        <v>146</v>
      </c>
      <c r="S876" s="17" t="s">
        <v>4760</v>
      </c>
      <c r="T876" s="17" t="s">
        <v>147</v>
      </c>
      <c r="U876" s="17" t="s">
        <v>147</v>
      </c>
      <c r="V876" s="17" t="s">
        <v>146</v>
      </c>
      <c r="W876" s="17" t="s">
        <v>146</v>
      </c>
      <c r="X876" s="17" t="s">
        <v>147</v>
      </c>
      <c r="Y876" s="17" t="s">
        <v>146</v>
      </c>
      <c r="Z876" s="17" t="s">
        <v>146</v>
      </c>
      <c r="AA876" s="17" t="s">
        <v>146</v>
      </c>
      <c r="AB876" s="17" t="s">
        <v>146</v>
      </c>
      <c r="AC876" s="17" t="s">
        <v>146</v>
      </c>
      <c r="AD876" s="17" t="s">
        <v>146</v>
      </c>
      <c r="AE876" s="17" t="s">
        <v>146</v>
      </c>
      <c r="AF876" s="17" t="s">
        <v>146</v>
      </c>
      <c r="AG876" s="17" t="s">
        <v>146</v>
      </c>
      <c r="AH876" s="17" t="s">
        <v>146</v>
      </c>
      <c r="AI876" s="17" t="s">
        <v>146</v>
      </c>
      <c r="AJ876" s="17" t="s">
        <v>146</v>
      </c>
      <c r="AK876" s="17" t="s">
        <v>146</v>
      </c>
      <c r="AL876" s="17" t="s">
        <v>146</v>
      </c>
      <c r="AM876" s="17" t="s">
        <v>146</v>
      </c>
      <c r="AN876" s="17" t="s">
        <v>146</v>
      </c>
      <c r="AR876" s="17">
        <v>873</v>
      </c>
      <c r="AT876" s="17" t="b">
        <f>IF(ISERROR(VLOOKUP(A876,[4]cleaning!$1:$1048576, 1, FALSE)), FALSE, TRUE)</f>
        <v>1</v>
      </c>
      <c r="AU876" s="17" t="b">
        <f>IF(ISERROR(VLOOKUP(A876,Values!A:A,1,FALSE)),FALSE,TRUE)</f>
        <v>1</v>
      </c>
      <c r="AV876" s="17" t="b">
        <f>IF(ISERROR(VLOOKUP(Variables!A:A, Rename!B:B, 1, FALSE)), FALSE, TRUE)</f>
        <v>1</v>
      </c>
      <c r="AW876" s="17" t="b">
        <f>IF(ISERROR(VLOOKUP(A876,'[3]Base checks'!$1:$1048576, 1, FALSE)), FALSE, TRUE)</f>
        <v>1</v>
      </c>
      <c r="AX876" s="17" t="b">
        <f>IF(ISERROR(VLOOKUP(A876,'[3]Value checks'!$1:$1048576, 1, FALSE)), FALSE, TRUE)</f>
        <v>1</v>
      </c>
    </row>
    <row r="877" spans="1:50" x14ac:dyDescent="0.2">
      <c r="A877" s="17" t="s">
        <v>4785</v>
      </c>
      <c r="B877" s="17" t="str">
        <f>IFERROR(VLOOKUP(A877, Rename!B:C, 2, FALSE), "")</f>
        <v>XQ_2201_USQ_EMPLOY_7_XQ_2201_USQ_EMPLOY_Resp</v>
      </c>
      <c r="C877" s="17" t="s">
        <v>4792</v>
      </c>
      <c r="D877" s="17" t="s">
        <v>1601</v>
      </c>
      <c r="E877" s="17" t="s">
        <v>1456</v>
      </c>
      <c r="G877" s="17" t="s">
        <v>1047</v>
      </c>
      <c r="I877" s="17">
        <v>2201</v>
      </c>
      <c r="J877" s="17">
        <v>2201</v>
      </c>
      <c r="K877" s="17">
        <v>2201</v>
      </c>
      <c r="L877" s="17" t="s">
        <v>146</v>
      </c>
      <c r="M877" s="28" t="s">
        <v>146</v>
      </c>
      <c r="N877" s="28" t="s">
        <v>146</v>
      </c>
      <c r="O877" s="28" t="s">
        <v>146</v>
      </c>
      <c r="P877" s="28" t="s">
        <v>146</v>
      </c>
      <c r="S877" s="17" t="s">
        <v>4760</v>
      </c>
      <c r="T877" s="17" t="s">
        <v>147</v>
      </c>
      <c r="U877" s="17" t="s">
        <v>147</v>
      </c>
      <c r="V877" s="17" t="s">
        <v>146</v>
      </c>
      <c r="W877" s="17" t="s">
        <v>146</v>
      </c>
      <c r="X877" s="17" t="s">
        <v>147</v>
      </c>
      <c r="Y877" s="17" t="s">
        <v>146</v>
      </c>
      <c r="Z877" s="17" t="s">
        <v>146</v>
      </c>
      <c r="AA877" s="17" t="s">
        <v>146</v>
      </c>
      <c r="AB877" s="17" t="s">
        <v>146</v>
      </c>
      <c r="AC877" s="17" t="s">
        <v>146</v>
      </c>
      <c r="AD877" s="17" t="s">
        <v>146</v>
      </c>
      <c r="AE877" s="17" t="s">
        <v>146</v>
      </c>
      <c r="AF877" s="17" t="s">
        <v>146</v>
      </c>
      <c r="AG877" s="17" t="s">
        <v>146</v>
      </c>
      <c r="AH877" s="17" t="s">
        <v>146</v>
      </c>
      <c r="AI877" s="17" t="s">
        <v>146</v>
      </c>
      <c r="AJ877" s="17" t="s">
        <v>146</v>
      </c>
      <c r="AK877" s="17" t="s">
        <v>146</v>
      </c>
      <c r="AL877" s="17" t="s">
        <v>146</v>
      </c>
      <c r="AM877" s="17" t="s">
        <v>146</v>
      </c>
      <c r="AN877" s="17" t="s">
        <v>146</v>
      </c>
      <c r="AR877" s="17">
        <v>874</v>
      </c>
      <c r="AT877" s="17" t="b">
        <f>IF(ISERROR(VLOOKUP(A877,[4]cleaning!$1:$1048576, 1, FALSE)), FALSE, TRUE)</f>
        <v>1</v>
      </c>
      <c r="AU877" s="17" t="b">
        <f>IF(ISERROR(VLOOKUP(A877,Values!A:A,1,FALSE)),FALSE,TRUE)</f>
        <v>1</v>
      </c>
      <c r="AV877" s="17" t="b">
        <f>IF(ISERROR(VLOOKUP(Variables!A:A, Rename!B:B, 1, FALSE)), FALSE, TRUE)</f>
        <v>1</v>
      </c>
      <c r="AW877" s="17" t="b">
        <f>IF(ISERROR(VLOOKUP(A877,'[3]Base checks'!$1:$1048576, 1, FALSE)), FALSE, TRUE)</f>
        <v>1</v>
      </c>
      <c r="AX877" s="17" t="b">
        <f>IF(ISERROR(VLOOKUP(A877,'[3]Value checks'!$1:$1048576, 1, FALSE)), FALSE, TRUE)</f>
        <v>1</v>
      </c>
    </row>
    <row r="878" spans="1:50" x14ac:dyDescent="0.2">
      <c r="A878" s="17" t="s">
        <v>5117</v>
      </c>
      <c r="B878" s="17" t="str">
        <f>IFERROR(VLOOKUP(A878, Rename!B:C, 2, FALSE), "")</f>
        <v/>
      </c>
      <c r="C878" s="17" t="s">
        <v>5124</v>
      </c>
      <c r="D878" s="17" t="s">
        <v>1454</v>
      </c>
      <c r="E878" s="17" t="s">
        <v>1456</v>
      </c>
      <c r="G878" s="17" t="s">
        <v>1047</v>
      </c>
      <c r="I878" s="17" t="s">
        <v>146</v>
      </c>
      <c r="J878" s="17" t="s">
        <v>146</v>
      </c>
      <c r="K878" s="17">
        <v>2201</v>
      </c>
      <c r="L878" s="17" t="s">
        <v>146</v>
      </c>
      <c r="M878" s="28" t="s">
        <v>146</v>
      </c>
      <c r="N878" s="28" t="s">
        <v>146</v>
      </c>
      <c r="O878" s="28" t="s">
        <v>146</v>
      </c>
      <c r="P878" s="28" t="s">
        <v>146</v>
      </c>
      <c r="S878" s="17" t="s">
        <v>5131</v>
      </c>
      <c r="T878" s="17" t="s">
        <v>146</v>
      </c>
      <c r="U878" s="17" t="s">
        <v>147</v>
      </c>
      <c r="V878" s="17" t="s">
        <v>146</v>
      </c>
      <c r="W878" s="17" t="s">
        <v>146</v>
      </c>
      <c r="X878" s="17" t="s">
        <v>147</v>
      </c>
      <c r="Y878" s="17" t="s">
        <v>146</v>
      </c>
      <c r="Z878" s="17" t="s">
        <v>146</v>
      </c>
      <c r="AA878" s="17" t="s">
        <v>146</v>
      </c>
      <c r="AB878" s="17" t="s">
        <v>146</v>
      </c>
      <c r="AC878" s="17" t="s">
        <v>146</v>
      </c>
      <c r="AD878" s="17" t="s">
        <v>146</v>
      </c>
      <c r="AE878" s="17" t="s">
        <v>146</v>
      </c>
      <c r="AF878" s="17" t="s">
        <v>146</v>
      </c>
      <c r="AG878" s="17" t="s">
        <v>146</v>
      </c>
      <c r="AH878" s="17" t="s">
        <v>146</v>
      </c>
      <c r="AI878" s="17" t="s">
        <v>146</v>
      </c>
      <c r="AJ878" s="17" t="s">
        <v>146</v>
      </c>
      <c r="AK878" s="17" t="s">
        <v>146</v>
      </c>
      <c r="AL878" s="17" t="s">
        <v>146</v>
      </c>
      <c r="AM878" s="17" t="s">
        <v>146</v>
      </c>
      <c r="AN878" s="17" t="s">
        <v>146</v>
      </c>
      <c r="AR878" s="17">
        <v>875</v>
      </c>
      <c r="AT878" s="17" t="b">
        <f>IF(ISERROR(VLOOKUP(A878,[4]cleaning!$1:$1048576, 1, FALSE)), FALSE, TRUE)</f>
        <v>0</v>
      </c>
      <c r="AU878" s="17" t="b">
        <f>IF(ISERROR(VLOOKUP(A878,Values!A:A,1,FALSE)),FALSE,TRUE)</f>
        <v>1</v>
      </c>
      <c r="AV878" s="17" t="b">
        <f>IF(ISERROR(VLOOKUP(Variables!A:A, Rename!B:B, 1, FALSE)), FALSE, TRUE)</f>
        <v>0</v>
      </c>
      <c r="AW878" s="17" t="b">
        <f>IF(ISERROR(VLOOKUP(A878,'[3]Base checks'!$1:$1048576, 1, FALSE)), FALSE, TRUE)</f>
        <v>0</v>
      </c>
      <c r="AX878" s="17" t="b">
        <f>IF(ISERROR(VLOOKUP(A878,'[3]Value checks'!$1:$1048576, 1, FALSE)), FALSE, TRUE)</f>
        <v>0</v>
      </c>
    </row>
    <row r="879" spans="1:50" x14ac:dyDescent="0.2">
      <c r="A879" s="17" t="s">
        <v>5118</v>
      </c>
      <c r="B879" s="17" t="str">
        <f>IFERROR(VLOOKUP(A879, Rename!B:C, 2, FALSE), "")</f>
        <v/>
      </c>
      <c r="C879" s="17" t="s">
        <v>5125</v>
      </c>
      <c r="D879" s="17" t="s">
        <v>1523</v>
      </c>
      <c r="E879" s="17" t="s">
        <v>1456</v>
      </c>
      <c r="G879" s="17" t="s">
        <v>1047</v>
      </c>
      <c r="I879" s="17" t="s">
        <v>146</v>
      </c>
      <c r="J879" s="17" t="s">
        <v>146</v>
      </c>
      <c r="K879" s="17">
        <v>2201</v>
      </c>
      <c r="L879" s="17" t="s">
        <v>146</v>
      </c>
      <c r="M879" s="28" t="s">
        <v>146</v>
      </c>
      <c r="N879" s="28" t="s">
        <v>146</v>
      </c>
      <c r="O879" s="28" t="s">
        <v>146</v>
      </c>
      <c r="P879" s="28" t="s">
        <v>146</v>
      </c>
      <c r="S879" s="17" t="s">
        <v>5131</v>
      </c>
      <c r="T879" s="17" t="s">
        <v>146</v>
      </c>
      <c r="U879" s="17" t="s">
        <v>147</v>
      </c>
      <c r="V879" s="17" t="s">
        <v>146</v>
      </c>
      <c r="W879" s="17" t="s">
        <v>146</v>
      </c>
      <c r="X879" s="17" t="s">
        <v>147</v>
      </c>
      <c r="Y879" s="17" t="s">
        <v>146</v>
      </c>
      <c r="Z879" s="17" t="s">
        <v>146</v>
      </c>
      <c r="AA879" s="17" t="s">
        <v>146</v>
      </c>
      <c r="AB879" s="17" t="s">
        <v>146</v>
      </c>
      <c r="AC879" s="17" t="s">
        <v>146</v>
      </c>
      <c r="AD879" s="17" t="s">
        <v>146</v>
      </c>
      <c r="AE879" s="17" t="s">
        <v>146</v>
      </c>
      <c r="AF879" s="17" t="s">
        <v>146</v>
      </c>
      <c r="AG879" s="17" t="s">
        <v>146</v>
      </c>
      <c r="AH879" s="17" t="s">
        <v>146</v>
      </c>
      <c r="AI879" s="17" t="s">
        <v>146</v>
      </c>
      <c r="AJ879" s="17" t="s">
        <v>146</v>
      </c>
      <c r="AK879" s="17" t="s">
        <v>146</v>
      </c>
      <c r="AL879" s="17" t="s">
        <v>146</v>
      </c>
      <c r="AM879" s="17" t="s">
        <v>146</v>
      </c>
      <c r="AN879" s="17" t="s">
        <v>146</v>
      </c>
      <c r="AR879" s="17">
        <v>876</v>
      </c>
      <c r="AT879" s="17" t="b">
        <f>IF(ISERROR(VLOOKUP(A879,[4]cleaning!$1:$1048576, 1, FALSE)), FALSE, TRUE)</f>
        <v>0</v>
      </c>
      <c r="AU879" s="17" t="b">
        <f>IF(ISERROR(VLOOKUP(A879,Values!A:A,1,FALSE)),FALSE,TRUE)</f>
        <v>1</v>
      </c>
      <c r="AV879" s="17" t="b">
        <f>IF(ISERROR(VLOOKUP(Variables!A:A, Rename!B:B, 1, FALSE)), FALSE, TRUE)</f>
        <v>0</v>
      </c>
      <c r="AW879" s="17" t="b">
        <f>IF(ISERROR(VLOOKUP(A879,'[3]Base checks'!$1:$1048576, 1, FALSE)), FALSE, TRUE)</f>
        <v>0</v>
      </c>
      <c r="AX879" s="17" t="b">
        <f>IF(ISERROR(VLOOKUP(A879,'[3]Value checks'!$1:$1048576, 1, FALSE)), FALSE, TRUE)</f>
        <v>0</v>
      </c>
    </row>
    <row r="880" spans="1:50" x14ac:dyDescent="0.2">
      <c r="A880" s="17" t="s">
        <v>5119</v>
      </c>
      <c r="B880" s="17" t="str">
        <f>IFERROR(VLOOKUP(A880, Rename!B:C, 2, FALSE), "")</f>
        <v/>
      </c>
      <c r="C880" s="17" t="s">
        <v>5126</v>
      </c>
      <c r="D880" s="17" t="s">
        <v>1500</v>
      </c>
      <c r="E880" s="17" t="s">
        <v>1456</v>
      </c>
      <c r="G880" s="17" t="s">
        <v>1047</v>
      </c>
      <c r="I880" s="17" t="s">
        <v>146</v>
      </c>
      <c r="J880" s="17" t="s">
        <v>146</v>
      </c>
      <c r="K880" s="17">
        <v>2201</v>
      </c>
      <c r="L880" s="17" t="s">
        <v>146</v>
      </c>
      <c r="M880" s="28" t="s">
        <v>146</v>
      </c>
      <c r="N880" s="28" t="s">
        <v>146</v>
      </c>
      <c r="O880" s="28" t="s">
        <v>146</v>
      </c>
      <c r="P880" s="28" t="s">
        <v>146</v>
      </c>
      <c r="S880" s="17" t="s">
        <v>5131</v>
      </c>
      <c r="T880" s="17" t="s">
        <v>146</v>
      </c>
      <c r="U880" s="17" t="s">
        <v>147</v>
      </c>
      <c r="V880" s="17" t="s">
        <v>146</v>
      </c>
      <c r="W880" s="17" t="s">
        <v>146</v>
      </c>
      <c r="X880" s="17" t="s">
        <v>147</v>
      </c>
      <c r="Y880" s="17" t="s">
        <v>146</v>
      </c>
      <c r="Z880" s="17" t="s">
        <v>146</v>
      </c>
      <c r="AA880" s="17" t="s">
        <v>146</v>
      </c>
      <c r="AB880" s="17" t="s">
        <v>146</v>
      </c>
      <c r="AC880" s="17" t="s">
        <v>146</v>
      </c>
      <c r="AD880" s="17" t="s">
        <v>146</v>
      </c>
      <c r="AE880" s="17" t="s">
        <v>146</v>
      </c>
      <c r="AF880" s="17" t="s">
        <v>146</v>
      </c>
      <c r="AG880" s="17" t="s">
        <v>146</v>
      </c>
      <c r="AH880" s="17" t="s">
        <v>146</v>
      </c>
      <c r="AI880" s="17" t="s">
        <v>146</v>
      </c>
      <c r="AJ880" s="17" t="s">
        <v>146</v>
      </c>
      <c r="AK880" s="17" t="s">
        <v>146</v>
      </c>
      <c r="AL880" s="17" t="s">
        <v>146</v>
      </c>
      <c r="AM880" s="17" t="s">
        <v>146</v>
      </c>
      <c r="AN880" s="17" t="s">
        <v>146</v>
      </c>
      <c r="AR880" s="17">
        <v>877</v>
      </c>
      <c r="AT880" s="17" t="b">
        <f>IF(ISERROR(VLOOKUP(A880,[4]cleaning!$1:$1048576, 1, FALSE)), FALSE, TRUE)</f>
        <v>0</v>
      </c>
      <c r="AU880" s="17" t="b">
        <f>IF(ISERROR(VLOOKUP(A880,Values!A:A,1,FALSE)),FALSE,TRUE)</f>
        <v>1</v>
      </c>
      <c r="AV880" s="17" t="b">
        <f>IF(ISERROR(VLOOKUP(Variables!A:A, Rename!B:B, 1, FALSE)), FALSE, TRUE)</f>
        <v>0</v>
      </c>
      <c r="AW880" s="17" t="b">
        <f>IF(ISERROR(VLOOKUP(A880,'[3]Base checks'!$1:$1048576, 1, FALSE)), FALSE, TRUE)</f>
        <v>0</v>
      </c>
      <c r="AX880" s="17" t="b">
        <f>IF(ISERROR(VLOOKUP(A880,'[3]Value checks'!$1:$1048576, 1, FALSE)), FALSE, TRUE)</f>
        <v>0</v>
      </c>
    </row>
    <row r="881" spans="1:50" x14ac:dyDescent="0.2">
      <c r="A881" s="17" t="s">
        <v>5120</v>
      </c>
      <c r="B881" s="17" t="str">
        <f>IFERROR(VLOOKUP(A881, Rename!B:C, 2, FALSE), "")</f>
        <v/>
      </c>
      <c r="C881" s="17" t="s">
        <v>5127</v>
      </c>
      <c r="D881" s="17" t="s">
        <v>4793</v>
      </c>
      <c r="E881" s="17" t="s">
        <v>1456</v>
      </c>
      <c r="G881" s="17" t="s">
        <v>1047</v>
      </c>
      <c r="I881" s="17" t="s">
        <v>146</v>
      </c>
      <c r="J881" s="17" t="s">
        <v>146</v>
      </c>
      <c r="K881" s="17">
        <v>2201</v>
      </c>
      <c r="L881" s="17" t="s">
        <v>146</v>
      </c>
      <c r="M881" s="28" t="s">
        <v>146</v>
      </c>
      <c r="N881" s="28" t="s">
        <v>146</v>
      </c>
      <c r="O881" s="28" t="s">
        <v>146</v>
      </c>
      <c r="P881" s="28" t="s">
        <v>146</v>
      </c>
      <c r="S881" s="17" t="s">
        <v>5131</v>
      </c>
      <c r="T881" s="17" t="s">
        <v>146</v>
      </c>
      <c r="U881" s="17" t="s">
        <v>147</v>
      </c>
      <c r="V881" s="17" t="s">
        <v>146</v>
      </c>
      <c r="W881" s="17" t="s">
        <v>146</v>
      </c>
      <c r="X881" s="17" t="s">
        <v>147</v>
      </c>
      <c r="Y881" s="17" t="s">
        <v>146</v>
      </c>
      <c r="Z881" s="17" t="s">
        <v>146</v>
      </c>
      <c r="AA881" s="17" t="s">
        <v>146</v>
      </c>
      <c r="AB881" s="17" t="s">
        <v>146</v>
      </c>
      <c r="AC881" s="17" t="s">
        <v>146</v>
      </c>
      <c r="AD881" s="17" t="s">
        <v>146</v>
      </c>
      <c r="AE881" s="17" t="s">
        <v>146</v>
      </c>
      <c r="AF881" s="17" t="s">
        <v>146</v>
      </c>
      <c r="AG881" s="17" t="s">
        <v>146</v>
      </c>
      <c r="AH881" s="17" t="s">
        <v>146</v>
      </c>
      <c r="AI881" s="17" t="s">
        <v>146</v>
      </c>
      <c r="AJ881" s="17" t="s">
        <v>146</v>
      </c>
      <c r="AK881" s="17" t="s">
        <v>146</v>
      </c>
      <c r="AL881" s="17" t="s">
        <v>146</v>
      </c>
      <c r="AM881" s="17" t="s">
        <v>146</v>
      </c>
      <c r="AN881" s="17" t="s">
        <v>146</v>
      </c>
      <c r="AR881" s="17">
        <v>878</v>
      </c>
      <c r="AT881" s="17" t="b">
        <f>IF(ISERROR(VLOOKUP(A881,[4]cleaning!$1:$1048576, 1, FALSE)), FALSE, TRUE)</f>
        <v>0</v>
      </c>
      <c r="AU881" s="17" t="b">
        <f>IF(ISERROR(VLOOKUP(A881,Values!A:A,1,FALSE)),FALSE,TRUE)</f>
        <v>1</v>
      </c>
      <c r="AV881" s="17" t="b">
        <f>IF(ISERROR(VLOOKUP(Variables!A:A, Rename!B:B, 1, FALSE)), FALSE, TRUE)</f>
        <v>0</v>
      </c>
      <c r="AW881" s="17" t="b">
        <f>IF(ISERROR(VLOOKUP(A881,'[3]Base checks'!$1:$1048576, 1, FALSE)), FALSE, TRUE)</f>
        <v>0</v>
      </c>
      <c r="AX881" s="17" t="b">
        <f>IF(ISERROR(VLOOKUP(A881,'[3]Value checks'!$1:$1048576, 1, FALSE)), FALSE, TRUE)</f>
        <v>0</v>
      </c>
    </row>
    <row r="882" spans="1:50" x14ac:dyDescent="0.2">
      <c r="A882" s="17" t="s">
        <v>5121</v>
      </c>
      <c r="B882" s="17" t="str">
        <f>IFERROR(VLOOKUP(A882, Rename!B:C, 2, FALSE), "")</f>
        <v/>
      </c>
      <c r="C882" s="17" t="s">
        <v>5128</v>
      </c>
      <c r="D882" s="17" t="s">
        <v>1442</v>
      </c>
      <c r="E882" s="17" t="s">
        <v>1456</v>
      </c>
      <c r="G882" s="17" t="s">
        <v>1047</v>
      </c>
      <c r="I882" s="17" t="s">
        <v>146</v>
      </c>
      <c r="J882" s="17" t="s">
        <v>146</v>
      </c>
      <c r="K882" s="17">
        <v>2201</v>
      </c>
      <c r="L882" s="17" t="s">
        <v>146</v>
      </c>
      <c r="M882" s="28" t="s">
        <v>146</v>
      </c>
      <c r="N882" s="28" t="s">
        <v>146</v>
      </c>
      <c r="O882" s="28" t="s">
        <v>146</v>
      </c>
      <c r="P882" s="28" t="s">
        <v>146</v>
      </c>
      <c r="S882" s="17" t="s">
        <v>5131</v>
      </c>
      <c r="T882" s="17" t="s">
        <v>146</v>
      </c>
      <c r="U882" s="17" t="s">
        <v>147</v>
      </c>
      <c r="V882" s="17" t="s">
        <v>146</v>
      </c>
      <c r="W882" s="17" t="s">
        <v>146</v>
      </c>
      <c r="X882" s="17" t="s">
        <v>147</v>
      </c>
      <c r="Y882" s="17" t="s">
        <v>146</v>
      </c>
      <c r="Z882" s="17" t="s">
        <v>146</v>
      </c>
      <c r="AA882" s="17" t="s">
        <v>146</v>
      </c>
      <c r="AB882" s="17" t="s">
        <v>146</v>
      </c>
      <c r="AC882" s="17" t="s">
        <v>146</v>
      </c>
      <c r="AD882" s="17" t="s">
        <v>146</v>
      </c>
      <c r="AE882" s="17" t="s">
        <v>146</v>
      </c>
      <c r="AF882" s="17" t="s">
        <v>146</v>
      </c>
      <c r="AG882" s="17" t="s">
        <v>146</v>
      </c>
      <c r="AH882" s="17" t="s">
        <v>146</v>
      </c>
      <c r="AI882" s="17" t="s">
        <v>146</v>
      </c>
      <c r="AJ882" s="17" t="s">
        <v>146</v>
      </c>
      <c r="AK882" s="17" t="s">
        <v>146</v>
      </c>
      <c r="AL882" s="17" t="s">
        <v>146</v>
      </c>
      <c r="AM882" s="17" t="s">
        <v>146</v>
      </c>
      <c r="AN882" s="17" t="s">
        <v>146</v>
      </c>
      <c r="AR882" s="17">
        <v>879</v>
      </c>
      <c r="AT882" s="17" t="b">
        <f>IF(ISERROR(VLOOKUP(A882,[4]cleaning!$1:$1048576, 1, FALSE)), FALSE, TRUE)</f>
        <v>0</v>
      </c>
      <c r="AU882" s="17" t="b">
        <f>IF(ISERROR(VLOOKUP(A882,Values!A:A,1,FALSE)),FALSE,TRUE)</f>
        <v>1</v>
      </c>
      <c r="AV882" s="17" t="b">
        <f>IF(ISERROR(VLOOKUP(Variables!A:A, Rename!B:B, 1, FALSE)), FALSE, TRUE)</f>
        <v>0</v>
      </c>
      <c r="AW882" s="17" t="b">
        <f>IF(ISERROR(VLOOKUP(A882,'[3]Base checks'!$1:$1048576, 1, FALSE)), FALSE, TRUE)</f>
        <v>0</v>
      </c>
      <c r="AX882" s="17" t="b">
        <f>IF(ISERROR(VLOOKUP(A882,'[3]Value checks'!$1:$1048576, 1, FALSE)), FALSE, TRUE)</f>
        <v>0</v>
      </c>
    </row>
    <row r="883" spans="1:50" x14ac:dyDescent="0.2">
      <c r="A883" s="17" t="s">
        <v>5122</v>
      </c>
      <c r="B883" s="17" t="str">
        <f>IFERROR(VLOOKUP(A883, Rename!B:C, 2, FALSE), "")</f>
        <v/>
      </c>
      <c r="C883" s="17" t="s">
        <v>5129</v>
      </c>
      <c r="D883" s="17" t="s">
        <v>4794</v>
      </c>
      <c r="E883" s="17" t="s">
        <v>1456</v>
      </c>
      <c r="G883" s="17" t="s">
        <v>1047</v>
      </c>
      <c r="I883" s="17" t="s">
        <v>146</v>
      </c>
      <c r="J883" s="17" t="s">
        <v>146</v>
      </c>
      <c r="K883" s="17">
        <v>2201</v>
      </c>
      <c r="L883" s="17" t="s">
        <v>146</v>
      </c>
      <c r="M883" s="28" t="s">
        <v>146</v>
      </c>
      <c r="N883" s="28" t="s">
        <v>146</v>
      </c>
      <c r="O883" s="28" t="s">
        <v>146</v>
      </c>
      <c r="P883" s="28" t="s">
        <v>146</v>
      </c>
      <c r="S883" s="17" t="s">
        <v>5131</v>
      </c>
      <c r="T883" s="17" t="s">
        <v>146</v>
      </c>
      <c r="U883" s="17" t="s">
        <v>147</v>
      </c>
      <c r="V883" s="17" t="s">
        <v>146</v>
      </c>
      <c r="W883" s="17" t="s">
        <v>146</v>
      </c>
      <c r="X883" s="17" t="s">
        <v>147</v>
      </c>
      <c r="Y883" s="17" t="s">
        <v>146</v>
      </c>
      <c r="Z883" s="17" t="s">
        <v>146</v>
      </c>
      <c r="AA883" s="17" t="s">
        <v>146</v>
      </c>
      <c r="AB883" s="17" t="s">
        <v>146</v>
      </c>
      <c r="AC883" s="17" t="s">
        <v>146</v>
      </c>
      <c r="AD883" s="17" t="s">
        <v>146</v>
      </c>
      <c r="AE883" s="17" t="s">
        <v>146</v>
      </c>
      <c r="AF883" s="17" t="s">
        <v>146</v>
      </c>
      <c r="AG883" s="17" t="s">
        <v>146</v>
      </c>
      <c r="AH883" s="17" t="s">
        <v>146</v>
      </c>
      <c r="AI883" s="17" t="s">
        <v>146</v>
      </c>
      <c r="AJ883" s="17" t="s">
        <v>146</v>
      </c>
      <c r="AK883" s="17" t="s">
        <v>146</v>
      </c>
      <c r="AL883" s="17" t="s">
        <v>146</v>
      </c>
      <c r="AM883" s="17" t="s">
        <v>146</v>
      </c>
      <c r="AN883" s="17" t="s">
        <v>146</v>
      </c>
      <c r="AR883" s="17">
        <v>880</v>
      </c>
      <c r="AT883" s="17" t="b">
        <f>IF(ISERROR(VLOOKUP(A883,[4]cleaning!$1:$1048576, 1, FALSE)), FALSE, TRUE)</f>
        <v>0</v>
      </c>
      <c r="AU883" s="17" t="b">
        <f>IF(ISERROR(VLOOKUP(A883,Values!A:A,1,FALSE)),FALSE,TRUE)</f>
        <v>1</v>
      </c>
      <c r="AV883" s="17" t="b">
        <f>IF(ISERROR(VLOOKUP(Variables!A:A, Rename!B:B, 1, FALSE)), FALSE, TRUE)</f>
        <v>0</v>
      </c>
      <c r="AW883" s="17" t="b">
        <f>IF(ISERROR(VLOOKUP(A883,'[3]Base checks'!$1:$1048576, 1, FALSE)), FALSE, TRUE)</f>
        <v>0</v>
      </c>
      <c r="AX883" s="17" t="b">
        <f>IF(ISERROR(VLOOKUP(A883,'[3]Value checks'!$1:$1048576, 1, FALSE)), FALSE, TRUE)</f>
        <v>0</v>
      </c>
    </row>
    <row r="884" spans="1:50" x14ac:dyDescent="0.2">
      <c r="A884" s="17" t="s">
        <v>5123</v>
      </c>
      <c r="B884" s="17" t="str">
        <f>IFERROR(VLOOKUP(A884, Rename!B:C, 2, FALSE), "")</f>
        <v/>
      </c>
      <c r="C884" s="17" t="s">
        <v>5130</v>
      </c>
      <c r="D884" s="17" t="s">
        <v>1601</v>
      </c>
      <c r="E884" s="17" t="s">
        <v>1456</v>
      </c>
      <c r="G884" s="17" t="s">
        <v>1047</v>
      </c>
      <c r="I884" s="17" t="s">
        <v>146</v>
      </c>
      <c r="J884" s="17" t="s">
        <v>146</v>
      </c>
      <c r="K884" s="17">
        <v>2201</v>
      </c>
      <c r="L884" s="17" t="s">
        <v>146</v>
      </c>
      <c r="M884" s="28" t="s">
        <v>146</v>
      </c>
      <c r="N884" s="28" t="s">
        <v>146</v>
      </c>
      <c r="O884" s="28" t="s">
        <v>146</v>
      </c>
      <c r="P884" s="28" t="s">
        <v>146</v>
      </c>
      <c r="S884" s="17" t="s">
        <v>5131</v>
      </c>
      <c r="T884" s="17" t="s">
        <v>146</v>
      </c>
      <c r="U884" s="17" t="s">
        <v>147</v>
      </c>
      <c r="V884" s="17" t="s">
        <v>146</v>
      </c>
      <c r="W884" s="17" t="s">
        <v>146</v>
      </c>
      <c r="X884" s="17" t="s">
        <v>147</v>
      </c>
      <c r="Y884" s="17" t="s">
        <v>146</v>
      </c>
      <c r="Z884" s="17" t="s">
        <v>146</v>
      </c>
      <c r="AA884" s="17" t="s">
        <v>146</v>
      </c>
      <c r="AB884" s="17" t="s">
        <v>146</v>
      </c>
      <c r="AC884" s="17" t="s">
        <v>146</v>
      </c>
      <c r="AD884" s="17" t="s">
        <v>146</v>
      </c>
      <c r="AE884" s="17" t="s">
        <v>146</v>
      </c>
      <c r="AF884" s="17" t="s">
        <v>146</v>
      </c>
      <c r="AG884" s="17" t="s">
        <v>146</v>
      </c>
      <c r="AH884" s="17" t="s">
        <v>146</v>
      </c>
      <c r="AI884" s="17" t="s">
        <v>146</v>
      </c>
      <c r="AJ884" s="17" t="s">
        <v>146</v>
      </c>
      <c r="AK884" s="17" t="s">
        <v>146</v>
      </c>
      <c r="AL884" s="17" t="s">
        <v>146</v>
      </c>
      <c r="AM884" s="17" t="s">
        <v>146</v>
      </c>
      <c r="AN884" s="17" t="s">
        <v>146</v>
      </c>
      <c r="AR884" s="17">
        <v>881</v>
      </c>
      <c r="AT884" s="17" t="b">
        <f>IF(ISERROR(VLOOKUP(A884,[4]cleaning!$1:$1048576, 1, FALSE)), FALSE, TRUE)</f>
        <v>0</v>
      </c>
      <c r="AU884" s="17" t="b">
        <f>IF(ISERROR(VLOOKUP(A884,Values!A:A,1,FALSE)),FALSE,TRUE)</f>
        <v>1</v>
      </c>
      <c r="AV884" s="17" t="b">
        <f>IF(ISERROR(VLOOKUP(Variables!A:A, Rename!B:B, 1, FALSE)), FALSE, TRUE)</f>
        <v>0</v>
      </c>
      <c r="AW884" s="17" t="b">
        <f>IF(ISERROR(VLOOKUP(A884,'[3]Base checks'!$1:$1048576, 1, FALSE)), FALSE, TRUE)</f>
        <v>0</v>
      </c>
      <c r="AX884" s="17" t="b">
        <f>IF(ISERROR(VLOOKUP(A884,'[3]Value checks'!$1:$1048576, 1, FALSE)), FALSE, TRUE)</f>
        <v>0</v>
      </c>
    </row>
    <row r="885" spans="1:50" x14ac:dyDescent="0.2">
      <c r="A885" s="17" t="s">
        <v>4804</v>
      </c>
      <c r="B885" s="17" t="str">
        <f>IFERROR(VLOOKUP(A885, Rename!B:C, 2, FALSE), "")</f>
        <v>XQ_4407_ALPHA_GAS_1_XQ_4407_ALPHA_GAS_Resp</v>
      </c>
      <c r="C885" s="17" t="s">
        <v>4822</v>
      </c>
      <c r="D885" s="17" t="s">
        <v>1454</v>
      </c>
      <c r="E885" s="17" t="s">
        <v>1456</v>
      </c>
      <c r="G885" s="17" t="s">
        <v>1047</v>
      </c>
      <c r="I885" s="17">
        <v>4407</v>
      </c>
      <c r="J885" s="17">
        <v>4407</v>
      </c>
      <c r="K885" s="17">
        <v>4407</v>
      </c>
      <c r="L885" s="17" t="s">
        <v>146</v>
      </c>
      <c r="M885" s="28" t="s">
        <v>146</v>
      </c>
      <c r="N885" s="28" t="s">
        <v>146</v>
      </c>
      <c r="O885" s="28" t="s">
        <v>146</v>
      </c>
      <c r="P885" s="28" t="s">
        <v>146</v>
      </c>
      <c r="S885" s="17" t="s">
        <v>4760</v>
      </c>
      <c r="T885" s="17" t="s">
        <v>147</v>
      </c>
      <c r="U885" s="17" t="s">
        <v>147</v>
      </c>
      <c r="V885" s="17" t="s">
        <v>146</v>
      </c>
      <c r="W885" s="17" t="s">
        <v>146</v>
      </c>
      <c r="X885" s="17" t="s">
        <v>147</v>
      </c>
      <c r="Y885" s="17" t="s">
        <v>146</v>
      </c>
      <c r="Z885" s="17" t="s">
        <v>146</v>
      </c>
      <c r="AA885" s="17" t="s">
        <v>146</v>
      </c>
      <c r="AB885" s="17" t="s">
        <v>146</v>
      </c>
      <c r="AC885" s="17" t="s">
        <v>146</v>
      </c>
      <c r="AD885" s="17" t="s">
        <v>146</v>
      </c>
      <c r="AE885" s="17" t="s">
        <v>146</v>
      </c>
      <c r="AF885" s="17" t="s">
        <v>146</v>
      </c>
      <c r="AG885" s="17" t="s">
        <v>146</v>
      </c>
      <c r="AH885" s="17" t="s">
        <v>146</v>
      </c>
      <c r="AI885" s="17" t="s">
        <v>146</v>
      </c>
      <c r="AJ885" s="17" t="s">
        <v>146</v>
      </c>
      <c r="AK885" s="17" t="s">
        <v>146</v>
      </c>
      <c r="AL885" s="17" t="s">
        <v>146</v>
      </c>
      <c r="AM885" s="17" t="s">
        <v>146</v>
      </c>
      <c r="AN885" s="17" t="s">
        <v>146</v>
      </c>
      <c r="AR885" s="17">
        <v>882</v>
      </c>
      <c r="AT885" s="17" t="b">
        <f>IF(ISERROR(VLOOKUP(A885,[4]cleaning!$1:$1048576, 1, FALSE)), FALSE, TRUE)</f>
        <v>1</v>
      </c>
      <c r="AU885" s="17" t="b">
        <f>IF(ISERROR(VLOOKUP(A885,Values!A:A,1,FALSE)),FALSE,TRUE)</f>
        <v>1</v>
      </c>
      <c r="AV885" s="17" t="b">
        <f>IF(ISERROR(VLOOKUP(Variables!A:A, Rename!B:B, 1, FALSE)), FALSE, TRUE)</f>
        <v>1</v>
      </c>
      <c r="AW885" s="17" t="b">
        <f>IF(ISERROR(VLOOKUP(A885,'[3]Base checks'!$1:$1048576, 1, FALSE)), FALSE, TRUE)</f>
        <v>1</v>
      </c>
      <c r="AX885" s="17" t="b">
        <f>IF(ISERROR(VLOOKUP(A885,'[3]Value checks'!$1:$1048576, 1, FALSE)), FALSE, TRUE)</f>
        <v>1</v>
      </c>
    </row>
    <row r="886" spans="1:50" x14ac:dyDescent="0.2">
      <c r="A886" s="17" t="s">
        <v>4805</v>
      </c>
      <c r="B886" s="17" t="str">
        <f>IFERROR(VLOOKUP(A886, Rename!B:C, 2, FALSE), "")</f>
        <v>XQ_4407_ALPHA_GAS_2_XQ_4407_ALPHA_GAS_Resp</v>
      </c>
      <c r="C886" s="17" t="s">
        <v>4823</v>
      </c>
      <c r="D886" s="17" t="s">
        <v>1454</v>
      </c>
      <c r="E886" s="17" t="s">
        <v>1456</v>
      </c>
      <c r="G886" s="17" t="s">
        <v>1047</v>
      </c>
      <c r="I886" s="17">
        <v>4407</v>
      </c>
      <c r="J886" s="17">
        <v>4407</v>
      </c>
      <c r="K886" s="17">
        <v>4407</v>
      </c>
      <c r="L886" s="17" t="s">
        <v>146</v>
      </c>
      <c r="M886" s="28" t="s">
        <v>146</v>
      </c>
      <c r="N886" s="28" t="s">
        <v>146</v>
      </c>
      <c r="O886" s="28" t="s">
        <v>146</v>
      </c>
      <c r="P886" s="28" t="s">
        <v>146</v>
      </c>
      <c r="S886" s="17" t="s">
        <v>4760</v>
      </c>
      <c r="T886" s="17" t="s">
        <v>147</v>
      </c>
      <c r="U886" s="17" t="s">
        <v>147</v>
      </c>
      <c r="V886" s="17" t="s">
        <v>146</v>
      </c>
      <c r="W886" s="17" t="s">
        <v>146</v>
      </c>
      <c r="X886" s="17" t="s">
        <v>147</v>
      </c>
      <c r="Y886" s="17" t="s">
        <v>146</v>
      </c>
      <c r="Z886" s="17" t="s">
        <v>146</v>
      </c>
      <c r="AA886" s="17" t="s">
        <v>146</v>
      </c>
      <c r="AB886" s="17" t="s">
        <v>146</v>
      </c>
      <c r="AC886" s="17" t="s">
        <v>146</v>
      </c>
      <c r="AD886" s="17" t="s">
        <v>146</v>
      </c>
      <c r="AE886" s="17" t="s">
        <v>146</v>
      </c>
      <c r="AF886" s="17" t="s">
        <v>146</v>
      </c>
      <c r="AG886" s="17" t="s">
        <v>146</v>
      </c>
      <c r="AH886" s="17" t="s">
        <v>146</v>
      </c>
      <c r="AI886" s="17" t="s">
        <v>146</v>
      </c>
      <c r="AJ886" s="17" t="s">
        <v>146</v>
      </c>
      <c r="AK886" s="17" t="s">
        <v>146</v>
      </c>
      <c r="AL886" s="17" t="s">
        <v>146</v>
      </c>
      <c r="AM886" s="17" t="s">
        <v>146</v>
      </c>
      <c r="AN886" s="17" t="s">
        <v>146</v>
      </c>
      <c r="AR886" s="17">
        <v>883</v>
      </c>
      <c r="AT886" s="17" t="b">
        <f>IF(ISERROR(VLOOKUP(A886,[4]cleaning!$1:$1048576, 1, FALSE)), FALSE, TRUE)</f>
        <v>1</v>
      </c>
      <c r="AU886" s="17" t="b">
        <f>IF(ISERROR(VLOOKUP(A886,Values!A:A,1,FALSE)),FALSE,TRUE)</f>
        <v>1</v>
      </c>
      <c r="AV886" s="17" t="b">
        <f>IF(ISERROR(VLOOKUP(Variables!A:A, Rename!B:B, 1, FALSE)), FALSE, TRUE)</f>
        <v>1</v>
      </c>
      <c r="AW886" s="17" t="b">
        <f>IF(ISERROR(VLOOKUP(A886,'[3]Base checks'!$1:$1048576, 1, FALSE)), FALSE, TRUE)</f>
        <v>1</v>
      </c>
      <c r="AX886" s="17" t="b">
        <f>IF(ISERROR(VLOOKUP(A886,'[3]Value checks'!$1:$1048576, 1, FALSE)), FALSE, TRUE)</f>
        <v>1</v>
      </c>
    </row>
    <row r="887" spans="1:50" x14ac:dyDescent="0.2">
      <c r="A887" s="17" t="s">
        <v>4806</v>
      </c>
      <c r="B887" s="17" t="str">
        <f>IFERROR(VLOOKUP(A887, Rename!B:C, 2, FALSE), "")</f>
        <v>XQ_4407_ALPHA_GAS_3_XQ_4407_ALPHA_GAS_Resp</v>
      </c>
      <c r="C887" s="17" t="s">
        <v>4824</v>
      </c>
      <c r="D887" s="17" t="s">
        <v>1454</v>
      </c>
      <c r="E887" s="17" t="s">
        <v>1456</v>
      </c>
      <c r="G887" s="17" t="s">
        <v>1047</v>
      </c>
      <c r="I887" s="17">
        <v>4407</v>
      </c>
      <c r="J887" s="17">
        <v>4407</v>
      </c>
      <c r="K887" s="17">
        <v>4407</v>
      </c>
      <c r="L887" s="17" t="s">
        <v>146</v>
      </c>
      <c r="M887" s="28" t="s">
        <v>146</v>
      </c>
      <c r="N887" s="28" t="s">
        <v>146</v>
      </c>
      <c r="O887" s="28" t="s">
        <v>146</v>
      </c>
      <c r="P887" s="28" t="s">
        <v>146</v>
      </c>
      <c r="S887" s="17" t="s">
        <v>4760</v>
      </c>
      <c r="T887" s="17" t="s">
        <v>147</v>
      </c>
      <c r="U887" s="17" t="s">
        <v>147</v>
      </c>
      <c r="V887" s="17" t="s">
        <v>146</v>
      </c>
      <c r="W887" s="17" t="s">
        <v>146</v>
      </c>
      <c r="X887" s="17" t="s">
        <v>147</v>
      </c>
      <c r="Y887" s="17" t="s">
        <v>146</v>
      </c>
      <c r="Z887" s="17" t="s">
        <v>146</v>
      </c>
      <c r="AA887" s="17" t="s">
        <v>146</v>
      </c>
      <c r="AB887" s="17" t="s">
        <v>146</v>
      </c>
      <c r="AC887" s="17" t="s">
        <v>146</v>
      </c>
      <c r="AD887" s="17" t="s">
        <v>146</v>
      </c>
      <c r="AE887" s="17" t="s">
        <v>146</v>
      </c>
      <c r="AF887" s="17" t="s">
        <v>146</v>
      </c>
      <c r="AG887" s="17" t="s">
        <v>146</v>
      </c>
      <c r="AH887" s="17" t="s">
        <v>146</v>
      </c>
      <c r="AI887" s="17" t="s">
        <v>146</v>
      </c>
      <c r="AJ887" s="17" t="s">
        <v>146</v>
      </c>
      <c r="AK887" s="17" t="s">
        <v>146</v>
      </c>
      <c r="AL887" s="17" t="s">
        <v>146</v>
      </c>
      <c r="AM887" s="17" t="s">
        <v>146</v>
      </c>
      <c r="AN887" s="17" t="s">
        <v>146</v>
      </c>
      <c r="AR887" s="17">
        <v>884</v>
      </c>
      <c r="AT887" s="17" t="b">
        <f>IF(ISERROR(VLOOKUP(A887,[4]cleaning!$1:$1048576, 1, FALSE)), FALSE, TRUE)</f>
        <v>1</v>
      </c>
      <c r="AU887" s="17" t="b">
        <f>IF(ISERROR(VLOOKUP(A887,Values!A:A,1,FALSE)),FALSE,TRUE)</f>
        <v>1</v>
      </c>
      <c r="AV887" s="17" t="b">
        <f>IF(ISERROR(VLOOKUP(Variables!A:A, Rename!B:B, 1, FALSE)), FALSE, TRUE)</f>
        <v>1</v>
      </c>
      <c r="AW887" s="17" t="b">
        <f>IF(ISERROR(VLOOKUP(A887,'[3]Base checks'!$1:$1048576, 1, FALSE)), FALSE, TRUE)</f>
        <v>1</v>
      </c>
      <c r="AX887" s="17" t="b">
        <f>IF(ISERROR(VLOOKUP(A887,'[3]Value checks'!$1:$1048576, 1, FALSE)), FALSE, TRUE)</f>
        <v>1</v>
      </c>
    </row>
    <row r="888" spans="1:50" x14ac:dyDescent="0.2">
      <c r="A888" s="17" t="s">
        <v>4807</v>
      </c>
      <c r="B888" s="17" t="str">
        <f>IFERROR(VLOOKUP(A888, Rename!B:C, 2, FALSE), "")</f>
        <v>XQ_4407_ALPHA_GAS_4_XQ_4407_ALPHA_GAS_Resp</v>
      </c>
      <c r="C888" s="17" t="s">
        <v>4825</v>
      </c>
      <c r="D888" s="17" t="s">
        <v>1454</v>
      </c>
      <c r="E888" s="17" t="s">
        <v>1456</v>
      </c>
      <c r="G888" s="17" t="s">
        <v>1047</v>
      </c>
      <c r="I888" s="17">
        <v>4407</v>
      </c>
      <c r="J888" s="17">
        <v>4407</v>
      </c>
      <c r="K888" s="17">
        <v>4407</v>
      </c>
      <c r="L888" s="17" t="s">
        <v>146</v>
      </c>
      <c r="M888" s="28" t="s">
        <v>146</v>
      </c>
      <c r="N888" s="28" t="s">
        <v>146</v>
      </c>
      <c r="O888" s="28" t="s">
        <v>146</v>
      </c>
      <c r="P888" s="28" t="s">
        <v>146</v>
      </c>
      <c r="S888" s="17" t="s">
        <v>4760</v>
      </c>
      <c r="T888" s="17" t="s">
        <v>147</v>
      </c>
      <c r="U888" s="17" t="s">
        <v>147</v>
      </c>
      <c r="V888" s="17" t="s">
        <v>146</v>
      </c>
      <c r="W888" s="17" t="s">
        <v>146</v>
      </c>
      <c r="X888" s="17" t="s">
        <v>147</v>
      </c>
      <c r="Y888" s="17" t="s">
        <v>146</v>
      </c>
      <c r="Z888" s="17" t="s">
        <v>146</v>
      </c>
      <c r="AA888" s="17" t="s">
        <v>146</v>
      </c>
      <c r="AB888" s="17" t="s">
        <v>146</v>
      </c>
      <c r="AC888" s="17" t="s">
        <v>146</v>
      </c>
      <c r="AD888" s="17" t="s">
        <v>146</v>
      </c>
      <c r="AE888" s="17" t="s">
        <v>146</v>
      </c>
      <c r="AF888" s="17" t="s">
        <v>146</v>
      </c>
      <c r="AG888" s="17" t="s">
        <v>146</v>
      </c>
      <c r="AH888" s="17" t="s">
        <v>146</v>
      </c>
      <c r="AI888" s="17" t="s">
        <v>146</v>
      </c>
      <c r="AJ888" s="17" t="s">
        <v>146</v>
      </c>
      <c r="AK888" s="17" t="s">
        <v>146</v>
      </c>
      <c r="AL888" s="17" t="s">
        <v>146</v>
      </c>
      <c r="AM888" s="17" t="s">
        <v>146</v>
      </c>
      <c r="AN888" s="17" t="s">
        <v>146</v>
      </c>
      <c r="AR888" s="17">
        <v>885</v>
      </c>
      <c r="AT888" s="17" t="b">
        <f>IF(ISERROR(VLOOKUP(A888,[4]cleaning!$1:$1048576, 1, FALSE)), FALSE, TRUE)</f>
        <v>1</v>
      </c>
      <c r="AU888" s="17" t="b">
        <f>IF(ISERROR(VLOOKUP(A888,Values!A:A,1,FALSE)),FALSE,TRUE)</f>
        <v>1</v>
      </c>
      <c r="AV888" s="17" t="b">
        <f>IF(ISERROR(VLOOKUP(Variables!A:A, Rename!B:B, 1, FALSE)), FALSE, TRUE)</f>
        <v>1</v>
      </c>
      <c r="AW888" s="17" t="b">
        <f>IF(ISERROR(VLOOKUP(A888,'[3]Base checks'!$1:$1048576, 1, FALSE)), FALSE, TRUE)</f>
        <v>1</v>
      </c>
      <c r="AX888" s="17" t="b">
        <f>IF(ISERROR(VLOOKUP(A888,'[3]Value checks'!$1:$1048576, 1, FALSE)), FALSE, TRUE)</f>
        <v>1</v>
      </c>
    </row>
    <row r="889" spans="1:50" x14ac:dyDescent="0.2">
      <c r="A889" s="17" t="s">
        <v>5237</v>
      </c>
      <c r="B889" s="17" t="str">
        <f>IFERROR(VLOOKUP(A889, Rename!B:C, 2, FALSE), "")</f>
        <v>XQ_4407_ALPHA_GAS_5_XQ_4407_ALPHA_GAS_Resp</v>
      </c>
      <c r="C889" s="17" t="s">
        <v>5248</v>
      </c>
      <c r="D889" s="17" t="s">
        <v>1454</v>
      </c>
      <c r="E889" s="17" t="s">
        <v>1456</v>
      </c>
      <c r="G889" s="17" t="s">
        <v>1047</v>
      </c>
      <c r="I889" s="17">
        <v>4407</v>
      </c>
      <c r="J889" s="17">
        <v>4407</v>
      </c>
      <c r="K889" s="17" t="s">
        <v>146</v>
      </c>
      <c r="L889" s="17" t="s">
        <v>146</v>
      </c>
      <c r="M889" s="28" t="s">
        <v>146</v>
      </c>
      <c r="N889" s="28" t="s">
        <v>146</v>
      </c>
      <c r="O889" s="28" t="s">
        <v>146</v>
      </c>
      <c r="P889" s="28" t="s">
        <v>146</v>
      </c>
      <c r="S889" s="17" t="s">
        <v>4760</v>
      </c>
      <c r="T889" s="17" t="s">
        <v>147</v>
      </c>
      <c r="U889" s="17" t="s">
        <v>147</v>
      </c>
      <c r="V889" s="17" t="s">
        <v>146</v>
      </c>
      <c r="W889" s="17" t="s">
        <v>146</v>
      </c>
      <c r="X889" s="17" t="s">
        <v>147</v>
      </c>
      <c r="Y889" s="17" t="s">
        <v>146</v>
      </c>
      <c r="Z889" s="17" t="s">
        <v>146</v>
      </c>
      <c r="AA889" s="17" t="s">
        <v>146</v>
      </c>
      <c r="AB889" s="17" t="s">
        <v>146</v>
      </c>
      <c r="AC889" s="17" t="s">
        <v>146</v>
      </c>
      <c r="AD889" s="17" t="s">
        <v>146</v>
      </c>
      <c r="AE889" s="17" t="s">
        <v>146</v>
      </c>
      <c r="AF889" s="17" t="s">
        <v>146</v>
      </c>
      <c r="AG889" s="17" t="s">
        <v>146</v>
      </c>
      <c r="AH889" s="17" t="s">
        <v>146</v>
      </c>
      <c r="AI889" s="17" t="s">
        <v>146</v>
      </c>
      <c r="AJ889" s="17" t="s">
        <v>146</v>
      </c>
      <c r="AK889" s="17" t="s">
        <v>146</v>
      </c>
      <c r="AL889" s="17" t="s">
        <v>146</v>
      </c>
      <c r="AM889" s="17" t="s">
        <v>146</v>
      </c>
      <c r="AN889" s="17" t="s">
        <v>146</v>
      </c>
      <c r="AR889" s="17">
        <v>886</v>
      </c>
      <c r="AT889" s="17" t="b">
        <f>IF(ISERROR(VLOOKUP(A889,[4]cleaning!$1:$1048576, 1, FALSE)), FALSE, TRUE)</f>
        <v>1</v>
      </c>
      <c r="AU889" s="17" t="b">
        <f>IF(ISERROR(VLOOKUP(A889,Values!A:A,1,FALSE)),FALSE,TRUE)</f>
        <v>1</v>
      </c>
      <c r="AV889" s="17" t="b">
        <f>IF(ISERROR(VLOOKUP(Variables!A:A, Rename!B:B, 1, FALSE)), FALSE, TRUE)</f>
        <v>1</v>
      </c>
      <c r="AW889" s="17" t="b">
        <f>IF(ISERROR(VLOOKUP(A889,'[3]Base checks'!$1:$1048576, 1, FALSE)), FALSE, TRUE)</f>
        <v>1</v>
      </c>
      <c r="AX889" s="17" t="b">
        <f>IF(ISERROR(VLOOKUP(A889,'[3]Value checks'!$1:$1048576, 1, FALSE)), FALSE, TRUE)</f>
        <v>1</v>
      </c>
    </row>
    <row r="890" spans="1:50" x14ac:dyDescent="0.2">
      <c r="A890" s="17" t="s">
        <v>5238</v>
      </c>
      <c r="B890" s="17" t="str">
        <f>IFERROR(VLOOKUP(A890, Rename!B:C, 2, FALSE), "")</f>
        <v>XQ_4407_ALPHA_GAS_6_XQ_4407_ALPHA_GAS_Resp</v>
      </c>
      <c r="C890" s="17" t="s">
        <v>5247</v>
      </c>
      <c r="D890" s="17" t="s">
        <v>1454</v>
      </c>
      <c r="E890" s="17" t="s">
        <v>1456</v>
      </c>
      <c r="G890" s="17" t="s">
        <v>1047</v>
      </c>
      <c r="I890" s="17">
        <v>4407</v>
      </c>
      <c r="J890" s="17">
        <v>4407</v>
      </c>
      <c r="K890" s="17" t="s">
        <v>146</v>
      </c>
      <c r="L890" s="17" t="s">
        <v>146</v>
      </c>
      <c r="M890" s="28" t="s">
        <v>146</v>
      </c>
      <c r="N890" s="28" t="s">
        <v>146</v>
      </c>
      <c r="O890" s="28" t="s">
        <v>146</v>
      </c>
      <c r="P890" s="28" t="s">
        <v>146</v>
      </c>
      <c r="S890" s="17" t="s">
        <v>4760</v>
      </c>
      <c r="T890" s="17" t="s">
        <v>147</v>
      </c>
      <c r="U890" s="17" t="s">
        <v>147</v>
      </c>
      <c r="V890" s="17" t="s">
        <v>146</v>
      </c>
      <c r="W890" s="17" t="s">
        <v>146</v>
      </c>
      <c r="X890" s="17" t="s">
        <v>147</v>
      </c>
      <c r="Y890" s="17" t="s">
        <v>146</v>
      </c>
      <c r="Z890" s="17" t="s">
        <v>146</v>
      </c>
      <c r="AA890" s="17" t="s">
        <v>146</v>
      </c>
      <c r="AB890" s="17" t="s">
        <v>146</v>
      </c>
      <c r="AC890" s="17" t="s">
        <v>146</v>
      </c>
      <c r="AD890" s="17" t="s">
        <v>146</v>
      </c>
      <c r="AE890" s="17" t="s">
        <v>146</v>
      </c>
      <c r="AF890" s="17" t="s">
        <v>146</v>
      </c>
      <c r="AG890" s="17" t="s">
        <v>146</v>
      </c>
      <c r="AH890" s="17" t="s">
        <v>146</v>
      </c>
      <c r="AI890" s="17" t="s">
        <v>146</v>
      </c>
      <c r="AJ890" s="17" t="s">
        <v>146</v>
      </c>
      <c r="AK890" s="17" t="s">
        <v>146</v>
      </c>
      <c r="AL890" s="17" t="s">
        <v>146</v>
      </c>
      <c r="AM890" s="17" t="s">
        <v>146</v>
      </c>
      <c r="AN890" s="17" t="s">
        <v>146</v>
      </c>
      <c r="AR890" s="17">
        <v>887</v>
      </c>
      <c r="AT890" s="17" t="b">
        <f>IF(ISERROR(VLOOKUP(A890,[4]cleaning!$1:$1048576, 1, FALSE)), FALSE, TRUE)</f>
        <v>1</v>
      </c>
      <c r="AU890" s="17" t="b">
        <f>IF(ISERROR(VLOOKUP(A890,Values!A:A,1,FALSE)),FALSE,TRUE)</f>
        <v>1</v>
      </c>
      <c r="AV890" s="17" t="b">
        <f>IF(ISERROR(VLOOKUP(Variables!A:A, Rename!B:B, 1, FALSE)), FALSE, TRUE)</f>
        <v>1</v>
      </c>
      <c r="AW890" s="17" t="b">
        <f>IF(ISERROR(VLOOKUP(A890,'[3]Base checks'!$1:$1048576, 1, FALSE)), FALSE, TRUE)</f>
        <v>1</v>
      </c>
      <c r="AX890" s="17" t="b">
        <f>IF(ISERROR(VLOOKUP(A890,'[3]Value checks'!$1:$1048576, 1, FALSE)), FALSE, TRUE)</f>
        <v>1</v>
      </c>
    </row>
    <row r="891" spans="1:50" x14ac:dyDescent="0.2">
      <c r="A891" s="17" t="s">
        <v>5239</v>
      </c>
      <c r="B891" s="17" t="str">
        <f>IFERROR(VLOOKUP(A891, Rename!B:C, 2, FALSE), "")</f>
        <v>XQ_4407_ALPHA_GAS_7_XQ_4407_ALPHA_GAS_Resp</v>
      </c>
      <c r="C891" s="17" t="s">
        <v>5246</v>
      </c>
      <c r="D891" s="17" t="s">
        <v>1454</v>
      </c>
      <c r="E891" s="17" t="s">
        <v>1456</v>
      </c>
      <c r="G891" s="17" t="s">
        <v>1047</v>
      </c>
      <c r="I891" s="17">
        <v>4407</v>
      </c>
      <c r="J891" s="17">
        <v>4407</v>
      </c>
      <c r="K891" s="17" t="s">
        <v>146</v>
      </c>
      <c r="L891" s="17" t="s">
        <v>146</v>
      </c>
      <c r="M891" s="28" t="s">
        <v>146</v>
      </c>
      <c r="N891" s="28" t="s">
        <v>146</v>
      </c>
      <c r="O891" s="28" t="s">
        <v>146</v>
      </c>
      <c r="P891" s="28" t="s">
        <v>146</v>
      </c>
      <c r="S891" s="17" t="s">
        <v>4760</v>
      </c>
      <c r="T891" s="17" t="s">
        <v>147</v>
      </c>
      <c r="U891" s="17" t="s">
        <v>147</v>
      </c>
      <c r="V891" s="17" t="s">
        <v>146</v>
      </c>
      <c r="W891" s="17" t="s">
        <v>146</v>
      </c>
      <c r="X891" s="17" t="s">
        <v>147</v>
      </c>
      <c r="Y891" s="17" t="s">
        <v>146</v>
      </c>
      <c r="Z891" s="17" t="s">
        <v>146</v>
      </c>
      <c r="AA891" s="17" t="s">
        <v>146</v>
      </c>
      <c r="AB891" s="17" t="s">
        <v>146</v>
      </c>
      <c r="AC891" s="17" t="s">
        <v>146</v>
      </c>
      <c r="AD891" s="17" t="s">
        <v>146</v>
      </c>
      <c r="AE891" s="17" t="s">
        <v>146</v>
      </c>
      <c r="AF891" s="17" t="s">
        <v>146</v>
      </c>
      <c r="AG891" s="17" t="s">
        <v>146</v>
      </c>
      <c r="AH891" s="17" t="s">
        <v>146</v>
      </c>
      <c r="AI891" s="17" t="s">
        <v>146</v>
      </c>
      <c r="AJ891" s="17" t="s">
        <v>146</v>
      </c>
      <c r="AK891" s="17" t="s">
        <v>146</v>
      </c>
      <c r="AL891" s="17" t="s">
        <v>146</v>
      </c>
      <c r="AM891" s="17" t="s">
        <v>146</v>
      </c>
      <c r="AN891" s="17" t="s">
        <v>146</v>
      </c>
      <c r="AR891" s="17">
        <v>888</v>
      </c>
      <c r="AT891" s="17" t="b">
        <f>IF(ISERROR(VLOOKUP(A891,[4]cleaning!$1:$1048576, 1, FALSE)), FALSE, TRUE)</f>
        <v>1</v>
      </c>
      <c r="AU891" s="17" t="b">
        <f>IF(ISERROR(VLOOKUP(A891,Values!A:A,1,FALSE)),FALSE,TRUE)</f>
        <v>1</v>
      </c>
      <c r="AV891" s="17" t="b">
        <f>IF(ISERROR(VLOOKUP(Variables!A:A, Rename!B:B, 1, FALSE)), FALSE, TRUE)</f>
        <v>1</v>
      </c>
      <c r="AW891" s="17" t="b">
        <f>IF(ISERROR(VLOOKUP(A891,'[3]Base checks'!$1:$1048576, 1, FALSE)), FALSE, TRUE)</f>
        <v>1</v>
      </c>
      <c r="AX891" s="17" t="b">
        <f>IF(ISERROR(VLOOKUP(A891,'[3]Value checks'!$1:$1048576, 1, FALSE)), FALSE, TRUE)</f>
        <v>1</v>
      </c>
    </row>
    <row r="892" spans="1:50" x14ac:dyDescent="0.2">
      <c r="A892" s="17" t="s">
        <v>5240</v>
      </c>
      <c r="B892" s="17" t="str">
        <f>IFERROR(VLOOKUP(A892, Rename!B:C, 2, FALSE), "")</f>
        <v>XQ_4407_ALPHA_GAS_8_XQ_4407_ALPHA_GAS_Resp</v>
      </c>
      <c r="C892" s="17" t="s">
        <v>5249</v>
      </c>
      <c r="D892" s="17" t="s">
        <v>1454</v>
      </c>
      <c r="E892" s="17" t="s">
        <v>1456</v>
      </c>
      <c r="G892" s="17" t="s">
        <v>1047</v>
      </c>
      <c r="I892" s="17">
        <v>4407</v>
      </c>
      <c r="J892" s="17">
        <v>4407</v>
      </c>
      <c r="K892" s="17" t="s">
        <v>146</v>
      </c>
      <c r="L892" s="17" t="s">
        <v>146</v>
      </c>
      <c r="M892" s="28" t="s">
        <v>146</v>
      </c>
      <c r="N892" s="28" t="s">
        <v>146</v>
      </c>
      <c r="O892" s="28" t="s">
        <v>146</v>
      </c>
      <c r="P892" s="28" t="s">
        <v>146</v>
      </c>
      <c r="S892" s="17" t="s">
        <v>4760</v>
      </c>
      <c r="T892" s="17" t="s">
        <v>147</v>
      </c>
      <c r="U892" s="17" t="s">
        <v>147</v>
      </c>
      <c r="V892" s="17" t="s">
        <v>146</v>
      </c>
      <c r="W892" s="17" t="s">
        <v>146</v>
      </c>
      <c r="X892" s="17" t="s">
        <v>147</v>
      </c>
      <c r="Y892" s="17" t="s">
        <v>146</v>
      </c>
      <c r="Z892" s="17" t="s">
        <v>146</v>
      </c>
      <c r="AA892" s="17" t="s">
        <v>146</v>
      </c>
      <c r="AB892" s="17" t="s">
        <v>146</v>
      </c>
      <c r="AC892" s="17" t="s">
        <v>146</v>
      </c>
      <c r="AD892" s="17" t="s">
        <v>146</v>
      </c>
      <c r="AE892" s="17" t="s">
        <v>146</v>
      </c>
      <c r="AF892" s="17" t="s">
        <v>146</v>
      </c>
      <c r="AG892" s="17" t="s">
        <v>146</v>
      </c>
      <c r="AH892" s="17" t="s">
        <v>146</v>
      </c>
      <c r="AI892" s="17" t="s">
        <v>146</v>
      </c>
      <c r="AJ892" s="17" t="s">
        <v>146</v>
      </c>
      <c r="AK892" s="17" t="s">
        <v>146</v>
      </c>
      <c r="AL892" s="17" t="s">
        <v>146</v>
      </c>
      <c r="AM892" s="17" t="s">
        <v>146</v>
      </c>
      <c r="AN892" s="17" t="s">
        <v>146</v>
      </c>
      <c r="AR892" s="17">
        <v>889</v>
      </c>
      <c r="AT892" s="17" t="b">
        <f>IF(ISERROR(VLOOKUP(A892,[4]cleaning!$1:$1048576, 1, FALSE)), FALSE, TRUE)</f>
        <v>1</v>
      </c>
      <c r="AU892" s="17" t="b">
        <f>IF(ISERROR(VLOOKUP(A892,Values!A:A,1,FALSE)),FALSE,TRUE)</f>
        <v>1</v>
      </c>
      <c r="AV892" s="17" t="b">
        <f>IF(ISERROR(VLOOKUP(Variables!A:A, Rename!B:B, 1, FALSE)), FALSE, TRUE)</f>
        <v>1</v>
      </c>
      <c r="AW892" s="17" t="b">
        <f>IF(ISERROR(VLOOKUP(A892,'[3]Base checks'!$1:$1048576, 1, FALSE)), FALSE, TRUE)</f>
        <v>1</v>
      </c>
      <c r="AX892" s="17" t="b">
        <f>IF(ISERROR(VLOOKUP(A892,'[3]Value checks'!$1:$1048576, 1, FALSE)), FALSE, TRUE)</f>
        <v>1</v>
      </c>
    </row>
    <row r="893" spans="1:50" x14ac:dyDescent="0.2">
      <c r="A893" s="14" t="s">
        <v>5234</v>
      </c>
      <c r="B893" s="14" t="s">
        <v>5265</v>
      </c>
      <c r="C893" s="17" t="s">
        <v>5284</v>
      </c>
      <c r="D893" s="17" t="s">
        <v>1454</v>
      </c>
      <c r="E893" s="17" t="s">
        <v>1456</v>
      </c>
      <c r="G893" s="17" t="s">
        <v>1047</v>
      </c>
      <c r="I893" s="17">
        <v>3033</v>
      </c>
      <c r="J893" s="17">
        <v>3033</v>
      </c>
      <c r="K893" s="17" t="s">
        <v>146</v>
      </c>
      <c r="L893" s="17" t="s">
        <v>146</v>
      </c>
      <c r="M893" s="28" t="s">
        <v>146</v>
      </c>
      <c r="N893" s="28" t="s">
        <v>146</v>
      </c>
      <c r="O893" s="28" t="s">
        <v>146</v>
      </c>
      <c r="P893" s="28" t="s">
        <v>146</v>
      </c>
      <c r="S893" s="17" t="s">
        <v>5295</v>
      </c>
      <c r="T893" s="17" t="s">
        <v>147</v>
      </c>
      <c r="U893" s="17" t="s">
        <v>147</v>
      </c>
      <c r="V893" s="17" t="s">
        <v>146</v>
      </c>
      <c r="W893" s="17" t="s">
        <v>146</v>
      </c>
      <c r="X893" s="17" t="s">
        <v>147</v>
      </c>
      <c r="Y893" s="17" t="s">
        <v>146</v>
      </c>
      <c r="Z893" s="17" t="s">
        <v>146</v>
      </c>
      <c r="AA893" s="17" t="s">
        <v>146</v>
      </c>
      <c r="AB893" s="17" t="s">
        <v>146</v>
      </c>
      <c r="AC893" s="17" t="s">
        <v>146</v>
      </c>
      <c r="AD893" s="17" t="s">
        <v>146</v>
      </c>
      <c r="AE893" s="17" t="s">
        <v>146</v>
      </c>
      <c r="AF893" s="17" t="s">
        <v>146</v>
      </c>
      <c r="AG893" s="17" t="s">
        <v>146</v>
      </c>
      <c r="AH893" s="17" t="s">
        <v>146</v>
      </c>
      <c r="AI893" s="17" t="s">
        <v>146</v>
      </c>
      <c r="AJ893" s="17" t="s">
        <v>146</v>
      </c>
      <c r="AK893" s="17" t="s">
        <v>146</v>
      </c>
      <c r="AL893" s="17" t="s">
        <v>146</v>
      </c>
      <c r="AM893" s="17" t="s">
        <v>146</v>
      </c>
      <c r="AN893" s="17" t="s">
        <v>146</v>
      </c>
      <c r="AR893" s="17">
        <v>890</v>
      </c>
      <c r="AT893" s="17" t="b">
        <f>IF(ISERROR(VLOOKUP(A893,[4]cleaning!$1:$1048576, 1, FALSE)), FALSE, TRUE)</f>
        <v>1</v>
      </c>
      <c r="AU893" s="17" t="b">
        <f>IF(ISERROR(VLOOKUP(A893,Values!A:A,1,FALSE)),FALSE,TRUE)</f>
        <v>1</v>
      </c>
      <c r="AV893" s="17" t="b">
        <f>IF(ISERROR(VLOOKUP(Variables!A:A, Rename!B:B, 1, FALSE)), FALSE, TRUE)</f>
        <v>1</v>
      </c>
      <c r="AW893" s="17" t="b">
        <f>IF(ISERROR(VLOOKUP(A893,'[3]Base checks'!$1:$1048576, 1, FALSE)), FALSE, TRUE)</f>
        <v>1</v>
      </c>
      <c r="AX893" s="17" t="b">
        <f>IF(ISERROR(VLOOKUP(A893,'[3]Value checks'!$1:$1048576, 1, FALSE)), FALSE, TRUE)</f>
        <v>1</v>
      </c>
    </row>
    <row r="894" spans="1:50" x14ac:dyDescent="0.2">
      <c r="A894" s="14" t="s">
        <v>5235</v>
      </c>
      <c r="B894" s="14" t="s">
        <v>5266</v>
      </c>
      <c r="C894" s="17" t="s">
        <v>5285</v>
      </c>
      <c r="D894" s="17" t="s">
        <v>1454</v>
      </c>
      <c r="E894" s="17" t="s">
        <v>1456</v>
      </c>
      <c r="G894" s="17" t="s">
        <v>1047</v>
      </c>
      <c r="I894" s="17">
        <v>3033</v>
      </c>
      <c r="J894" s="17">
        <v>3033</v>
      </c>
      <c r="K894" s="17" t="s">
        <v>146</v>
      </c>
      <c r="L894" s="17" t="s">
        <v>146</v>
      </c>
      <c r="M894" s="28" t="s">
        <v>146</v>
      </c>
      <c r="N894" s="28" t="s">
        <v>146</v>
      </c>
      <c r="O894" s="28" t="s">
        <v>146</v>
      </c>
      <c r="P894" s="28" t="s">
        <v>146</v>
      </c>
      <c r="S894" s="17" t="s">
        <v>5295</v>
      </c>
      <c r="T894" s="17" t="s">
        <v>147</v>
      </c>
      <c r="U894" s="17" t="s">
        <v>147</v>
      </c>
      <c r="V894" s="17" t="s">
        <v>146</v>
      </c>
      <c r="W894" s="17" t="s">
        <v>146</v>
      </c>
      <c r="X894" s="17" t="s">
        <v>147</v>
      </c>
      <c r="Y894" s="17" t="s">
        <v>146</v>
      </c>
      <c r="Z894" s="17" t="s">
        <v>146</v>
      </c>
      <c r="AA894" s="17" t="s">
        <v>146</v>
      </c>
      <c r="AB894" s="17" t="s">
        <v>146</v>
      </c>
      <c r="AC894" s="17" t="s">
        <v>146</v>
      </c>
      <c r="AD894" s="17" t="s">
        <v>146</v>
      </c>
      <c r="AE894" s="17" t="s">
        <v>146</v>
      </c>
      <c r="AF894" s="17" t="s">
        <v>146</v>
      </c>
      <c r="AG894" s="17" t="s">
        <v>146</v>
      </c>
      <c r="AH894" s="17" t="s">
        <v>146</v>
      </c>
      <c r="AI894" s="17" t="s">
        <v>146</v>
      </c>
      <c r="AJ894" s="17" t="s">
        <v>146</v>
      </c>
      <c r="AK894" s="17" t="s">
        <v>146</v>
      </c>
      <c r="AL894" s="17" t="s">
        <v>146</v>
      </c>
      <c r="AM894" s="17" t="s">
        <v>146</v>
      </c>
      <c r="AN894" s="17" t="s">
        <v>146</v>
      </c>
      <c r="AR894" s="17">
        <v>891</v>
      </c>
      <c r="AT894" s="17" t="b">
        <f>IF(ISERROR(VLOOKUP(A894,[4]cleaning!$1:$1048576, 1, FALSE)), FALSE, TRUE)</f>
        <v>1</v>
      </c>
      <c r="AU894" s="17" t="b">
        <f>IF(ISERROR(VLOOKUP(A894,Values!A:A,1,FALSE)),FALSE,TRUE)</f>
        <v>1</v>
      </c>
      <c r="AV894" s="17" t="b">
        <f>IF(ISERROR(VLOOKUP(Variables!A:A, Rename!B:B, 1, FALSE)), FALSE, TRUE)</f>
        <v>1</v>
      </c>
      <c r="AW894" s="17" t="b">
        <f>IF(ISERROR(VLOOKUP(A894,'[3]Base checks'!$1:$1048576, 1, FALSE)), FALSE, TRUE)</f>
        <v>1</v>
      </c>
      <c r="AX894" s="17" t="b">
        <f>IF(ISERROR(VLOOKUP(A894,'[3]Value checks'!$1:$1048576, 1, FALSE)), FALSE, TRUE)</f>
        <v>1</v>
      </c>
    </row>
    <row r="895" spans="1:50" x14ac:dyDescent="0.2">
      <c r="A895" s="14" t="s">
        <v>5236</v>
      </c>
      <c r="B895" s="14" t="s">
        <v>5378</v>
      </c>
      <c r="C895" s="17" t="s">
        <v>5381</v>
      </c>
      <c r="D895" s="17" t="s">
        <v>1500</v>
      </c>
      <c r="E895" s="17" t="s">
        <v>1456</v>
      </c>
      <c r="G895" s="17" t="s">
        <v>1047</v>
      </c>
      <c r="I895" s="17">
        <v>3033</v>
      </c>
      <c r="J895" s="17">
        <v>3033</v>
      </c>
      <c r="K895" s="17" t="s">
        <v>146</v>
      </c>
      <c r="L895" s="17" t="s">
        <v>146</v>
      </c>
      <c r="M895" s="28" t="s">
        <v>146</v>
      </c>
      <c r="N895" s="28" t="s">
        <v>146</v>
      </c>
      <c r="O895" s="28" t="s">
        <v>146</v>
      </c>
      <c r="P895" s="28" t="s">
        <v>146</v>
      </c>
      <c r="S895" s="17" t="s">
        <v>5295</v>
      </c>
      <c r="T895" s="17" t="s">
        <v>147</v>
      </c>
      <c r="U895" s="17" t="s">
        <v>147</v>
      </c>
      <c r="V895" s="17" t="s">
        <v>146</v>
      </c>
      <c r="W895" s="17" t="s">
        <v>146</v>
      </c>
      <c r="X895" s="17" t="s">
        <v>147</v>
      </c>
      <c r="Y895" s="17" t="s">
        <v>146</v>
      </c>
      <c r="Z895" s="17" t="s">
        <v>146</v>
      </c>
      <c r="AA895" s="17" t="s">
        <v>146</v>
      </c>
      <c r="AB895" s="17" t="s">
        <v>146</v>
      </c>
      <c r="AC895" s="17" t="s">
        <v>146</v>
      </c>
      <c r="AD895" s="17" t="s">
        <v>146</v>
      </c>
      <c r="AE895" s="17" t="s">
        <v>146</v>
      </c>
      <c r="AF895" s="17" t="s">
        <v>146</v>
      </c>
      <c r="AG895" s="17" t="s">
        <v>146</v>
      </c>
      <c r="AH895" s="17" t="s">
        <v>146</v>
      </c>
      <c r="AI895" s="17" t="s">
        <v>146</v>
      </c>
      <c r="AJ895" s="17" t="s">
        <v>146</v>
      </c>
      <c r="AK895" s="17" t="s">
        <v>146</v>
      </c>
      <c r="AL895" s="17" t="s">
        <v>146</v>
      </c>
      <c r="AM895" s="17" t="s">
        <v>146</v>
      </c>
      <c r="AN895" s="17" t="s">
        <v>146</v>
      </c>
      <c r="AR895" s="17">
        <v>892</v>
      </c>
      <c r="AT895" s="17" t="b">
        <f>IF(ISERROR(VLOOKUP(A895,[4]cleaning!$1:$1048576, 1, FALSE)), FALSE, TRUE)</f>
        <v>1</v>
      </c>
      <c r="AU895" s="17" t="b">
        <f>IF(ISERROR(VLOOKUP(A895,Values!A:A,1,FALSE)),FALSE,TRUE)</f>
        <v>1</v>
      </c>
      <c r="AV895" s="17" t="b">
        <f>IF(ISERROR(VLOOKUP(Variables!A:A, Rename!B:B, 1, FALSE)), FALSE, TRUE)</f>
        <v>1</v>
      </c>
      <c r="AW895" s="17" t="b">
        <f>IF(ISERROR(VLOOKUP(A895,'[3]Base checks'!$1:$1048576, 1, FALSE)), FALSE, TRUE)</f>
        <v>1</v>
      </c>
      <c r="AX895" s="17" t="b">
        <f>IF(ISERROR(VLOOKUP(A895,'[3]Value checks'!$1:$1048576, 1, FALSE)), FALSE, TRUE)</f>
        <v>1</v>
      </c>
    </row>
    <row r="896" spans="1:50" x14ac:dyDescent="0.2">
      <c r="A896" s="14" t="s">
        <v>5379</v>
      </c>
      <c r="B896" s="14" t="s">
        <v>5233</v>
      </c>
      <c r="C896" s="17" t="s">
        <v>5380</v>
      </c>
      <c r="D896" s="17" t="s">
        <v>368</v>
      </c>
      <c r="G896" s="17" t="s">
        <v>1047</v>
      </c>
      <c r="I896" s="17">
        <v>3033</v>
      </c>
      <c r="J896" s="17">
        <v>3033</v>
      </c>
      <c r="K896" s="17" t="s">
        <v>146</v>
      </c>
      <c r="L896" s="17" t="s">
        <v>146</v>
      </c>
      <c r="M896" s="28" t="s">
        <v>146</v>
      </c>
      <c r="N896" s="28" t="s">
        <v>146</v>
      </c>
      <c r="O896" s="28" t="s">
        <v>146</v>
      </c>
      <c r="P896" s="28" t="s">
        <v>146</v>
      </c>
      <c r="S896" s="17" t="s">
        <v>5196</v>
      </c>
      <c r="T896" s="17" t="s">
        <v>147</v>
      </c>
      <c r="U896" s="17" t="s">
        <v>147</v>
      </c>
      <c r="V896" s="17" t="s">
        <v>146</v>
      </c>
      <c r="W896" s="17" t="s">
        <v>146</v>
      </c>
      <c r="X896" s="17" t="s">
        <v>147</v>
      </c>
      <c r="Y896" s="17" t="s">
        <v>146</v>
      </c>
      <c r="Z896" s="17" t="s">
        <v>146</v>
      </c>
      <c r="AA896" s="17" t="s">
        <v>146</v>
      </c>
      <c r="AB896" s="17" t="s">
        <v>146</v>
      </c>
      <c r="AC896" s="17" t="s">
        <v>146</v>
      </c>
      <c r="AD896" s="17" t="s">
        <v>146</v>
      </c>
      <c r="AE896" s="17" t="s">
        <v>146</v>
      </c>
      <c r="AF896" s="17" t="s">
        <v>146</v>
      </c>
      <c r="AG896" s="17" t="s">
        <v>146</v>
      </c>
      <c r="AH896" s="17" t="s">
        <v>146</v>
      </c>
      <c r="AI896" s="17" t="s">
        <v>146</v>
      </c>
      <c r="AJ896" s="17" t="s">
        <v>146</v>
      </c>
      <c r="AK896" s="17" t="s">
        <v>146</v>
      </c>
      <c r="AL896" s="17" t="s">
        <v>146</v>
      </c>
      <c r="AM896" s="17" t="s">
        <v>146</v>
      </c>
      <c r="AN896" s="17" t="s">
        <v>146</v>
      </c>
      <c r="AR896" s="17">
        <v>893</v>
      </c>
      <c r="AT896" s="17" t="b">
        <f>IF(ISERROR(VLOOKUP(A896,[4]cleaning!$1:$1048576, 1, FALSE)), FALSE, TRUE)</f>
        <v>1</v>
      </c>
      <c r="AV896" s="17" t="b">
        <f>IF(ISERROR(VLOOKUP(Variables!A:A, Rename!B:B, 1, FALSE)), FALSE, TRUE)</f>
        <v>1</v>
      </c>
      <c r="AW896" s="17" t="b">
        <f>IF(ISERROR(VLOOKUP(A896,'[3]Base checks'!$1:$1048576, 1, FALSE)), FALSE, TRUE)</f>
        <v>1</v>
      </c>
      <c r="AX896" s="17" t="b">
        <f>IF(ISERROR(VLOOKUP(A896,'[3]Value checks'!$1:$1048576, 1, FALSE)), FALSE, TRUE)</f>
        <v>0</v>
      </c>
    </row>
    <row r="897" spans="1:50" x14ac:dyDescent="0.2">
      <c r="A897" s="14" t="s">
        <v>5357</v>
      </c>
      <c r="B897" s="14" t="s">
        <v>5267</v>
      </c>
      <c r="C897" s="17" t="s">
        <v>5286</v>
      </c>
      <c r="D897" s="17" t="s">
        <v>1454</v>
      </c>
      <c r="E897" s="17" t="s">
        <v>1456</v>
      </c>
      <c r="G897" s="17" t="s">
        <v>1047</v>
      </c>
      <c r="I897" s="17">
        <v>3004</v>
      </c>
      <c r="J897" s="17">
        <v>3004</v>
      </c>
      <c r="K897" s="17" t="s">
        <v>146</v>
      </c>
      <c r="L897" s="17" t="s">
        <v>146</v>
      </c>
      <c r="M897" s="28" t="s">
        <v>146</v>
      </c>
      <c r="N897" s="28" t="s">
        <v>146</v>
      </c>
      <c r="O897" s="28" t="s">
        <v>146</v>
      </c>
      <c r="P897" s="28" t="s">
        <v>146</v>
      </c>
      <c r="S897" s="17" t="s">
        <v>5295</v>
      </c>
      <c r="T897" s="17" t="s">
        <v>147</v>
      </c>
      <c r="U897" s="17" t="s">
        <v>147</v>
      </c>
      <c r="V897" s="17" t="s">
        <v>146</v>
      </c>
      <c r="W897" s="17" t="s">
        <v>146</v>
      </c>
      <c r="X897" s="17" t="s">
        <v>147</v>
      </c>
      <c r="Y897" s="17" t="s">
        <v>146</v>
      </c>
      <c r="Z897" s="17" t="s">
        <v>146</v>
      </c>
      <c r="AA897" s="17" t="s">
        <v>146</v>
      </c>
      <c r="AB897" s="17" t="s">
        <v>146</v>
      </c>
      <c r="AC897" s="17" t="s">
        <v>146</v>
      </c>
      <c r="AD897" s="17" t="s">
        <v>146</v>
      </c>
      <c r="AE897" s="17" t="s">
        <v>146</v>
      </c>
      <c r="AF897" s="17" t="s">
        <v>146</v>
      </c>
      <c r="AG897" s="17" t="s">
        <v>146</v>
      </c>
      <c r="AH897" s="17" t="s">
        <v>146</v>
      </c>
      <c r="AI897" s="17" t="s">
        <v>146</v>
      </c>
      <c r="AJ897" s="17" t="s">
        <v>146</v>
      </c>
      <c r="AK897" s="17" t="s">
        <v>146</v>
      </c>
      <c r="AL897" s="17" t="s">
        <v>146</v>
      </c>
      <c r="AM897" s="17" t="s">
        <v>146</v>
      </c>
      <c r="AN897" s="17" t="s">
        <v>146</v>
      </c>
      <c r="AR897" s="17">
        <v>894</v>
      </c>
      <c r="AT897" s="17" t="b">
        <f>IF(ISERROR(VLOOKUP(A897,[4]cleaning!$1:$1048576, 1, FALSE)), FALSE, TRUE)</f>
        <v>1</v>
      </c>
      <c r="AU897" s="17" t="b">
        <f>IF(ISERROR(VLOOKUP(A897,Values!A:A,1,FALSE)),FALSE,TRUE)</f>
        <v>1</v>
      </c>
      <c r="AV897" s="17" t="b">
        <f>IF(ISERROR(VLOOKUP(Variables!A:A, Rename!B:B, 1, FALSE)), FALSE, TRUE)</f>
        <v>1</v>
      </c>
      <c r="AW897" s="17" t="b">
        <f>IF(ISERROR(VLOOKUP(A897,'[3]Base checks'!$1:$1048576, 1, FALSE)), FALSE, TRUE)</f>
        <v>1</v>
      </c>
      <c r="AX897" s="17" t="b">
        <f>IF(ISERROR(VLOOKUP(A897,'[3]Value checks'!$1:$1048576, 1, FALSE)), FALSE, TRUE)</f>
        <v>1</v>
      </c>
    </row>
    <row r="898" spans="1:50" x14ac:dyDescent="0.2">
      <c r="A898" s="14" t="s">
        <v>5358</v>
      </c>
      <c r="B898" s="14" t="s">
        <v>5268</v>
      </c>
      <c r="C898" s="17" t="s">
        <v>5287</v>
      </c>
      <c r="D898" s="17" t="s">
        <v>1454</v>
      </c>
      <c r="E898" s="17" t="s">
        <v>1456</v>
      </c>
      <c r="G898" s="17" t="s">
        <v>1047</v>
      </c>
      <c r="I898" s="17">
        <v>3004</v>
      </c>
      <c r="J898" s="17">
        <v>3004</v>
      </c>
      <c r="K898" s="17" t="s">
        <v>146</v>
      </c>
      <c r="L898" s="17" t="s">
        <v>146</v>
      </c>
      <c r="M898" s="28" t="s">
        <v>146</v>
      </c>
      <c r="N898" s="28" t="s">
        <v>146</v>
      </c>
      <c r="O898" s="28" t="s">
        <v>146</v>
      </c>
      <c r="P898" s="28" t="s">
        <v>146</v>
      </c>
      <c r="S898" s="17" t="s">
        <v>5295</v>
      </c>
      <c r="T898" s="17" t="s">
        <v>147</v>
      </c>
      <c r="U898" s="17" t="s">
        <v>147</v>
      </c>
      <c r="V898" s="17" t="s">
        <v>146</v>
      </c>
      <c r="W898" s="17" t="s">
        <v>146</v>
      </c>
      <c r="X898" s="17" t="s">
        <v>147</v>
      </c>
      <c r="Y898" s="17" t="s">
        <v>146</v>
      </c>
      <c r="Z898" s="17" t="s">
        <v>146</v>
      </c>
      <c r="AA898" s="17" t="s">
        <v>146</v>
      </c>
      <c r="AB898" s="17" t="s">
        <v>146</v>
      </c>
      <c r="AC898" s="17" t="s">
        <v>146</v>
      </c>
      <c r="AD898" s="17" t="s">
        <v>146</v>
      </c>
      <c r="AE898" s="17" t="s">
        <v>146</v>
      </c>
      <c r="AF898" s="17" t="s">
        <v>146</v>
      </c>
      <c r="AG898" s="17" t="s">
        <v>146</v>
      </c>
      <c r="AH898" s="17" t="s">
        <v>146</v>
      </c>
      <c r="AI898" s="17" t="s">
        <v>146</v>
      </c>
      <c r="AJ898" s="17" t="s">
        <v>146</v>
      </c>
      <c r="AK898" s="17" t="s">
        <v>146</v>
      </c>
      <c r="AL898" s="17" t="s">
        <v>146</v>
      </c>
      <c r="AM898" s="17" t="s">
        <v>146</v>
      </c>
      <c r="AN898" s="17" t="s">
        <v>146</v>
      </c>
      <c r="AR898" s="17">
        <v>895</v>
      </c>
      <c r="AT898" s="17" t="b">
        <f>IF(ISERROR(VLOOKUP(A898,[4]cleaning!$1:$1048576, 1, FALSE)), FALSE, TRUE)</f>
        <v>1</v>
      </c>
      <c r="AU898" s="17" t="b">
        <f>IF(ISERROR(VLOOKUP(A898,Values!A:A,1,FALSE)),FALSE,TRUE)</f>
        <v>1</v>
      </c>
      <c r="AV898" s="17" t="b">
        <f>IF(ISERROR(VLOOKUP(Variables!A:A, Rename!B:B, 1, FALSE)), FALSE, TRUE)</f>
        <v>1</v>
      </c>
      <c r="AW898" s="17" t="b">
        <f>IF(ISERROR(VLOOKUP(A898,'[3]Base checks'!$1:$1048576, 1, FALSE)), FALSE, TRUE)</f>
        <v>1</v>
      </c>
      <c r="AX898" s="17" t="b">
        <f>IF(ISERROR(VLOOKUP(A898,'[3]Value checks'!$1:$1048576, 1, FALSE)), FALSE, TRUE)</f>
        <v>1</v>
      </c>
    </row>
    <row r="899" spans="1:50" x14ac:dyDescent="0.2">
      <c r="A899" s="14" t="s">
        <v>5359</v>
      </c>
      <c r="B899" s="14" t="s">
        <v>5269</v>
      </c>
      <c r="C899" s="17" t="s">
        <v>5288</v>
      </c>
      <c r="D899" s="17" t="s">
        <v>1454</v>
      </c>
      <c r="E899" s="17" t="s">
        <v>1456</v>
      </c>
      <c r="G899" s="17" t="s">
        <v>1047</v>
      </c>
      <c r="I899" s="17">
        <v>3004</v>
      </c>
      <c r="J899" s="17">
        <v>3004</v>
      </c>
      <c r="K899" s="17" t="s">
        <v>146</v>
      </c>
      <c r="L899" s="17" t="s">
        <v>146</v>
      </c>
      <c r="M899" s="28" t="s">
        <v>146</v>
      </c>
      <c r="N899" s="28" t="s">
        <v>146</v>
      </c>
      <c r="O899" s="28" t="s">
        <v>146</v>
      </c>
      <c r="P899" s="28" t="s">
        <v>146</v>
      </c>
      <c r="S899" s="17" t="s">
        <v>5295</v>
      </c>
      <c r="T899" s="17" t="s">
        <v>147</v>
      </c>
      <c r="U899" s="17" t="s">
        <v>147</v>
      </c>
      <c r="V899" s="17" t="s">
        <v>146</v>
      </c>
      <c r="W899" s="17" t="s">
        <v>146</v>
      </c>
      <c r="X899" s="17" t="s">
        <v>147</v>
      </c>
      <c r="Y899" s="17" t="s">
        <v>146</v>
      </c>
      <c r="Z899" s="17" t="s">
        <v>146</v>
      </c>
      <c r="AA899" s="17" t="s">
        <v>146</v>
      </c>
      <c r="AB899" s="17" t="s">
        <v>146</v>
      </c>
      <c r="AC899" s="17" t="s">
        <v>146</v>
      </c>
      <c r="AD899" s="17" t="s">
        <v>146</v>
      </c>
      <c r="AE899" s="17" t="s">
        <v>146</v>
      </c>
      <c r="AF899" s="17" t="s">
        <v>146</v>
      </c>
      <c r="AG899" s="17" t="s">
        <v>146</v>
      </c>
      <c r="AH899" s="17" t="s">
        <v>146</v>
      </c>
      <c r="AI899" s="17" t="s">
        <v>146</v>
      </c>
      <c r="AJ899" s="17" t="s">
        <v>146</v>
      </c>
      <c r="AK899" s="17" t="s">
        <v>146</v>
      </c>
      <c r="AL899" s="17" t="s">
        <v>146</v>
      </c>
      <c r="AM899" s="17" t="s">
        <v>146</v>
      </c>
      <c r="AN899" s="17" t="s">
        <v>146</v>
      </c>
      <c r="AR899" s="17">
        <v>896</v>
      </c>
      <c r="AT899" s="17" t="b">
        <f>IF(ISERROR(VLOOKUP(A899,[4]cleaning!$1:$1048576, 1, FALSE)), FALSE, TRUE)</f>
        <v>1</v>
      </c>
      <c r="AU899" s="17" t="b">
        <f>IF(ISERROR(VLOOKUP(A899,Values!A:A,1,FALSE)),FALSE,TRUE)</f>
        <v>1</v>
      </c>
      <c r="AV899" s="17" t="b">
        <f>IF(ISERROR(VLOOKUP(Variables!A:A, Rename!B:B, 1, FALSE)), FALSE, TRUE)</f>
        <v>1</v>
      </c>
      <c r="AW899" s="17" t="b">
        <f>IF(ISERROR(VLOOKUP(A899,'[3]Base checks'!$1:$1048576, 1, FALSE)), FALSE, TRUE)</f>
        <v>1</v>
      </c>
      <c r="AX899" s="17" t="b">
        <f>IF(ISERROR(VLOOKUP(A899,'[3]Value checks'!$1:$1048576, 1, FALSE)), FALSE, TRUE)</f>
        <v>1</v>
      </c>
    </row>
    <row r="900" spans="1:50" x14ac:dyDescent="0.2">
      <c r="A900" s="14" t="s">
        <v>5360</v>
      </c>
      <c r="B900" s="14" t="s">
        <v>5270</v>
      </c>
      <c r="C900" s="17" t="s">
        <v>5289</v>
      </c>
      <c r="D900" s="17" t="s">
        <v>1454</v>
      </c>
      <c r="E900" s="17" t="s">
        <v>1456</v>
      </c>
      <c r="G900" s="17" t="s">
        <v>1047</v>
      </c>
      <c r="I900" s="17">
        <v>3004</v>
      </c>
      <c r="J900" s="17">
        <v>3004</v>
      </c>
      <c r="K900" s="17" t="s">
        <v>146</v>
      </c>
      <c r="L900" s="17" t="s">
        <v>146</v>
      </c>
      <c r="M900" s="28" t="s">
        <v>146</v>
      </c>
      <c r="N900" s="28" t="s">
        <v>146</v>
      </c>
      <c r="O900" s="28" t="s">
        <v>146</v>
      </c>
      <c r="P900" s="28" t="s">
        <v>146</v>
      </c>
      <c r="S900" s="17" t="s">
        <v>5295</v>
      </c>
      <c r="T900" s="17" t="s">
        <v>147</v>
      </c>
      <c r="U900" s="17" t="s">
        <v>147</v>
      </c>
      <c r="V900" s="17" t="s">
        <v>146</v>
      </c>
      <c r="W900" s="17" t="s">
        <v>146</v>
      </c>
      <c r="X900" s="17" t="s">
        <v>147</v>
      </c>
      <c r="Y900" s="17" t="s">
        <v>146</v>
      </c>
      <c r="Z900" s="17" t="s">
        <v>146</v>
      </c>
      <c r="AA900" s="17" t="s">
        <v>146</v>
      </c>
      <c r="AB900" s="17" t="s">
        <v>146</v>
      </c>
      <c r="AC900" s="17" t="s">
        <v>146</v>
      </c>
      <c r="AD900" s="17" t="s">
        <v>146</v>
      </c>
      <c r="AE900" s="17" t="s">
        <v>146</v>
      </c>
      <c r="AF900" s="17" t="s">
        <v>146</v>
      </c>
      <c r="AG900" s="17" t="s">
        <v>146</v>
      </c>
      <c r="AH900" s="17" t="s">
        <v>146</v>
      </c>
      <c r="AI900" s="17" t="s">
        <v>146</v>
      </c>
      <c r="AJ900" s="17" t="s">
        <v>146</v>
      </c>
      <c r="AK900" s="17" t="s">
        <v>146</v>
      </c>
      <c r="AL900" s="17" t="s">
        <v>146</v>
      </c>
      <c r="AM900" s="17" t="s">
        <v>146</v>
      </c>
      <c r="AN900" s="17" t="s">
        <v>146</v>
      </c>
      <c r="AR900" s="17">
        <v>897</v>
      </c>
      <c r="AT900" s="17" t="b">
        <f>IF(ISERROR(VLOOKUP(A900,[4]cleaning!$1:$1048576, 1, FALSE)), FALSE, TRUE)</f>
        <v>1</v>
      </c>
      <c r="AU900" s="17" t="b">
        <f>IF(ISERROR(VLOOKUP(A900,Values!A:A,1,FALSE)),FALSE,TRUE)</f>
        <v>1</v>
      </c>
      <c r="AV900" s="17" t="b">
        <f>IF(ISERROR(VLOOKUP(Variables!A:A, Rename!B:B, 1, FALSE)), FALSE, TRUE)</f>
        <v>1</v>
      </c>
      <c r="AW900" s="17" t="b">
        <f>IF(ISERROR(VLOOKUP(A900,'[3]Base checks'!$1:$1048576, 1, FALSE)), FALSE, TRUE)</f>
        <v>1</v>
      </c>
      <c r="AX900" s="17" t="b">
        <f>IF(ISERROR(VLOOKUP(A900,'[3]Value checks'!$1:$1048576, 1, FALSE)), FALSE, TRUE)</f>
        <v>1</v>
      </c>
    </row>
    <row r="901" spans="1:50" x14ac:dyDescent="0.2">
      <c r="A901" s="14" t="s">
        <v>5361</v>
      </c>
      <c r="B901" s="14" t="s">
        <v>5271</v>
      </c>
      <c r="C901" s="17" t="s">
        <v>5290</v>
      </c>
      <c r="D901" s="17" t="s">
        <v>1454</v>
      </c>
      <c r="E901" s="17" t="s">
        <v>1456</v>
      </c>
      <c r="G901" s="17" t="s">
        <v>1047</v>
      </c>
      <c r="I901" s="17">
        <v>3004</v>
      </c>
      <c r="J901" s="17">
        <v>3004</v>
      </c>
      <c r="K901" s="17" t="s">
        <v>146</v>
      </c>
      <c r="L901" s="17" t="s">
        <v>146</v>
      </c>
      <c r="M901" s="28" t="s">
        <v>146</v>
      </c>
      <c r="N901" s="28" t="s">
        <v>146</v>
      </c>
      <c r="O901" s="28" t="s">
        <v>146</v>
      </c>
      <c r="P901" s="28" t="s">
        <v>146</v>
      </c>
      <c r="S901" s="17" t="s">
        <v>5295</v>
      </c>
      <c r="T901" s="17" t="s">
        <v>147</v>
      </c>
      <c r="U901" s="17" t="s">
        <v>147</v>
      </c>
      <c r="V901" s="17" t="s">
        <v>146</v>
      </c>
      <c r="W901" s="17" t="s">
        <v>146</v>
      </c>
      <c r="X901" s="17" t="s">
        <v>147</v>
      </c>
      <c r="Y901" s="17" t="s">
        <v>146</v>
      </c>
      <c r="Z901" s="17" t="s">
        <v>146</v>
      </c>
      <c r="AA901" s="17" t="s">
        <v>146</v>
      </c>
      <c r="AB901" s="17" t="s">
        <v>146</v>
      </c>
      <c r="AC901" s="17" t="s">
        <v>146</v>
      </c>
      <c r="AD901" s="17" t="s">
        <v>146</v>
      </c>
      <c r="AE901" s="17" t="s">
        <v>146</v>
      </c>
      <c r="AF901" s="17" t="s">
        <v>146</v>
      </c>
      <c r="AG901" s="17" t="s">
        <v>146</v>
      </c>
      <c r="AH901" s="17" t="s">
        <v>146</v>
      </c>
      <c r="AI901" s="17" t="s">
        <v>146</v>
      </c>
      <c r="AJ901" s="17" t="s">
        <v>146</v>
      </c>
      <c r="AK901" s="17" t="s">
        <v>146</v>
      </c>
      <c r="AL901" s="17" t="s">
        <v>146</v>
      </c>
      <c r="AM901" s="17" t="s">
        <v>146</v>
      </c>
      <c r="AN901" s="17" t="s">
        <v>146</v>
      </c>
      <c r="AR901" s="17">
        <v>898</v>
      </c>
      <c r="AT901" s="17" t="b">
        <f>IF(ISERROR(VLOOKUP(A901,[4]cleaning!$1:$1048576, 1, FALSE)), FALSE, TRUE)</f>
        <v>1</v>
      </c>
      <c r="AU901" s="17" t="b">
        <f>IF(ISERROR(VLOOKUP(A901,Values!A:A,1,FALSE)),FALSE,TRUE)</f>
        <v>1</v>
      </c>
      <c r="AV901" s="17" t="b">
        <f>IF(ISERROR(VLOOKUP(Variables!A:A, Rename!B:B, 1, FALSE)), FALSE, TRUE)</f>
        <v>1</v>
      </c>
      <c r="AW901" s="17" t="b">
        <f>IF(ISERROR(VLOOKUP(A901,'[3]Base checks'!$1:$1048576, 1, FALSE)), FALSE, TRUE)</f>
        <v>1</v>
      </c>
      <c r="AX901" s="17" t="b">
        <f>IF(ISERROR(VLOOKUP(A901,'[3]Value checks'!$1:$1048576, 1, FALSE)), FALSE, TRUE)</f>
        <v>1</v>
      </c>
    </row>
    <row r="902" spans="1:50" x14ac:dyDescent="0.2">
      <c r="A902" s="14" t="s">
        <v>5362</v>
      </c>
      <c r="B902" s="14" t="s">
        <v>5272</v>
      </c>
      <c r="C902" s="17" t="s">
        <v>5291</v>
      </c>
      <c r="D902" s="17" t="s">
        <v>1454</v>
      </c>
      <c r="E902" s="17" t="s">
        <v>1456</v>
      </c>
      <c r="G902" s="17" t="s">
        <v>1047</v>
      </c>
      <c r="I902" s="17">
        <v>3004</v>
      </c>
      <c r="J902" s="17">
        <v>3004</v>
      </c>
      <c r="K902" s="17" t="s">
        <v>146</v>
      </c>
      <c r="L902" s="17" t="s">
        <v>146</v>
      </c>
      <c r="M902" s="28" t="s">
        <v>146</v>
      </c>
      <c r="N902" s="28" t="s">
        <v>146</v>
      </c>
      <c r="O902" s="28" t="s">
        <v>146</v>
      </c>
      <c r="P902" s="28" t="s">
        <v>146</v>
      </c>
      <c r="S902" s="17" t="s">
        <v>5295</v>
      </c>
      <c r="T902" s="17" t="s">
        <v>147</v>
      </c>
      <c r="U902" s="17" t="s">
        <v>147</v>
      </c>
      <c r="V902" s="17" t="s">
        <v>146</v>
      </c>
      <c r="W902" s="17" t="s">
        <v>146</v>
      </c>
      <c r="X902" s="17" t="s">
        <v>147</v>
      </c>
      <c r="Y902" s="17" t="s">
        <v>146</v>
      </c>
      <c r="Z902" s="17" t="s">
        <v>146</v>
      </c>
      <c r="AA902" s="17" t="s">
        <v>146</v>
      </c>
      <c r="AB902" s="17" t="s">
        <v>146</v>
      </c>
      <c r="AC902" s="17" t="s">
        <v>146</v>
      </c>
      <c r="AD902" s="17" t="s">
        <v>146</v>
      </c>
      <c r="AE902" s="17" t="s">
        <v>146</v>
      </c>
      <c r="AF902" s="17" t="s">
        <v>146</v>
      </c>
      <c r="AG902" s="17" t="s">
        <v>146</v>
      </c>
      <c r="AH902" s="17" t="s">
        <v>146</v>
      </c>
      <c r="AI902" s="17" t="s">
        <v>146</v>
      </c>
      <c r="AJ902" s="17" t="s">
        <v>146</v>
      </c>
      <c r="AK902" s="17" t="s">
        <v>146</v>
      </c>
      <c r="AL902" s="17" t="s">
        <v>146</v>
      </c>
      <c r="AM902" s="17" t="s">
        <v>146</v>
      </c>
      <c r="AN902" s="17" t="s">
        <v>146</v>
      </c>
      <c r="AR902" s="17">
        <v>899</v>
      </c>
      <c r="AT902" s="17" t="b">
        <f>IF(ISERROR(VLOOKUP(A902,[4]cleaning!$1:$1048576, 1, FALSE)), FALSE, TRUE)</f>
        <v>1</v>
      </c>
      <c r="AU902" s="17" t="b">
        <f>IF(ISERROR(VLOOKUP(A902,Values!A:A,1,FALSE)),FALSE,TRUE)</f>
        <v>1</v>
      </c>
      <c r="AV902" s="17" t="b">
        <f>IF(ISERROR(VLOOKUP(Variables!A:A, Rename!B:B, 1, FALSE)), FALSE, TRUE)</f>
        <v>1</v>
      </c>
      <c r="AW902" s="17" t="b">
        <f>IF(ISERROR(VLOOKUP(A902,'[3]Base checks'!$1:$1048576, 1, FALSE)), FALSE, TRUE)</f>
        <v>1</v>
      </c>
      <c r="AX902" s="17" t="b">
        <f>IF(ISERROR(VLOOKUP(A902,'[3]Value checks'!$1:$1048576, 1, FALSE)), FALSE, TRUE)</f>
        <v>1</v>
      </c>
    </row>
    <row r="903" spans="1:50" x14ac:dyDescent="0.2">
      <c r="A903" s="14" t="s">
        <v>5363</v>
      </c>
      <c r="B903" s="14" t="s">
        <v>5273</v>
      </c>
      <c r="C903" s="17" t="s">
        <v>5292</v>
      </c>
      <c r="D903" s="17" t="s">
        <v>1454</v>
      </c>
      <c r="E903" s="17" t="s">
        <v>1456</v>
      </c>
      <c r="G903" s="17" t="s">
        <v>1047</v>
      </c>
      <c r="I903" s="17">
        <v>3004</v>
      </c>
      <c r="J903" s="17">
        <v>3004</v>
      </c>
      <c r="K903" s="17" t="s">
        <v>146</v>
      </c>
      <c r="L903" s="17" t="s">
        <v>146</v>
      </c>
      <c r="M903" s="28" t="s">
        <v>146</v>
      </c>
      <c r="N903" s="28" t="s">
        <v>146</v>
      </c>
      <c r="O903" s="28" t="s">
        <v>146</v>
      </c>
      <c r="P903" s="28" t="s">
        <v>146</v>
      </c>
      <c r="S903" s="17" t="s">
        <v>5295</v>
      </c>
      <c r="T903" s="17" t="s">
        <v>147</v>
      </c>
      <c r="U903" s="17" t="s">
        <v>147</v>
      </c>
      <c r="V903" s="17" t="s">
        <v>146</v>
      </c>
      <c r="W903" s="17" t="s">
        <v>146</v>
      </c>
      <c r="X903" s="17" t="s">
        <v>147</v>
      </c>
      <c r="Y903" s="17" t="s">
        <v>146</v>
      </c>
      <c r="Z903" s="17" t="s">
        <v>146</v>
      </c>
      <c r="AA903" s="17" t="s">
        <v>146</v>
      </c>
      <c r="AB903" s="17" t="s">
        <v>146</v>
      </c>
      <c r="AC903" s="17" t="s">
        <v>146</v>
      </c>
      <c r="AD903" s="17" t="s">
        <v>146</v>
      </c>
      <c r="AE903" s="17" t="s">
        <v>146</v>
      </c>
      <c r="AF903" s="17" t="s">
        <v>146</v>
      </c>
      <c r="AG903" s="17" t="s">
        <v>146</v>
      </c>
      <c r="AH903" s="17" t="s">
        <v>146</v>
      </c>
      <c r="AI903" s="17" t="s">
        <v>146</v>
      </c>
      <c r="AJ903" s="17" t="s">
        <v>146</v>
      </c>
      <c r="AK903" s="17" t="s">
        <v>146</v>
      </c>
      <c r="AL903" s="17" t="s">
        <v>146</v>
      </c>
      <c r="AM903" s="17" t="s">
        <v>146</v>
      </c>
      <c r="AN903" s="17" t="s">
        <v>146</v>
      </c>
      <c r="AR903" s="17">
        <v>900</v>
      </c>
      <c r="AT903" s="17" t="b">
        <f>IF(ISERROR(VLOOKUP(A903,[4]cleaning!$1:$1048576, 1, FALSE)), FALSE, TRUE)</f>
        <v>1</v>
      </c>
      <c r="AU903" s="17" t="b">
        <f>IF(ISERROR(VLOOKUP(A903,Values!A:A,1,FALSE)),FALSE,TRUE)</f>
        <v>1</v>
      </c>
      <c r="AV903" s="17" t="b">
        <f>IF(ISERROR(VLOOKUP(Variables!A:A, Rename!B:B, 1, FALSE)), FALSE, TRUE)</f>
        <v>1</v>
      </c>
      <c r="AW903" s="17" t="b">
        <f>IF(ISERROR(VLOOKUP(A903,'[3]Base checks'!$1:$1048576, 1, FALSE)), FALSE, TRUE)</f>
        <v>1</v>
      </c>
      <c r="AX903" s="17" t="b">
        <f>IF(ISERROR(VLOOKUP(A903,'[3]Value checks'!$1:$1048576, 1, FALSE)), FALSE, TRUE)</f>
        <v>1</v>
      </c>
    </row>
    <row r="904" spans="1:50" ht="25.5" x14ac:dyDescent="0.2">
      <c r="A904" s="14" t="s">
        <v>5364</v>
      </c>
      <c r="B904" s="14" t="s">
        <v>5274</v>
      </c>
      <c r="C904" s="17" t="s">
        <v>5293</v>
      </c>
      <c r="D904" s="17" t="s">
        <v>1454</v>
      </c>
      <c r="E904" s="17" t="s">
        <v>1456</v>
      </c>
      <c r="G904" s="17" t="s">
        <v>1047</v>
      </c>
      <c r="I904" s="17">
        <v>3004</v>
      </c>
      <c r="J904" s="17">
        <v>3004</v>
      </c>
      <c r="K904" s="17" t="s">
        <v>146</v>
      </c>
      <c r="L904" s="17" t="s">
        <v>146</v>
      </c>
      <c r="M904" s="28" t="s">
        <v>146</v>
      </c>
      <c r="N904" s="28" t="s">
        <v>146</v>
      </c>
      <c r="O904" s="28" t="s">
        <v>146</v>
      </c>
      <c r="P904" s="28" t="s">
        <v>146</v>
      </c>
      <c r="S904" s="25" t="s">
        <v>5296</v>
      </c>
      <c r="T904" s="17" t="s">
        <v>147</v>
      </c>
      <c r="U904" s="17" t="s">
        <v>147</v>
      </c>
      <c r="V904" s="17" t="s">
        <v>146</v>
      </c>
      <c r="W904" s="17" t="s">
        <v>146</v>
      </c>
      <c r="X904" s="17" t="s">
        <v>147</v>
      </c>
      <c r="Y904" s="17" t="s">
        <v>146</v>
      </c>
      <c r="Z904" s="17" t="s">
        <v>146</v>
      </c>
      <c r="AA904" s="17" t="s">
        <v>146</v>
      </c>
      <c r="AB904" s="17" t="s">
        <v>146</v>
      </c>
      <c r="AC904" s="17" t="s">
        <v>146</v>
      </c>
      <c r="AD904" s="17" t="s">
        <v>146</v>
      </c>
      <c r="AE904" s="17" t="s">
        <v>146</v>
      </c>
      <c r="AF904" s="17" t="s">
        <v>146</v>
      </c>
      <c r="AG904" s="17" t="s">
        <v>146</v>
      </c>
      <c r="AH904" s="17" t="s">
        <v>146</v>
      </c>
      <c r="AI904" s="17" t="s">
        <v>146</v>
      </c>
      <c r="AJ904" s="17" t="s">
        <v>146</v>
      </c>
      <c r="AK904" s="17" t="s">
        <v>146</v>
      </c>
      <c r="AL904" s="17" t="s">
        <v>146</v>
      </c>
      <c r="AM904" s="17" t="s">
        <v>146</v>
      </c>
      <c r="AN904" s="17" t="s">
        <v>146</v>
      </c>
      <c r="AR904" s="17">
        <v>901</v>
      </c>
      <c r="AT904" s="17" t="b">
        <f>IF(ISERROR(VLOOKUP(A904,[4]cleaning!$1:$1048576, 1, FALSE)), FALSE, TRUE)</f>
        <v>1</v>
      </c>
      <c r="AU904" s="17" t="b">
        <f>IF(ISERROR(VLOOKUP(A904,Values!A:A,1,FALSE)),FALSE,TRUE)</f>
        <v>1</v>
      </c>
      <c r="AV904" s="17" t="b">
        <f>IF(ISERROR(VLOOKUP(Variables!A:A, Rename!B:B, 1, FALSE)), FALSE, TRUE)</f>
        <v>1</v>
      </c>
      <c r="AW904" s="17" t="b">
        <f>IF(ISERROR(VLOOKUP(A904,'[3]Base checks'!$1:$1048576, 1, FALSE)), FALSE, TRUE)</f>
        <v>1</v>
      </c>
      <c r="AX904" s="17" t="b">
        <f>IF(ISERROR(VLOOKUP(A904,'[3]Value checks'!$1:$1048576, 1, FALSE)), FALSE, TRUE)</f>
        <v>1</v>
      </c>
    </row>
    <row r="905" spans="1:50" x14ac:dyDescent="0.2">
      <c r="A905" s="14" t="s">
        <v>5365</v>
      </c>
      <c r="B905" s="14" t="s">
        <v>5275</v>
      </c>
      <c r="C905" s="17" t="s">
        <v>5294</v>
      </c>
      <c r="D905" s="17" t="s">
        <v>1454</v>
      </c>
      <c r="E905" s="17" t="s">
        <v>1456</v>
      </c>
      <c r="G905" s="17" t="s">
        <v>1047</v>
      </c>
      <c r="I905" s="17">
        <v>3004</v>
      </c>
      <c r="J905" s="17">
        <v>3004</v>
      </c>
      <c r="K905" s="17" t="s">
        <v>146</v>
      </c>
      <c r="L905" s="17" t="s">
        <v>146</v>
      </c>
      <c r="M905" s="28" t="s">
        <v>146</v>
      </c>
      <c r="N905" s="28" t="s">
        <v>146</v>
      </c>
      <c r="O905" s="28" t="s">
        <v>146</v>
      </c>
      <c r="P905" s="28" t="s">
        <v>146</v>
      </c>
      <c r="S905" s="17" t="s">
        <v>5295</v>
      </c>
      <c r="T905" s="17" t="s">
        <v>147</v>
      </c>
      <c r="U905" s="17" t="s">
        <v>147</v>
      </c>
      <c r="V905" s="17" t="s">
        <v>146</v>
      </c>
      <c r="W905" s="17" t="s">
        <v>146</v>
      </c>
      <c r="X905" s="17" t="s">
        <v>147</v>
      </c>
      <c r="Y905" s="17" t="s">
        <v>146</v>
      </c>
      <c r="Z905" s="17" t="s">
        <v>146</v>
      </c>
      <c r="AA905" s="17" t="s">
        <v>146</v>
      </c>
      <c r="AB905" s="17" t="s">
        <v>146</v>
      </c>
      <c r="AC905" s="17" t="s">
        <v>146</v>
      </c>
      <c r="AD905" s="17" t="s">
        <v>146</v>
      </c>
      <c r="AE905" s="17" t="s">
        <v>146</v>
      </c>
      <c r="AF905" s="17" t="s">
        <v>146</v>
      </c>
      <c r="AG905" s="17" t="s">
        <v>146</v>
      </c>
      <c r="AH905" s="17" t="s">
        <v>146</v>
      </c>
      <c r="AI905" s="17" t="s">
        <v>146</v>
      </c>
      <c r="AJ905" s="17" t="s">
        <v>146</v>
      </c>
      <c r="AK905" s="17" t="s">
        <v>146</v>
      </c>
      <c r="AL905" s="17" t="s">
        <v>146</v>
      </c>
      <c r="AM905" s="17" t="s">
        <v>146</v>
      </c>
      <c r="AN905" s="17" t="s">
        <v>146</v>
      </c>
      <c r="AR905" s="17">
        <v>902</v>
      </c>
      <c r="AT905" s="17" t="b">
        <f>IF(ISERROR(VLOOKUP(A905,[4]cleaning!$1:$1048576, 1, FALSE)), FALSE, TRUE)</f>
        <v>1</v>
      </c>
      <c r="AU905" s="17" t="b">
        <f>IF(ISERROR(VLOOKUP(A905,Values!A:A,1,FALSE)),FALSE,TRUE)</f>
        <v>1</v>
      </c>
      <c r="AV905" s="17" t="b">
        <f>IF(ISERROR(VLOOKUP(Variables!A:A, Rename!B:B, 1, FALSE)), FALSE, TRUE)</f>
        <v>1</v>
      </c>
      <c r="AW905" s="17" t="b">
        <f>IF(ISERROR(VLOOKUP(A905,'[3]Base checks'!$1:$1048576, 1, FALSE)), FALSE, TRUE)</f>
        <v>1</v>
      </c>
      <c r="AX905" s="17" t="b">
        <f>IF(ISERROR(VLOOKUP(A905,'[3]Value checks'!$1:$1048576, 1, FALSE)), FALSE, TRUE)</f>
        <v>1</v>
      </c>
    </row>
    <row r="906" spans="1:50" x14ac:dyDescent="0.2">
      <c r="A906" s="14" t="s">
        <v>5367</v>
      </c>
      <c r="B906" s="14" t="s">
        <v>5366</v>
      </c>
      <c r="C906" s="17" t="s">
        <v>5368</v>
      </c>
      <c r="D906" s="17" t="s">
        <v>401</v>
      </c>
      <c r="G906" s="17" t="s">
        <v>1047</v>
      </c>
      <c r="I906" s="17">
        <v>3004</v>
      </c>
      <c r="J906" s="17">
        <v>3004</v>
      </c>
      <c r="K906" s="17" t="s">
        <v>146</v>
      </c>
      <c r="L906" s="17" t="s">
        <v>146</v>
      </c>
      <c r="M906" s="28" t="s">
        <v>146</v>
      </c>
      <c r="N906" s="28" t="s">
        <v>146</v>
      </c>
      <c r="O906" s="28" t="s">
        <v>146</v>
      </c>
      <c r="P906" s="28" t="s">
        <v>146</v>
      </c>
      <c r="S906" s="17" t="s">
        <v>5196</v>
      </c>
      <c r="T906" s="17" t="s">
        <v>147</v>
      </c>
      <c r="U906" s="17" t="s">
        <v>147</v>
      </c>
      <c r="V906" s="17" t="s">
        <v>146</v>
      </c>
      <c r="W906" s="17" t="s">
        <v>146</v>
      </c>
      <c r="X906" s="17" t="s">
        <v>147</v>
      </c>
      <c r="Y906" s="17" t="s">
        <v>146</v>
      </c>
      <c r="Z906" s="17" t="s">
        <v>146</v>
      </c>
      <c r="AA906" s="17" t="s">
        <v>146</v>
      </c>
      <c r="AB906" s="17" t="s">
        <v>146</v>
      </c>
      <c r="AC906" s="17" t="s">
        <v>146</v>
      </c>
      <c r="AD906" s="17" t="s">
        <v>146</v>
      </c>
      <c r="AE906" s="17" t="s">
        <v>146</v>
      </c>
      <c r="AF906" s="17" t="s">
        <v>146</v>
      </c>
      <c r="AG906" s="17" t="s">
        <v>146</v>
      </c>
      <c r="AH906" s="17" t="s">
        <v>146</v>
      </c>
      <c r="AI906" s="17" t="s">
        <v>146</v>
      </c>
      <c r="AJ906" s="17" t="s">
        <v>146</v>
      </c>
      <c r="AK906" s="17" t="s">
        <v>146</v>
      </c>
      <c r="AL906" s="17" t="s">
        <v>146</v>
      </c>
      <c r="AM906" s="17" t="s">
        <v>146</v>
      </c>
      <c r="AN906" s="17" t="s">
        <v>146</v>
      </c>
      <c r="AR906" s="17">
        <v>903</v>
      </c>
      <c r="AT906" s="17" t="b">
        <f>IF(ISERROR(VLOOKUP(A906,[4]cleaning!$1:$1048576, 1, FALSE)), FALSE, TRUE)</f>
        <v>1</v>
      </c>
      <c r="AU906" s="17" t="b">
        <f>IF(ISERROR(VLOOKUP(A906,Values!A:A,1,FALSE)),FALSE,TRUE)</f>
        <v>0</v>
      </c>
      <c r="AV906" s="17" t="b">
        <f>IF(ISERROR(VLOOKUP(Variables!A:A, Rename!B:B, 1, FALSE)), FALSE, TRUE)</f>
        <v>1</v>
      </c>
      <c r="AW906" s="17" t="b">
        <f>IF(ISERROR(VLOOKUP(A906,'[3]Base checks'!$1:$1048576, 1, FALSE)), FALSE, TRUE)</f>
        <v>1</v>
      </c>
      <c r="AX906" s="17" t="b">
        <f>IF(ISERROR(VLOOKUP(A906,'[3]Value checks'!$1:$1048576, 1, FALSE)), FALSE, TRUE)</f>
        <v>0</v>
      </c>
    </row>
    <row r="907" spans="1:50" x14ac:dyDescent="0.2">
      <c r="A907" s="14" t="s">
        <v>5369</v>
      </c>
      <c r="B907" s="14" t="s">
        <v>5276</v>
      </c>
      <c r="C907" s="17" t="s">
        <v>5351</v>
      </c>
      <c r="D907" s="17" t="s">
        <v>1454</v>
      </c>
      <c r="E907" s="17" t="s">
        <v>1456</v>
      </c>
      <c r="G907" s="17" t="s">
        <v>1047</v>
      </c>
      <c r="I907" s="17">
        <v>3004</v>
      </c>
      <c r="J907" s="17">
        <v>3004</v>
      </c>
      <c r="K907" s="17" t="s">
        <v>146</v>
      </c>
      <c r="L907" s="17" t="s">
        <v>146</v>
      </c>
      <c r="M907" s="28" t="s">
        <v>146</v>
      </c>
      <c r="N907" s="28" t="s">
        <v>146</v>
      </c>
      <c r="O907" s="28" t="s">
        <v>146</v>
      </c>
      <c r="P907" s="28" t="s">
        <v>146</v>
      </c>
      <c r="S907" s="17" t="s">
        <v>5295</v>
      </c>
      <c r="T907" s="17" t="s">
        <v>147</v>
      </c>
      <c r="U907" s="17" t="s">
        <v>147</v>
      </c>
      <c r="V907" s="17" t="s">
        <v>146</v>
      </c>
      <c r="W907" s="17" t="s">
        <v>146</v>
      </c>
      <c r="X907" s="17" t="s">
        <v>147</v>
      </c>
      <c r="Y907" s="17" t="s">
        <v>146</v>
      </c>
      <c r="Z907" s="17" t="s">
        <v>146</v>
      </c>
      <c r="AA907" s="17" t="s">
        <v>146</v>
      </c>
      <c r="AB907" s="17" t="s">
        <v>146</v>
      </c>
      <c r="AC907" s="17" t="s">
        <v>146</v>
      </c>
      <c r="AD907" s="17" t="s">
        <v>146</v>
      </c>
      <c r="AE907" s="17" t="s">
        <v>146</v>
      </c>
      <c r="AF907" s="17" t="s">
        <v>146</v>
      </c>
      <c r="AG907" s="17" t="s">
        <v>146</v>
      </c>
      <c r="AH907" s="17" t="s">
        <v>146</v>
      </c>
      <c r="AI907" s="17" t="s">
        <v>146</v>
      </c>
      <c r="AJ907" s="17" t="s">
        <v>146</v>
      </c>
      <c r="AK907" s="17" t="s">
        <v>146</v>
      </c>
      <c r="AL907" s="17" t="s">
        <v>146</v>
      </c>
      <c r="AM907" s="17" t="s">
        <v>146</v>
      </c>
      <c r="AN907" s="17" t="s">
        <v>146</v>
      </c>
      <c r="AR907" s="17">
        <v>904</v>
      </c>
      <c r="AT907" s="17" t="b">
        <f>IF(ISERROR(VLOOKUP(A907,[4]cleaning!$1:$1048576, 1, FALSE)), FALSE, TRUE)</f>
        <v>1</v>
      </c>
      <c r="AU907" s="17" t="b">
        <f>IF(ISERROR(VLOOKUP(A907,Values!A:A,1,FALSE)),FALSE,TRUE)</f>
        <v>1</v>
      </c>
      <c r="AV907" s="17" t="b">
        <f>IF(ISERROR(VLOOKUP(Variables!A:A, Rename!B:B, 1, FALSE)), FALSE, TRUE)</f>
        <v>1</v>
      </c>
      <c r="AW907" s="17" t="b">
        <f>IF(ISERROR(VLOOKUP(A907,'[3]Base checks'!$1:$1048576, 1, FALSE)), FALSE, TRUE)</f>
        <v>1</v>
      </c>
      <c r="AX907" s="17" t="b">
        <f>IF(ISERROR(VLOOKUP(A907,'[3]Value checks'!$1:$1048576, 1, FALSE)), FALSE, TRUE)</f>
        <v>1</v>
      </c>
    </row>
    <row r="908" spans="1:50" x14ac:dyDescent="0.2">
      <c r="A908" s="14" t="s">
        <v>5370</v>
      </c>
      <c r="B908" s="14" t="s">
        <v>5277</v>
      </c>
      <c r="C908" s="17" t="s">
        <v>5352</v>
      </c>
      <c r="D908" s="17" t="s">
        <v>1454</v>
      </c>
      <c r="E908" s="17" t="s">
        <v>1456</v>
      </c>
      <c r="G908" s="17" t="s">
        <v>1047</v>
      </c>
      <c r="I908" s="17">
        <v>3004</v>
      </c>
      <c r="J908" s="17">
        <v>3004</v>
      </c>
      <c r="K908" s="17" t="s">
        <v>146</v>
      </c>
      <c r="L908" s="17" t="s">
        <v>146</v>
      </c>
      <c r="M908" s="28" t="s">
        <v>146</v>
      </c>
      <c r="N908" s="28" t="s">
        <v>146</v>
      </c>
      <c r="O908" s="28" t="s">
        <v>146</v>
      </c>
      <c r="P908" s="28" t="s">
        <v>146</v>
      </c>
      <c r="S908" s="17" t="s">
        <v>5295</v>
      </c>
      <c r="T908" s="17" t="s">
        <v>147</v>
      </c>
      <c r="U908" s="17" t="s">
        <v>147</v>
      </c>
      <c r="V908" s="17" t="s">
        <v>146</v>
      </c>
      <c r="W908" s="17" t="s">
        <v>146</v>
      </c>
      <c r="X908" s="17" t="s">
        <v>147</v>
      </c>
      <c r="Y908" s="17" t="s">
        <v>146</v>
      </c>
      <c r="Z908" s="17" t="s">
        <v>146</v>
      </c>
      <c r="AA908" s="17" t="s">
        <v>146</v>
      </c>
      <c r="AB908" s="17" t="s">
        <v>146</v>
      </c>
      <c r="AC908" s="17" t="s">
        <v>146</v>
      </c>
      <c r="AD908" s="17" t="s">
        <v>146</v>
      </c>
      <c r="AE908" s="17" t="s">
        <v>146</v>
      </c>
      <c r="AF908" s="17" t="s">
        <v>146</v>
      </c>
      <c r="AG908" s="17" t="s">
        <v>146</v>
      </c>
      <c r="AH908" s="17" t="s">
        <v>146</v>
      </c>
      <c r="AI908" s="17" t="s">
        <v>146</v>
      </c>
      <c r="AJ908" s="17" t="s">
        <v>146</v>
      </c>
      <c r="AK908" s="17" t="s">
        <v>146</v>
      </c>
      <c r="AL908" s="17" t="s">
        <v>146</v>
      </c>
      <c r="AM908" s="17" t="s">
        <v>146</v>
      </c>
      <c r="AN908" s="17" t="s">
        <v>146</v>
      </c>
      <c r="AR908" s="17">
        <v>905</v>
      </c>
      <c r="AT908" s="17" t="b">
        <f>IF(ISERROR(VLOOKUP(A908,[4]cleaning!$1:$1048576, 1, FALSE)), FALSE, TRUE)</f>
        <v>1</v>
      </c>
      <c r="AU908" s="17" t="b">
        <f>IF(ISERROR(VLOOKUP(A908,Values!A:A,1,FALSE)),FALSE,TRUE)</f>
        <v>1</v>
      </c>
      <c r="AV908" s="17" t="b">
        <f>IF(ISERROR(VLOOKUP(Variables!A:A, Rename!B:B, 1, FALSE)), FALSE, TRUE)</f>
        <v>1</v>
      </c>
      <c r="AW908" s="17" t="b">
        <f>IF(ISERROR(VLOOKUP(A908,'[3]Base checks'!$1:$1048576, 1, FALSE)), FALSE, TRUE)</f>
        <v>1</v>
      </c>
      <c r="AX908" s="17" t="b">
        <f>IF(ISERROR(VLOOKUP(A908,'[3]Value checks'!$1:$1048576, 1, FALSE)), FALSE, TRUE)</f>
        <v>1</v>
      </c>
    </row>
    <row r="909" spans="1:50" x14ac:dyDescent="0.2">
      <c r="A909" s="14" t="s">
        <v>5371</v>
      </c>
      <c r="B909" s="14" t="s">
        <v>5278</v>
      </c>
      <c r="C909" s="17" t="s">
        <v>5353</v>
      </c>
      <c r="D909" s="17" t="s">
        <v>1454</v>
      </c>
      <c r="E909" s="17" t="s">
        <v>1456</v>
      </c>
      <c r="G909" s="17" t="s">
        <v>1047</v>
      </c>
      <c r="I909" s="17">
        <v>3004</v>
      </c>
      <c r="J909" s="17">
        <v>3004</v>
      </c>
      <c r="K909" s="17" t="s">
        <v>146</v>
      </c>
      <c r="L909" s="17" t="s">
        <v>146</v>
      </c>
      <c r="M909" s="28" t="s">
        <v>146</v>
      </c>
      <c r="N909" s="28" t="s">
        <v>146</v>
      </c>
      <c r="O909" s="28" t="s">
        <v>146</v>
      </c>
      <c r="P909" s="28" t="s">
        <v>146</v>
      </c>
      <c r="S909" s="17" t="s">
        <v>5295</v>
      </c>
      <c r="T909" s="17" t="s">
        <v>147</v>
      </c>
      <c r="U909" s="17" t="s">
        <v>147</v>
      </c>
      <c r="V909" s="17" t="s">
        <v>146</v>
      </c>
      <c r="W909" s="17" t="s">
        <v>146</v>
      </c>
      <c r="X909" s="17" t="s">
        <v>147</v>
      </c>
      <c r="Y909" s="17" t="s">
        <v>146</v>
      </c>
      <c r="Z909" s="17" t="s">
        <v>146</v>
      </c>
      <c r="AA909" s="17" t="s">
        <v>146</v>
      </c>
      <c r="AB909" s="17" t="s">
        <v>146</v>
      </c>
      <c r="AC909" s="17" t="s">
        <v>146</v>
      </c>
      <c r="AD909" s="17" t="s">
        <v>146</v>
      </c>
      <c r="AE909" s="17" t="s">
        <v>146</v>
      </c>
      <c r="AF909" s="17" t="s">
        <v>146</v>
      </c>
      <c r="AG909" s="17" t="s">
        <v>146</v>
      </c>
      <c r="AH909" s="17" t="s">
        <v>146</v>
      </c>
      <c r="AI909" s="17" t="s">
        <v>146</v>
      </c>
      <c r="AJ909" s="17" t="s">
        <v>146</v>
      </c>
      <c r="AK909" s="17" t="s">
        <v>146</v>
      </c>
      <c r="AL909" s="17" t="s">
        <v>146</v>
      </c>
      <c r="AM909" s="17" t="s">
        <v>146</v>
      </c>
      <c r="AN909" s="17" t="s">
        <v>146</v>
      </c>
      <c r="AR909" s="17">
        <v>906</v>
      </c>
      <c r="AT909" s="17" t="b">
        <f>IF(ISERROR(VLOOKUP(A909,[4]cleaning!$1:$1048576, 1, FALSE)), FALSE, TRUE)</f>
        <v>1</v>
      </c>
      <c r="AU909" s="17" t="b">
        <f>IF(ISERROR(VLOOKUP(A909,Values!A:A,1,FALSE)),FALSE,TRUE)</f>
        <v>1</v>
      </c>
      <c r="AV909" s="17" t="b">
        <f>IF(ISERROR(VLOOKUP(Variables!A:A, Rename!B:B, 1, FALSE)), FALSE, TRUE)</f>
        <v>1</v>
      </c>
      <c r="AW909" s="17" t="b">
        <f>IF(ISERROR(VLOOKUP(A909,'[3]Base checks'!$1:$1048576, 1, FALSE)), FALSE, TRUE)</f>
        <v>1</v>
      </c>
      <c r="AX909" s="17" t="b">
        <f>IF(ISERROR(VLOOKUP(A909,'[3]Value checks'!$1:$1048576, 1, FALSE)), FALSE, TRUE)</f>
        <v>1</v>
      </c>
    </row>
    <row r="910" spans="1:50" x14ac:dyDescent="0.2">
      <c r="A910" s="14" t="s">
        <v>5372</v>
      </c>
      <c r="B910" s="14" t="s">
        <v>5279</v>
      </c>
      <c r="C910" s="17" t="s">
        <v>5354</v>
      </c>
      <c r="D910" s="17" t="s">
        <v>1454</v>
      </c>
      <c r="E910" s="17" t="s">
        <v>1456</v>
      </c>
      <c r="G910" s="17" t="s">
        <v>1047</v>
      </c>
      <c r="I910" s="17">
        <v>3004</v>
      </c>
      <c r="J910" s="17">
        <v>3004</v>
      </c>
      <c r="K910" s="17" t="s">
        <v>146</v>
      </c>
      <c r="L910" s="17" t="s">
        <v>146</v>
      </c>
      <c r="M910" s="28" t="s">
        <v>146</v>
      </c>
      <c r="N910" s="28" t="s">
        <v>146</v>
      </c>
      <c r="O910" s="28" t="s">
        <v>146</v>
      </c>
      <c r="P910" s="28" t="s">
        <v>146</v>
      </c>
      <c r="S910" s="17" t="s">
        <v>5295</v>
      </c>
      <c r="T910" s="17" t="s">
        <v>147</v>
      </c>
      <c r="U910" s="17" t="s">
        <v>147</v>
      </c>
      <c r="V910" s="17" t="s">
        <v>146</v>
      </c>
      <c r="W910" s="17" t="s">
        <v>146</v>
      </c>
      <c r="X910" s="17" t="s">
        <v>147</v>
      </c>
      <c r="Y910" s="17" t="s">
        <v>146</v>
      </c>
      <c r="Z910" s="17" t="s">
        <v>146</v>
      </c>
      <c r="AA910" s="17" t="s">
        <v>146</v>
      </c>
      <c r="AB910" s="17" t="s">
        <v>146</v>
      </c>
      <c r="AC910" s="17" t="s">
        <v>146</v>
      </c>
      <c r="AD910" s="17" t="s">
        <v>146</v>
      </c>
      <c r="AE910" s="17" t="s">
        <v>146</v>
      </c>
      <c r="AF910" s="17" t="s">
        <v>146</v>
      </c>
      <c r="AG910" s="17" t="s">
        <v>146</v>
      </c>
      <c r="AH910" s="17" t="s">
        <v>146</v>
      </c>
      <c r="AI910" s="17" t="s">
        <v>146</v>
      </c>
      <c r="AJ910" s="17" t="s">
        <v>146</v>
      </c>
      <c r="AK910" s="17" t="s">
        <v>146</v>
      </c>
      <c r="AL910" s="17" t="s">
        <v>146</v>
      </c>
      <c r="AM910" s="17" t="s">
        <v>146</v>
      </c>
      <c r="AN910" s="17" t="s">
        <v>146</v>
      </c>
      <c r="AR910" s="17">
        <v>907</v>
      </c>
      <c r="AT910" s="17" t="b">
        <f>IF(ISERROR(VLOOKUP(A910,[4]cleaning!$1:$1048576, 1, FALSE)), FALSE, TRUE)</f>
        <v>1</v>
      </c>
      <c r="AU910" s="17" t="b">
        <f>IF(ISERROR(VLOOKUP(A910,Values!A:A,1,FALSE)),FALSE,TRUE)</f>
        <v>1</v>
      </c>
      <c r="AV910" s="17" t="b">
        <f>IF(ISERROR(VLOOKUP(Variables!A:A, Rename!B:B, 1, FALSE)), FALSE, TRUE)</f>
        <v>1</v>
      </c>
      <c r="AW910" s="17" t="b">
        <f>IF(ISERROR(VLOOKUP(A910,'[3]Base checks'!$1:$1048576, 1, FALSE)), FALSE, TRUE)</f>
        <v>1</v>
      </c>
      <c r="AX910" s="17" t="b">
        <f>IF(ISERROR(VLOOKUP(A910,'[3]Value checks'!$1:$1048576, 1, FALSE)), FALSE, TRUE)</f>
        <v>1</v>
      </c>
    </row>
    <row r="911" spans="1:50" x14ac:dyDescent="0.2">
      <c r="A911" s="14" t="s">
        <v>5373</v>
      </c>
      <c r="B911" s="14" t="s">
        <v>5280</v>
      </c>
      <c r="C911" s="17" t="s">
        <v>5355</v>
      </c>
      <c r="D911" s="17" t="s">
        <v>1454</v>
      </c>
      <c r="E911" s="17" t="s">
        <v>1456</v>
      </c>
      <c r="G911" s="17" t="s">
        <v>1047</v>
      </c>
      <c r="I911" s="17">
        <v>3004</v>
      </c>
      <c r="J911" s="17">
        <v>3004</v>
      </c>
      <c r="K911" s="17" t="s">
        <v>146</v>
      </c>
      <c r="L911" s="17" t="s">
        <v>146</v>
      </c>
      <c r="M911" s="28" t="s">
        <v>146</v>
      </c>
      <c r="N911" s="28" t="s">
        <v>146</v>
      </c>
      <c r="O911" s="28" t="s">
        <v>146</v>
      </c>
      <c r="P911" s="28" t="s">
        <v>146</v>
      </c>
      <c r="S911" s="17" t="s">
        <v>5295</v>
      </c>
      <c r="T911" s="17" t="s">
        <v>147</v>
      </c>
      <c r="U911" s="17" t="s">
        <v>147</v>
      </c>
      <c r="V911" s="17" t="s">
        <v>146</v>
      </c>
      <c r="W911" s="17" t="s">
        <v>146</v>
      </c>
      <c r="X911" s="17" t="s">
        <v>147</v>
      </c>
      <c r="Y911" s="17" t="s">
        <v>146</v>
      </c>
      <c r="Z911" s="17" t="s">
        <v>146</v>
      </c>
      <c r="AA911" s="17" t="s">
        <v>146</v>
      </c>
      <c r="AB911" s="17" t="s">
        <v>146</v>
      </c>
      <c r="AC911" s="17" t="s">
        <v>146</v>
      </c>
      <c r="AD911" s="17" t="s">
        <v>146</v>
      </c>
      <c r="AE911" s="17" t="s">
        <v>146</v>
      </c>
      <c r="AF911" s="17" t="s">
        <v>146</v>
      </c>
      <c r="AG911" s="17" t="s">
        <v>146</v>
      </c>
      <c r="AH911" s="17" t="s">
        <v>146</v>
      </c>
      <c r="AI911" s="17" t="s">
        <v>146</v>
      </c>
      <c r="AJ911" s="17" t="s">
        <v>146</v>
      </c>
      <c r="AK911" s="17" t="s">
        <v>146</v>
      </c>
      <c r="AL911" s="17" t="s">
        <v>146</v>
      </c>
      <c r="AM911" s="17" t="s">
        <v>146</v>
      </c>
      <c r="AN911" s="17" t="s">
        <v>146</v>
      </c>
      <c r="AR911" s="17">
        <v>908</v>
      </c>
      <c r="AT911" s="17" t="b">
        <f>IF(ISERROR(VLOOKUP(A911,[4]cleaning!$1:$1048576, 1, FALSE)), FALSE, TRUE)</f>
        <v>1</v>
      </c>
      <c r="AU911" s="17" t="b">
        <f>IF(ISERROR(VLOOKUP(A911,Values!A:A,1,FALSE)),FALSE,TRUE)</f>
        <v>1</v>
      </c>
      <c r="AV911" s="17" t="b">
        <f>IF(ISERROR(VLOOKUP(Variables!A:A, Rename!B:B, 1, FALSE)), FALSE, TRUE)</f>
        <v>1</v>
      </c>
      <c r="AW911" s="17" t="b">
        <f>IF(ISERROR(VLOOKUP(A911,'[3]Base checks'!$1:$1048576, 1, FALSE)), FALSE, TRUE)</f>
        <v>1</v>
      </c>
      <c r="AX911" s="17" t="b">
        <f>IF(ISERROR(VLOOKUP(A911,'[3]Value checks'!$1:$1048576, 1, FALSE)), FALSE, TRUE)</f>
        <v>1</v>
      </c>
    </row>
    <row r="912" spans="1:50" x14ac:dyDescent="0.2">
      <c r="A912" s="14" t="s">
        <v>5383</v>
      </c>
      <c r="B912" s="14" t="s">
        <v>5374</v>
      </c>
      <c r="C912" s="17" t="s">
        <v>5375</v>
      </c>
      <c r="D912" s="17" t="s">
        <v>401</v>
      </c>
      <c r="G912" s="17" t="s">
        <v>1047</v>
      </c>
      <c r="I912" s="17">
        <v>3005</v>
      </c>
      <c r="J912" s="17">
        <v>3005</v>
      </c>
      <c r="K912" s="17" t="s">
        <v>146</v>
      </c>
      <c r="L912" s="17" t="s">
        <v>146</v>
      </c>
      <c r="M912" s="28" t="s">
        <v>146</v>
      </c>
      <c r="N912" s="28" t="s">
        <v>146</v>
      </c>
      <c r="O912" s="28" t="s">
        <v>146</v>
      </c>
      <c r="P912" s="28" t="s">
        <v>146</v>
      </c>
      <c r="S912" s="17" t="s">
        <v>5295</v>
      </c>
      <c r="T912" s="17" t="s">
        <v>147</v>
      </c>
      <c r="U912" s="17" t="s">
        <v>147</v>
      </c>
      <c r="V912" s="17" t="s">
        <v>146</v>
      </c>
      <c r="W912" s="17" t="s">
        <v>146</v>
      </c>
      <c r="X912" s="17" t="s">
        <v>147</v>
      </c>
      <c r="Y912" s="17" t="s">
        <v>146</v>
      </c>
      <c r="Z912" s="17" t="s">
        <v>146</v>
      </c>
      <c r="AA912" s="17" t="s">
        <v>146</v>
      </c>
      <c r="AB912" s="17" t="s">
        <v>146</v>
      </c>
      <c r="AC912" s="17" t="s">
        <v>146</v>
      </c>
      <c r="AD912" s="17" t="s">
        <v>146</v>
      </c>
      <c r="AE912" s="17" t="s">
        <v>146</v>
      </c>
      <c r="AF912" s="17" t="s">
        <v>146</v>
      </c>
      <c r="AG912" s="17" t="s">
        <v>146</v>
      </c>
      <c r="AH912" s="17" t="s">
        <v>146</v>
      </c>
      <c r="AI912" s="17" t="s">
        <v>146</v>
      </c>
      <c r="AJ912" s="17" t="s">
        <v>146</v>
      </c>
      <c r="AK912" s="17" t="s">
        <v>146</v>
      </c>
      <c r="AL912" s="17" t="s">
        <v>146</v>
      </c>
      <c r="AM912" s="17" t="s">
        <v>146</v>
      </c>
      <c r="AN912" s="17" t="s">
        <v>146</v>
      </c>
      <c r="AR912" s="17">
        <v>909</v>
      </c>
      <c r="AT912" s="17" t="b">
        <f>IF(ISERROR(VLOOKUP(A912,[4]cleaning!$1:$1048576, 1, FALSE)), FALSE, TRUE)</f>
        <v>1</v>
      </c>
      <c r="AU912" s="17" t="b">
        <f>IF(ISERROR(VLOOKUP(A912,Values!A:A,1,FALSE)),FALSE,TRUE)</f>
        <v>0</v>
      </c>
      <c r="AV912" s="17" t="b">
        <f>IF(ISERROR(VLOOKUP(Variables!A:A, Rename!B:B, 1, FALSE)), FALSE, TRUE)</f>
        <v>1</v>
      </c>
      <c r="AW912" s="17" t="b">
        <f>IF(ISERROR(VLOOKUP(A912,'[3]Base checks'!$1:$1048576, 1, FALSE)), FALSE, TRUE)</f>
        <v>1</v>
      </c>
      <c r="AX912" s="17" t="b">
        <f>IF(ISERROR(VLOOKUP(A912,'[3]Value checks'!$1:$1048576, 1, FALSE)), FALSE, TRUE)</f>
        <v>0</v>
      </c>
    </row>
    <row r="913" spans="1:50" x14ac:dyDescent="0.2">
      <c r="A913" s="14" t="s">
        <v>5304</v>
      </c>
      <c r="B913" s="14" t="s">
        <v>5303</v>
      </c>
      <c r="C913" s="17" t="s">
        <v>5325</v>
      </c>
      <c r="D913" s="17" t="s">
        <v>1454</v>
      </c>
      <c r="E913" s="17" t="s">
        <v>1456</v>
      </c>
      <c r="G913" s="17" t="s">
        <v>1047</v>
      </c>
      <c r="I913" s="17">
        <v>3019</v>
      </c>
      <c r="J913" s="17">
        <v>3019</v>
      </c>
      <c r="K913" s="17" t="s">
        <v>146</v>
      </c>
      <c r="L913" s="17" t="s">
        <v>146</v>
      </c>
      <c r="M913" s="28" t="s">
        <v>146</v>
      </c>
      <c r="N913" s="28" t="s">
        <v>146</v>
      </c>
      <c r="O913" s="28" t="s">
        <v>146</v>
      </c>
      <c r="P913" s="28" t="s">
        <v>146</v>
      </c>
      <c r="S913" s="17" t="s">
        <v>5196</v>
      </c>
      <c r="T913" s="17" t="s">
        <v>147</v>
      </c>
      <c r="U913" s="17" t="s">
        <v>147</v>
      </c>
      <c r="V913" s="17" t="s">
        <v>146</v>
      </c>
      <c r="W913" s="17" t="s">
        <v>146</v>
      </c>
      <c r="X913" s="17" t="s">
        <v>147</v>
      </c>
      <c r="Y913" s="17" t="s">
        <v>146</v>
      </c>
      <c r="Z913" s="17" t="s">
        <v>146</v>
      </c>
      <c r="AA913" s="17" t="s">
        <v>146</v>
      </c>
      <c r="AB913" s="17" t="s">
        <v>146</v>
      </c>
      <c r="AC913" s="17" t="s">
        <v>146</v>
      </c>
      <c r="AD913" s="17" t="s">
        <v>146</v>
      </c>
      <c r="AE913" s="17" t="s">
        <v>146</v>
      </c>
      <c r="AF913" s="17" t="s">
        <v>146</v>
      </c>
      <c r="AG913" s="17" t="s">
        <v>146</v>
      </c>
      <c r="AH913" s="17" t="s">
        <v>146</v>
      </c>
      <c r="AI913" s="17" t="s">
        <v>146</v>
      </c>
      <c r="AJ913" s="17" t="s">
        <v>146</v>
      </c>
      <c r="AK913" s="17" t="s">
        <v>146</v>
      </c>
      <c r="AL913" s="17" t="s">
        <v>146</v>
      </c>
      <c r="AM913" s="17" t="s">
        <v>146</v>
      </c>
      <c r="AN913" s="17" t="s">
        <v>146</v>
      </c>
      <c r="AR913" s="17">
        <v>910</v>
      </c>
      <c r="AT913" s="17" t="b">
        <f>IF(ISERROR(VLOOKUP(A913,[4]cleaning!$1:$1048576, 1, FALSE)), FALSE, TRUE)</f>
        <v>1</v>
      </c>
      <c r="AU913" s="17" t="b">
        <f>IF(ISERROR(VLOOKUP(A913,Values!A:A,1,FALSE)),FALSE,TRUE)</f>
        <v>1</v>
      </c>
      <c r="AV913" s="17" t="b">
        <f>IF(ISERROR(VLOOKUP(Variables!A:A, Rename!B:B, 1, FALSE)), FALSE, TRUE)</f>
        <v>1</v>
      </c>
      <c r="AW913" s="17" t="b">
        <f>IF(ISERROR(VLOOKUP(A913,'[3]Base checks'!$1:$1048576, 1, FALSE)), FALSE, TRUE)</f>
        <v>1</v>
      </c>
      <c r="AX913" s="17" t="b">
        <f>IF(ISERROR(VLOOKUP(A913,'[3]Value checks'!$1:$1048576, 1, FALSE)), FALSE, TRUE)</f>
        <v>1</v>
      </c>
    </row>
    <row r="914" spans="1:50" x14ac:dyDescent="0.2">
      <c r="A914" s="2" t="s">
        <v>5306</v>
      </c>
      <c r="B914" s="14" t="s">
        <v>5305</v>
      </c>
      <c r="C914" s="17" t="s">
        <v>1873</v>
      </c>
      <c r="D914" s="17" t="s">
        <v>1454</v>
      </c>
      <c r="E914" s="17" t="s">
        <v>1456</v>
      </c>
      <c r="G914" s="17" t="s">
        <v>1047</v>
      </c>
      <c r="I914" s="34" t="s">
        <v>146</v>
      </c>
      <c r="J914" s="17">
        <v>3019</v>
      </c>
      <c r="K914" s="17" t="s">
        <v>146</v>
      </c>
      <c r="L914" s="17" t="s">
        <v>146</v>
      </c>
      <c r="M914" s="28" t="s">
        <v>146</v>
      </c>
      <c r="N914" s="28" t="s">
        <v>146</v>
      </c>
      <c r="O914" s="28" t="s">
        <v>146</v>
      </c>
      <c r="P914" s="28" t="s">
        <v>146</v>
      </c>
      <c r="S914" s="17" t="s">
        <v>5196</v>
      </c>
      <c r="T914" s="17" t="s">
        <v>147</v>
      </c>
      <c r="U914" s="17" t="s">
        <v>147</v>
      </c>
      <c r="V914" s="17" t="s">
        <v>146</v>
      </c>
      <c r="W914" s="17" t="s">
        <v>146</v>
      </c>
      <c r="X914" s="17" t="s">
        <v>147</v>
      </c>
      <c r="Y914" s="17" t="s">
        <v>146</v>
      </c>
      <c r="Z914" s="17" t="s">
        <v>146</v>
      </c>
      <c r="AA914" s="17" t="s">
        <v>146</v>
      </c>
      <c r="AB914" s="17" t="s">
        <v>146</v>
      </c>
      <c r="AC914" s="17" t="s">
        <v>146</v>
      </c>
      <c r="AD914" s="17" t="s">
        <v>146</v>
      </c>
      <c r="AE914" s="17" t="s">
        <v>146</v>
      </c>
      <c r="AF914" s="17" t="s">
        <v>146</v>
      </c>
      <c r="AG914" s="17" t="s">
        <v>146</v>
      </c>
      <c r="AH914" s="17" t="s">
        <v>146</v>
      </c>
      <c r="AI914" s="17" t="s">
        <v>146</v>
      </c>
      <c r="AJ914" s="17" t="s">
        <v>146</v>
      </c>
      <c r="AK914" s="17" t="s">
        <v>146</v>
      </c>
      <c r="AL914" s="17" t="s">
        <v>146</v>
      </c>
      <c r="AM914" s="17" t="s">
        <v>146</v>
      </c>
      <c r="AN914" s="17" t="s">
        <v>146</v>
      </c>
      <c r="AR914" s="17">
        <v>911</v>
      </c>
      <c r="AT914" s="17" t="b">
        <f>IF(ISERROR(VLOOKUP(A914,[4]cleaning!$1:$1048576, 1, FALSE)), FALSE, TRUE)</f>
        <v>1</v>
      </c>
      <c r="AU914" s="17" t="b">
        <f>IF(ISERROR(VLOOKUP(A914,Values!A:A,1,FALSE)),FALSE,TRUE)</f>
        <v>1</v>
      </c>
      <c r="AV914" s="17" t="b">
        <f>IF(ISERROR(VLOOKUP(Variables!A:A, Rename!B:B, 1, FALSE)), FALSE, TRUE)</f>
        <v>1</v>
      </c>
      <c r="AW914" s="17" t="b">
        <f>IF(ISERROR(VLOOKUP(A914,'[3]Base checks'!$1:$1048576, 1, FALSE)), FALSE, TRUE)</f>
        <v>1</v>
      </c>
      <c r="AX914" s="17" t="b">
        <f>IF(ISERROR(VLOOKUP(A914,'[3]Value checks'!$1:$1048576, 1, FALSE)), FALSE, TRUE)</f>
        <v>1</v>
      </c>
    </row>
    <row r="915" spans="1:50" x14ac:dyDescent="0.2">
      <c r="A915" s="14" t="s">
        <v>5326</v>
      </c>
      <c r="B915" s="14" t="s">
        <v>5307</v>
      </c>
      <c r="C915" s="17" t="s">
        <v>5344</v>
      </c>
      <c r="D915" s="17" t="s">
        <v>1454</v>
      </c>
      <c r="G915" s="17" t="s">
        <v>1047</v>
      </c>
      <c r="I915" s="17">
        <v>3019</v>
      </c>
      <c r="J915" s="17">
        <v>3019</v>
      </c>
      <c r="K915" s="17" t="s">
        <v>146</v>
      </c>
      <c r="L915" s="17" t="s">
        <v>146</v>
      </c>
      <c r="M915" s="28" t="s">
        <v>146</v>
      </c>
      <c r="N915" s="28" t="s">
        <v>146</v>
      </c>
      <c r="O915" s="28" t="s">
        <v>146</v>
      </c>
      <c r="P915" s="28" t="s">
        <v>146</v>
      </c>
      <c r="S915" s="17" t="s">
        <v>5196</v>
      </c>
      <c r="T915" s="17" t="s">
        <v>147</v>
      </c>
      <c r="U915" s="17" t="s">
        <v>147</v>
      </c>
      <c r="V915" s="17" t="s">
        <v>146</v>
      </c>
      <c r="W915" s="17" t="s">
        <v>146</v>
      </c>
      <c r="X915" s="17" t="s">
        <v>147</v>
      </c>
      <c r="Y915" s="17" t="s">
        <v>146</v>
      </c>
      <c r="Z915" s="17" t="s">
        <v>146</v>
      </c>
      <c r="AA915" s="17" t="s">
        <v>146</v>
      </c>
      <c r="AB915" s="17" t="s">
        <v>146</v>
      </c>
      <c r="AC915" s="17" t="s">
        <v>146</v>
      </c>
      <c r="AD915" s="17" t="s">
        <v>146</v>
      </c>
      <c r="AE915" s="17" t="s">
        <v>146</v>
      </c>
      <c r="AF915" s="17" t="s">
        <v>146</v>
      </c>
      <c r="AG915" s="17" t="s">
        <v>146</v>
      </c>
      <c r="AH915" s="17" t="s">
        <v>146</v>
      </c>
      <c r="AI915" s="17" t="s">
        <v>146</v>
      </c>
      <c r="AJ915" s="17" t="s">
        <v>146</v>
      </c>
      <c r="AK915" s="17" t="s">
        <v>146</v>
      </c>
      <c r="AL915" s="17" t="s">
        <v>146</v>
      </c>
      <c r="AM915" s="17" t="s">
        <v>146</v>
      </c>
      <c r="AN915" s="17" t="s">
        <v>146</v>
      </c>
      <c r="AR915" s="17">
        <v>912</v>
      </c>
      <c r="AT915" s="17" t="b">
        <f>IF(ISERROR(VLOOKUP(A915,[4]cleaning!$1:$1048576, 1, FALSE)), FALSE, TRUE)</f>
        <v>1</v>
      </c>
      <c r="AU915" s="17" t="b">
        <f>IF(ISERROR(VLOOKUP(A915,Values!A:A,1,FALSE)),FALSE,TRUE)</f>
        <v>1</v>
      </c>
      <c r="AV915" s="17" t="b">
        <f>IF(ISERROR(VLOOKUP(Variables!A:A, Rename!B:B, 1, FALSE)), FALSE, TRUE)</f>
        <v>1</v>
      </c>
      <c r="AW915" s="17" t="b">
        <f>IF(ISERROR(VLOOKUP(A915,'[3]Base checks'!$1:$1048576, 1, FALSE)), FALSE, TRUE)</f>
        <v>1</v>
      </c>
      <c r="AX915" s="17" t="b">
        <f>IF(ISERROR(VLOOKUP(A915,'[3]Value checks'!$1:$1048576, 1, FALSE)), FALSE, TRUE)</f>
        <v>1</v>
      </c>
    </row>
    <row r="916" spans="1:50" x14ac:dyDescent="0.2">
      <c r="A916" s="14" t="s">
        <v>5327</v>
      </c>
      <c r="B916" s="14" t="s">
        <v>5308</v>
      </c>
      <c r="C916" s="17" t="s">
        <v>1875</v>
      </c>
      <c r="D916" s="17" t="s">
        <v>1454</v>
      </c>
      <c r="G916" s="17" t="s">
        <v>1047</v>
      </c>
      <c r="I916" s="17">
        <v>3019</v>
      </c>
      <c r="J916" s="17">
        <v>3019</v>
      </c>
      <c r="K916" s="17" t="s">
        <v>146</v>
      </c>
      <c r="L916" s="17" t="s">
        <v>146</v>
      </c>
      <c r="M916" s="28" t="s">
        <v>146</v>
      </c>
      <c r="N916" s="28" t="s">
        <v>146</v>
      </c>
      <c r="O916" s="28" t="s">
        <v>146</v>
      </c>
      <c r="P916" s="28" t="s">
        <v>146</v>
      </c>
      <c r="S916" s="17" t="s">
        <v>5196</v>
      </c>
      <c r="T916" s="17" t="s">
        <v>147</v>
      </c>
      <c r="U916" s="17" t="s">
        <v>147</v>
      </c>
      <c r="V916" s="17" t="s">
        <v>146</v>
      </c>
      <c r="W916" s="17" t="s">
        <v>146</v>
      </c>
      <c r="X916" s="17" t="s">
        <v>147</v>
      </c>
      <c r="Y916" s="17" t="s">
        <v>146</v>
      </c>
      <c r="Z916" s="17" t="s">
        <v>146</v>
      </c>
      <c r="AA916" s="17" t="s">
        <v>146</v>
      </c>
      <c r="AB916" s="17" t="s">
        <v>146</v>
      </c>
      <c r="AC916" s="17" t="s">
        <v>146</v>
      </c>
      <c r="AD916" s="17" t="s">
        <v>146</v>
      </c>
      <c r="AE916" s="17" t="s">
        <v>146</v>
      </c>
      <c r="AF916" s="17" t="s">
        <v>146</v>
      </c>
      <c r="AG916" s="17" t="s">
        <v>146</v>
      </c>
      <c r="AH916" s="17" t="s">
        <v>146</v>
      </c>
      <c r="AI916" s="17" t="s">
        <v>146</v>
      </c>
      <c r="AJ916" s="17" t="s">
        <v>146</v>
      </c>
      <c r="AK916" s="17" t="s">
        <v>146</v>
      </c>
      <c r="AL916" s="17" t="s">
        <v>146</v>
      </c>
      <c r="AM916" s="17" t="s">
        <v>146</v>
      </c>
      <c r="AN916" s="17" t="s">
        <v>146</v>
      </c>
      <c r="AR916" s="17">
        <v>913</v>
      </c>
      <c r="AT916" s="17" t="b">
        <f>IF(ISERROR(VLOOKUP(A916,[4]cleaning!$1:$1048576, 1, FALSE)), FALSE, TRUE)</f>
        <v>1</v>
      </c>
      <c r="AU916" s="17" t="b">
        <f>IF(ISERROR(VLOOKUP(A916,Values!A:A,1,FALSE)),FALSE,TRUE)</f>
        <v>1</v>
      </c>
      <c r="AV916" s="17" t="b">
        <f>IF(ISERROR(VLOOKUP(Variables!A:A, Rename!B:B, 1, FALSE)), FALSE, TRUE)</f>
        <v>1</v>
      </c>
      <c r="AW916" s="17" t="b">
        <f>IF(ISERROR(VLOOKUP(A916,'[3]Base checks'!$1:$1048576, 1, FALSE)), FALSE, TRUE)</f>
        <v>1</v>
      </c>
      <c r="AX916" s="17" t="b">
        <f>IF(ISERROR(VLOOKUP(A916,'[3]Value checks'!$1:$1048576, 1, FALSE)), FALSE, TRUE)</f>
        <v>1</v>
      </c>
    </row>
    <row r="917" spans="1:50" x14ac:dyDescent="0.2">
      <c r="A917" s="14" t="s">
        <v>5328</v>
      </c>
      <c r="B917" s="14" t="s">
        <v>5309</v>
      </c>
      <c r="C917" s="17" t="s">
        <v>1876</v>
      </c>
      <c r="D917" s="17" t="s">
        <v>1454</v>
      </c>
      <c r="G917" s="17" t="s">
        <v>1047</v>
      </c>
      <c r="I917" s="17">
        <v>3019</v>
      </c>
      <c r="J917" s="17">
        <v>3019</v>
      </c>
      <c r="K917" s="17" t="s">
        <v>146</v>
      </c>
      <c r="L917" s="17" t="s">
        <v>146</v>
      </c>
      <c r="M917" s="28" t="s">
        <v>146</v>
      </c>
      <c r="N917" s="28" t="s">
        <v>146</v>
      </c>
      <c r="O917" s="28" t="s">
        <v>146</v>
      </c>
      <c r="P917" s="28" t="s">
        <v>146</v>
      </c>
      <c r="S917" s="17" t="s">
        <v>5196</v>
      </c>
      <c r="T917" s="17" t="s">
        <v>147</v>
      </c>
      <c r="U917" s="17" t="s">
        <v>147</v>
      </c>
      <c r="V917" s="17" t="s">
        <v>146</v>
      </c>
      <c r="W917" s="17" t="s">
        <v>146</v>
      </c>
      <c r="X917" s="17" t="s">
        <v>147</v>
      </c>
      <c r="Y917" s="17" t="s">
        <v>146</v>
      </c>
      <c r="Z917" s="17" t="s">
        <v>146</v>
      </c>
      <c r="AA917" s="17" t="s">
        <v>146</v>
      </c>
      <c r="AB917" s="17" t="s">
        <v>146</v>
      </c>
      <c r="AC917" s="17" t="s">
        <v>146</v>
      </c>
      <c r="AD917" s="17" t="s">
        <v>146</v>
      </c>
      <c r="AE917" s="17" t="s">
        <v>146</v>
      </c>
      <c r="AF917" s="17" t="s">
        <v>146</v>
      </c>
      <c r="AG917" s="17" t="s">
        <v>146</v>
      </c>
      <c r="AH917" s="17" t="s">
        <v>146</v>
      </c>
      <c r="AI917" s="17" t="s">
        <v>146</v>
      </c>
      <c r="AJ917" s="17" t="s">
        <v>146</v>
      </c>
      <c r="AK917" s="17" t="s">
        <v>146</v>
      </c>
      <c r="AL917" s="17" t="s">
        <v>146</v>
      </c>
      <c r="AM917" s="17" t="s">
        <v>146</v>
      </c>
      <c r="AN917" s="17" t="s">
        <v>146</v>
      </c>
      <c r="AR917" s="17">
        <v>914</v>
      </c>
      <c r="AT917" s="17" t="b">
        <f>IF(ISERROR(VLOOKUP(A917,[4]cleaning!$1:$1048576, 1, FALSE)), FALSE, TRUE)</f>
        <v>1</v>
      </c>
      <c r="AU917" s="17" t="b">
        <f>IF(ISERROR(VLOOKUP(A917,Values!A:A,1,FALSE)),FALSE,TRUE)</f>
        <v>1</v>
      </c>
      <c r="AV917" s="17" t="b">
        <f>IF(ISERROR(VLOOKUP(Variables!A:A, Rename!B:B, 1, FALSE)), FALSE, TRUE)</f>
        <v>1</v>
      </c>
      <c r="AW917" s="17" t="b">
        <f>IF(ISERROR(VLOOKUP(A917,'[3]Base checks'!$1:$1048576, 1, FALSE)), FALSE, TRUE)</f>
        <v>1</v>
      </c>
      <c r="AX917" s="17" t="b">
        <f>IF(ISERROR(VLOOKUP(A917,'[3]Value checks'!$1:$1048576, 1, FALSE)), FALSE, TRUE)</f>
        <v>1</v>
      </c>
    </row>
    <row r="918" spans="1:50" x14ac:dyDescent="0.2">
      <c r="A918" s="14" t="s">
        <v>5329</v>
      </c>
      <c r="B918" s="14" t="s">
        <v>5310</v>
      </c>
      <c r="C918" s="17" t="s">
        <v>1877</v>
      </c>
      <c r="D918" s="17" t="s">
        <v>1454</v>
      </c>
      <c r="G918" s="17" t="s">
        <v>1047</v>
      </c>
      <c r="I918" s="17">
        <v>3019</v>
      </c>
      <c r="J918" s="17">
        <v>3019</v>
      </c>
      <c r="K918" s="17" t="s">
        <v>146</v>
      </c>
      <c r="L918" s="17" t="s">
        <v>146</v>
      </c>
      <c r="M918" s="28" t="s">
        <v>146</v>
      </c>
      <c r="N918" s="28" t="s">
        <v>146</v>
      </c>
      <c r="O918" s="28" t="s">
        <v>146</v>
      </c>
      <c r="P918" s="28" t="s">
        <v>146</v>
      </c>
      <c r="S918" s="17" t="s">
        <v>5196</v>
      </c>
      <c r="T918" s="17" t="s">
        <v>147</v>
      </c>
      <c r="U918" s="17" t="s">
        <v>147</v>
      </c>
      <c r="V918" s="17" t="s">
        <v>146</v>
      </c>
      <c r="W918" s="17" t="s">
        <v>146</v>
      </c>
      <c r="X918" s="17" t="s">
        <v>147</v>
      </c>
      <c r="Y918" s="17" t="s">
        <v>146</v>
      </c>
      <c r="Z918" s="17" t="s">
        <v>146</v>
      </c>
      <c r="AA918" s="17" t="s">
        <v>146</v>
      </c>
      <c r="AB918" s="17" t="s">
        <v>146</v>
      </c>
      <c r="AC918" s="17" t="s">
        <v>146</v>
      </c>
      <c r="AD918" s="17" t="s">
        <v>146</v>
      </c>
      <c r="AE918" s="17" t="s">
        <v>146</v>
      </c>
      <c r="AF918" s="17" t="s">
        <v>146</v>
      </c>
      <c r="AG918" s="17" t="s">
        <v>146</v>
      </c>
      <c r="AH918" s="17" t="s">
        <v>146</v>
      </c>
      <c r="AI918" s="17" t="s">
        <v>146</v>
      </c>
      <c r="AJ918" s="17" t="s">
        <v>146</v>
      </c>
      <c r="AK918" s="17" t="s">
        <v>146</v>
      </c>
      <c r="AL918" s="17" t="s">
        <v>146</v>
      </c>
      <c r="AM918" s="17" t="s">
        <v>146</v>
      </c>
      <c r="AN918" s="17" t="s">
        <v>146</v>
      </c>
      <c r="AR918" s="17">
        <v>915</v>
      </c>
      <c r="AT918" s="17" t="b">
        <f>IF(ISERROR(VLOOKUP(A918,[4]cleaning!$1:$1048576, 1, FALSE)), FALSE, TRUE)</f>
        <v>1</v>
      </c>
      <c r="AU918" s="17" t="b">
        <f>IF(ISERROR(VLOOKUP(A918,Values!A:A,1,FALSE)),FALSE,TRUE)</f>
        <v>1</v>
      </c>
      <c r="AV918" s="17" t="b">
        <f>IF(ISERROR(VLOOKUP(Variables!A:A, Rename!B:B, 1, FALSE)), FALSE, TRUE)</f>
        <v>1</v>
      </c>
      <c r="AW918" s="17" t="b">
        <f>IF(ISERROR(VLOOKUP(A918,'[3]Base checks'!$1:$1048576, 1, FALSE)), FALSE, TRUE)</f>
        <v>1</v>
      </c>
      <c r="AX918" s="17" t="b">
        <f>IF(ISERROR(VLOOKUP(A918,'[3]Value checks'!$1:$1048576, 1, FALSE)), FALSE, TRUE)</f>
        <v>1</v>
      </c>
    </row>
    <row r="919" spans="1:50" x14ac:dyDescent="0.2">
      <c r="A919" s="14" t="s">
        <v>5330</v>
      </c>
      <c r="B919" s="14" t="s">
        <v>5311</v>
      </c>
      <c r="C919" s="17" t="s">
        <v>1878</v>
      </c>
      <c r="D919" s="17" t="s">
        <v>1454</v>
      </c>
      <c r="G919" s="17" t="s">
        <v>1047</v>
      </c>
      <c r="I919" s="17">
        <v>3019</v>
      </c>
      <c r="J919" s="17">
        <v>3019</v>
      </c>
      <c r="K919" s="17" t="s">
        <v>146</v>
      </c>
      <c r="L919" s="17" t="s">
        <v>146</v>
      </c>
      <c r="M919" s="28" t="s">
        <v>146</v>
      </c>
      <c r="N919" s="28" t="s">
        <v>146</v>
      </c>
      <c r="O919" s="28" t="s">
        <v>146</v>
      </c>
      <c r="P919" s="28" t="s">
        <v>146</v>
      </c>
      <c r="S919" s="17" t="s">
        <v>5196</v>
      </c>
      <c r="T919" s="17" t="s">
        <v>147</v>
      </c>
      <c r="U919" s="17" t="s">
        <v>147</v>
      </c>
      <c r="V919" s="17" t="s">
        <v>146</v>
      </c>
      <c r="W919" s="17" t="s">
        <v>146</v>
      </c>
      <c r="X919" s="17" t="s">
        <v>147</v>
      </c>
      <c r="Y919" s="17" t="s">
        <v>146</v>
      </c>
      <c r="Z919" s="17" t="s">
        <v>146</v>
      </c>
      <c r="AA919" s="17" t="s">
        <v>146</v>
      </c>
      <c r="AB919" s="17" t="s">
        <v>146</v>
      </c>
      <c r="AC919" s="17" t="s">
        <v>146</v>
      </c>
      <c r="AD919" s="17" t="s">
        <v>146</v>
      </c>
      <c r="AE919" s="17" t="s">
        <v>146</v>
      </c>
      <c r="AF919" s="17" t="s">
        <v>146</v>
      </c>
      <c r="AG919" s="17" t="s">
        <v>146</v>
      </c>
      <c r="AH919" s="17" t="s">
        <v>146</v>
      </c>
      <c r="AI919" s="17" t="s">
        <v>146</v>
      </c>
      <c r="AJ919" s="17" t="s">
        <v>146</v>
      </c>
      <c r="AK919" s="17" t="s">
        <v>146</v>
      </c>
      <c r="AL919" s="17" t="s">
        <v>146</v>
      </c>
      <c r="AM919" s="17" t="s">
        <v>146</v>
      </c>
      <c r="AN919" s="17" t="s">
        <v>146</v>
      </c>
      <c r="AR919" s="17">
        <v>916</v>
      </c>
      <c r="AT919" s="17" t="b">
        <f>IF(ISERROR(VLOOKUP(A919,[4]cleaning!$1:$1048576, 1, FALSE)), FALSE, TRUE)</f>
        <v>1</v>
      </c>
      <c r="AU919" s="17" t="b">
        <f>IF(ISERROR(VLOOKUP(A919,Values!A:A,1,FALSE)),FALSE,TRUE)</f>
        <v>1</v>
      </c>
      <c r="AV919" s="17" t="b">
        <f>IF(ISERROR(VLOOKUP(Variables!A:A, Rename!B:B, 1, FALSE)), FALSE, TRUE)</f>
        <v>1</v>
      </c>
      <c r="AW919" s="17" t="b">
        <f>IF(ISERROR(VLOOKUP(A919,'[3]Base checks'!$1:$1048576, 1, FALSE)), FALSE, TRUE)</f>
        <v>1</v>
      </c>
      <c r="AX919" s="17" t="b">
        <f>IF(ISERROR(VLOOKUP(A919,'[3]Value checks'!$1:$1048576, 1, FALSE)), FALSE, TRUE)</f>
        <v>1</v>
      </c>
    </row>
    <row r="920" spans="1:50" x14ac:dyDescent="0.2">
      <c r="A920" s="14" t="s">
        <v>5331</v>
      </c>
      <c r="B920" s="14" t="s">
        <v>5312</v>
      </c>
      <c r="C920" s="17" t="s">
        <v>1879</v>
      </c>
      <c r="D920" s="17" t="s">
        <v>1454</v>
      </c>
      <c r="G920" s="17" t="s">
        <v>1047</v>
      </c>
      <c r="I920" s="17">
        <v>3019</v>
      </c>
      <c r="J920" s="17">
        <v>3019</v>
      </c>
      <c r="K920" s="17" t="s">
        <v>146</v>
      </c>
      <c r="L920" s="17" t="s">
        <v>146</v>
      </c>
      <c r="M920" s="28" t="s">
        <v>146</v>
      </c>
      <c r="N920" s="28" t="s">
        <v>146</v>
      </c>
      <c r="O920" s="28" t="s">
        <v>146</v>
      </c>
      <c r="P920" s="28" t="s">
        <v>146</v>
      </c>
      <c r="S920" s="17" t="s">
        <v>5196</v>
      </c>
      <c r="T920" s="17" t="s">
        <v>147</v>
      </c>
      <c r="U920" s="17" t="s">
        <v>147</v>
      </c>
      <c r="V920" s="17" t="s">
        <v>146</v>
      </c>
      <c r="W920" s="17" t="s">
        <v>146</v>
      </c>
      <c r="X920" s="17" t="s">
        <v>147</v>
      </c>
      <c r="Y920" s="17" t="s">
        <v>146</v>
      </c>
      <c r="Z920" s="17" t="s">
        <v>146</v>
      </c>
      <c r="AA920" s="17" t="s">
        <v>146</v>
      </c>
      <c r="AB920" s="17" t="s">
        <v>146</v>
      </c>
      <c r="AC920" s="17" t="s">
        <v>146</v>
      </c>
      <c r="AD920" s="17" t="s">
        <v>146</v>
      </c>
      <c r="AE920" s="17" t="s">
        <v>146</v>
      </c>
      <c r="AF920" s="17" t="s">
        <v>146</v>
      </c>
      <c r="AG920" s="17" t="s">
        <v>146</v>
      </c>
      <c r="AH920" s="17" t="s">
        <v>146</v>
      </c>
      <c r="AI920" s="17" t="s">
        <v>146</v>
      </c>
      <c r="AJ920" s="17" t="s">
        <v>146</v>
      </c>
      <c r="AK920" s="17" t="s">
        <v>146</v>
      </c>
      <c r="AL920" s="17" t="s">
        <v>146</v>
      </c>
      <c r="AM920" s="17" t="s">
        <v>146</v>
      </c>
      <c r="AN920" s="17" t="s">
        <v>146</v>
      </c>
      <c r="AR920" s="17">
        <v>917</v>
      </c>
      <c r="AT920" s="17" t="b">
        <f>IF(ISERROR(VLOOKUP(A920,[4]cleaning!$1:$1048576, 1, FALSE)), FALSE, TRUE)</f>
        <v>1</v>
      </c>
      <c r="AU920" s="17" t="b">
        <f>IF(ISERROR(VLOOKUP(A920,Values!A:A,1,FALSE)),FALSE,TRUE)</f>
        <v>1</v>
      </c>
      <c r="AV920" s="17" t="b">
        <f>IF(ISERROR(VLOOKUP(Variables!A:A, Rename!B:B, 1, FALSE)), FALSE, TRUE)</f>
        <v>1</v>
      </c>
      <c r="AW920" s="17" t="b">
        <f>IF(ISERROR(VLOOKUP(A920,'[3]Base checks'!$1:$1048576, 1, FALSE)), FALSE, TRUE)</f>
        <v>1</v>
      </c>
      <c r="AX920" s="17" t="b">
        <f>IF(ISERROR(VLOOKUP(A920,'[3]Value checks'!$1:$1048576, 1, FALSE)), FALSE, TRUE)</f>
        <v>1</v>
      </c>
    </row>
    <row r="921" spans="1:50" x14ac:dyDescent="0.2">
      <c r="A921" s="14" t="s">
        <v>5332</v>
      </c>
      <c r="B921" s="14" t="s">
        <v>5313</v>
      </c>
      <c r="C921" s="17" t="s">
        <v>1880</v>
      </c>
      <c r="D921" s="17" t="s">
        <v>1454</v>
      </c>
      <c r="G921" s="17" t="s">
        <v>1047</v>
      </c>
      <c r="I921" s="17">
        <v>3019</v>
      </c>
      <c r="J921" s="17">
        <v>3019</v>
      </c>
      <c r="K921" s="17" t="s">
        <v>146</v>
      </c>
      <c r="L921" s="17" t="s">
        <v>146</v>
      </c>
      <c r="M921" s="28" t="s">
        <v>146</v>
      </c>
      <c r="N921" s="28" t="s">
        <v>146</v>
      </c>
      <c r="O921" s="28" t="s">
        <v>146</v>
      </c>
      <c r="P921" s="28" t="s">
        <v>146</v>
      </c>
      <c r="S921" s="17" t="s">
        <v>5196</v>
      </c>
      <c r="T921" s="17" t="s">
        <v>147</v>
      </c>
      <c r="U921" s="17" t="s">
        <v>147</v>
      </c>
      <c r="V921" s="17" t="s">
        <v>146</v>
      </c>
      <c r="W921" s="17" t="s">
        <v>146</v>
      </c>
      <c r="X921" s="17" t="s">
        <v>147</v>
      </c>
      <c r="Y921" s="17" t="s">
        <v>146</v>
      </c>
      <c r="Z921" s="17" t="s">
        <v>146</v>
      </c>
      <c r="AA921" s="17" t="s">
        <v>146</v>
      </c>
      <c r="AB921" s="17" t="s">
        <v>146</v>
      </c>
      <c r="AC921" s="17" t="s">
        <v>146</v>
      </c>
      <c r="AD921" s="17" t="s">
        <v>146</v>
      </c>
      <c r="AE921" s="17" t="s">
        <v>146</v>
      </c>
      <c r="AF921" s="17" t="s">
        <v>146</v>
      </c>
      <c r="AG921" s="17" t="s">
        <v>146</v>
      </c>
      <c r="AH921" s="17" t="s">
        <v>146</v>
      </c>
      <c r="AI921" s="17" t="s">
        <v>146</v>
      </c>
      <c r="AJ921" s="17" t="s">
        <v>146</v>
      </c>
      <c r="AK921" s="17" t="s">
        <v>146</v>
      </c>
      <c r="AL921" s="17" t="s">
        <v>146</v>
      </c>
      <c r="AM921" s="17" t="s">
        <v>146</v>
      </c>
      <c r="AN921" s="17" t="s">
        <v>146</v>
      </c>
      <c r="AR921" s="17">
        <v>918</v>
      </c>
      <c r="AT921" s="17" t="b">
        <f>IF(ISERROR(VLOOKUP(A921,[4]cleaning!$1:$1048576, 1, FALSE)), FALSE, TRUE)</f>
        <v>1</v>
      </c>
      <c r="AU921" s="17" t="b">
        <f>IF(ISERROR(VLOOKUP(A921,Values!A:A,1,FALSE)),FALSE,TRUE)</f>
        <v>1</v>
      </c>
      <c r="AV921" s="17" t="b">
        <f>IF(ISERROR(VLOOKUP(Variables!A:A, Rename!B:B, 1, FALSE)), FALSE, TRUE)</f>
        <v>1</v>
      </c>
      <c r="AW921" s="17" t="b">
        <f>IF(ISERROR(VLOOKUP(A921,'[3]Base checks'!$1:$1048576, 1, FALSE)), FALSE, TRUE)</f>
        <v>1</v>
      </c>
      <c r="AX921" s="17" t="b">
        <f>IF(ISERROR(VLOOKUP(A921,'[3]Value checks'!$1:$1048576, 1, FALSE)), FALSE, TRUE)</f>
        <v>1</v>
      </c>
    </row>
    <row r="922" spans="1:50" x14ac:dyDescent="0.2">
      <c r="A922" s="14" t="s">
        <v>5333</v>
      </c>
      <c r="B922" s="14" t="s">
        <v>5314</v>
      </c>
      <c r="C922" s="17" t="s">
        <v>1881</v>
      </c>
      <c r="D922" s="17" t="s">
        <v>1454</v>
      </c>
      <c r="G922" s="17" t="s">
        <v>1047</v>
      </c>
      <c r="I922" s="17">
        <v>3019</v>
      </c>
      <c r="J922" s="17">
        <v>3019</v>
      </c>
      <c r="K922" s="17" t="s">
        <v>146</v>
      </c>
      <c r="L922" s="17" t="s">
        <v>146</v>
      </c>
      <c r="M922" s="28" t="s">
        <v>146</v>
      </c>
      <c r="N922" s="28" t="s">
        <v>146</v>
      </c>
      <c r="O922" s="28" t="s">
        <v>146</v>
      </c>
      <c r="P922" s="28" t="s">
        <v>146</v>
      </c>
      <c r="S922" s="17" t="s">
        <v>5196</v>
      </c>
      <c r="T922" s="17" t="s">
        <v>147</v>
      </c>
      <c r="U922" s="17" t="s">
        <v>147</v>
      </c>
      <c r="V922" s="17" t="s">
        <v>146</v>
      </c>
      <c r="W922" s="17" t="s">
        <v>146</v>
      </c>
      <c r="X922" s="17" t="s">
        <v>147</v>
      </c>
      <c r="Y922" s="17" t="s">
        <v>146</v>
      </c>
      <c r="Z922" s="17" t="s">
        <v>146</v>
      </c>
      <c r="AA922" s="17" t="s">
        <v>146</v>
      </c>
      <c r="AB922" s="17" t="s">
        <v>146</v>
      </c>
      <c r="AC922" s="17" t="s">
        <v>146</v>
      </c>
      <c r="AD922" s="17" t="s">
        <v>146</v>
      </c>
      <c r="AE922" s="17" t="s">
        <v>146</v>
      </c>
      <c r="AF922" s="17" t="s">
        <v>146</v>
      </c>
      <c r="AG922" s="17" t="s">
        <v>146</v>
      </c>
      <c r="AH922" s="17" t="s">
        <v>146</v>
      </c>
      <c r="AI922" s="17" t="s">
        <v>146</v>
      </c>
      <c r="AJ922" s="17" t="s">
        <v>146</v>
      </c>
      <c r="AK922" s="17" t="s">
        <v>146</v>
      </c>
      <c r="AL922" s="17" t="s">
        <v>146</v>
      </c>
      <c r="AM922" s="17" t="s">
        <v>146</v>
      </c>
      <c r="AN922" s="17" t="s">
        <v>146</v>
      </c>
      <c r="AR922" s="17">
        <v>919</v>
      </c>
      <c r="AT922" s="17" t="b">
        <f>IF(ISERROR(VLOOKUP(A922,[4]cleaning!$1:$1048576, 1, FALSE)), FALSE, TRUE)</f>
        <v>1</v>
      </c>
      <c r="AU922" s="17" t="b">
        <f>IF(ISERROR(VLOOKUP(A922,Values!A:A,1,FALSE)),FALSE,TRUE)</f>
        <v>1</v>
      </c>
      <c r="AV922" s="17" t="b">
        <f>IF(ISERROR(VLOOKUP(Variables!A:A, Rename!B:B, 1, FALSE)), FALSE, TRUE)</f>
        <v>1</v>
      </c>
      <c r="AW922" s="17" t="b">
        <f>IF(ISERROR(VLOOKUP(A922,'[3]Base checks'!$1:$1048576, 1, FALSE)), FALSE, TRUE)</f>
        <v>1</v>
      </c>
      <c r="AX922" s="17" t="b">
        <f>IF(ISERROR(VLOOKUP(A922,'[3]Value checks'!$1:$1048576, 1, FALSE)), FALSE, TRUE)</f>
        <v>1</v>
      </c>
    </row>
    <row r="923" spans="1:50" x14ac:dyDescent="0.2">
      <c r="A923" s="14" t="s">
        <v>5334</v>
      </c>
      <c r="B923" s="14" t="s">
        <v>5315</v>
      </c>
      <c r="C923" s="17" t="s">
        <v>1882</v>
      </c>
      <c r="D923" s="17" t="s">
        <v>1454</v>
      </c>
      <c r="G923" s="17" t="s">
        <v>1047</v>
      </c>
      <c r="I923" s="17">
        <v>3019</v>
      </c>
      <c r="J923" s="17">
        <v>3019</v>
      </c>
      <c r="K923" s="17" t="s">
        <v>146</v>
      </c>
      <c r="L923" s="17" t="s">
        <v>146</v>
      </c>
      <c r="M923" s="28" t="s">
        <v>146</v>
      </c>
      <c r="N923" s="28" t="s">
        <v>146</v>
      </c>
      <c r="O923" s="28" t="s">
        <v>146</v>
      </c>
      <c r="P923" s="28" t="s">
        <v>146</v>
      </c>
      <c r="S923" s="17" t="s">
        <v>5196</v>
      </c>
      <c r="T923" s="17" t="s">
        <v>147</v>
      </c>
      <c r="U923" s="17" t="s">
        <v>147</v>
      </c>
      <c r="V923" s="17" t="s">
        <v>146</v>
      </c>
      <c r="W923" s="17" t="s">
        <v>146</v>
      </c>
      <c r="X923" s="17" t="s">
        <v>147</v>
      </c>
      <c r="Y923" s="17" t="s">
        <v>146</v>
      </c>
      <c r="Z923" s="17" t="s">
        <v>146</v>
      </c>
      <c r="AA923" s="17" t="s">
        <v>146</v>
      </c>
      <c r="AB923" s="17" t="s">
        <v>146</v>
      </c>
      <c r="AC923" s="17" t="s">
        <v>146</v>
      </c>
      <c r="AD923" s="17" t="s">
        <v>146</v>
      </c>
      <c r="AE923" s="17" t="s">
        <v>146</v>
      </c>
      <c r="AF923" s="17" t="s">
        <v>146</v>
      </c>
      <c r="AG923" s="17" t="s">
        <v>146</v>
      </c>
      <c r="AH923" s="17" t="s">
        <v>146</v>
      </c>
      <c r="AI923" s="17" t="s">
        <v>146</v>
      </c>
      <c r="AJ923" s="17" t="s">
        <v>146</v>
      </c>
      <c r="AK923" s="17" t="s">
        <v>146</v>
      </c>
      <c r="AL923" s="17" t="s">
        <v>146</v>
      </c>
      <c r="AM923" s="17" t="s">
        <v>146</v>
      </c>
      <c r="AN923" s="17" t="s">
        <v>146</v>
      </c>
      <c r="AR923" s="17">
        <v>920</v>
      </c>
      <c r="AT923" s="17" t="b">
        <f>IF(ISERROR(VLOOKUP(A923,[4]cleaning!$1:$1048576, 1, FALSE)), FALSE, TRUE)</f>
        <v>1</v>
      </c>
      <c r="AU923" s="17" t="b">
        <f>IF(ISERROR(VLOOKUP(A923,Values!A:A,1,FALSE)),FALSE,TRUE)</f>
        <v>1</v>
      </c>
      <c r="AV923" s="17" t="b">
        <f>IF(ISERROR(VLOOKUP(Variables!A:A, Rename!B:B, 1, FALSE)), FALSE, TRUE)</f>
        <v>1</v>
      </c>
      <c r="AW923" s="17" t="b">
        <f>IF(ISERROR(VLOOKUP(A923,'[3]Base checks'!$1:$1048576, 1, FALSE)), FALSE, TRUE)</f>
        <v>1</v>
      </c>
      <c r="AX923" s="17" t="b">
        <f>IF(ISERROR(VLOOKUP(A923,'[3]Value checks'!$1:$1048576, 1, FALSE)), FALSE, TRUE)</f>
        <v>1</v>
      </c>
    </row>
    <row r="924" spans="1:50" x14ac:dyDescent="0.2">
      <c r="A924" s="14" t="s">
        <v>5335</v>
      </c>
      <c r="B924" s="14" t="s">
        <v>5316</v>
      </c>
      <c r="C924" s="17" t="s">
        <v>1883</v>
      </c>
      <c r="D924" s="17" t="s">
        <v>1454</v>
      </c>
      <c r="G924" s="17" t="s">
        <v>1047</v>
      </c>
      <c r="I924" s="17">
        <v>3019</v>
      </c>
      <c r="J924" s="17">
        <v>3019</v>
      </c>
      <c r="K924" s="17" t="s">
        <v>146</v>
      </c>
      <c r="L924" s="17" t="s">
        <v>146</v>
      </c>
      <c r="M924" s="28" t="s">
        <v>146</v>
      </c>
      <c r="N924" s="28" t="s">
        <v>146</v>
      </c>
      <c r="O924" s="28" t="s">
        <v>146</v>
      </c>
      <c r="P924" s="28" t="s">
        <v>146</v>
      </c>
      <c r="S924" s="17" t="s">
        <v>5196</v>
      </c>
      <c r="T924" s="17" t="s">
        <v>147</v>
      </c>
      <c r="U924" s="17" t="s">
        <v>147</v>
      </c>
      <c r="V924" s="17" t="s">
        <v>146</v>
      </c>
      <c r="W924" s="17" t="s">
        <v>146</v>
      </c>
      <c r="X924" s="17" t="s">
        <v>147</v>
      </c>
      <c r="Y924" s="17" t="s">
        <v>146</v>
      </c>
      <c r="Z924" s="17" t="s">
        <v>146</v>
      </c>
      <c r="AA924" s="17" t="s">
        <v>146</v>
      </c>
      <c r="AB924" s="17" t="s">
        <v>146</v>
      </c>
      <c r="AC924" s="17" t="s">
        <v>146</v>
      </c>
      <c r="AD924" s="17" t="s">
        <v>146</v>
      </c>
      <c r="AE924" s="17" t="s">
        <v>146</v>
      </c>
      <c r="AF924" s="17" t="s">
        <v>146</v>
      </c>
      <c r="AG924" s="17" t="s">
        <v>146</v>
      </c>
      <c r="AH924" s="17" t="s">
        <v>146</v>
      </c>
      <c r="AI924" s="17" t="s">
        <v>146</v>
      </c>
      <c r="AJ924" s="17" t="s">
        <v>146</v>
      </c>
      <c r="AK924" s="17" t="s">
        <v>146</v>
      </c>
      <c r="AL924" s="17" t="s">
        <v>146</v>
      </c>
      <c r="AM924" s="17" t="s">
        <v>146</v>
      </c>
      <c r="AN924" s="17" t="s">
        <v>146</v>
      </c>
      <c r="AR924" s="17">
        <v>921</v>
      </c>
      <c r="AT924" s="17" t="b">
        <f>IF(ISERROR(VLOOKUP(A924,[4]cleaning!$1:$1048576, 1, FALSE)), FALSE, TRUE)</f>
        <v>1</v>
      </c>
      <c r="AU924" s="17" t="b">
        <f>IF(ISERROR(VLOOKUP(A924,Values!A:A,1,FALSE)),FALSE,TRUE)</f>
        <v>1</v>
      </c>
      <c r="AV924" s="17" t="b">
        <f>IF(ISERROR(VLOOKUP(Variables!A:A, Rename!B:B, 1, FALSE)), FALSE, TRUE)</f>
        <v>1</v>
      </c>
      <c r="AW924" s="17" t="b">
        <f>IF(ISERROR(VLOOKUP(A924,'[3]Base checks'!$1:$1048576, 1, FALSE)), FALSE, TRUE)</f>
        <v>1</v>
      </c>
      <c r="AX924" s="17" t="b">
        <f>IF(ISERROR(VLOOKUP(A924,'[3]Value checks'!$1:$1048576, 1, FALSE)), FALSE, TRUE)</f>
        <v>1</v>
      </c>
    </row>
    <row r="925" spans="1:50" x14ac:dyDescent="0.2">
      <c r="A925" s="14" t="s">
        <v>5336</v>
      </c>
      <c r="B925" s="14" t="s">
        <v>5317</v>
      </c>
      <c r="C925" s="17" t="s">
        <v>1884</v>
      </c>
      <c r="D925" s="17" t="s">
        <v>1454</v>
      </c>
      <c r="G925" s="17" t="s">
        <v>1047</v>
      </c>
      <c r="I925" s="17">
        <v>3019</v>
      </c>
      <c r="J925" s="17">
        <v>3019</v>
      </c>
      <c r="K925" s="17" t="s">
        <v>146</v>
      </c>
      <c r="L925" s="17" t="s">
        <v>146</v>
      </c>
      <c r="M925" s="28" t="s">
        <v>146</v>
      </c>
      <c r="N925" s="28" t="s">
        <v>146</v>
      </c>
      <c r="O925" s="28" t="s">
        <v>146</v>
      </c>
      <c r="P925" s="28" t="s">
        <v>146</v>
      </c>
      <c r="S925" s="17" t="s">
        <v>5196</v>
      </c>
      <c r="T925" s="17" t="s">
        <v>147</v>
      </c>
      <c r="U925" s="17" t="s">
        <v>147</v>
      </c>
      <c r="V925" s="17" t="s">
        <v>146</v>
      </c>
      <c r="W925" s="17" t="s">
        <v>146</v>
      </c>
      <c r="X925" s="17" t="s">
        <v>147</v>
      </c>
      <c r="Y925" s="17" t="s">
        <v>146</v>
      </c>
      <c r="Z925" s="17" t="s">
        <v>146</v>
      </c>
      <c r="AA925" s="17" t="s">
        <v>146</v>
      </c>
      <c r="AB925" s="17" t="s">
        <v>146</v>
      </c>
      <c r="AC925" s="17" t="s">
        <v>146</v>
      </c>
      <c r="AD925" s="17" t="s">
        <v>146</v>
      </c>
      <c r="AE925" s="17" t="s">
        <v>146</v>
      </c>
      <c r="AF925" s="17" t="s">
        <v>146</v>
      </c>
      <c r="AG925" s="17" t="s">
        <v>146</v>
      </c>
      <c r="AH925" s="17" t="s">
        <v>146</v>
      </c>
      <c r="AI925" s="17" t="s">
        <v>146</v>
      </c>
      <c r="AJ925" s="17" t="s">
        <v>146</v>
      </c>
      <c r="AK925" s="17" t="s">
        <v>146</v>
      </c>
      <c r="AL925" s="17" t="s">
        <v>146</v>
      </c>
      <c r="AM925" s="17" t="s">
        <v>146</v>
      </c>
      <c r="AN925" s="17" t="s">
        <v>146</v>
      </c>
      <c r="AR925" s="17">
        <v>922</v>
      </c>
      <c r="AT925" s="17" t="b">
        <f>IF(ISERROR(VLOOKUP(A925,[4]cleaning!$1:$1048576, 1, FALSE)), FALSE, TRUE)</f>
        <v>1</v>
      </c>
      <c r="AU925" s="17" t="b">
        <f>IF(ISERROR(VLOOKUP(A925,Values!A:A,1,FALSE)),FALSE,TRUE)</f>
        <v>1</v>
      </c>
      <c r="AV925" s="17" t="b">
        <f>IF(ISERROR(VLOOKUP(Variables!A:A, Rename!B:B, 1, FALSE)), FALSE, TRUE)</f>
        <v>1</v>
      </c>
      <c r="AW925" s="17" t="b">
        <f>IF(ISERROR(VLOOKUP(A925,'[3]Base checks'!$1:$1048576, 1, FALSE)), FALSE, TRUE)</f>
        <v>1</v>
      </c>
      <c r="AX925" s="17" t="b">
        <f>IF(ISERROR(VLOOKUP(A925,'[3]Value checks'!$1:$1048576, 1, FALSE)), FALSE, TRUE)</f>
        <v>1</v>
      </c>
    </row>
    <row r="926" spans="1:50" x14ac:dyDescent="0.2">
      <c r="A926" s="14" t="s">
        <v>5337</v>
      </c>
      <c r="B926" s="14" t="s">
        <v>5318</v>
      </c>
      <c r="C926" s="17" t="s">
        <v>1885</v>
      </c>
      <c r="D926" s="17" t="s">
        <v>1454</v>
      </c>
      <c r="G926" s="17" t="s">
        <v>1047</v>
      </c>
      <c r="I926" s="17">
        <v>3019</v>
      </c>
      <c r="J926" s="17">
        <v>3019</v>
      </c>
      <c r="K926" s="17" t="s">
        <v>146</v>
      </c>
      <c r="L926" s="17" t="s">
        <v>146</v>
      </c>
      <c r="M926" s="28" t="s">
        <v>146</v>
      </c>
      <c r="N926" s="28" t="s">
        <v>146</v>
      </c>
      <c r="O926" s="28" t="s">
        <v>146</v>
      </c>
      <c r="P926" s="28" t="s">
        <v>146</v>
      </c>
      <c r="S926" s="17" t="s">
        <v>5196</v>
      </c>
      <c r="T926" s="17" t="s">
        <v>147</v>
      </c>
      <c r="U926" s="17" t="s">
        <v>147</v>
      </c>
      <c r="V926" s="17" t="s">
        <v>146</v>
      </c>
      <c r="W926" s="17" t="s">
        <v>146</v>
      </c>
      <c r="X926" s="17" t="s">
        <v>147</v>
      </c>
      <c r="Y926" s="17" t="s">
        <v>146</v>
      </c>
      <c r="Z926" s="17" t="s">
        <v>146</v>
      </c>
      <c r="AA926" s="17" t="s">
        <v>146</v>
      </c>
      <c r="AB926" s="17" t="s">
        <v>146</v>
      </c>
      <c r="AC926" s="17" t="s">
        <v>146</v>
      </c>
      <c r="AD926" s="17" t="s">
        <v>146</v>
      </c>
      <c r="AE926" s="17" t="s">
        <v>146</v>
      </c>
      <c r="AF926" s="17" t="s">
        <v>146</v>
      </c>
      <c r="AG926" s="17" t="s">
        <v>146</v>
      </c>
      <c r="AH926" s="17" t="s">
        <v>146</v>
      </c>
      <c r="AI926" s="17" t="s">
        <v>146</v>
      </c>
      <c r="AJ926" s="17" t="s">
        <v>146</v>
      </c>
      <c r="AK926" s="17" t="s">
        <v>146</v>
      </c>
      <c r="AL926" s="17" t="s">
        <v>146</v>
      </c>
      <c r="AM926" s="17" t="s">
        <v>146</v>
      </c>
      <c r="AN926" s="17" t="s">
        <v>146</v>
      </c>
      <c r="AR926" s="17">
        <v>923</v>
      </c>
      <c r="AT926" s="17" t="b">
        <f>IF(ISERROR(VLOOKUP(A926,[4]cleaning!$1:$1048576, 1, FALSE)), FALSE, TRUE)</f>
        <v>1</v>
      </c>
      <c r="AU926" s="17" t="b">
        <f>IF(ISERROR(VLOOKUP(A926,Values!A:A,1,FALSE)),FALSE,TRUE)</f>
        <v>1</v>
      </c>
      <c r="AV926" s="17" t="b">
        <f>IF(ISERROR(VLOOKUP(Variables!A:A, Rename!B:B, 1, FALSE)), FALSE, TRUE)</f>
        <v>1</v>
      </c>
      <c r="AW926" s="17" t="b">
        <f>IF(ISERROR(VLOOKUP(A926,'[3]Base checks'!$1:$1048576, 1, FALSE)), FALSE, TRUE)</f>
        <v>1</v>
      </c>
      <c r="AX926" s="17" t="b">
        <f>IF(ISERROR(VLOOKUP(A926,'[3]Value checks'!$1:$1048576, 1, FALSE)), FALSE, TRUE)</f>
        <v>1</v>
      </c>
    </row>
    <row r="927" spans="1:50" x14ac:dyDescent="0.2">
      <c r="A927" s="14" t="s">
        <v>5338</v>
      </c>
      <c r="B927" s="14" t="s">
        <v>5319</v>
      </c>
      <c r="C927" s="17" t="s">
        <v>1886</v>
      </c>
      <c r="D927" s="17" t="s">
        <v>1454</v>
      </c>
      <c r="G927" s="17" t="s">
        <v>1047</v>
      </c>
      <c r="I927" s="17">
        <v>3019</v>
      </c>
      <c r="J927" s="17">
        <v>3019</v>
      </c>
      <c r="K927" s="17" t="s">
        <v>146</v>
      </c>
      <c r="L927" s="17" t="s">
        <v>146</v>
      </c>
      <c r="M927" s="28" t="s">
        <v>146</v>
      </c>
      <c r="N927" s="28" t="s">
        <v>146</v>
      </c>
      <c r="O927" s="28" t="s">
        <v>146</v>
      </c>
      <c r="P927" s="28" t="s">
        <v>146</v>
      </c>
      <c r="S927" s="17" t="s">
        <v>5196</v>
      </c>
      <c r="T927" s="17" t="s">
        <v>147</v>
      </c>
      <c r="U927" s="17" t="s">
        <v>147</v>
      </c>
      <c r="V927" s="17" t="s">
        <v>146</v>
      </c>
      <c r="W927" s="17" t="s">
        <v>146</v>
      </c>
      <c r="X927" s="17" t="s">
        <v>147</v>
      </c>
      <c r="Y927" s="17" t="s">
        <v>146</v>
      </c>
      <c r="Z927" s="17" t="s">
        <v>146</v>
      </c>
      <c r="AA927" s="17" t="s">
        <v>146</v>
      </c>
      <c r="AB927" s="17" t="s">
        <v>146</v>
      </c>
      <c r="AC927" s="17" t="s">
        <v>146</v>
      </c>
      <c r="AD927" s="17" t="s">
        <v>146</v>
      </c>
      <c r="AE927" s="17" t="s">
        <v>146</v>
      </c>
      <c r="AF927" s="17" t="s">
        <v>146</v>
      </c>
      <c r="AG927" s="17" t="s">
        <v>146</v>
      </c>
      <c r="AH927" s="17" t="s">
        <v>146</v>
      </c>
      <c r="AI927" s="17" t="s">
        <v>146</v>
      </c>
      <c r="AJ927" s="17" t="s">
        <v>146</v>
      </c>
      <c r="AK927" s="17" t="s">
        <v>146</v>
      </c>
      <c r="AL927" s="17" t="s">
        <v>146</v>
      </c>
      <c r="AM927" s="17" t="s">
        <v>146</v>
      </c>
      <c r="AN927" s="17" t="s">
        <v>146</v>
      </c>
      <c r="AR927" s="17">
        <v>924</v>
      </c>
      <c r="AT927" s="17" t="b">
        <f>IF(ISERROR(VLOOKUP(A927,[4]cleaning!$1:$1048576, 1, FALSE)), FALSE, TRUE)</f>
        <v>1</v>
      </c>
      <c r="AU927" s="17" t="b">
        <f>IF(ISERROR(VLOOKUP(A927,Values!A:A,1,FALSE)),FALSE,TRUE)</f>
        <v>1</v>
      </c>
      <c r="AV927" s="17" t="b">
        <f>IF(ISERROR(VLOOKUP(Variables!A:A, Rename!B:B, 1, FALSE)), FALSE, TRUE)</f>
        <v>1</v>
      </c>
      <c r="AW927" s="17" t="b">
        <f>IF(ISERROR(VLOOKUP(A927,'[3]Base checks'!$1:$1048576, 1, FALSE)), FALSE, TRUE)</f>
        <v>1</v>
      </c>
      <c r="AX927" s="17" t="b">
        <f>IF(ISERROR(VLOOKUP(A927,'[3]Value checks'!$1:$1048576, 1, FALSE)), FALSE, TRUE)</f>
        <v>1</v>
      </c>
    </row>
    <row r="928" spans="1:50" x14ac:dyDescent="0.2">
      <c r="A928" s="14" t="s">
        <v>5339</v>
      </c>
      <c r="B928" s="14" t="s">
        <v>5320</v>
      </c>
      <c r="C928" s="17" t="s">
        <v>1887</v>
      </c>
      <c r="D928" s="17" t="s">
        <v>1454</v>
      </c>
      <c r="G928" s="17" t="s">
        <v>1047</v>
      </c>
      <c r="I928" s="17">
        <v>3019</v>
      </c>
      <c r="J928" s="17">
        <v>3019</v>
      </c>
      <c r="K928" s="17" t="s">
        <v>146</v>
      </c>
      <c r="L928" s="17" t="s">
        <v>146</v>
      </c>
      <c r="M928" s="28" t="s">
        <v>146</v>
      </c>
      <c r="N928" s="28" t="s">
        <v>146</v>
      </c>
      <c r="O928" s="28" t="s">
        <v>146</v>
      </c>
      <c r="P928" s="28" t="s">
        <v>146</v>
      </c>
      <c r="S928" s="17" t="s">
        <v>5196</v>
      </c>
      <c r="T928" s="17" t="s">
        <v>147</v>
      </c>
      <c r="U928" s="17" t="s">
        <v>147</v>
      </c>
      <c r="V928" s="17" t="s">
        <v>146</v>
      </c>
      <c r="W928" s="17" t="s">
        <v>146</v>
      </c>
      <c r="X928" s="17" t="s">
        <v>147</v>
      </c>
      <c r="Y928" s="17" t="s">
        <v>146</v>
      </c>
      <c r="Z928" s="17" t="s">
        <v>146</v>
      </c>
      <c r="AA928" s="17" t="s">
        <v>146</v>
      </c>
      <c r="AB928" s="17" t="s">
        <v>146</v>
      </c>
      <c r="AC928" s="17" t="s">
        <v>146</v>
      </c>
      <c r="AD928" s="17" t="s">
        <v>146</v>
      </c>
      <c r="AE928" s="17" t="s">
        <v>146</v>
      </c>
      <c r="AF928" s="17" t="s">
        <v>146</v>
      </c>
      <c r="AG928" s="17" t="s">
        <v>146</v>
      </c>
      <c r="AH928" s="17" t="s">
        <v>146</v>
      </c>
      <c r="AI928" s="17" t="s">
        <v>146</v>
      </c>
      <c r="AJ928" s="17" t="s">
        <v>146</v>
      </c>
      <c r="AK928" s="17" t="s">
        <v>146</v>
      </c>
      <c r="AL928" s="17" t="s">
        <v>146</v>
      </c>
      <c r="AM928" s="17" t="s">
        <v>146</v>
      </c>
      <c r="AN928" s="17" t="s">
        <v>146</v>
      </c>
      <c r="AR928" s="17">
        <v>925</v>
      </c>
      <c r="AT928" s="17" t="b">
        <f>IF(ISERROR(VLOOKUP(A928,[4]cleaning!$1:$1048576, 1, FALSE)), FALSE, TRUE)</f>
        <v>1</v>
      </c>
      <c r="AU928" s="17" t="b">
        <f>IF(ISERROR(VLOOKUP(A928,Values!A:A,1,FALSE)),FALSE,TRUE)</f>
        <v>1</v>
      </c>
      <c r="AV928" s="17" t="b">
        <f>IF(ISERROR(VLOOKUP(Variables!A:A, Rename!B:B, 1, FALSE)), FALSE, TRUE)</f>
        <v>1</v>
      </c>
      <c r="AW928" s="17" t="b">
        <f>IF(ISERROR(VLOOKUP(A928,'[3]Base checks'!$1:$1048576, 1, FALSE)), FALSE, TRUE)</f>
        <v>1</v>
      </c>
      <c r="AX928" s="17" t="b">
        <f>IF(ISERROR(VLOOKUP(A928,'[3]Value checks'!$1:$1048576, 1, FALSE)), FALSE, TRUE)</f>
        <v>1</v>
      </c>
    </row>
    <row r="929" spans="1:50" x14ac:dyDescent="0.2">
      <c r="A929" s="14" t="s">
        <v>5340</v>
      </c>
      <c r="B929" s="14" t="s">
        <v>5321</v>
      </c>
      <c r="C929" s="17" t="s">
        <v>1888</v>
      </c>
      <c r="D929" s="17" t="s">
        <v>1454</v>
      </c>
      <c r="G929" s="17" t="s">
        <v>1047</v>
      </c>
      <c r="I929" s="17">
        <v>3019</v>
      </c>
      <c r="J929" s="17">
        <v>3019</v>
      </c>
      <c r="K929" s="17" t="s">
        <v>146</v>
      </c>
      <c r="L929" s="17" t="s">
        <v>146</v>
      </c>
      <c r="M929" s="28" t="s">
        <v>146</v>
      </c>
      <c r="N929" s="28" t="s">
        <v>146</v>
      </c>
      <c r="O929" s="28" t="s">
        <v>146</v>
      </c>
      <c r="P929" s="28" t="s">
        <v>146</v>
      </c>
      <c r="S929" s="17" t="s">
        <v>5196</v>
      </c>
      <c r="T929" s="17" t="s">
        <v>147</v>
      </c>
      <c r="U929" s="17" t="s">
        <v>147</v>
      </c>
      <c r="V929" s="17" t="s">
        <v>146</v>
      </c>
      <c r="W929" s="17" t="s">
        <v>146</v>
      </c>
      <c r="X929" s="17" t="s">
        <v>147</v>
      </c>
      <c r="Y929" s="17" t="s">
        <v>146</v>
      </c>
      <c r="Z929" s="17" t="s">
        <v>146</v>
      </c>
      <c r="AA929" s="17" t="s">
        <v>146</v>
      </c>
      <c r="AB929" s="17" t="s">
        <v>146</v>
      </c>
      <c r="AC929" s="17" t="s">
        <v>146</v>
      </c>
      <c r="AD929" s="17" t="s">
        <v>146</v>
      </c>
      <c r="AE929" s="17" t="s">
        <v>146</v>
      </c>
      <c r="AF929" s="17" t="s">
        <v>146</v>
      </c>
      <c r="AG929" s="17" t="s">
        <v>146</v>
      </c>
      <c r="AH929" s="17" t="s">
        <v>146</v>
      </c>
      <c r="AI929" s="17" t="s">
        <v>146</v>
      </c>
      <c r="AJ929" s="17" t="s">
        <v>146</v>
      </c>
      <c r="AK929" s="17" t="s">
        <v>146</v>
      </c>
      <c r="AL929" s="17" t="s">
        <v>146</v>
      </c>
      <c r="AM929" s="17" t="s">
        <v>146</v>
      </c>
      <c r="AN929" s="17" t="s">
        <v>146</v>
      </c>
      <c r="AR929" s="17">
        <v>926</v>
      </c>
      <c r="AT929" s="17" t="b">
        <f>IF(ISERROR(VLOOKUP(A929,[4]cleaning!$1:$1048576, 1, FALSE)), FALSE, TRUE)</f>
        <v>1</v>
      </c>
      <c r="AU929" s="17" t="b">
        <f>IF(ISERROR(VLOOKUP(A929,Values!A:A,1,FALSE)),FALSE,TRUE)</f>
        <v>1</v>
      </c>
      <c r="AV929" s="17" t="b">
        <f>IF(ISERROR(VLOOKUP(Variables!A:A, Rename!B:B, 1, FALSE)), FALSE, TRUE)</f>
        <v>1</v>
      </c>
      <c r="AW929" s="17" t="b">
        <f>IF(ISERROR(VLOOKUP(A929,'[3]Base checks'!$1:$1048576, 1, FALSE)), FALSE, TRUE)</f>
        <v>1</v>
      </c>
      <c r="AX929" s="17" t="b">
        <f>IF(ISERROR(VLOOKUP(A929,'[3]Value checks'!$1:$1048576, 1, FALSE)), FALSE, TRUE)</f>
        <v>1</v>
      </c>
    </row>
    <row r="930" spans="1:50" x14ac:dyDescent="0.2">
      <c r="A930" s="14" t="s">
        <v>5413</v>
      </c>
      <c r="B930" s="14" t="s">
        <v>5414</v>
      </c>
      <c r="C930" s="17" t="s">
        <v>5415</v>
      </c>
      <c r="D930" s="17" t="s">
        <v>401</v>
      </c>
      <c r="G930" s="17" t="s">
        <v>1047</v>
      </c>
      <c r="I930" s="17">
        <v>3019</v>
      </c>
      <c r="J930" s="17">
        <v>3019</v>
      </c>
      <c r="K930" s="17" t="s">
        <v>146</v>
      </c>
      <c r="L930" s="17" t="s">
        <v>146</v>
      </c>
      <c r="M930" s="28" t="s">
        <v>146</v>
      </c>
      <c r="N930" s="28" t="s">
        <v>146</v>
      </c>
      <c r="O930" s="28" t="s">
        <v>146</v>
      </c>
      <c r="P930" s="28" t="s">
        <v>146</v>
      </c>
      <c r="S930" s="17" t="s">
        <v>5196</v>
      </c>
      <c r="T930" s="17" t="s">
        <v>147</v>
      </c>
      <c r="U930" s="17" t="s">
        <v>147</v>
      </c>
      <c r="V930" s="17" t="s">
        <v>146</v>
      </c>
      <c r="W930" s="17" t="s">
        <v>146</v>
      </c>
      <c r="X930" s="17" t="s">
        <v>147</v>
      </c>
      <c r="Y930" s="17" t="s">
        <v>146</v>
      </c>
      <c r="Z930" s="17" t="s">
        <v>146</v>
      </c>
      <c r="AA930" s="17" t="s">
        <v>146</v>
      </c>
      <c r="AB930" s="17" t="s">
        <v>146</v>
      </c>
      <c r="AC930" s="17" t="s">
        <v>146</v>
      </c>
      <c r="AD930" s="17" t="s">
        <v>146</v>
      </c>
      <c r="AE930" s="17" t="s">
        <v>146</v>
      </c>
      <c r="AF930" s="17" t="s">
        <v>146</v>
      </c>
      <c r="AG930" s="17" t="s">
        <v>146</v>
      </c>
      <c r="AH930" s="17" t="s">
        <v>146</v>
      </c>
      <c r="AI930" s="17" t="s">
        <v>146</v>
      </c>
      <c r="AJ930" s="17" t="s">
        <v>146</v>
      </c>
      <c r="AK930" s="17" t="s">
        <v>146</v>
      </c>
      <c r="AL930" s="17" t="s">
        <v>146</v>
      </c>
      <c r="AM930" s="17" t="s">
        <v>146</v>
      </c>
      <c r="AN930" s="17" t="s">
        <v>146</v>
      </c>
      <c r="AR930" s="17">
        <v>927</v>
      </c>
      <c r="AT930" s="17" t="b">
        <f>IF(ISERROR(VLOOKUP(A930,[4]cleaning!$1:$1048576, 1, FALSE)), FALSE, TRUE)</f>
        <v>1</v>
      </c>
      <c r="AU930" s="17" t="b">
        <f>IF(ISERROR(VLOOKUP(A930,Values!A:A,1,FALSE)),FALSE,TRUE)</f>
        <v>0</v>
      </c>
      <c r="AV930" s="17" t="b">
        <f>IF(ISERROR(VLOOKUP(Variables!A:A, Rename!B:B, 1, FALSE)), FALSE, TRUE)</f>
        <v>1</v>
      </c>
      <c r="AW930" s="17" t="b">
        <f>IF(ISERROR(VLOOKUP(A930,'[3]Base checks'!$1:$1048576, 1, FALSE)), FALSE, TRUE)</f>
        <v>1</v>
      </c>
      <c r="AX930" s="17" t="b">
        <f>IF(ISERROR(VLOOKUP(A930,'[3]Value checks'!$1:$1048576, 1, FALSE)), FALSE, TRUE)</f>
        <v>0</v>
      </c>
    </row>
    <row r="931" spans="1:50" x14ac:dyDescent="0.2">
      <c r="A931" s="14" t="s">
        <v>5341</v>
      </c>
      <c r="B931" s="14" t="s">
        <v>5322</v>
      </c>
      <c r="C931" s="17" t="s">
        <v>5345</v>
      </c>
      <c r="D931" s="17" t="s">
        <v>1454</v>
      </c>
      <c r="G931" s="17" t="s">
        <v>1047</v>
      </c>
      <c r="I931" s="17">
        <v>3019</v>
      </c>
      <c r="J931" s="17">
        <v>3019</v>
      </c>
      <c r="K931" s="17" t="s">
        <v>146</v>
      </c>
      <c r="L931" s="17" t="s">
        <v>146</v>
      </c>
      <c r="M931" s="28" t="s">
        <v>146</v>
      </c>
      <c r="N931" s="28" t="s">
        <v>146</v>
      </c>
      <c r="O931" s="28" t="s">
        <v>146</v>
      </c>
      <c r="P931" s="28" t="s">
        <v>146</v>
      </c>
      <c r="S931" s="17" t="s">
        <v>5196</v>
      </c>
      <c r="T931" s="17" t="s">
        <v>147</v>
      </c>
      <c r="U931" s="17" t="s">
        <v>147</v>
      </c>
      <c r="V931" s="17" t="s">
        <v>146</v>
      </c>
      <c r="W931" s="17" t="s">
        <v>146</v>
      </c>
      <c r="X931" s="17" t="s">
        <v>147</v>
      </c>
      <c r="Y931" s="17" t="s">
        <v>146</v>
      </c>
      <c r="Z931" s="17" t="s">
        <v>146</v>
      </c>
      <c r="AA931" s="17" t="s">
        <v>146</v>
      </c>
      <c r="AB931" s="17" t="s">
        <v>146</v>
      </c>
      <c r="AC931" s="17" t="s">
        <v>146</v>
      </c>
      <c r="AD931" s="17" t="s">
        <v>146</v>
      </c>
      <c r="AE931" s="17" t="s">
        <v>146</v>
      </c>
      <c r="AF931" s="17" t="s">
        <v>146</v>
      </c>
      <c r="AG931" s="17" t="s">
        <v>146</v>
      </c>
      <c r="AH931" s="17" t="s">
        <v>146</v>
      </c>
      <c r="AI931" s="17" t="s">
        <v>146</v>
      </c>
      <c r="AJ931" s="17" t="s">
        <v>146</v>
      </c>
      <c r="AK931" s="17" t="s">
        <v>146</v>
      </c>
      <c r="AL931" s="17" t="s">
        <v>146</v>
      </c>
      <c r="AM931" s="17" t="s">
        <v>146</v>
      </c>
      <c r="AN931" s="17" t="s">
        <v>146</v>
      </c>
      <c r="AR931" s="17">
        <v>928</v>
      </c>
      <c r="AT931" s="17" t="b">
        <f>IF(ISERROR(VLOOKUP(A931,[4]cleaning!$1:$1048576, 1, FALSE)), FALSE, TRUE)</f>
        <v>1</v>
      </c>
      <c r="AU931" s="17" t="b">
        <f>IF(ISERROR(VLOOKUP(A931,Values!A:A,1,FALSE)),FALSE,TRUE)</f>
        <v>1</v>
      </c>
      <c r="AV931" s="17" t="b">
        <f>IF(ISERROR(VLOOKUP(Variables!A:A, Rename!B:B, 1, FALSE)), FALSE, TRUE)</f>
        <v>1</v>
      </c>
      <c r="AW931" s="17" t="b">
        <f>IF(ISERROR(VLOOKUP(A931,'[3]Base checks'!$1:$1048576, 1, FALSE)), FALSE, TRUE)</f>
        <v>1</v>
      </c>
      <c r="AX931" s="17" t="b">
        <f>IF(ISERROR(VLOOKUP(A931,'[3]Value checks'!$1:$1048576, 1, FALSE)), FALSE, TRUE)</f>
        <v>1</v>
      </c>
    </row>
    <row r="932" spans="1:50" x14ac:dyDescent="0.2">
      <c r="A932" s="2" t="s">
        <v>5343</v>
      </c>
      <c r="B932" s="2" t="s">
        <v>5324</v>
      </c>
      <c r="C932" s="34" t="s">
        <v>1890</v>
      </c>
      <c r="D932" s="34" t="s">
        <v>1454</v>
      </c>
      <c r="E932" s="34" t="s">
        <v>1456</v>
      </c>
      <c r="F932" s="34"/>
      <c r="G932" s="34" t="s">
        <v>1047</v>
      </c>
      <c r="H932" s="34"/>
      <c r="I932" s="34" t="s">
        <v>146</v>
      </c>
      <c r="J932" s="34">
        <v>3019</v>
      </c>
      <c r="K932" s="34" t="s">
        <v>146</v>
      </c>
      <c r="L932" s="34" t="s">
        <v>146</v>
      </c>
      <c r="M932" s="35" t="s">
        <v>146</v>
      </c>
      <c r="N932" s="35" t="s">
        <v>146</v>
      </c>
      <c r="O932" s="35" t="s">
        <v>146</v>
      </c>
      <c r="P932" s="35" t="s">
        <v>146</v>
      </c>
      <c r="Q932" s="34"/>
      <c r="R932" s="34"/>
      <c r="S932" s="34" t="s">
        <v>5196</v>
      </c>
      <c r="T932" s="34" t="s">
        <v>147</v>
      </c>
      <c r="U932" s="34" t="s">
        <v>147</v>
      </c>
      <c r="V932" s="34" t="s">
        <v>146</v>
      </c>
      <c r="W932" s="34" t="s">
        <v>146</v>
      </c>
      <c r="X932" s="34" t="s">
        <v>147</v>
      </c>
      <c r="Y932" s="34" t="s">
        <v>146</v>
      </c>
      <c r="Z932" s="34" t="s">
        <v>146</v>
      </c>
      <c r="AA932" s="34" t="s">
        <v>146</v>
      </c>
      <c r="AB932" s="34" t="s">
        <v>146</v>
      </c>
      <c r="AC932" s="34" t="s">
        <v>146</v>
      </c>
      <c r="AD932" s="34" t="s">
        <v>146</v>
      </c>
      <c r="AE932" s="34" t="s">
        <v>146</v>
      </c>
      <c r="AF932" s="34" t="s">
        <v>146</v>
      </c>
      <c r="AG932" s="34" t="s">
        <v>146</v>
      </c>
      <c r="AH932" s="34" t="s">
        <v>146</v>
      </c>
      <c r="AI932" s="34" t="s">
        <v>146</v>
      </c>
      <c r="AJ932" s="34" t="s">
        <v>146</v>
      </c>
      <c r="AK932" s="34" t="s">
        <v>146</v>
      </c>
      <c r="AL932" s="34" t="s">
        <v>146</v>
      </c>
      <c r="AM932" s="34" t="s">
        <v>146</v>
      </c>
      <c r="AN932" s="34" t="s">
        <v>146</v>
      </c>
      <c r="AO932" s="34"/>
      <c r="AP932" s="34"/>
      <c r="AQ932" s="34"/>
      <c r="AR932" s="34">
        <v>929</v>
      </c>
      <c r="AS932" s="34"/>
      <c r="AT932" s="17" t="b">
        <f>IF(ISERROR(VLOOKUP(A932,[4]cleaning!$1:$1048576, 1, FALSE)), FALSE, TRUE)</f>
        <v>1</v>
      </c>
      <c r="AU932" s="34" t="b">
        <f>IF(ISERROR(VLOOKUP(A932,Values!A:A,1,FALSE)),FALSE,TRUE)</f>
        <v>1</v>
      </c>
      <c r="AV932" s="17" t="b">
        <f>IF(ISERROR(VLOOKUP(Variables!A:A, Rename!B:B, 1, FALSE)), FALSE, TRUE)</f>
        <v>1</v>
      </c>
      <c r="AW932" s="17" t="b">
        <f>IF(ISERROR(VLOOKUP(A932,'[3]Base checks'!$1:$1048576, 1, FALSE)), FALSE, TRUE)</f>
        <v>1</v>
      </c>
      <c r="AX932" s="17" t="b">
        <f>IF(ISERROR(VLOOKUP(A932,'[3]Value checks'!$1:$1048576, 1, FALSE)), FALSE, TRUE)</f>
        <v>1</v>
      </c>
    </row>
    <row r="933" spans="1:50" x14ac:dyDescent="0.2">
      <c r="A933" s="14" t="s">
        <v>5426</v>
      </c>
      <c r="B933" s="14" t="s">
        <v>5425</v>
      </c>
      <c r="C933" s="17" t="s">
        <v>5325</v>
      </c>
      <c r="D933" s="17" t="s">
        <v>1454</v>
      </c>
      <c r="E933" s="17" t="s">
        <v>1456</v>
      </c>
      <c r="G933" s="17" t="s">
        <v>1047</v>
      </c>
      <c r="I933" s="17">
        <v>2201</v>
      </c>
      <c r="J933" s="17">
        <v>2201</v>
      </c>
      <c r="K933" s="17" t="s">
        <v>146</v>
      </c>
      <c r="L933" s="17" t="s">
        <v>146</v>
      </c>
      <c r="M933" s="28" t="s">
        <v>146</v>
      </c>
      <c r="N933" s="28" t="s">
        <v>146</v>
      </c>
      <c r="O933" s="28" t="s">
        <v>146</v>
      </c>
      <c r="P933" s="28" t="s">
        <v>146</v>
      </c>
      <c r="S933" s="17" t="s">
        <v>5196</v>
      </c>
      <c r="T933" s="17" t="s">
        <v>147</v>
      </c>
      <c r="U933" s="17" t="s">
        <v>147</v>
      </c>
      <c r="V933" s="17" t="s">
        <v>146</v>
      </c>
      <c r="W933" s="17" t="s">
        <v>146</v>
      </c>
      <c r="X933" s="17" t="s">
        <v>147</v>
      </c>
      <c r="Y933" s="17" t="s">
        <v>146</v>
      </c>
      <c r="Z933" s="17" t="s">
        <v>146</v>
      </c>
      <c r="AA933" s="17" t="s">
        <v>146</v>
      </c>
      <c r="AB933" s="17" t="s">
        <v>146</v>
      </c>
      <c r="AC933" s="17" t="s">
        <v>146</v>
      </c>
      <c r="AD933" s="17" t="s">
        <v>146</v>
      </c>
      <c r="AE933" s="17" t="s">
        <v>146</v>
      </c>
      <c r="AF933" s="17" t="s">
        <v>146</v>
      </c>
      <c r="AG933" s="17" t="s">
        <v>146</v>
      </c>
      <c r="AH933" s="17" t="s">
        <v>146</v>
      </c>
      <c r="AI933" s="17" t="s">
        <v>146</v>
      </c>
      <c r="AJ933" s="17" t="s">
        <v>146</v>
      </c>
      <c r="AK933" s="17" t="s">
        <v>146</v>
      </c>
      <c r="AL933" s="17" t="s">
        <v>146</v>
      </c>
      <c r="AM933" s="17" t="s">
        <v>146</v>
      </c>
      <c r="AN933" s="17" t="s">
        <v>146</v>
      </c>
      <c r="AR933" s="17">
        <v>930</v>
      </c>
      <c r="AT933" s="17" t="b">
        <f>IF(ISERROR(VLOOKUP(A933,[4]cleaning!$1:$1048576, 1, FALSE)), FALSE, TRUE)</f>
        <v>1</v>
      </c>
      <c r="AU933" s="17" t="b">
        <f>IF(ISERROR(VLOOKUP(A933,Values!A:A,1,FALSE)),FALSE,TRUE)</f>
        <v>1</v>
      </c>
      <c r="AV933" s="17" t="b">
        <f>IF(ISERROR(VLOOKUP(Variables!A:A, Rename!B:B, 1, FALSE)), FALSE, TRUE)</f>
        <v>1</v>
      </c>
      <c r="AW933" s="17" t="b">
        <f>IF(ISERROR(VLOOKUP(A933,'[3]Base checks'!$1:$1048576, 1, FALSE)), FALSE, TRUE)</f>
        <v>1</v>
      </c>
      <c r="AX933" s="17" t="b">
        <f>IF(ISERROR(VLOOKUP(A933,'[3]Value checks'!$1:$1048576, 1, FALSE)), FALSE, TRUE)</f>
        <v>1</v>
      </c>
    </row>
    <row r="934" spans="1:50" x14ac:dyDescent="0.2">
      <c r="A934" s="2" t="s">
        <v>5428</v>
      </c>
      <c r="B934" s="14" t="s">
        <v>5427</v>
      </c>
      <c r="C934" s="17" t="s">
        <v>1873</v>
      </c>
      <c r="D934" s="17" t="s">
        <v>1454</v>
      </c>
      <c r="E934" s="17" t="s">
        <v>1456</v>
      </c>
      <c r="G934" s="17" t="s">
        <v>1047</v>
      </c>
      <c r="I934" s="34" t="s">
        <v>146</v>
      </c>
      <c r="J934" s="17">
        <v>2201</v>
      </c>
      <c r="K934" s="17" t="s">
        <v>146</v>
      </c>
      <c r="L934" s="17" t="s">
        <v>146</v>
      </c>
      <c r="M934" s="28" t="s">
        <v>146</v>
      </c>
      <c r="N934" s="28" t="s">
        <v>146</v>
      </c>
      <c r="O934" s="28" t="s">
        <v>146</v>
      </c>
      <c r="P934" s="28" t="s">
        <v>146</v>
      </c>
      <c r="S934" s="17" t="s">
        <v>5196</v>
      </c>
      <c r="T934" s="17" t="s">
        <v>147</v>
      </c>
      <c r="U934" s="17" t="s">
        <v>147</v>
      </c>
      <c r="V934" s="17" t="s">
        <v>146</v>
      </c>
      <c r="W934" s="17" t="s">
        <v>146</v>
      </c>
      <c r="X934" s="17" t="s">
        <v>147</v>
      </c>
      <c r="Y934" s="17" t="s">
        <v>146</v>
      </c>
      <c r="Z934" s="17" t="s">
        <v>146</v>
      </c>
      <c r="AA934" s="17" t="s">
        <v>146</v>
      </c>
      <c r="AB934" s="17" t="s">
        <v>146</v>
      </c>
      <c r="AC934" s="17" t="s">
        <v>146</v>
      </c>
      <c r="AD934" s="17" t="s">
        <v>146</v>
      </c>
      <c r="AE934" s="17" t="s">
        <v>146</v>
      </c>
      <c r="AF934" s="17" t="s">
        <v>146</v>
      </c>
      <c r="AG934" s="17" t="s">
        <v>146</v>
      </c>
      <c r="AH934" s="17" t="s">
        <v>146</v>
      </c>
      <c r="AI934" s="17" t="s">
        <v>146</v>
      </c>
      <c r="AJ934" s="17" t="s">
        <v>146</v>
      </c>
      <c r="AK934" s="17" t="s">
        <v>146</v>
      </c>
      <c r="AL934" s="17" t="s">
        <v>146</v>
      </c>
      <c r="AM934" s="17" t="s">
        <v>146</v>
      </c>
      <c r="AN934" s="17" t="s">
        <v>146</v>
      </c>
      <c r="AR934" s="17">
        <v>931</v>
      </c>
      <c r="AT934" s="17" t="b">
        <f>IF(ISERROR(VLOOKUP(A934,[4]cleaning!$1:$1048576, 1, FALSE)), FALSE, TRUE)</f>
        <v>1</v>
      </c>
      <c r="AU934" s="17" t="b">
        <f>IF(ISERROR(VLOOKUP(A934,Values!A:A,1,FALSE)),FALSE,TRUE)</f>
        <v>1</v>
      </c>
      <c r="AV934" s="17" t="b">
        <f>IF(ISERROR(VLOOKUP(Variables!A:A, Rename!B:B, 1, FALSE)), FALSE, TRUE)</f>
        <v>1</v>
      </c>
      <c r="AW934" s="17" t="b">
        <f>IF(ISERROR(VLOOKUP(A934,'[3]Base checks'!$1:$1048576, 1, FALSE)), FALSE, TRUE)</f>
        <v>1</v>
      </c>
      <c r="AX934" s="17" t="b">
        <f>IF(ISERROR(VLOOKUP(A934,'[3]Value checks'!$1:$1048576, 1, FALSE)), FALSE, TRUE)</f>
        <v>1</v>
      </c>
    </row>
    <row r="935" spans="1:50" x14ac:dyDescent="0.2">
      <c r="A935" s="14" t="s">
        <v>5448</v>
      </c>
      <c r="B935" s="14" t="s">
        <v>5429</v>
      </c>
      <c r="C935" s="17" t="s">
        <v>5344</v>
      </c>
      <c r="D935" s="17" t="s">
        <v>1454</v>
      </c>
      <c r="G935" s="17" t="s">
        <v>1047</v>
      </c>
      <c r="I935" s="17">
        <v>2201</v>
      </c>
      <c r="J935" s="17">
        <v>2201</v>
      </c>
      <c r="K935" s="17" t="s">
        <v>146</v>
      </c>
      <c r="L935" s="17" t="s">
        <v>146</v>
      </c>
      <c r="M935" s="28" t="s">
        <v>146</v>
      </c>
      <c r="N935" s="28" t="s">
        <v>146</v>
      </c>
      <c r="O935" s="28" t="s">
        <v>146</v>
      </c>
      <c r="P935" s="28" t="s">
        <v>146</v>
      </c>
      <c r="S935" s="17" t="s">
        <v>5196</v>
      </c>
      <c r="T935" s="17" t="s">
        <v>147</v>
      </c>
      <c r="U935" s="17" t="s">
        <v>147</v>
      </c>
      <c r="V935" s="17" t="s">
        <v>146</v>
      </c>
      <c r="W935" s="17" t="s">
        <v>146</v>
      </c>
      <c r="X935" s="17" t="s">
        <v>147</v>
      </c>
      <c r="Y935" s="17" t="s">
        <v>146</v>
      </c>
      <c r="Z935" s="17" t="s">
        <v>146</v>
      </c>
      <c r="AA935" s="17" t="s">
        <v>146</v>
      </c>
      <c r="AB935" s="17" t="s">
        <v>146</v>
      </c>
      <c r="AC935" s="17" t="s">
        <v>146</v>
      </c>
      <c r="AD935" s="17" t="s">
        <v>146</v>
      </c>
      <c r="AE935" s="17" t="s">
        <v>146</v>
      </c>
      <c r="AF935" s="17" t="s">
        <v>146</v>
      </c>
      <c r="AG935" s="17" t="s">
        <v>146</v>
      </c>
      <c r="AH935" s="17" t="s">
        <v>146</v>
      </c>
      <c r="AI935" s="17" t="s">
        <v>146</v>
      </c>
      <c r="AJ935" s="17" t="s">
        <v>146</v>
      </c>
      <c r="AK935" s="17" t="s">
        <v>146</v>
      </c>
      <c r="AL935" s="17" t="s">
        <v>146</v>
      </c>
      <c r="AM935" s="17" t="s">
        <v>146</v>
      </c>
      <c r="AN935" s="17" t="s">
        <v>146</v>
      </c>
      <c r="AR935" s="17">
        <v>932</v>
      </c>
      <c r="AT935" s="17" t="b">
        <f>IF(ISERROR(VLOOKUP(A935,[4]cleaning!$1:$1048576, 1, FALSE)), FALSE, TRUE)</f>
        <v>1</v>
      </c>
      <c r="AU935" s="17" t="b">
        <f>IF(ISERROR(VLOOKUP(A935,Values!A:A,1,FALSE)),FALSE,TRUE)</f>
        <v>1</v>
      </c>
      <c r="AV935" s="17" t="b">
        <f>IF(ISERROR(VLOOKUP(Variables!A:A, Rename!B:B, 1, FALSE)), FALSE, TRUE)</f>
        <v>1</v>
      </c>
      <c r="AW935" s="17" t="b">
        <f>IF(ISERROR(VLOOKUP(A935,'[3]Base checks'!$1:$1048576, 1, FALSE)), FALSE, TRUE)</f>
        <v>1</v>
      </c>
      <c r="AX935" s="17" t="b">
        <f>IF(ISERROR(VLOOKUP(A935,'[3]Value checks'!$1:$1048576, 1, FALSE)), FALSE, TRUE)</f>
        <v>1</v>
      </c>
    </row>
    <row r="936" spans="1:50" x14ac:dyDescent="0.2">
      <c r="A936" s="14" t="s">
        <v>5449</v>
      </c>
      <c r="B936" s="14" t="s">
        <v>5430</v>
      </c>
      <c r="C936" s="17" t="s">
        <v>1875</v>
      </c>
      <c r="D936" s="17" t="s">
        <v>1454</v>
      </c>
      <c r="G936" s="17" t="s">
        <v>1047</v>
      </c>
      <c r="I936" s="17">
        <v>2201</v>
      </c>
      <c r="J936" s="17">
        <v>2201</v>
      </c>
      <c r="K936" s="17" t="s">
        <v>146</v>
      </c>
      <c r="L936" s="17" t="s">
        <v>146</v>
      </c>
      <c r="M936" s="28" t="s">
        <v>146</v>
      </c>
      <c r="N936" s="28" t="s">
        <v>146</v>
      </c>
      <c r="O936" s="28" t="s">
        <v>146</v>
      </c>
      <c r="P936" s="28" t="s">
        <v>146</v>
      </c>
      <c r="S936" s="17" t="s">
        <v>5196</v>
      </c>
      <c r="T936" s="17" t="s">
        <v>147</v>
      </c>
      <c r="U936" s="17" t="s">
        <v>147</v>
      </c>
      <c r="V936" s="17" t="s">
        <v>146</v>
      </c>
      <c r="W936" s="17" t="s">
        <v>146</v>
      </c>
      <c r="X936" s="17" t="s">
        <v>147</v>
      </c>
      <c r="Y936" s="17" t="s">
        <v>146</v>
      </c>
      <c r="Z936" s="17" t="s">
        <v>146</v>
      </c>
      <c r="AA936" s="17" t="s">
        <v>146</v>
      </c>
      <c r="AB936" s="17" t="s">
        <v>146</v>
      </c>
      <c r="AC936" s="17" t="s">
        <v>146</v>
      </c>
      <c r="AD936" s="17" t="s">
        <v>146</v>
      </c>
      <c r="AE936" s="17" t="s">
        <v>146</v>
      </c>
      <c r="AF936" s="17" t="s">
        <v>146</v>
      </c>
      <c r="AG936" s="17" t="s">
        <v>146</v>
      </c>
      <c r="AH936" s="17" t="s">
        <v>146</v>
      </c>
      <c r="AI936" s="17" t="s">
        <v>146</v>
      </c>
      <c r="AJ936" s="17" t="s">
        <v>146</v>
      </c>
      <c r="AK936" s="17" t="s">
        <v>146</v>
      </c>
      <c r="AL936" s="17" t="s">
        <v>146</v>
      </c>
      <c r="AM936" s="17" t="s">
        <v>146</v>
      </c>
      <c r="AN936" s="17" t="s">
        <v>146</v>
      </c>
      <c r="AR936" s="17">
        <v>933</v>
      </c>
      <c r="AT936" s="17" t="b">
        <f>IF(ISERROR(VLOOKUP(A936,[4]cleaning!$1:$1048576, 1, FALSE)), FALSE, TRUE)</f>
        <v>1</v>
      </c>
      <c r="AU936" s="17" t="b">
        <f>IF(ISERROR(VLOOKUP(A936,Values!A:A,1,FALSE)),FALSE,TRUE)</f>
        <v>1</v>
      </c>
      <c r="AV936" s="17" t="b">
        <f>IF(ISERROR(VLOOKUP(Variables!A:A, Rename!B:B, 1, FALSE)), FALSE, TRUE)</f>
        <v>1</v>
      </c>
      <c r="AW936" s="17" t="b">
        <f>IF(ISERROR(VLOOKUP(A936,'[3]Base checks'!$1:$1048576, 1, FALSE)), FALSE, TRUE)</f>
        <v>1</v>
      </c>
      <c r="AX936" s="17" t="b">
        <f>IF(ISERROR(VLOOKUP(A936,'[3]Value checks'!$1:$1048576, 1, FALSE)), FALSE, TRUE)</f>
        <v>1</v>
      </c>
    </row>
    <row r="937" spans="1:50" x14ac:dyDescent="0.2">
      <c r="A937" s="14" t="s">
        <v>5450</v>
      </c>
      <c r="B937" s="14" t="s">
        <v>5431</v>
      </c>
      <c r="C937" s="17" t="s">
        <v>1876</v>
      </c>
      <c r="D937" s="17" t="s">
        <v>1454</v>
      </c>
      <c r="G937" s="17" t="s">
        <v>1047</v>
      </c>
      <c r="I937" s="17">
        <v>2201</v>
      </c>
      <c r="J937" s="17">
        <v>2201</v>
      </c>
      <c r="K937" s="17" t="s">
        <v>146</v>
      </c>
      <c r="L937" s="17" t="s">
        <v>146</v>
      </c>
      <c r="M937" s="28" t="s">
        <v>146</v>
      </c>
      <c r="N937" s="28" t="s">
        <v>146</v>
      </c>
      <c r="O937" s="28" t="s">
        <v>146</v>
      </c>
      <c r="P937" s="28" t="s">
        <v>146</v>
      </c>
      <c r="S937" s="17" t="s">
        <v>5196</v>
      </c>
      <c r="T937" s="17" t="s">
        <v>147</v>
      </c>
      <c r="U937" s="17" t="s">
        <v>147</v>
      </c>
      <c r="V937" s="17" t="s">
        <v>146</v>
      </c>
      <c r="W937" s="17" t="s">
        <v>146</v>
      </c>
      <c r="X937" s="17" t="s">
        <v>147</v>
      </c>
      <c r="Y937" s="17" t="s">
        <v>146</v>
      </c>
      <c r="Z937" s="17" t="s">
        <v>146</v>
      </c>
      <c r="AA937" s="17" t="s">
        <v>146</v>
      </c>
      <c r="AB937" s="17" t="s">
        <v>146</v>
      </c>
      <c r="AC937" s="17" t="s">
        <v>146</v>
      </c>
      <c r="AD937" s="17" t="s">
        <v>146</v>
      </c>
      <c r="AE937" s="17" t="s">
        <v>146</v>
      </c>
      <c r="AF937" s="17" t="s">
        <v>146</v>
      </c>
      <c r="AG937" s="17" t="s">
        <v>146</v>
      </c>
      <c r="AH937" s="17" t="s">
        <v>146</v>
      </c>
      <c r="AI937" s="17" t="s">
        <v>146</v>
      </c>
      <c r="AJ937" s="17" t="s">
        <v>146</v>
      </c>
      <c r="AK937" s="17" t="s">
        <v>146</v>
      </c>
      <c r="AL937" s="17" t="s">
        <v>146</v>
      </c>
      <c r="AM937" s="17" t="s">
        <v>146</v>
      </c>
      <c r="AN937" s="17" t="s">
        <v>146</v>
      </c>
      <c r="AR937" s="17">
        <v>934</v>
      </c>
      <c r="AT937" s="17" t="b">
        <f>IF(ISERROR(VLOOKUP(A937,[4]cleaning!$1:$1048576, 1, FALSE)), FALSE, TRUE)</f>
        <v>1</v>
      </c>
      <c r="AU937" s="17" t="b">
        <f>IF(ISERROR(VLOOKUP(A937,Values!A:A,1,FALSE)),FALSE,TRUE)</f>
        <v>1</v>
      </c>
      <c r="AV937" s="17" t="b">
        <f>IF(ISERROR(VLOOKUP(Variables!A:A, Rename!B:B, 1, FALSE)), FALSE, TRUE)</f>
        <v>1</v>
      </c>
      <c r="AW937" s="17" t="b">
        <f>IF(ISERROR(VLOOKUP(A937,'[3]Base checks'!$1:$1048576, 1, FALSE)), FALSE, TRUE)</f>
        <v>1</v>
      </c>
      <c r="AX937" s="17" t="b">
        <f>IF(ISERROR(VLOOKUP(A937,'[3]Value checks'!$1:$1048576, 1, FALSE)), FALSE, TRUE)</f>
        <v>1</v>
      </c>
    </row>
    <row r="938" spans="1:50" x14ac:dyDescent="0.2">
      <c r="A938" s="14" t="s">
        <v>5451</v>
      </c>
      <c r="B938" s="14" t="s">
        <v>5432</v>
      </c>
      <c r="C938" s="17" t="s">
        <v>1877</v>
      </c>
      <c r="D938" s="17" t="s">
        <v>1454</v>
      </c>
      <c r="G938" s="17" t="s">
        <v>1047</v>
      </c>
      <c r="I938" s="17">
        <v>2201</v>
      </c>
      <c r="J938" s="17">
        <v>2201</v>
      </c>
      <c r="K938" s="17" t="s">
        <v>146</v>
      </c>
      <c r="L938" s="17" t="s">
        <v>146</v>
      </c>
      <c r="M938" s="28" t="s">
        <v>146</v>
      </c>
      <c r="N938" s="28" t="s">
        <v>146</v>
      </c>
      <c r="O938" s="28" t="s">
        <v>146</v>
      </c>
      <c r="P938" s="28" t="s">
        <v>146</v>
      </c>
      <c r="S938" s="17" t="s">
        <v>5196</v>
      </c>
      <c r="T938" s="17" t="s">
        <v>147</v>
      </c>
      <c r="U938" s="17" t="s">
        <v>147</v>
      </c>
      <c r="V938" s="17" t="s">
        <v>146</v>
      </c>
      <c r="W938" s="17" t="s">
        <v>146</v>
      </c>
      <c r="X938" s="17" t="s">
        <v>147</v>
      </c>
      <c r="Y938" s="17" t="s">
        <v>146</v>
      </c>
      <c r="Z938" s="17" t="s">
        <v>146</v>
      </c>
      <c r="AA938" s="17" t="s">
        <v>146</v>
      </c>
      <c r="AB938" s="17" t="s">
        <v>146</v>
      </c>
      <c r="AC938" s="17" t="s">
        <v>146</v>
      </c>
      <c r="AD938" s="17" t="s">
        <v>146</v>
      </c>
      <c r="AE938" s="17" t="s">
        <v>146</v>
      </c>
      <c r="AF938" s="17" t="s">
        <v>146</v>
      </c>
      <c r="AG938" s="17" t="s">
        <v>146</v>
      </c>
      <c r="AH938" s="17" t="s">
        <v>146</v>
      </c>
      <c r="AI938" s="17" t="s">
        <v>146</v>
      </c>
      <c r="AJ938" s="17" t="s">
        <v>146</v>
      </c>
      <c r="AK938" s="17" t="s">
        <v>146</v>
      </c>
      <c r="AL938" s="17" t="s">
        <v>146</v>
      </c>
      <c r="AM938" s="17" t="s">
        <v>146</v>
      </c>
      <c r="AN938" s="17" t="s">
        <v>146</v>
      </c>
      <c r="AR938" s="17">
        <v>935</v>
      </c>
      <c r="AT938" s="17" t="b">
        <f>IF(ISERROR(VLOOKUP(A938,[4]cleaning!$1:$1048576, 1, FALSE)), FALSE, TRUE)</f>
        <v>1</v>
      </c>
      <c r="AU938" s="17" t="b">
        <f>IF(ISERROR(VLOOKUP(A938,Values!A:A,1,FALSE)),FALSE,TRUE)</f>
        <v>1</v>
      </c>
      <c r="AV938" s="17" t="b">
        <f>IF(ISERROR(VLOOKUP(Variables!A:A, Rename!B:B, 1, FALSE)), FALSE, TRUE)</f>
        <v>1</v>
      </c>
      <c r="AW938" s="17" t="b">
        <f>IF(ISERROR(VLOOKUP(A938,'[3]Base checks'!$1:$1048576, 1, FALSE)), FALSE, TRUE)</f>
        <v>1</v>
      </c>
      <c r="AX938" s="17" t="b">
        <f>IF(ISERROR(VLOOKUP(A938,'[3]Value checks'!$1:$1048576, 1, FALSE)), FALSE, TRUE)</f>
        <v>1</v>
      </c>
    </row>
    <row r="939" spans="1:50" x14ac:dyDescent="0.2">
      <c r="A939" s="14" t="s">
        <v>5452</v>
      </c>
      <c r="B939" s="14" t="s">
        <v>5433</v>
      </c>
      <c r="C939" s="17" t="s">
        <v>1878</v>
      </c>
      <c r="D939" s="17" t="s">
        <v>1454</v>
      </c>
      <c r="G939" s="17" t="s">
        <v>1047</v>
      </c>
      <c r="I939" s="17">
        <v>2201</v>
      </c>
      <c r="J939" s="17">
        <v>2201</v>
      </c>
      <c r="K939" s="17" t="s">
        <v>146</v>
      </c>
      <c r="L939" s="17" t="s">
        <v>146</v>
      </c>
      <c r="M939" s="28" t="s">
        <v>146</v>
      </c>
      <c r="N939" s="28" t="s">
        <v>146</v>
      </c>
      <c r="O939" s="28" t="s">
        <v>146</v>
      </c>
      <c r="P939" s="28" t="s">
        <v>146</v>
      </c>
      <c r="S939" s="17" t="s">
        <v>5196</v>
      </c>
      <c r="T939" s="17" t="s">
        <v>147</v>
      </c>
      <c r="U939" s="17" t="s">
        <v>147</v>
      </c>
      <c r="V939" s="17" t="s">
        <v>146</v>
      </c>
      <c r="W939" s="17" t="s">
        <v>146</v>
      </c>
      <c r="X939" s="17" t="s">
        <v>147</v>
      </c>
      <c r="Y939" s="17" t="s">
        <v>146</v>
      </c>
      <c r="Z939" s="17" t="s">
        <v>146</v>
      </c>
      <c r="AA939" s="17" t="s">
        <v>146</v>
      </c>
      <c r="AB939" s="17" t="s">
        <v>146</v>
      </c>
      <c r="AC939" s="17" t="s">
        <v>146</v>
      </c>
      <c r="AD939" s="17" t="s">
        <v>146</v>
      </c>
      <c r="AE939" s="17" t="s">
        <v>146</v>
      </c>
      <c r="AF939" s="17" t="s">
        <v>146</v>
      </c>
      <c r="AG939" s="17" t="s">
        <v>146</v>
      </c>
      <c r="AH939" s="17" t="s">
        <v>146</v>
      </c>
      <c r="AI939" s="17" t="s">
        <v>146</v>
      </c>
      <c r="AJ939" s="17" t="s">
        <v>146</v>
      </c>
      <c r="AK939" s="17" t="s">
        <v>146</v>
      </c>
      <c r="AL939" s="17" t="s">
        <v>146</v>
      </c>
      <c r="AM939" s="17" t="s">
        <v>146</v>
      </c>
      <c r="AN939" s="17" t="s">
        <v>146</v>
      </c>
      <c r="AR939" s="17">
        <v>936</v>
      </c>
      <c r="AT939" s="17" t="b">
        <f>IF(ISERROR(VLOOKUP(A939,[4]cleaning!$1:$1048576, 1, FALSE)), FALSE, TRUE)</f>
        <v>1</v>
      </c>
      <c r="AU939" s="17" t="b">
        <f>IF(ISERROR(VLOOKUP(A939,Values!A:A,1,FALSE)),FALSE,TRUE)</f>
        <v>1</v>
      </c>
      <c r="AV939" s="17" t="b">
        <f>IF(ISERROR(VLOOKUP(Variables!A:A, Rename!B:B, 1, FALSE)), FALSE, TRUE)</f>
        <v>1</v>
      </c>
      <c r="AW939" s="17" t="b">
        <f>IF(ISERROR(VLOOKUP(A939,'[3]Base checks'!$1:$1048576, 1, FALSE)), FALSE, TRUE)</f>
        <v>1</v>
      </c>
      <c r="AX939" s="17" t="b">
        <f>IF(ISERROR(VLOOKUP(A939,'[3]Value checks'!$1:$1048576, 1, FALSE)), FALSE, TRUE)</f>
        <v>1</v>
      </c>
    </row>
    <row r="940" spans="1:50" x14ac:dyDescent="0.2">
      <c r="A940" s="14" t="s">
        <v>5453</v>
      </c>
      <c r="B940" s="14" t="s">
        <v>5434</v>
      </c>
      <c r="C940" s="17" t="s">
        <v>1879</v>
      </c>
      <c r="D940" s="17" t="s">
        <v>1454</v>
      </c>
      <c r="G940" s="17" t="s">
        <v>1047</v>
      </c>
      <c r="I940" s="17">
        <v>2201</v>
      </c>
      <c r="J940" s="17">
        <v>2201</v>
      </c>
      <c r="K940" s="17" t="s">
        <v>146</v>
      </c>
      <c r="L940" s="17" t="s">
        <v>146</v>
      </c>
      <c r="M940" s="28" t="s">
        <v>146</v>
      </c>
      <c r="N940" s="28" t="s">
        <v>146</v>
      </c>
      <c r="O940" s="28" t="s">
        <v>146</v>
      </c>
      <c r="P940" s="28" t="s">
        <v>146</v>
      </c>
      <c r="S940" s="17" t="s">
        <v>5196</v>
      </c>
      <c r="T940" s="17" t="s">
        <v>147</v>
      </c>
      <c r="U940" s="17" t="s">
        <v>147</v>
      </c>
      <c r="V940" s="17" t="s">
        <v>146</v>
      </c>
      <c r="W940" s="17" t="s">
        <v>146</v>
      </c>
      <c r="X940" s="17" t="s">
        <v>147</v>
      </c>
      <c r="Y940" s="17" t="s">
        <v>146</v>
      </c>
      <c r="Z940" s="17" t="s">
        <v>146</v>
      </c>
      <c r="AA940" s="17" t="s">
        <v>146</v>
      </c>
      <c r="AB940" s="17" t="s">
        <v>146</v>
      </c>
      <c r="AC940" s="17" t="s">
        <v>146</v>
      </c>
      <c r="AD940" s="17" t="s">
        <v>146</v>
      </c>
      <c r="AE940" s="17" t="s">
        <v>146</v>
      </c>
      <c r="AF940" s="17" t="s">
        <v>146</v>
      </c>
      <c r="AG940" s="17" t="s">
        <v>146</v>
      </c>
      <c r="AH940" s="17" t="s">
        <v>146</v>
      </c>
      <c r="AI940" s="17" t="s">
        <v>146</v>
      </c>
      <c r="AJ940" s="17" t="s">
        <v>146</v>
      </c>
      <c r="AK940" s="17" t="s">
        <v>146</v>
      </c>
      <c r="AL940" s="17" t="s">
        <v>146</v>
      </c>
      <c r="AM940" s="17" t="s">
        <v>146</v>
      </c>
      <c r="AN940" s="17" t="s">
        <v>146</v>
      </c>
      <c r="AR940" s="17">
        <v>937</v>
      </c>
      <c r="AT940" s="17" t="b">
        <f>IF(ISERROR(VLOOKUP(A940,[4]cleaning!$1:$1048576, 1, FALSE)), FALSE, TRUE)</f>
        <v>1</v>
      </c>
      <c r="AU940" s="17" t="b">
        <f>IF(ISERROR(VLOOKUP(A940,Values!A:A,1,FALSE)),FALSE,TRUE)</f>
        <v>1</v>
      </c>
      <c r="AV940" s="17" t="b">
        <f>IF(ISERROR(VLOOKUP(Variables!A:A, Rename!B:B, 1, FALSE)), FALSE, TRUE)</f>
        <v>1</v>
      </c>
      <c r="AW940" s="17" t="b">
        <f>IF(ISERROR(VLOOKUP(A940,'[3]Base checks'!$1:$1048576, 1, FALSE)), FALSE, TRUE)</f>
        <v>1</v>
      </c>
      <c r="AX940" s="17" t="b">
        <f>IF(ISERROR(VLOOKUP(A940,'[3]Value checks'!$1:$1048576, 1, FALSE)), FALSE, TRUE)</f>
        <v>1</v>
      </c>
    </row>
    <row r="941" spans="1:50" x14ac:dyDescent="0.2">
      <c r="A941" s="14" t="s">
        <v>5454</v>
      </c>
      <c r="B941" s="14" t="s">
        <v>5435</v>
      </c>
      <c r="C941" s="17" t="s">
        <v>1880</v>
      </c>
      <c r="D941" s="17" t="s">
        <v>1454</v>
      </c>
      <c r="G941" s="17" t="s">
        <v>1047</v>
      </c>
      <c r="I941" s="17">
        <v>2201</v>
      </c>
      <c r="J941" s="17">
        <v>2201</v>
      </c>
      <c r="K941" s="17" t="s">
        <v>146</v>
      </c>
      <c r="L941" s="17" t="s">
        <v>146</v>
      </c>
      <c r="M941" s="28" t="s">
        <v>146</v>
      </c>
      <c r="N941" s="28" t="s">
        <v>146</v>
      </c>
      <c r="O941" s="28" t="s">
        <v>146</v>
      </c>
      <c r="P941" s="28" t="s">
        <v>146</v>
      </c>
      <c r="S941" s="17" t="s">
        <v>5196</v>
      </c>
      <c r="T941" s="17" t="s">
        <v>147</v>
      </c>
      <c r="U941" s="17" t="s">
        <v>147</v>
      </c>
      <c r="V941" s="17" t="s">
        <v>146</v>
      </c>
      <c r="W941" s="17" t="s">
        <v>146</v>
      </c>
      <c r="X941" s="17" t="s">
        <v>147</v>
      </c>
      <c r="Y941" s="17" t="s">
        <v>146</v>
      </c>
      <c r="Z941" s="17" t="s">
        <v>146</v>
      </c>
      <c r="AA941" s="17" t="s">
        <v>146</v>
      </c>
      <c r="AB941" s="17" t="s">
        <v>146</v>
      </c>
      <c r="AC941" s="17" t="s">
        <v>146</v>
      </c>
      <c r="AD941" s="17" t="s">
        <v>146</v>
      </c>
      <c r="AE941" s="17" t="s">
        <v>146</v>
      </c>
      <c r="AF941" s="17" t="s">
        <v>146</v>
      </c>
      <c r="AG941" s="17" t="s">
        <v>146</v>
      </c>
      <c r="AH941" s="17" t="s">
        <v>146</v>
      </c>
      <c r="AI941" s="17" t="s">
        <v>146</v>
      </c>
      <c r="AJ941" s="17" t="s">
        <v>146</v>
      </c>
      <c r="AK941" s="17" t="s">
        <v>146</v>
      </c>
      <c r="AL941" s="17" t="s">
        <v>146</v>
      </c>
      <c r="AM941" s="17" t="s">
        <v>146</v>
      </c>
      <c r="AN941" s="17" t="s">
        <v>146</v>
      </c>
      <c r="AR941" s="17">
        <v>938</v>
      </c>
      <c r="AT941" s="17" t="b">
        <f>IF(ISERROR(VLOOKUP(A941,[4]cleaning!$1:$1048576, 1, FALSE)), FALSE, TRUE)</f>
        <v>1</v>
      </c>
      <c r="AU941" s="17" t="b">
        <f>IF(ISERROR(VLOOKUP(A941,Values!A:A,1,FALSE)),FALSE,TRUE)</f>
        <v>1</v>
      </c>
      <c r="AV941" s="17" t="b">
        <f>IF(ISERROR(VLOOKUP(Variables!A:A, Rename!B:B, 1, FALSE)), FALSE, TRUE)</f>
        <v>1</v>
      </c>
      <c r="AW941" s="17" t="b">
        <f>IF(ISERROR(VLOOKUP(A941,'[3]Base checks'!$1:$1048576, 1, FALSE)), FALSE, TRUE)</f>
        <v>1</v>
      </c>
      <c r="AX941" s="17" t="b">
        <f>IF(ISERROR(VLOOKUP(A941,'[3]Value checks'!$1:$1048576, 1, FALSE)), FALSE, TRUE)</f>
        <v>1</v>
      </c>
    </row>
    <row r="942" spans="1:50" x14ac:dyDescent="0.2">
      <c r="A942" s="14" t="s">
        <v>5455</v>
      </c>
      <c r="B942" s="14" t="s">
        <v>5436</v>
      </c>
      <c r="C942" s="17" t="s">
        <v>1881</v>
      </c>
      <c r="D942" s="17" t="s">
        <v>1454</v>
      </c>
      <c r="G942" s="17" t="s">
        <v>1047</v>
      </c>
      <c r="I942" s="17">
        <v>2201</v>
      </c>
      <c r="J942" s="17">
        <v>2201</v>
      </c>
      <c r="K942" s="17" t="s">
        <v>146</v>
      </c>
      <c r="L942" s="17" t="s">
        <v>146</v>
      </c>
      <c r="M942" s="28" t="s">
        <v>146</v>
      </c>
      <c r="N942" s="28" t="s">
        <v>146</v>
      </c>
      <c r="O942" s="28" t="s">
        <v>146</v>
      </c>
      <c r="P942" s="28" t="s">
        <v>146</v>
      </c>
      <c r="S942" s="17" t="s">
        <v>5196</v>
      </c>
      <c r="T942" s="17" t="s">
        <v>147</v>
      </c>
      <c r="U942" s="17" t="s">
        <v>147</v>
      </c>
      <c r="V942" s="17" t="s">
        <v>146</v>
      </c>
      <c r="W942" s="17" t="s">
        <v>146</v>
      </c>
      <c r="X942" s="17" t="s">
        <v>147</v>
      </c>
      <c r="Y942" s="17" t="s">
        <v>146</v>
      </c>
      <c r="Z942" s="17" t="s">
        <v>146</v>
      </c>
      <c r="AA942" s="17" t="s">
        <v>146</v>
      </c>
      <c r="AB942" s="17" t="s">
        <v>146</v>
      </c>
      <c r="AC942" s="17" t="s">
        <v>146</v>
      </c>
      <c r="AD942" s="17" t="s">
        <v>146</v>
      </c>
      <c r="AE942" s="17" t="s">
        <v>146</v>
      </c>
      <c r="AF942" s="17" t="s">
        <v>146</v>
      </c>
      <c r="AG942" s="17" t="s">
        <v>146</v>
      </c>
      <c r="AH942" s="17" t="s">
        <v>146</v>
      </c>
      <c r="AI942" s="17" t="s">
        <v>146</v>
      </c>
      <c r="AJ942" s="17" t="s">
        <v>146</v>
      </c>
      <c r="AK942" s="17" t="s">
        <v>146</v>
      </c>
      <c r="AL942" s="17" t="s">
        <v>146</v>
      </c>
      <c r="AM942" s="17" t="s">
        <v>146</v>
      </c>
      <c r="AN942" s="17" t="s">
        <v>146</v>
      </c>
      <c r="AR942" s="17">
        <v>939</v>
      </c>
      <c r="AT942" s="17" t="b">
        <f>IF(ISERROR(VLOOKUP(A942,[4]cleaning!$1:$1048576, 1, FALSE)), FALSE, TRUE)</f>
        <v>1</v>
      </c>
      <c r="AU942" s="17" t="b">
        <f>IF(ISERROR(VLOOKUP(A942,Values!A:A,1,FALSE)),FALSE,TRUE)</f>
        <v>1</v>
      </c>
      <c r="AV942" s="17" t="b">
        <f>IF(ISERROR(VLOOKUP(Variables!A:A, Rename!B:B, 1, FALSE)), FALSE, TRUE)</f>
        <v>1</v>
      </c>
      <c r="AW942" s="17" t="b">
        <f>IF(ISERROR(VLOOKUP(A942,'[3]Base checks'!$1:$1048576, 1, FALSE)), FALSE, TRUE)</f>
        <v>1</v>
      </c>
      <c r="AX942" s="17" t="b">
        <f>IF(ISERROR(VLOOKUP(A942,'[3]Value checks'!$1:$1048576, 1, FALSE)), FALSE, TRUE)</f>
        <v>1</v>
      </c>
    </row>
    <row r="943" spans="1:50" x14ac:dyDescent="0.2">
      <c r="A943" s="14" t="s">
        <v>5456</v>
      </c>
      <c r="B943" s="14" t="s">
        <v>5437</v>
      </c>
      <c r="C943" s="17" t="s">
        <v>1882</v>
      </c>
      <c r="D943" s="17" t="s">
        <v>1454</v>
      </c>
      <c r="G943" s="17" t="s">
        <v>1047</v>
      </c>
      <c r="I943" s="17">
        <v>2201</v>
      </c>
      <c r="J943" s="17">
        <v>2201</v>
      </c>
      <c r="K943" s="17" t="s">
        <v>146</v>
      </c>
      <c r="L943" s="17" t="s">
        <v>146</v>
      </c>
      <c r="M943" s="28" t="s">
        <v>146</v>
      </c>
      <c r="N943" s="28" t="s">
        <v>146</v>
      </c>
      <c r="O943" s="28" t="s">
        <v>146</v>
      </c>
      <c r="P943" s="28" t="s">
        <v>146</v>
      </c>
      <c r="S943" s="17" t="s">
        <v>5196</v>
      </c>
      <c r="T943" s="17" t="s">
        <v>147</v>
      </c>
      <c r="U943" s="17" t="s">
        <v>147</v>
      </c>
      <c r="V943" s="17" t="s">
        <v>146</v>
      </c>
      <c r="W943" s="17" t="s">
        <v>146</v>
      </c>
      <c r="X943" s="17" t="s">
        <v>147</v>
      </c>
      <c r="Y943" s="17" t="s">
        <v>146</v>
      </c>
      <c r="Z943" s="17" t="s">
        <v>146</v>
      </c>
      <c r="AA943" s="17" t="s">
        <v>146</v>
      </c>
      <c r="AB943" s="17" t="s">
        <v>146</v>
      </c>
      <c r="AC943" s="17" t="s">
        <v>146</v>
      </c>
      <c r="AD943" s="17" t="s">
        <v>146</v>
      </c>
      <c r="AE943" s="17" t="s">
        <v>146</v>
      </c>
      <c r="AF943" s="17" t="s">
        <v>146</v>
      </c>
      <c r="AG943" s="17" t="s">
        <v>146</v>
      </c>
      <c r="AH943" s="17" t="s">
        <v>146</v>
      </c>
      <c r="AI943" s="17" t="s">
        <v>146</v>
      </c>
      <c r="AJ943" s="17" t="s">
        <v>146</v>
      </c>
      <c r="AK943" s="17" t="s">
        <v>146</v>
      </c>
      <c r="AL943" s="17" t="s">
        <v>146</v>
      </c>
      <c r="AM943" s="17" t="s">
        <v>146</v>
      </c>
      <c r="AN943" s="17" t="s">
        <v>146</v>
      </c>
      <c r="AR943" s="17">
        <v>940</v>
      </c>
      <c r="AT943" s="17" t="b">
        <f>IF(ISERROR(VLOOKUP(A943,[4]cleaning!$1:$1048576, 1, FALSE)), FALSE, TRUE)</f>
        <v>1</v>
      </c>
      <c r="AU943" s="17" t="b">
        <f>IF(ISERROR(VLOOKUP(A943,Values!A:A,1,FALSE)),FALSE,TRUE)</f>
        <v>1</v>
      </c>
      <c r="AV943" s="17" t="b">
        <f>IF(ISERROR(VLOOKUP(Variables!A:A, Rename!B:B, 1, FALSE)), FALSE, TRUE)</f>
        <v>1</v>
      </c>
      <c r="AW943" s="17" t="b">
        <f>IF(ISERROR(VLOOKUP(A943,'[3]Base checks'!$1:$1048576, 1, FALSE)), FALSE, TRUE)</f>
        <v>1</v>
      </c>
      <c r="AX943" s="17" t="b">
        <f>IF(ISERROR(VLOOKUP(A943,'[3]Value checks'!$1:$1048576, 1, FALSE)), FALSE, TRUE)</f>
        <v>1</v>
      </c>
    </row>
    <row r="944" spans="1:50" x14ac:dyDescent="0.2">
      <c r="A944" s="14" t="s">
        <v>5457</v>
      </c>
      <c r="B944" s="14" t="s">
        <v>5438</v>
      </c>
      <c r="C944" s="17" t="s">
        <v>1883</v>
      </c>
      <c r="D944" s="17" t="s">
        <v>1454</v>
      </c>
      <c r="G944" s="17" t="s">
        <v>1047</v>
      </c>
      <c r="I944" s="17">
        <v>2201</v>
      </c>
      <c r="J944" s="17">
        <v>2201</v>
      </c>
      <c r="K944" s="17" t="s">
        <v>146</v>
      </c>
      <c r="L944" s="17" t="s">
        <v>146</v>
      </c>
      <c r="M944" s="28" t="s">
        <v>146</v>
      </c>
      <c r="N944" s="28" t="s">
        <v>146</v>
      </c>
      <c r="O944" s="28" t="s">
        <v>146</v>
      </c>
      <c r="P944" s="28" t="s">
        <v>146</v>
      </c>
      <c r="S944" s="17" t="s">
        <v>5196</v>
      </c>
      <c r="T944" s="17" t="s">
        <v>147</v>
      </c>
      <c r="U944" s="17" t="s">
        <v>147</v>
      </c>
      <c r="V944" s="17" t="s">
        <v>146</v>
      </c>
      <c r="W944" s="17" t="s">
        <v>146</v>
      </c>
      <c r="X944" s="17" t="s">
        <v>147</v>
      </c>
      <c r="Y944" s="17" t="s">
        <v>146</v>
      </c>
      <c r="Z944" s="17" t="s">
        <v>146</v>
      </c>
      <c r="AA944" s="17" t="s">
        <v>146</v>
      </c>
      <c r="AB944" s="17" t="s">
        <v>146</v>
      </c>
      <c r="AC944" s="17" t="s">
        <v>146</v>
      </c>
      <c r="AD944" s="17" t="s">
        <v>146</v>
      </c>
      <c r="AE944" s="17" t="s">
        <v>146</v>
      </c>
      <c r="AF944" s="17" t="s">
        <v>146</v>
      </c>
      <c r="AG944" s="17" t="s">
        <v>146</v>
      </c>
      <c r="AH944" s="17" t="s">
        <v>146</v>
      </c>
      <c r="AI944" s="17" t="s">
        <v>146</v>
      </c>
      <c r="AJ944" s="17" t="s">
        <v>146</v>
      </c>
      <c r="AK944" s="17" t="s">
        <v>146</v>
      </c>
      <c r="AL944" s="17" t="s">
        <v>146</v>
      </c>
      <c r="AM944" s="17" t="s">
        <v>146</v>
      </c>
      <c r="AN944" s="17" t="s">
        <v>146</v>
      </c>
      <c r="AR944" s="17">
        <v>941</v>
      </c>
      <c r="AT944" s="17" t="b">
        <f>IF(ISERROR(VLOOKUP(A944,[4]cleaning!$1:$1048576, 1, FALSE)), FALSE, TRUE)</f>
        <v>1</v>
      </c>
      <c r="AU944" s="17" t="b">
        <f>IF(ISERROR(VLOOKUP(A944,Values!A:A,1,FALSE)),FALSE,TRUE)</f>
        <v>1</v>
      </c>
      <c r="AV944" s="17" t="b">
        <f>IF(ISERROR(VLOOKUP(Variables!A:A, Rename!B:B, 1, FALSE)), FALSE, TRUE)</f>
        <v>1</v>
      </c>
      <c r="AW944" s="17" t="b">
        <f>IF(ISERROR(VLOOKUP(A944,'[3]Base checks'!$1:$1048576, 1, FALSE)), FALSE, TRUE)</f>
        <v>1</v>
      </c>
      <c r="AX944" s="17" t="b">
        <f>IF(ISERROR(VLOOKUP(A944,'[3]Value checks'!$1:$1048576, 1, FALSE)), FALSE, TRUE)</f>
        <v>1</v>
      </c>
    </row>
    <row r="945" spans="1:50" x14ac:dyDescent="0.2">
      <c r="A945" s="14" t="s">
        <v>5458</v>
      </c>
      <c r="B945" s="14" t="s">
        <v>5439</v>
      </c>
      <c r="C945" s="17" t="s">
        <v>1884</v>
      </c>
      <c r="D945" s="17" t="s">
        <v>1454</v>
      </c>
      <c r="G945" s="17" t="s">
        <v>1047</v>
      </c>
      <c r="I945" s="17">
        <v>2201</v>
      </c>
      <c r="J945" s="17">
        <v>2201</v>
      </c>
      <c r="K945" s="17" t="s">
        <v>146</v>
      </c>
      <c r="L945" s="17" t="s">
        <v>146</v>
      </c>
      <c r="M945" s="28" t="s">
        <v>146</v>
      </c>
      <c r="N945" s="28" t="s">
        <v>146</v>
      </c>
      <c r="O945" s="28" t="s">
        <v>146</v>
      </c>
      <c r="P945" s="28" t="s">
        <v>146</v>
      </c>
      <c r="S945" s="17" t="s">
        <v>5196</v>
      </c>
      <c r="T945" s="17" t="s">
        <v>147</v>
      </c>
      <c r="U945" s="17" t="s">
        <v>147</v>
      </c>
      <c r="V945" s="17" t="s">
        <v>146</v>
      </c>
      <c r="W945" s="17" t="s">
        <v>146</v>
      </c>
      <c r="X945" s="17" t="s">
        <v>147</v>
      </c>
      <c r="Y945" s="17" t="s">
        <v>146</v>
      </c>
      <c r="Z945" s="17" t="s">
        <v>146</v>
      </c>
      <c r="AA945" s="17" t="s">
        <v>146</v>
      </c>
      <c r="AB945" s="17" t="s">
        <v>146</v>
      </c>
      <c r="AC945" s="17" t="s">
        <v>146</v>
      </c>
      <c r="AD945" s="17" t="s">
        <v>146</v>
      </c>
      <c r="AE945" s="17" t="s">
        <v>146</v>
      </c>
      <c r="AF945" s="17" t="s">
        <v>146</v>
      </c>
      <c r="AG945" s="17" t="s">
        <v>146</v>
      </c>
      <c r="AH945" s="17" t="s">
        <v>146</v>
      </c>
      <c r="AI945" s="17" t="s">
        <v>146</v>
      </c>
      <c r="AJ945" s="17" t="s">
        <v>146</v>
      </c>
      <c r="AK945" s="17" t="s">
        <v>146</v>
      </c>
      <c r="AL945" s="17" t="s">
        <v>146</v>
      </c>
      <c r="AM945" s="17" t="s">
        <v>146</v>
      </c>
      <c r="AN945" s="17" t="s">
        <v>146</v>
      </c>
      <c r="AR945" s="17">
        <v>942</v>
      </c>
      <c r="AT945" s="17" t="b">
        <f>IF(ISERROR(VLOOKUP(A945,[4]cleaning!$1:$1048576, 1, FALSE)), FALSE, TRUE)</f>
        <v>1</v>
      </c>
      <c r="AU945" s="17" t="b">
        <f>IF(ISERROR(VLOOKUP(A945,Values!A:A,1,FALSE)),FALSE,TRUE)</f>
        <v>1</v>
      </c>
      <c r="AV945" s="17" t="b">
        <f>IF(ISERROR(VLOOKUP(Variables!A:A, Rename!B:B, 1, FALSE)), FALSE, TRUE)</f>
        <v>1</v>
      </c>
      <c r="AW945" s="17" t="b">
        <f>IF(ISERROR(VLOOKUP(A945,'[3]Base checks'!$1:$1048576, 1, FALSE)), FALSE, TRUE)</f>
        <v>1</v>
      </c>
      <c r="AX945" s="17" t="b">
        <f>IF(ISERROR(VLOOKUP(A945,'[3]Value checks'!$1:$1048576, 1, FALSE)), FALSE, TRUE)</f>
        <v>1</v>
      </c>
    </row>
    <row r="946" spans="1:50" x14ac:dyDescent="0.2">
      <c r="A946" s="14" t="s">
        <v>5459</v>
      </c>
      <c r="B946" s="14" t="s">
        <v>5440</v>
      </c>
      <c r="C946" s="17" t="s">
        <v>1885</v>
      </c>
      <c r="D946" s="17" t="s">
        <v>1454</v>
      </c>
      <c r="G946" s="17" t="s">
        <v>1047</v>
      </c>
      <c r="I946" s="17">
        <v>2201</v>
      </c>
      <c r="J946" s="17">
        <v>2201</v>
      </c>
      <c r="K946" s="17" t="s">
        <v>146</v>
      </c>
      <c r="L946" s="17" t="s">
        <v>146</v>
      </c>
      <c r="M946" s="28" t="s">
        <v>146</v>
      </c>
      <c r="N946" s="28" t="s">
        <v>146</v>
      </c>
      <c r="O946" s="28" t="s">
        <v>146</v>
      </c>
      <c r="P946" s="28" t="s">
        <v>146</v>
      </c>
      <c r="S946" s="17" t="s">
        <v>5196</v>
      </c>
      <c r="T946" s="17" t="s">
        <v>147</v>
      </c>
      <c r="U946" s="17" t="s">
        <v>147</v>
      </c>
      <c r="V946" s="17" t="s">
        <v>146</v>
      </c>
      <c r="W946" s="17" t="s">
        <v>146</v>
      </c>
      <c r="X946" s="17" t="s">
        <v>147</v>
      </c>
      <c r="Y946" s="17" t="s">
        <v>146</v>
      </c>
      <c r="Z946" s="17" t="s">
        <v>146</v>
      </c>
      <c r="AA946" s="17" t="s">
        <v>146</v>
      </c>
      <c r="AB946" s="17" t="s">
        <v>146</v>
      </c>
      <c r="AC946" s="17" t="s">
        <v>146</v>
      </c>
      <c r="AD946" s="17" t="s">
        <v>146</v>
      </c>
      <c r="AE946" s="17" t="s">
        <v>146</v>
      </c>
      <c r="AF946" s="17" t="s">
        <v>146</v>
      </c>
      <c r="AG946" s="17" t="s">
        <v>146</v>
      </c>
      <c r="AH946" s="17" t="s">
        <v>146</v>
      </c>
      <c r="AI946" s="17" t="s">
        <v>146</v>
      </c>
      <c r="AJ946" s="17" t="s">
        <v>146</v>
      </c>
      <c r="AK946" s="17" t="s">
        <v>146</v>
      </c>
      <c r="AL946" s="17" t="s">
        <v>146</v>
      </c>
      <c r="AM946" s="17" t="s">
        <v>146</v>
      </c>
      <c r="AN946" s="17" t="s">
        <v>146</v>
      </c>
      <c r="AR946" s="17">
        <v>943</v>
      </c>
      <c r="AT946" s="17" t="b">
        <f>IF(ISERROR(VLOOKUP(A946,[4]cleaning!$1:$1048576, 1, FALSE)), FALSE, TRUE)</f>
        <v>1</v>
      </c>
      <c r="AU946" s="17" t="b">
        <f>IF(ISERROR(VLOOKUP(A946,Values!A:A,1,FALSE)),FALSE,TRUE)</f>
        <v>1</v>
      </c>
      <c r="AV946" s="17" t="b">
        <f>IF(ISERROR(VLOOKUP(Variables!A:A, Rename!B:B, 1, FALSE)), FALSE, TRUE)</f>
        <v>1</v>
      </c>
      <c r="AW946" s="17" t="b">
        <f>IF(ISERROR(VLOOKUP(A946,'[3]Base checks'!$1:$1048576, 1, FALSE)), FALSE, TRUE)</f>
        <v>1</v>
      </c>
      <c r="AX946" s="17" t="b">
        <f>IF(ISERROR(VLOOKUP(A946,'[3]Value checks'!$1:$1048576, 1, FALSE)), FALSE, TRUE)</f>
        <v>1</v>
      </c>
    </row>
    <row r="947" spans="1:50" x14ac:dyDescent="0.2">
      <c r="A947" s="14" t="s">
        <v>5460</v>
      </c>
      <c r="B947" s="14" t="s">
        <v>5441</v>
      </c>
      <c r="C947" s="17" t="s">
        <v>1886</v>
      </c>
      <c r="D947" s="17" t="s">
        <v>1454</v>
      </c>
      <c r="G947" s="17" t="s">
        <v>1047</v>
      </c>
      <c r="I947" s="17">
        <v>2201</v>
      </c>
      <c r="J947" s="17">
        <v>2201</v>
      </c>
      <c r="K947" s="17" t="s">
        <v>146</v>
      </c>
      <c r="L947" s="17" t="s">
        <v>146</v>
      </c>
      <c r="M947" s="28" t="s">
        <v>146</v>
      </c>
      <c r="N947" s="28" t="s">
        <v>146</v>
      </c>
      <c r="O947" s="28" t="s">
        <v>146</v>
      </c>
      <c r="P947" s="28" t="s">
        <v>146</v>
      </c>
      <c r="S947" s="17" t="s">
        <v>5196</v>
      </c>
      <c r="T947" s="17" t="s">
        <v>147</v>
      </c>
      <c r="U947" s="17" t="s">
        <v>147</v>
      </c>
      <c r="V947" s="17" t="s">
        <v>146</v>
      </c>
      <c r="W947" s="17" t="s">
        <v>146</v>
      </c>
      <c r="X947" s="17" t="s">
        <v>147</v>
      </c>
      <c r="Y947" s="17" t="s">
        <v>146</v>
      </c>
      <c r="Z947" s="17" t="s">
        <v>146</v>
      </c>
      <c r="AA947" s="17" t="s">
        <v>146</v>
      </c>
      <c r="AB947" s="17" t="s">
        <v>146</v>
      </c>
      <c r="AC947" s="17" t="s">
        <v>146</v>
      </c>
      <c r="AD947" s="17" t="s">
        <v>146</v>
      </c>
      <c r="AE947" s="17" t="s">
        <v>146</v>
      </c>
      <c r="AF947" s="17" t="s">
        <v>146</v>
      </c>
      <c r="AG947" s="17" t="s">
        <v>146</v>
      </c>
      <c r="AH947" s="17" t="s">
        <v>146</v>
      </c>
      <c r="AI947" s="17" t="s">
        <v>146</v>
      </c>
      <c r="AJ947" s="17" t="s">
        <v>146</v>
      </c>
      <c r="AK947" s="17" t="s">
        <v>146</v>
      </c>
      <c r="AL947" s="17" t="s">
        <v>146</v>
      </c>
      <c r="AM947" s="17" t="s">
        <v>146</v>
      </c>
      <c r="AN947" s="17" t="s">
        <v>146</v>
      </c>
      <c r="AR947" s="17">
        <v>944</v>
      </c>
      <c r="AT947" s="17" t="b">
        <f>IF(ISERROR(VLOOKUP(A947,[4]cleaning!$1:$1048576, 1, FALSE)), FALSE, TRUE)</f>
        <v>1</v>
      </c>
      <c r="AU947" s="17" t="b">
        <f>IF(ISERROR(VLOOKUP(A947,Values!A:A,1,FALSE)),FALSE,TRUE)</f>
        <v>1</v>
      </c>
      <c r="AV947" s="17" t="b">
        <f>IF(ISERROR(VLOOKUP(Variables!A:A, Rename!B:B, 1, FALSE)), FALSE, TRUE)</f>
        <v>1</v>
      </c>
      <c r="AW947" s="17" t="b">
        <f>IF(ISERROR(VLOOKUP(A947,'[3]Base checks'!$1:$1048576, 1, FALSE)), FALSE, TRUE)</f>
        <v>1</v>
      </c>
      <c r="AX947" s="17" t="b">
        <f>IF(ISERROR(VLOOKUP(A947,'[3]Value checks'!$1:$1048576, 1, FALSE)), FALSE, TRUE)</f>
        <v>1</v>
      </c>
    </row>
    <row r="948" spans="1:50" x14ac:dyDescent="0.2">
      <c r="A948" s="14" t="s">
        <v>5461</v>
      </c>
      <c r="B948" s="14" t="s">
        <v>5442</v>
      </c>
      <c r="C948" s="17" t="s">
        <v>1887</v>
      </c>
      <c r="D948" s="17" t="s">
        <v>1454</v>
      </c>
      <c r="G948" s="17" t="s">
        <v>1047</v>
      </c>
      <c r="I948" s="17">
        <v>2201</v>
      </c>
      <c r="J948" s="17">
        <v>2201</v>
      </c>
      <c r="K948" s="17" t="s">
        <v>146</v>
      </c>
      <c r="L948" s="17" t="s">
        <v>146</v>
      </c>
      <c r="M948" s="28" t="s">
        <v>146</v>
      </c>
      <c r="N948" s="28" t="s">
        <v>146</v>
      </c>
      <c r="O948" s="28" t="s">
        <v>146</v>
      </c>
      <c r="P948" s="28" t="s">
        <v>146</v>
      </c>
      <c r="S948" s="17" t="s">
        <v>5196</v>
      </c>
      <c r="T948" s="17" t="s">
        <v>147</v>
      </c>
      <c r="U948" s="17" t="s">
        <v>147</v>
      </c>
      <c r="V948" s="17" t="s">
        <v>146</v>
      </c>
      <c r="W948" s="17" t="s">
        <v>146</v>
      </c>
      <c r="X948" s="17" t="s">
        <v>147</v>
      </c>
      <c r="Y948" s="17" t="s">
        <v>146</v>
      </c>
      <c r="Z948" s="17" t="s">
        <v>146</v>
      </c>
      <c r="AA948" s="17" t="s">
        <v>146</v>
      </c>
      <c r="AB948" s="17" t="s">
        <v>146</v>
      </c>
      <c r="AC948" s="17" t="s">
        <v>146</v>
      </c>
      <c r="AD948" s="17" t="s">
        <v>146</v>
      </c>
      <c r="AE948" s="17" t="s">
        <v>146</v>
      </c>
      <c r="AF948" s="17" t="s">
        <v>146</v>
      </c>
      <c r="AG948" s="17" t="s">
        <v>146</v>
      </c>
      <c r="AH948" s="17" t="s">
        <v>146</v>
      </c>
      <c r="AI948" s="17" t="s">
        <v>146</v>
      </c>
      <c r="AJ948" s="17" t="s">
        <v>146</v>
      </c>
      <c r="AK948" s="17" t="s">
        <v>146</v>
      </c>
      <c r="AL948" s="17" t="s">
        <v>146</v>
      </c>
      <c r="AM948" s="17" t="s">
        <v>146</v>
      </c>
      <c r="AN948" s="17" t="s">
        <v>146</v>
      </c>
      <c r="AR948" s="17">
        <v>945</v>
      </c>
      <c r="AT948" s="17" t="b">
        <f>IF(ISERROR(VLOOKUP(A948,[4]cleaning!$1:$1048576, 1, FALSE)), FALSE, TRUE)</f>
        <v>1</v>
      </c>
      <c r="AU948" s="17" t="b">
        <f>IF(ISERROR(VLOOKUP(A948,Values!A:A,1,FALSE)),FALSE,TRUE)</f>
        <v>1</v>
      </c>
      <c r="AV948" s="17" t="b">
        <f>IF(ISERROR(VLOOKUP(Variables!A:A, Rename!B:B, 1, FALSE)), FALSE, TRUE)</f>
        <v>1</v>
      </c>
      <c r="AW948" s="17" t="b">
        <f>IF(ISERROR(VLOOKUP(A948,'[3]Base checks'!$1:$1048576, 1, FALSE)), FALSE, TRUE)</f>
        <v>1</v>
      </c>
      <c r="AX948" s="17" t="b">
        <f>IF(ISERROR(VLOOKUP(A948,'[3]Value checks'!$1:$1048576, 1, FALSE)), FALSE, TRUE)</f>
        <v>1</v>
      </c>
    </row>
    <row r="949" spans="1:50" x14ac:dyDescent="0.2">
      <c r="A949" s="14" t="s">
        <v>5462</v>
      </c>
      <c r="B949" s="14" t="s">
        <v>5443</v>
      </c>
      <c r="C949" s="17" t="s">
        <v>1888</v>
      </c>
      <c r="D949" s="17" t="s">
        <v>1454</v>
      </c>
      <c r="G949" s="17" t="s">
        <v>1047</v>
      </c>
      <c r="I949" s="17">
        <v>2201</v>
      </c>
      <c r="J949" s="17">
        <v>2201</v>
      </c>
      <c r="K949" s="17" t="s">
        <v>146</v>
      </c>
      <c r="L949" s="17" t="s">
        <v>146</v>
      </c>
      <c r="M949" s="28" t="s">
        <v>146</v>
      </c>
      <c r="N949" s="28" t="s">
        <v>146</v>
      </c>
      <c r="O949" s="28" t="s">
        <v>146</v>
      </c>
      <c r="P949" s="28" t="s">
        <v>146</v>
      </c>
      <c r="S949" s="17" t="s">
        <v>5196</v>
      </c>
      <c r="T949" s="17" t="s">
        <v>147</v>
      </c>
      <c r="U949" s="17" t="s">
        <v>147</v>
      </c>
      <c r="V949" s="17" t="s">
        <v>146</v>
      </c>
      <c r="W949" s="17" t="s">
        <v>146</v>
      </c>
      <c r="X949" s="17" t="s">
        <v>147</v>
      </c>
      <c r="Y949" s="17" t="s">
        <v>146</v>
      </c>
      <c r="Z949" s="17" t="s">
        <v>146</v>
      </c>
      <c r="AA949" s="17" t="s">
        <v>146</v>
      </c>
      <c r="AB949" s="17" t="s">
        <v>146</v>
      </c>
      <c r="AC949" s="17" t="s">
        <v>146</v>
      </c>
      <c r="AD949" s="17" t="s">
        <v>146</v>
      </c>
      <c r="AE949" s="17" t="s">
        <v>146</v>
      </c>
      <c r="AF949" s="17" t="s">
        <v>146</v>
      </c>
      <c r="AG949" s="17" t="s">
        <v>146</v>
      </c>
      <c r="AH949" s="17" t="s">
        <v>146</v>
      </c>
      <c r="AI949" s="17" t="s">
        <v>146</v>
      </c>
      <c r="AJ949" s="17" t="s">
        <v>146</v>
      </c>
      <c r="AK949" s="17" t="s">
        <v>146</v>
      </c>
      <c r="AL949" s="17" t="s">
        <v>146</v>
      </c>
      <c r="AM949" s="17" t="s">
        <v>146</v>
      </c>
      <c r="AN949" s="17" t="s">
        <v>146</v>
      </c>
      <c r="AR949" s="17">
        <v>946</v>
      </c>
      <c r="AT949" s="17" t="b">
        <f>IF(ISERROR(VLOOKUP(A949,[4]cleaning!$1:$1048576, 1, FALSE)), FALSE, TRUE)</f>
        <v>1</v>
      </c>
      <c r="AU949" s="17" t="b">
        <f>IF(ISERROR(VLOOKUP(A949,Values!A:A,1,FALSE)),FALSE,TRUE)</f>
        <v>1</v>
      </c>
      <c r="AV949" s="17" t="b">
        <f>IF(ISERROR(VLOOKUP(Variables!A:A, Rename!B:B, 1, FALSE)), FALSE, TRUE)</f>
        <v>1</v>
      </c>
      <c r="AW949" s="17" t="b">
        <f>IF(ISERROR(VLOOKUP(A949,'[3]Base checks'!$1:$1048576, 1, FALSE)), FALSE, TRUE)</f>
        <v>1</v>
      </c>
      <c r="AX949" s="17" t="b">
        <f>IF(ISERROR(VLOOKUP(A949,'[3]Value checks'!$1:$1048576, 1, FALSE)), FALSE, TRUE)</f>
        <v>1</v>
      </c>
    </row>
    <row r="950" spans="1:50" x14ac:dyDescent="0.2">
      <c r="A950" s="14" t="s">
        <v>5463</v>
      </c>
      <c r="B950" s="14" t="s">
        <v>5444</v>
      </c>
      <c r="C950" s="17" t="s">
        <v>5415</v>
      </c>
      <c r="D950" s="17" t="s">
        <v>401</v>
      </c>
      <c r="G950" s="17" t="s">
        <v>1047</v>
      </c>
      <c r="I950" s="17">
        <v>2201</v>
      </c>
      <c r="J950" s="17">
        <v>2201</v>
      </c>
      <c r="K950" s="17" t="s">
        <v>146</v>
      </c>
      <c r="L950" s="17" t="s">
        <v>146</v>
      </c>
      <c r="M950" s="28" t="s">
        <v>146</v>
      </c>
      <c r="N950" s="28" t="s">
        <v>146</v>
      </c>
      <c r="O950" s="28" t="s">
        <v>146</v>
      </c>
      <c r="P950" s="28" t="s">
        <v>146</v>
      </c>
      <c r="S950" s="17" t="s">
        <v>5196</v>
      </c>
      <c r="T950" s="17" t="s">
        <v>147</v>
      </c>
      <c r="U950" s="17" t="s">
        <v>147</v>
      </c>
      <c r="V950" s="17" t="s">
        <v>146</v>
      </c>
      <c r="W950" s="17" t="s">
        <v>146</v>
      </c>
      <c r="X950" s="17" t="s">
        <v>147</v>
      </c>
      <c r="Y950" s="17" t="s">
        <v>146</v>
      </c>
      <c r="Z950" s="17" t="s">
        <v>146</v>
      </c>
      <c r="AA950" s="17" t="s">
        <v>146</v>
      </c>
      <c r="AB950" s="17" t="s">
        <v>146</v>
      </c>
      <c r="AC950" s="17" t="s">
        <v>146</v>
      </c>
      <c r="AD950" s="17" t="s">
        <v>146</v>
      </c>
      <c r="AE950" s="17" t="s">
        <v>146</v>
      </c>
      <c r="AF950" s="17" t="s">
        <v>146</v>
      </c>
      <c r="AG950" s="17" t="s">
        <v>146</v>
      </c>
      <c r="AH950" s="17" t="s">
        <v>146</v>
      </c>
      <c r="AI950" s="17" t="s">
        <v>146</v>
      </c>
      <c r="AJ950" s="17" t="s">
        <v>146</v>
      </c>
      <c r="AK950" s="17" t="s">
        <v>146</v>
      </c>
      <c r="AL950" s="17" t="s">
        <v>146</v>
      </c>
      <c r="AM950" s="17" t="s">
        <v>146</v>
      </c>
      <c r="AN950" s="17" t="s">
        <v>146</v>
      </c>
      <c r="AR950" s="17">
        <v>947</v>
      </c>
      <c r="AT950" s="17" t="b">
        <f>IF(ISERROR(VLOOKUP(A950,[4]cleaning!$1:$1048576, 1, FALSE)), FALSE, TRUE)</f>
        <v>1</v>
      </c>
      <c r="AU950" s="17" t="b">
        <f>IF(ISERROR(VLOOKUP(A950,Values!A:A,1,FALSE)),FALSE,TRUE)</f>
        <v>0</v>
      </c>
      <c r="AV950" s="17" t="b">
        <f>IF(ISERROR(VLOOKUP(Variables!A:A, Rename!B:B, 1, FALSE)), FALSE, TRUE)</f>
        <v>1</v>
      </c>
      <c r="AW950" s="17" t="b">
        <f>IF(ISERROR(VLOOKUP(A950,'[3]Base checks'!$1:$1048576, 1, FALSE)), FALSE, TRUE)</f>
        <v>1</v>
      </c>
      <c r="AX950" s="17" t="b">
        <f>IF(ISERROR(VLOOKUP(A950,'[3]Value checks'!$1:$1048576, 1, FALSE)), FALSE, TRUE)</f>
        <v>0</v>
      </c>
    </row>
    <row r="951" spans="1:50" x14ac:dyDescent="0.2">
      <c r="A951" s="14" t="s">
        <v>5464</v>
      </c>
      <c r="B951" s="14" t="s">
        <v>5445</v>
      </c>
      <c r="C951" s="17" t="s">
        <v>5345</v>
      </c>
      <c r="D951" s="17" t="s">
        <v>1454</v>
      </c>
      <c r="G951" s="17" t="s">
        <v>1047</v>
      </c>
      <c r="I951" s="17">
        <v>2201</v>
      </c>
      <c r="J951" s="17">
        <v>2201</v>
      </c>
      <c r="K951" s="17" t="s">
        <v>146</v>
      </c>
      <c r="L951" s="17" t="s">
        <v>146</v>
      </c>
      <c r="M951" s="28" t="s">
        <v>146</v>
      </c>
      <c r="N951" s="28" t="s">
        <v>146</v>
      </c>
      <c r="O951" s="28" t="s">
        <v>146</v>
      </c>
      <c r="P951" s="28" t="s">
        <v>146</v>
      </c>
      <c r="S951" s="17" t="s">
        <v>5196</v>
      </c>
      <c r="T951" s="17" t="s">
        <v>147</v>
      </c>
      <c r="U951" s="17" t="s">
        <v>147</v>
      </c>
      <c r="V951" s="17" t="s">
        <v>146</v>
      </c>
      <c r="W951" s="17" t="s">
        <v>146</v>
      </c>
      <c r="X951" s="17" t="s">
        <v>147</v>
      </c>
      <c r="Y951" s="17" t="s">
        <v>146</v>
      </c>
      <c r="Z951" s="17" t="s">
        <v>146</v>
      </c>
      <c r="AA951" s="17" t="s">
        <v>146</v>
      </c>
      <c r="AB951" s="17" t="s">
        <v>146</v>
      </c>
      <c r="AC951" s="17" t="s">
        <v>146</v>
      </c>
      <c r="AD951" s="17" t="s">
        <v>146</v>
      </c>
      <c r="AE951" s="17" t="s">
        <v>146</v>
      </c>
      <c r="AF951" s="17" t="s">
        <v>146</v>
      </c>
      <c r="AG951" s="17" t="s">
        <v>146</v>
      </c>
      <c r="AH951" s="17" t="s">
        <v>146</v>
      </c>
      <c r="AI951" s="17" t="s">
        <v>146</v>
      </c>
      <c r="AJ951" s="17" t="s">
        <v>146</v>
      </c>
      <c r="AK951" s="17" t="s">
        <v>146</v>
      </c>
      <c r="AL951" s="17" t="s">
        <v>146</v>
      </c>
      <c r="AM951" s="17" t="s">
        <v>146</v>
      </c>
      <c r="AN951" s="17" t="s">
        <v>146</v>
      </c>
      <c r="AR951" s="17">
        <v>948</v>
      </c>
      <c r="AT951" s="17" t="b">
        <f>IF(ISERROR(VLOOKUP(A951,[4]cleaning!$1:$1048576, 1, FALSE)), FALSE, TRUE)</f>
        <v>1</v>
      </c>
      <c r="AU951" s="17" t="b">
        <f>IF(ISERROR(VLOOKUP(A951,Values!A:A,1,FALSE)),FALSE,TRUE)</f>
        <v>1</v>
      </c>
      <c r="AV951" s="17" t="b">
        <f>IF(ISERROR(VLOOKUP(Variables!A:A, Rename!B:B, 1, FALSE)), FALSE, TRUE)</f>
        <v>1</v>
      </c>
      <c r="AW951" s="17" t="b">
        <f>IF(ISERROR(VLOOKUP(A951,'[3]Base checks'!$1:$1048576, 1, FALSE)), FALSE, TRUE)</f>
        <v>1</v>
      </c>
      <c r="AX951" s="17" t="b">
        <f>IF(ISERROR(VLOOKUP(A951,'[3]Value checks'!$1:$1048576, 1, FALSE)), FALSE, TRUE)</f>
        <v>1</v>
      </c>
    </row>
    <row r="952" spans="1:50" x14ac:dyDescent="0.2">
      <c r="A952" s="2" t="s">
        <v>5466</v>
      </c>
      <c r="B952" s="2" t="s">
        <v>5447</v>
      </c>
      <c r="C952" s="34" t="s">
        <v>1890</v>
      </c>
      <c r="D952" s="34" t="s">
        <v>1454</v>
      </c>
      <c r="E952" s="34" t="s">
        <v>1456</v>
      </c>
      <c r="F952" s="34"/>
      <c r="G952" s="34" t="s">
        <v>1047</v>
      </c>
      <c r="H952" s="34"/>
      <c r="I952" s="34" t="s">
        <v>146</v>
      </c>
      <c r="J952" s="34">
        <v>2201</v>
      </c>
      <c r="K952" s="34" t="s">
        <v>146</v>
      </c>
      <c r="L952" s="34" t="s">
        <v>146</v>
      </c>
      <c r="M952" s="35" t="s">
        <v>146</v>
      </c>
      <c r="N952" s="35" t="s">
        <v>146</v>
      </c>
      <c r="O952" s="35" t="s">
        <v>146</v>
      </c>
      <c r="P952" s="35" t="s">
        <v>146</v>
      </c>
      <c r="Q952" s="34"/>
      <c r="R952" s="34"/>
      <c r="S952" s="34" t="s">
        <v>5196</v>
      </c>
      <c r="T952" s="34" t="s">
        <v>147</v>
      </c>
      <c r="U952" s="34" t="s">
        <v>147</v>
      </c>
      <c r="V952" s="34" t="s">
        <v>146</v>
      </c>
      <c r="W952" s="34" t="s">
        <v>146</v>
      </c>
      <c r="X952" s="34" t="s">
        <v>147</v>
      </c>
      <c r="Y952" s="34" t="s">
        <v>146</v>
      </c>
      <c r="Z952" s="34" t="s">
        <v>146</v>
      </c>
      <c r="AA952" s="34" t="s">
        <v>146</v>
      </c>
      <c r="AB952" s="34" t="s">
        <v>146</v>
      </c>
      <c r="AC952" s="34" t="s">
        <v>146</v>
      </c>
      <c r="AD952" s="34" t="s">
        <v>146</v>
      </c>
      <c r="AE952" s="34" t="s">
        <v>146</v>
      </c>
      <c r="AF952" s="34" t="s">
        <v>146</v>
      </c>
      <c r="AG952" s="34" t="s">
        <v>146</v>
      </c>
      <c r="AH952" s="34" t="s">
        <v>146</v>
      </c>
      <c r="AI952" s="34" t="s">
        <v>146</v>
      </c>
      <c r="AJ952" s="34" t="s">
        <v>146</v>
      </c>
      <c r="AK952" s="34" t="s">
        <v>146</v>
      </c>
      <c r="AL952" s="34" t="s">
        <v>146</v>
      </c>
      <c r="AM952" s="34" t="s">
        <v>146</v>
      </c>
      <c r="AN952" s="34" t="s">
        <v>146</v>
      </c>
      <c r="AO952" s="34"/>
      <c r="AP952" s="34"/>
      <c r="AQ952" s="34"/>
      <c r="AR952" s="34">
        <v>949</v>
      </c>
      <c r="AS952" s="34"/>
      <c r="AT952" s="17" t="b">
        <f>IF(ISERROR(VLOOKUP(A952,[4]cleaning!$1:$1048576, 1, FALSE)), FALSE, TRUE)</f>
        <v>1</v>
      </c>
      <c r="AU952" s="34" t="b">
        <f>IF(ISERROR(VLOOKUP(A952,Values!A:A,1,FALSE)),FALSE,TRUE)</f>
        <v>1</v>
      </c>
      <c r="AV952" s="17" t="b">
        <f>IF(ISERROR(VLOOKUP(Variables!A:A, Rename!B:B, 1, FALSE)), FALSE, TRUE)</f>
        <v>1</v>
      </c>
      <c r="AW952" s="17" t="b">
        <f>IF(ISERROR(VLOOKUP(A952,'[3]Base checks'!$1:$1048576, 1, FALSE)), FALSE, TRUE)</f>
        <v>1</v>
      </c>
      <c r="AX952" s="17" t="b">
        <f>IF(ISERROR(VLOOKUP(A952,'[3]Value checks'!$1:$1048576, 1, FALSE)), FALSE, TRUE)</f>
        <v>1</v>
      </c>
    </row>
    <row r="953" spans="1:50" s="34" customFormat="1" x14ac:dyDescent="0.2">
      <c r="A953" s="34" t="s">
        <v>5503</v>
      </c>
      <c r="B953" s="34" t="str">
        <f>IFERROR(VLOOKUP(A953, Rename!B:C, 2, FALSE), "")</f>
        <v>GEOFACTOR01</v>
      </c>
      <c r="C953" s="34" t="s">
        <v>1874</v>
      </c>
      <c r="D953" s="34" t="s">
        <v>1426</v>
      </c>
      <c r="G953" s="34" t="s">
        <v>1047</v>
      </c>
      <c r="I953" s="34" t="s">
        <v>5521</v>
      </c>
      <c r="J953" s="34" t="s">
        <v>146</v>
      </c>
      <c r="K953" s="34" t="s">
        <v>146</v>
      </c>
      <c r="L953" s="34" t="s">
        <v>146</v>
      </c>
      <c r="M953" s="34" t="s">
        <v>146</v>
      </c>
      <c r="N953" s="34" t="s">
        <v>146</v>
      </c>
      <c r="O953" s="34" t="s">
        <v>146</v>
      </c>
      <c r="P953" s="34" t="s">
        <v>146</v>
      </c>
      <c r="S953" s="34" t="s">
        <v>5520</v>
      </c>
      <c r="T953" s="34" t="s">
        <v>147</v>
      </c>
      <c r="U953" s="34" t="s">
        <v>147</v>
      </c>
      <c r="V953" s="34" t="s">
        <v>146</v>
      </c>
      <c r="W953" s="34" t="s">
        <v>146</v>
      </c>
      <c r="X953" s="34" t="s">
        <v>147</v>
      </c>
      <c r="Y953" s="34" t="s">
        <v>146</v>
      </c>
      <c r="Z953" s="34" t="s">
        <v>146</v>
      </c>
      <c r="AA953" s="34" t="s">
        <v>146</v>
      </c>
      <c r="AB953" s="34" t="s">
        <v>146</v>
      </c>
      <c r="AC953" s="34" t="s">
        <v>146</v>
      </c>
      <c r="AD953" s="34" t="s">
        <v>146</v>
      </c>
      <c r="AE953" s="34" t="s">
        <v>146</v>
      </c>
      <c r="AF953" s="34" t="s">
        <v>146</v>
      </c>
      <c r="AG953" s="34" t="s">
        <v>146</v>
      </c>
      <c r="AH953" s="34" t="s">
        <v>146</v>
      </c>
      <c r="AI953" s="34" t="s">
        <v>146</v>
      </c>
      <c r="AJ953" s="34" t="s">
        <v>146</v>
      </c>
      <c r="AK953" s="34" t="s">
        <v>146</v>
      </c>
      <c r="AL953" s="34" t="s">
        <v>146</v>
      </c>
      <c r="AM953" s="34" t="s">
        <v>146</v>
      </c>
      <c r="AN953" s="34" t="s">
        <v>146</v>
      </c>
      <c r="AR953" s="34">
        <v>950</v>
      </c>
      <c r="AT953" s="17" t="b">
        <f>IF(ISERROR(VLOOKUP(A953,[4]cleaning!$1:$1048576, 1, FALSE)), FALSE, TRUE)</f>
        <v>1</v>
      </c>
      <c r="AU953" s="34" t="b">
        <f>IF(ISERROR(VLOOKUP(A953,Values!A:A,1,FALSE)),FALSE,TRUE)</f>
        <v>1</v>
      </c>
      <c r="AV953" s="17" t="b">
        <f>IF(ISERROR(VLOOKUP(Variables!A:A, Rename!B:B, 1, FALSE)), FALSE, TRUE)</f>
        <v>1</v>
      </c>
      <c r="AW953" s="17" t="b">
        <f>IF(ISERROR(VLOOKUP(A953,'[3]Base checks'!$1:$1048576, 1, FALSE)), FALSE, TRUE)</f>
        <v>1</v>
      </c>
      <c r="AX953" s="17" t="b">
        <f>IF(ISERROR(VLOOKUP(A953,'[3]Value checks'!$1:$1048576, 1, FALSE)), FALSE, TRUE)</f>
        <v>1</v>
      </c>
    </row>
    <row r="954" spans="1:50" s="34" customFormat="1" x14ac:dyDescent="0.2">
      <c r="A954" s="34" t="s">
        <v>5504</v>
      </c>
      <c r="B954" s="34" t="str">
        <f>IFERROR(VLOOKUP(A954, Rename!B:C, 2, FALSE), "")</f>
        <v>GEOFACTOR02</v>
      </c>
      <c r="C954" s="34" t="s">
        <v>1875</v>
      </c>
      <c r="D954" s="34" t="s">
        <v>1426</v>
      </c>
      <c r="G954" s="34" t="s">
        <v>1047</v>
      </c>
      <c r="I954" s="34" t="s">
        <v>5521</v>
      </c>
      <c r="J954" s="34" t="s">
        <v>146</v>
      </c>
      <c r="K954" s="34" t="s">
        <v>146</v>
      </c>
      <c r="L954" s="34" t="s">
        <v>146</v>
      </c>
      <c r="M954" s="34" t="s">
        <v>146</v>
      </c>
      <c r="N954" s="34" t="s">
        <v>146</v>
      </c>
      <c r="O954" s="34" t="s">
        <v>146</v>
      </c>
      <c r="P954" s="34" t="s">
        <v>146</v>
      </c>
      <c r="S954" s="34" t="s">
        <v>5520</v>
      </c>
      <c r="T954" s="34" t="s">
        <v>147</v>
      </c>
      <c r="U954" s="34" t="s">
        <v>147</v>
      </c>
      <c r="V954" s="34" t="s">
        <v>146</v>
      </c>
      <c r="W954" s="34" t="s">
        <v>146</v>
      </c>
      <c r="X954" s="34" t="s">
        <v>147</v>
      </c>
      <c r="Y954" s="34" t="s">
        <v>146</v>
      </c>
      <c r="Z954" s="34" t="s">
        <v>146</v>
      </c>
      <c r="AA954" s="34" t="s">
        <v>146</v>
      </c>
      <c r="AB954" s="34" t="s">
        <v>146</v>
      </c>
      <c r="AC954" s="34" t="s">
        <v>146</v>
      </c>
      <c r="AD954" s="34" t="s">
        <v>146</v>
      </c>
      <c r="AE954" s="34" t="s">
        <v>146</v>
      </c>
      <c r="AF954" s="34" t="s">
        <v>146</v>
      </c>
      <c r="AG954" s="34" t="s">
        <v>146</v>
      </c>
      <c r="AH954" s="34" t="s">
        <v>146</v>
      </c>
      <c r="AI954" s="34" t="s">
        <v>146</v>
      </c>
      <c r="AJ954" s="34" t="s">
        <v>146</v>
      </c>
      <c r="AK954" s="34" t="s">
        <v>146</v>
      </c>
      <c r="AL954" s="34" t="s">
        <v>146</v>
      </c>
      <c r="AM954" s="34" t="s">
        <v>146</v>
      </c>
      <c r="AN954" s="34" t="s">
        <v>146</v>
      </c>
      <c r="AR954" s="34">
        <v>951</v>
      </c>
      <c r="AT954" s="17" t="b">
        <f>IF(ISERROR(VLOOKUP(A954,[4]cleaning!$1:$1048576, 1, FALSE)), FALSE, TRUE)</f>
        <v>1</v>
      </c>
      <c r="AU954" s="34" t="b">
        <f>IF(ISERROR(VLOOKUP(A954,Values!A:A,1,FALSE)),FALSE,TRUE)</f>
        <v>1</v>
      </c>
      <c r="AV954" s="17" t="b">
        <f>IF(ISERROR(VLOOKUP(Variables!A:A, Rename!B:B, 1, FALSE)), FALSE, TRUE)</f>
        <v>1</v>
      </c>
      <c r="AW954" s="17" t="b">
        <f>IF(ISERROR(VLOOKUP(A954,'[3]Base checks'!$1:$1048576, 1, FALSE)), FALSE, TRUE)</f>
        <v>1</v>
      </c>
      <c r="AX954" s="17" t="b">
        <f>IF(ISERROR(VLOOKUP(A954,'[3]Value checks'!$1:$1048576, 1, FALSE)), FALSE, TRUE)</f>
        <v>1</v>
      </c>
    </row>
    <row r="955" spans="1:50" s="34" customFormat="1" x14ac:dyDescent="0.2">
      <c r="A955" s="34" t="s">
        <v>5505</v>
      </c>
      <c r="B955" s="34" t="str">
        <f>IFERROR(VLOOKUP(A955, Rename!B:C, 2, FALSE), "")</f>
        <v>GEOFACTOR03</v>
      </c>
      <c r="C955" s="34" t="s">
        <v>1876</v>
      </c>
      <c r="D955" s="34" t="s">
        <v>1426</v>
      </c>
      <c r="G955" s="34" t="s">
        <v>1047</v>
      </c>
      <c r="I955" s="34" t="s">
        <v>5521</v>
      </c>
      <c r="J955" s="34" t="s">
        <v>146</v>
      </c>
      <c r="K955" s="34" t="s">
        <v>146</v>
      </c>
      <c r="L955" s="34" t="s">
        <v>146</v>
      </c>
      <c r="M955" s="34" t="s">
        <v>146</v>
      </c>
      <c r="N955" s="34" t="s">
        <v>146</v>
      </c>
      <c r="O955" s="34" t="s">
        <v>146</v>
      </c>
      <c r="P955" s="34" t="s">
        <v>146</v>
      </c>
      <c r="S955" s="34" t="s">
        <v>5520</v>
      </c>
      <c r="T955" s="34" t="s">
        <v>147</v>
      </c>
      <c r="U955" s="34" t="s">
        <v>147</v>
      </c>
      <c r="V955" s="34" t="s">
        <v>146</v>
      </c>
      <c r="W955" s="34" t="s">
        <v>146</v>
      </c>
      <c r="X955" s="34" t="s">
        <v>147</v>
      </c>
      <c r="Y955" s="34" t="s">
        <v>146</v>
      </c>
      <c r="Z955" s="34" t="s">
        <v>146</v>
      </c>
      <c r="AA955" s="34" t="s">
        <v>146</v>
      </c>
      <c r="AB955" s="34" t="s">
        <v>146</v>
      </c>
      <c r="AC955" s="34" t="s">
        <v>146</v>
      </c>
      <c r="AD955" s="34" t="s">
        <v>146</v>
      </c>
      <c r="AE955" s="34" t="s">
        <v>146</v>
      </c>
      <c r="AF955" s="34" t="s">
        <v>146</v>
      </c>
      <c r="AG955" s="34" t="s">
        <v>146</v>
      </c>
      <c r="AH955" s="34" t="s">
        <v>146</v>
      </c>
      <c r="AI955" s="34" t="s">
        <v>146</v>
      </c>
      <c r="AJ955" s="34" t="s">
        <v>146</v>
      </c>
      <c r="AK955" s="34" t="s">
        <v>146</v>
      </c>
      <c r="AL955" s="34" t="s">
        <v>146</v>
      </c>
      <c r="AM955" s="34" t="s">
        <v>146</v>
      </c>
      <c r="AN955" s="34" t="s">
        <v>146</v>
      </c>
      <c r="AR955" s="34">
        <v>952</v>
      </c>
      <c r="AT955" s="17" t="b">
        <f>IF(ISERROR(VLOOKUP(A955,[4]cleaning!$1:$1048576, 1, FALSE)), FALSE, TRUE)</f>
        <v>1</v>
      </c>
      <c r="AU955" s="34" t="b">
        <f>IF(ISERROR(VLOOKUP(A955,Values!A:A,1,FALSE)),FALSE,TRUE)</f>
        <v>1</v>
      </c>
      <c r="AV955" s="17" t="b">
        <f>IF(ISERROR(VLOOKUP(Variables!A:A, Rename!B:B, 1, FALSE)), FALSE, TRUE)</f>
        <v>1</v>
      </c>
      <c r="AW955" s="17" t="b">
        <f>IF(ISERROR(VLOOKUP(A955,'[3]Base checks'!$1:$1048576, 1, FALSE)), FALSE, TRUE)</f>
        <v>1</v>
      </c>
      <c r="AX955" s="17" t="b">
        <f>IF(ISERROR(VLOOKUP(A955,'[3]Value checks'!$1:$1048576, 1, FALSE)), FALSE, TRUE)</f>
        <v>1</v>
      </c>
    </row>
    <row r="956" spans="1:50" s="34" customFormat="1" x14ac:dyDescent="0.2">
      <c r="A956" s="34" t="s">
        <v>5506</v>
      </c>
      <c r="B956" s="34" t="str">
        <f>IFERROR(VLOOKUP(A956, Rename!B:C, 2, FALSE), "")</f>
        <v>GEOFACTOR04</v>
      </c>
      <c r="C956" s="34" t="s">
        <v>1877</v>
      </c>
      <c r="D956" s="34" t="s">
        <v>1426</v>
      </c>
      <c r="G956" s="34" t="s">
        <v>1047</v>
      </c>
      <c r="I956" s="34" t="s">
        <v>5521</v>
      </c>
      <c r="J956" s="34" t="s">
        <v>146</v>
      </c>
      <c r="K956" s="34" t="s">
        <v>146</v>
      </c>
      <c r="L956" s="34" t="s">
        <v>146</v>
      </c>
      <c r="M956" s="34" t="s">
        <v>146</v>
      </c>
      <c r="N956" s="34" t="s">
        <v>146</v>
      </c>
      <c r="O956" s="34" t="s">
        <v>146</v>
      </c>
      <c r="P956" s="34" t="s">
        <v>146</v>
      </c>
      <c r="S956" s="34" t="s">
        <v>5520</v>
      </c>
      <c r="T956" s="34" t="s">
        <v>147</v>
      </c>
      <c r="U956" s="34" t="s">
        <v>147</v>
      </c>
      <c r="V956" s="34" t="s">
        <v>146</v>
      </c>
      <c r="W956" s="34" t="s">
        <v>146</v>
      </c>
      <c r="X956" s="34" t="s">
        <v>147</v>
      </c>
      <c r="Y956" s="34" t="s">
        <v>146</v>
      </c>
      <c r="Z956" s="34" t="s">
        <v>146</v>
      </c>
      <c r="AA956" s="34" t="s">
        <v>146</v>
      </c>
      <c r="AB956" s="34" t="s">
        <v>146</v>
      </c>
      <c r="AC956" s="34" t="s">
        <v>146</v>
      </c>
      <c r="AD956" s="34" t="s">
        <v>146</v>
      </c>
      <c r="AE956" s="34" t="s">
        <v>146</v>
      </c>
      <c r="AF956" s="34" t="s">
        <v>146</v>
      </c>
      <c r="AG956" s="34" t="s">
        <v>146</v>
      </c>
      <c r="AH956" s="34" t="s">
        <v>146</v>
      </c>
      <c r="AI956" s="34" t="s">
        <v>146</v>
      </c>
      <c r="AJ956" s="34" t="s">
        <v>146</v>
      </c>
      <c r="AK956" s="34" t="s">
        <v>146</v>
      </c>
      <c r="AL956" s="34" t="s">
        <v>146</v>
      </c>
      <c r="AM956" s="34" t="s">
        <v>146</v>
      </c>
      <c r="AN956" s="34" t="s">
        <v>146</v>
      </c>
      <c r="AR956" s="34">
        <v>953</v>
      </c>
      <c r="AT956" s="17" t="b">
        <f>IF(ISERROR(VLOOKUP(A956,[4]cleaning!$1:$1048576, 1, FALSE)), FALSE, TRUE)</f>
        <v>1</v>
      </c>
      <c r="AU956" s="34" t="b">
        <f>IF(ISERROR(VLOOKUP(A956,Values!A:A,1,FALSE)),FALSE,TRUE)</f>
        <v>1</v>
      </c>
      <c r="AV956" s="17" t="b">
        <f>IF(ISERROR(VLOOKUP(Variables!A:A, Rename!B:B, 1, FALSE)), FALSE, TRUE)</f>
        <v>1</v>
      </c>
      <c r="AW956" s="17" t="b">
        <f>IF(ISERROR(VLOOKUP(A956,'[3]Base checks'!$1:$1048576, 1, FALSE)), FALSE, TRUE)</f>
        <v>1</v>
      </c>
      <c r="AX956" s="17" t="b">
        <f>IF(ISERROR(VLOOKUP(A956,'[3]Value checks'!$1:$1048576, 1, FALSE)), FALSE, TRUE)</f>
        <v>1</v>
      </c>
    </row>
    <row r="957" spans="1:50" s="34" customFormat="1" x14ac:dyDescent="0.2">
      <c r="A957" s="34" t="s">
        <v>5507</v>
      </c>
      <c r="B957" s="34" t="str">
        <f>IFERROR(VLOOKUP(A957, Rename!B:C, 2, FALSE), "")</f>
        <v>GEOFACTOR05</v>
      </c>
      <c r="C957" s="34" t="s">
        <v>1878</v>
      </c>
      <c r="D957" s="34" t="s">
        <v>1426</v>
      </c>
      <c r="G957" s="34" t="s">
        <v>1047</v>
      </c>
      <c r="I957" s="34" t="s">
        <v>5521</v>
      </c>
      <c r="J957" s="34" t="s">
        <v>146</v>
      </c>
      <c r="K957" s="34" t="s">
        <v>146</v>
      </c>
      <c r="L957" s="34" t="s">
        <v>146</v>
      </c>
      <c r="M957" s="34" t="s">
        <v>146</v>
      </c>
      <c r="N957" s="34" t="s">
        <v>146</v>
      </c>
      <c r="O957" s="34" t="s">
        <v>146</v>
      </c>
      <c r="P957" s="34" t="s">
        <v>146</v>
      </c>
      <c r="S957" s="34" t="s">
        <v>5520</v>
      </c>
      <c r="T957" s="34" t="s">
        <v>147</v>
      </c>
      <c r="U957" s="34" t="s">
        <v>147</v>
      </c>
      <c r="V957" s="34" t="s">
        <v>146</v>
      </c>
      <c r="W957" s="34" t="s">
        <v>146</v>
      </c>
      <c r="X957" s="34" t="s">
        <v>147</v>
      </c>
      <c r="Y957" s="34" t="s">
        <v>146</v>
      </c>
      <c r="Z957" s="34" t="s">
        <v>146</v>
      </c>
      <c r="AA957" s="34" t="s">
        <v>146</v>
      </c>
      <c r="AB957" s="34" t="s">
        <v>146</v>
      </c>
      <c r="AC957" s="34" t="s">
        <v>146</v>
      </c>
      <c r="AD957" s="34" t="s">
        <v>146</v>
      </c>
      <c r="AE957" s="34" t="s">
        <v>146</v>
      </c>
      <c r="AF957" s="34" t="s">
        <v>146</v>
      </c>
      <c r="AG957" s="34" t="s">
        <v>146</v>
      </c>
      <c r="AH957" s="34" t="s">
        <v>146</v>
      </c>
      <c r="AI957" s="34" t="s">
        <v>146</v>
      </c>
      <c r="AJ957" s="34" t="s">
        <v>146</v>
      </c>
      <c r="AK957" s="34" t="s">
        <v>146</v>
      </c>
      <c r="AL957" s="34" t="s">
        <v>146</v>
      </c>
      <c r="AM957" s="34" t="s">
        <v>146</v>
      </c>
      <c r="AN957" s="34" t="s">
        <v>146</v>
      </c>
      <c r="AR957" s="34">
        <v>954</v>
      </c>
      <c r="AT957" s="17" t="b">
        <f>IF(ISERROR(VLOOKUP(A957,[4]cleaning!$1:$1048576, 1, FALSE)), FALSE, TRUE)</f>
        <v>1</v>
      </c>
      <c r="AU957" s="34" t="b">
        <f>IF(ISERROR(VLOOKUP(A957,Values!A:A,1,FALSE)),FALSE,TRUE)</f>
        <v>1</v>
      </c>
      <c r="AV957" s="17" t="b">
        <f>IF(ISERROR(VLOOKUP(Variables!A:A, Rename!B:B, 1, FALSE)), FALSE, TRUE)</f>
        <v>1</v>
      </c>
      <c r="AW957" s="17" t="b">
        <f>IF(ISERROR(VLOOKUP(A957,'[3]Base checks'!$1:$1048576, 1, FALSE)), FALSE, TRUE)</f>
        <v>1</v>
      </c>
      <c r="AX957" s="17" t="b">
        <f>IF(ISERROR(VLOOKUP(A957,'[3]Value checks'!$1:$1048576, 1, FALSE)), FALSE, TRUE)</f>
        <v>1</v>
      </c>
    </row>
    <row r="958" spans="1:50" s="34" customFormat="1" x14ac:dyDescent="0.2">
      <c r="A958" s="34" t="s">
        <v>5508</v>
      </c>
      <c r="B958" s="34" t="str">
        <f>IFERROR(VLOOKUP(A958, Rename!B:C, 2, FALSE), "")</f>
        <v>GEOFACTOR06</v>
      </c>
      <c r="C958" s="34" t="s">
        <v>1879</v>
      </c>
      <c r="D958" s="34" t="s">
        <v>1426</v>
      </c>
      <c r="G958" s="34" t="s">
        <v>1047</v>
      </c>
      <c r="I958" s="34" t="s">
        <v>5521</v>
      </c>
      <c r="J958" s="34" t="s">
        <v>146</v>
      </c>
      <c r="K958" s="34" t="s">
        <v>146</v>
      </c>
      <c r="L958" s="34" t="s">
        <v>146</v>
      </c>
      <c r="M958" s="34" t="s">
        <v>146</v>
      </c>
      <c r="N958" s="34" t="s">
        <v>146</v>
      </c>
      <c r="O958" s="34" t="s">
        <v>146</v>
      </c>
      <c r="P958" s="34" t="s">
        <v>146</v>
      </c>
      <c r="S958" s="34" t="s">
        <v>5520</v>
      </c>
      <c r="T958" s="34" t="s">
        <v>147</v>
      </c>
      <c r="U958" s="34" t="s">
        <v>147</v>
      </c>
      <c r="V958" s="34" t="s">
        <v>146</v>
      </c>
      <c r="W958" s="34" t="s">
        <v>146</v>
      </c>
      <c r="X958" s="34" t="s">
        <v>147</v>
      </c>
      <c r="Y958" s="34" t="s">
        <v>146</v>
      </c>
      <c r="Z958" s="34" t="s">
        <v>146</v>
      </c>
      <c r="AA958" s="34" t="s">
        <v>146</v>
      </c>
      <c r="AB958" s="34" t="s">
        <v>146</v>
      </c>
      <c r="AC958" s="34" t="s">
        <v>146</v>
      </c>
      <c r="AD958" s="34" t="s">
        <v>146</v>
      </c>
      <c r="AE958" s="34" t="s">
        <v>146</v>
      </c>
      <c r="AF958" s="34" t="s">
        <v>146</v>
      </c>
      <c r="AG958" s="34" t="s">
        <v>146</v>
      </c>
      <c r="AH958" s="34" t="s">
        <v>146</v>
      </c>
      <c r="AI958" s="34" t="s">
        <v>146</v>
      </c>
      <c r="AJ958" s="34" t="s">
        <v>146</v>
      </c>
      <c r="AK958" s="34" t="s">
        <v>146</v>
      </c>
      <c r="AL958" s="34" t="s">
        <v>146</v>
      </c>
      <c r="AM958" s="34" t="s">
        <v>146</v>
      </c>
      <c r="AN958" s="34" t="s">
        <v>146</v>
      </c>
      <c r="AR958" s="34">
        <v>955</v>
      </c>
      <c r="AT958" s="17" t="b">
        <f>IF(ISERROR(VLOOKUP(A958,[4]cleaning!$1:$1048576, 1, FALSE)), FALSE, TRUE)</f>
        <v>1</v>
      </c>
      <c r="AU958" s="34" t="b">
        <f>IF(ISERROR(VLOOKUP(A958,Values!A:A,1,FALSE)),FALSE,TRUE)</f>
        <v>1</v>
      </c>
      <c r="AV958" s="17" t="b">
        <f>IF(ISERROR(VLOOKUP(Variables!A:A, Rename!B:B, 1, FALSE)), FALSE, TRUE)</f>
        <v>1</v>
      </c>
      <c r="AW958" s="17" t="b">
        <f>IF(ISERROR(VLOOKUP(A958,'[3]Base checks'!$1:$1048576, 1, FALSE)), FALSE, TRUE)</f>
        <v>1</v>
      </c>
      <c r="AX958" s="17" t="b">
        <f>IF(ISERROR(VLOOKUP(A958,'[3]Value checks'!$1:$1048576, 1, FALSE)), FALSE, TRUE)</f>
        <v>1</v>
      </c>
    </row>
    <row r="959" spans="1:50" s="34" customFormat="1" x14ac:dyDescent="0.2">
      <c r="A959" s="34" t="s">
        <v>5509</v>
      </c>
      <c r="B959" s="34" t="str">
        <f>IFERROR(VLOOKUP(A959, Rename!B:C, 2, FALSE), "")</f>
        <v>GEOFACTOR07</v>
      </c>
      <c r="C959" s="34" t="s">
        <v>1880</v>
      </c>
      <c r="D959" s="34" t="s">
        <v>1426</v>
      </c>
      <c r="G959" s="34" t="s">
        <v>1047</v>
      </c>
      <c r="I959" s="34" t="s">
        <v>5521</v>
      </c>
      <c r="J959" s="34" t="s">
        <v>146</v>
      </c>
      <c r="K959" s="34" t="s">
        <v>146</v>
      </c>
      <c r="L959" s="34" t="s">
        <v>146</v>
      </c>
      <c r="M959" s="34" t="s">
        <v>146</v>
      </c>
      <c r="N959" s="34" t="s">
        <v>146</v>
      </c>
      <c r="O959" s="34" t="s">
        <v>146</v>
      </c>
      <c r="P959" s="34" t="s">
        <v>146</v>
      </c>
      <c r="S959" s="34" t="s">
        <v>5520</v>
      </c>
      <c r="T959" s="34" t="s">
        <v>147</v>
      </c>
      <c r="U959" s="34" t="s">
        <v>147</v>
      </c>
      <c r="V959" s="34" t="s">
        <v>146</v>
      </c>
      <c r="W959" s="34" t="s">
        <v>146</v>
      </c>
      <c r="X959" s="34" t="s">
        <v>147</v>
      </c>
      <c r="Y959" s="34" t="s">
        <v>146</v>
      </c>
      <c r="Z959" s="34" t="s">
        <v>146</v>
      </c>
      <c r="AA959" s="34" t="s">
        <v>146</v>
      </c>
      <c r="AB959" s="34" t="s">
        <v>146</v>
      </c>
      <c r="AC959" s="34" t="s">
        <v>146</v>
      </c>
      <c r="AD959" s="34" t="s">
        <v>146</v>
      </c>
      <c r="AE959" s="34" t="s">
        <v>146</v>
      </c>
      <c r="AF959" s="34" t="s">
        <v>146</v>
      </c>
      <c r="AG959" s="34" t="s">
        <v>146</v>
      </c>
      <c r="AH959" s="34" t="s">
        <v>146</v>
      </c>
      <c r="AI959" s="34" t="s">
        <v>146</v>
      </c>
      <c r="AJ959" s="34" t="s">
        <v>146</v>
      </c>
      <c r="AK959" s="34" t="s">
        <v>146</v>
      </c>
      <c r="AL959" s="34" t="s">
        <v>146</v>
      </c>
      <c r="AM959" s="34" t="s">
        <v>146</v>
      </c>
      <c r="AN959" s="34" t="s">
        <v>146</v>
      </c>
      <c r="AR959" s="34">
        <v>956</v>
      </c>
      <c r="AT959" s="17" t="b">
        <f>IF(ISERROR(VLOOKUP(A959,[4]cleaning!$1:$1048576, 1, FALSE)), FALSE, TRUE)</f>
        <v>1</v>
      </c>
      <c r="AU959" s="34" t="b">
        <f>IF(ISERROR(VLOOKUP(A959,Values!A:A,1,FALSE)),FALSE,TRUE)</f>
        <v>1</v>
      </c>
      <c r="AV959" s="17" t="b">
        <f>IF(ISERROR(VLOOKUP(Variables!A:A, Rename!B:B, 1, FALSE)), FALSE, TRUE)</f>
        <v>1</v>
      </c>
      <c r="AW959" s="17" t="b">
        <f>IF(ISERROR(VLOOKUP(A959,'[3]Base checks'!$1:$1048576, 1, FALSE)), FALSE, TRUE)</f>
        <v>1</v>
      </c>
      <c r="AX959" s="17" t="b">
        <f>IF(ISERROR(VLOOKUP(A959,'[3]Value checks'!$1:$1048576, 1, FALSE)), FALSE, TRUE)</f>
        <v>1</v>
      </c>
    </row>
    <row r="960" spans="1:50" s="34" customFormat="1" x14ac:dyDescent="0.2">
      <c r="A960" s="34" t="s">
        <v>5510</v>
      </c>
      <c r="B960" s="34" t="str">
        <f>IFERROR(VLOOKUP(A960, Rename!B:C, 2, FALSE), "")</f>
        <v>GEOFACTOR08</v>
      </c>
      <c r="C960" s="34" t="s">
        <v>1881</v>
      </c>
      <c r="D960" s="34" t="s">
        <v>1426</v>
      </c>
      <c r="G960" s="34" t="s">
        <v>1047</v>
      </c>
      <c r="I960" s="34" t="s">
        <v>5521</v>
      </c>
      <c r="J960" s="34" t="s">
        <v>146</v>
      </c>
      <c r="K960" s="34" t="s">
        <v>146</v>
      </c>
      <c r="L960" s="34" t="s">
        <v>146</v>
      </c>
      <c r="M960" s="34" t="s">
        <v>146</v>
      </c>
      <c r="N960" s="34" t="s">
        <v>146</v>
      </c>
      <c r="O960" s="34" t="s">
        <v>146</v>
      </c>
      <c r="P960" s="34" t="s">
        <v>146</v>
      </c>
      <c r="S960" s="34" t="s">
        <v>5520</v>
      </c>
      <c r="T960" s="34" t="s">
        <v>147</v>
      </c>
      <c r="U960" s="34" t="s">
        <v>147</v>
      </c>
      <c r="V960" s="34" t="s">
        <v>146</v>
      </c>
      <c r="W960" s="34" t="s">
        <v>146</v>
      </c>
      <c r="X960" s="34" t="s">
        <v>147</v>
      </c>
      <c r="Y960" s="34" t="s">
        <v>146</v>
      </c>
      <c r="Z960" s="34" t="s">
        <v>146</v>
      </c>
      <c r="AA960" s="34" t="s">
        <v>146</v>
      </c>
      <c r="AB960" s="34" t="s">
        <v>146</v>
      </c>
      <c r="AC960" s="34" t="s">
        <v>146</v>
      </c>
      <c r="AD960" s="34" t="s">
        <v>146</v>
      </c>
      <c r="AE960" s="34" t="s">
        <v>146</v>
      </c>
      <c r="AF960" s="34" t="s">
        <v>146</v>
      </c>
      <c r="AG960" s="34" t="s">
        <v>146</v>
      </c>
      <c r="AH960" s="34" t="s">
        <v>146</v>
      </c>
      <c r="AI960" s="34" t="s">
        <v>146</v>
      </c>
      <c r="AJ960" s="34" t="s">
        <v>146</v>
      </c>
      <c r="AK960" s="34" t="s">
        <v>146</v>
      </c>
      <c r="AL960" s="34" t="s">
        <v>146</v>
      </c>
      <c r="AM960" s="34" t="s">
        <v>146</v>
      </c>
      <c r="AN960" s="34" t="s">
        <v>146</v>
      </c>
      <c r="AR960" s="34">
        <v>957</v>
      </c>
      <c r="AT960" s="17" t="b">
        <f>IF(ISERROR(VLOOKUP(A960,[4]cleaning!$1:$1048576, 1, FALSE)), FALSE, TRUE)</f>
        <v>1</v>
      </c>
      <c r="AU960" s="34" t="b">
        <f>IF(ISERROR(VLOOKUP(A960,Values!A:A,1,FALSE)),FALSE,TRUE)</f>
        <v>1</v>
      </c>
      <c r="AV960" s="17" t="b">
        <f>IF(ISERROR(VLOOKUP(Variables!A:A, Rename!B:B, 1, FALSE)), FALSE, TRUE)</f>
        <v>1</v>
      </c>
      <c r="AW960" s="17" t="b">
        <f>IF(ISERROR(VLOOKUP(A960,'[3]Base checks'!$1:$1048576, 1, FALSE)), FALSE, TRUE)</f>
        <v>1</v>
      </c>
      <c r="AX960" s="17" t="b">
        <f>IF(ISERROR(VLOOKUP(A960,'[3]Value checks'!$1:$1048576, 1, FALSE)), FALSE, TRUE)</f>
        <v>1</v>
      </c>
    </row>
    <row r="961" spans="1:50" s="34" customFormat="1" x14ac:dyDescent="0.2">
      <c r="A961" s="34" t="s">
        <v>5511</v>
      </c>
      <c r="B961" s="34" t="str">
        <f>IFERROR(VLOOKUP(A961, Rename!B:C, 2, FALSE), "")</f>
        <v>GEOFACTOR09</v>
      </c>
      <c r="C961" s="34" t="s">
        <v>1882</v>
      </c>
      <c r="D961" s="34" t="s">
        <v>1426</v>
      </c>
      <c r="G961" s="34" t="s">
        <v>1047</v>
      </c>
      <c r="I961" s="34" t="s">
        <v>5521</v>
      </c>
      <c r="J961" s="34" t="s">
        <v>146</v>
      </c>
      <c r="K961" s="34" t="s">
        <v>146</v>
      </c>
      <c r="L961" s="34" t="s">
        <v>146</v>
      </c>
      <c r="M961" s="34" t="s">
        <v>146</v>
      </c>
      <c r="N961" s="34" t="s">
        <v>146</v>
      </c>
      <c r="O961" s="34" t="s">
        <v>146</v>
      </c>
      <c r="P961" s="34" t="s">
        <v>146</v>
      </c>
      <c r="S961" s="34" t="s">
        <v>5520</v>
      </c>
      <c r="T961" s="34" t="s">
        <v>147</v>
      </c>
      <c r="U961" s="34" t="s">
        <v>147</v>
      </c>
      <c r="V961" s="34" t="s">
        <v>146</v>
      </c>
      <c r="W961" s="34" t="s">
        <v>146</v>
      </c>
      <c r="X961" s="34" t="s">
        <v>147</v>
      </c>
      <c r="Y961" s="34" t="s">
        <v>146</v>
      </c>
      <c r="Z961" s="34" t="s">
        <v>146</v>
      </c>
      <c r="AA961" s="34" t="s">
        <v>146</v>
      </c>
      <c r="AB961" s="34" t="s">
        <v>146</v>
      </c>
      <c r="AC961" s="34" t="s">
        <v>146</v>
      </c>
      <c r="AD961" s="34" t="s">
        <v>146</v>
      </c>
      <c r="AE961" s="34" t="s">
        <v>146</v>
      </c>
      <c r="AF961" s="34" t="s">
        <v>146</v>
      </c>
      <c r="AG961" s="34" t="s">
        <v>146</v>
      </c>
      <c r="AH961" s="34" t="s">
        <v>146</v>
      </c>
      <c r="AI961" s="34" t="s">
        <v>146</v>
      </c>
      <c r="AJ961" s="34" t="s">
        <v>146</v>
      </c>
      <c r="AK961" s="34" t="s">
        <v>146</v>
      </c>
      <c r="AL961" s="34" t="s">
        <v>146</v>
      </c>
      <c r="AM961" s="34" t="s">
        <v>146</v>
      </c>
      <c r="AN961" s="34" t="s">
        <v>146</v>
      </c>
      <c r="AR961" s="34">
        <v>958</v>
      </c>
      <c r="AT961" s="17" t="b">
        <f>IF(ISERROR(VLOOKUP(A961,[4]cleaning!$1:$1048576, 1, FALSE)), FALSE, TRUE)</f>
        <v>1</v>
      </c>
      <c r="AU961" s="34" t="b">
        <f>IF(ISERROR(VLOOKUP(A961,Values!A:A,1,FALSE)),FALSE,TRUE)</f>
        <v>1</v>
      </c>
      <c r="AV961" s="17" t="b">
        <f>IF(ISERROR(VLOOKUP(Variables!A:A, Rename!B:B, 1, FALSE)), FALSE, TRUE)</f>
        <v>1</v>
      </c>
      <c r="AW961" s="17" t="b">
        <f>IF(ISERROR(VLOOKUP(A961,'[3]Base checks'!$1:$1048576, 1, FALSE)), FALSE, TRUE)</f>
        <v>1</v>
      </c>
      <c r="AX961" s="17" t="b">
        <f>IF(ISERROR(VLOOKUP(A961,'[3]Value checks'!$1:$1048576, 1, FALSE)), FALSE, TRUE)</f>
        <v>1</v>
      </c>
    </row>
    <row r="962" spans="1:50" s="34" customFormat="1" x14ac:dyDescent="0.2">
      <c r="A962" s="34" t="s">
        <v>5512</v>
      </c>
      <c r="B962" s="34" t="str">
        <f>IFERROR(VLOOKUP(A962, Rename!B:C, 2, FALSE), "")</f>
        <v>GEOFACTOR10</v>
      </c>
      <c r="C962" s="34" t="s">
        <v>1883</v>
      </c>
      <c r="D962" s="34" t="s">
        <v>1426</v>
      </c>
      <c r="G962" s="34" t="s">
        <v>1047</v>
      </c>
      <c r="I962" s="34" t="s">
        <v>5521</v>
      </c>
      <c r="J962" s="34" t="s">
        <v>146</v>
      </c>
      <c r="K962" s="34" t="s">
        <v>146</v>
      </c>
      <c r="L962" s="34" t="s">
        <v>146</v>
      </c>
      <c r="M962" s="34" t="s">
        <v>146</v>
      </c>
      <c r="N962" s="34" t="s">
        <v>146</v>
      </c>
      <c r="O962" s="34" t="s">
        <v>146</v>
      </c>
      <c r="P962" s="34" t="s">
        <v>146</v>
      </c>
      <c r="S962" s="34" t="s">
        <v>5520</v>
      </c>
      <c r="T962" s="34" t="s">
        <v>147</v>
      </c>
      <c r="U962" s="34" t="s">
        <v>147</v>
      </c>
      <c r="V962" s="34" t="s">
        <v>146</v>
      </c>
      <c r="W962" s="34" t="s">
        <v>146</v>
      </c>
      <c r="X962" s="34" t="s">
        <v>147</v>
      </c>
      <c r="Y962" s="34" t="s">
        <v>146</v>
      </c>
      <c r="Z962" s="34" t="s">
        <v>146</v>
      </c>
      <c r="AA962" s="34" t="s">
        <v>146</v>
      </c>
      <c r="AB962" s="34" t="s">
        <v>146</v>
      </c>
      <c r="AC962" s="34" t="s">
        <v>146</v>
      </c>
      <c r="AD962" s="34" t="s">
        <v>146</v>
      </c>
      <c r="AE962" s="34" t="s">
        <v>146</v>
      </c>
      <c r="AF962" s="34" t="s">
        <v>146</v>
      </c>
      <c r="AG962" s="34" t="s">
        <v>146</v>
      </c>
      <c r="AH962" s="34" t="s">
        <v>146</v>
      </c>
      <c r="AI962" s="34" t="s">
        <v>146</v>
      </c>
      <c r="AJ962" s="34" t="s">
        <v>146</v>
      </c>
      <c r="AK962" s="34" t="s">
        <v>146</v>
      </c>
      <c r="AL962" s="34" t="s">
        <v>146</v>
      </c>
      <c r="AM962" s="34" t="s">
        <v>146</v>
      </c>
      <c r="AN962" s="34" t="s">
        <v>146</v>
      </c>
      <c r="AR962" s="34">
        <v>959</v>
      </c>
      <c r="AT962" s="17" t="b">
        <f>IF(ISERROR(VLOOKUP(A962,[4]cleaning!$1:$1048576, 1, FALSE)), FALSE, TRUE)</f>
        <v>1</v>
      </c>
      <c r="AU962" s="34" t="b">
        <f>IF(ISERROR(VLOOKUP(A962,Values!A:A,1,FALSE)),FALSE,TRUE)</f>
        <v>1</v>
      </c>
      <c r="AV962" s="17" t="b">
        <f>IF(ISERROR(VLOOKUP(Variables!A:A, Rename!B:B, 1, FALSE)), FALSE, TRUE)</f>
        <v>1</v>
      </c>
      <c r="AW962" s="17" t="b">
        <f>IF(ISERROR(VLOOKUP(A962,'[3]Base checks'!$1:$1048576, 1, FALSE)), FALSE, TRUE)</f>
        <v>1</v>
      </c>
      <c r="AX962" s="17" t="b">
        <f>IF(ISERROR(VLOOKUP(A962,'[3]Value checks'!$1:$1048576, 1, FALSE)), FALSE, TRUE)</f>
        <v>1</v>
      </c>
    </row>
    <row r="963" spans="1:50" s="34" customFormat="1" x14ac:dyDescent="0.2">
      <c r="A963" s="34" t="s">
        <v>5513</v>
      </c>
      <c r="B963" s="34" t="str">
        <f>IFERROR(VLOOKUP(A963, Rename!B:C, 2, FALSE), "")</f>
        <v>GEOFACTOR11</v>
      </c>
      <c r="C963" s="34" t="s">
        <v>1884</v>
      </c>
      <c r="D963" s="34" t="s">
        <v>1426</v>
      </c>
      <c r="G963" s="34" t="s">
        <v>1047</v>
      </c>
      <c r="I963" s="34" t="s">
        <v>5521</v>
      </c>
      <c r="J963" s="34" t="s">
        <v>146</v>
      </c>
      <c r="K963" s="34" t="s">
        <v>146</v>
      </c>
      <c r="L963" s="34" t="s">
        <v>146</v>
      </c>
      <c r="M963" s="34" t="s">
        <v>146</v>
      </c>
      <c r="N963" s="34" t="s">
        <v>146</v>
      </c>
      <c r="O963" s="34" t="s">
        <v>146</v>
      </c>
      <c r="P963" s="34" t="s">
        <v>146</v>
      </c>
      <c r="S963" s="34" t="s">
        <v>5520</v>
      </c>
      <c r="T963" s="34" t="s">
        <v>147</v>
      </c>
      <c r="U963" s="34" t="s">
        <v>147</v>
      </c>
      <c r="V963" s="34" t="s">
        <v>146</v>
      </c>
      <c r="W963" s="34" t="s">
        <v>146</v>
      </c>
      <c r="X963" s="34" t="s">
        <v>147</v>
      </c>
      <c r="Y963" s="34" t="s">
        <v>146</v>
      </c>
      <c r="Z963" s="34" t="s">
        <v>146</v>
      </c>
      <c r="AA963" s="34" t="s">
        <v>146</v>
      </c>
      <c r="AB963" s="34" t="s">
        <v>146</v>
      </c>
      <c r="AC963" s="34" t="s">
        <v>146</v>
      </c>
      <c r="AD963" s="34" t="s">
        <v>146</v>
      </c>
      <c r="AE963" s="34" t="s">
        <v>146</v>
      </c>
      <c r="AF963" s="34" t="s">
        <v>146</v>
      </c>
      <c r="AG963" s="34" t="s">
        <v>146</v>
      </c>
      <c r="AH963" s="34" t="s">
        <v>146</v>
      </c>
      <c r="AI963" s="34" t="s">
        <v>146</v>
      </c>
      <c r="AJ963" s="34" t="s">
        <v>146</v>
      </c>
      <c r="AK963" s="34" t="s">
        <v>146</v>
      </c>
      <c r="AL963" s="34" t="s">
        <v>146</v>
      </c>
      <c r="AM963" s="34" t="s">
        <v>146</v>
      </c>
      <c r="AN963" s="34" t="s">
        <v>146</v>
      </c>
      <c r="AR963" s="34">
        <v>960</v>
      </c>
      <c r="AT963" s="17" t="b">
        <f>IF(ISERROR(VLOOKUP(A963,[4]cleaning!$1:$1048576, 1, FALSE)), FALSE, TRUE)</f>
        <v>1</v>
      </c>
      <c r="AU963" s="34" t="b">
        <f>IF(ISERROR(VLOOKUP(A963,Values!A:A,1,FALSE)),FALSE,TRUE)</f>
        <v>1</v>
      </c>
      <c r="AV963" s="17" t="b">
        <f>IF(ISERROR(VLOOKUP(Variables!A:A, Rename!B:B, 1, FALSE)), FALSE, TRUE)</f>
        <v>1</v>
      </c>
      <c r="AW963" s="17" t="b">
        <f>IF(ISERROR(VLOOKUP(A963,'[3]Base checks'!$1:$1048576, 1, FALSE)), FALSE, TRUE)</f>
        <v>1</v>
      </c>
      <c r="AX963" s="17" t="b">
        <f>IF(ISERROR(VLOOKUP(A963,'[3]Value checks'!$1:$1048576, 1, FALSE)), FALSE, TRUE)</f>
        <v>1</v>
      </c>
    </row>
    <row r="964" spans="1:50" s="34" customFormat="1" x14ac:dyDescent="0.2">
      <c r="A964" s="34" t="s">
        <v>5514</v>
      </c>
      <c r="B964" s="34" t="str">
        <f>IFERROR(VLOOKUP(A964, Rename!B:C, 2, FALSE), "")</f>
        <v>GEOFACTOR12</v>
      </c>
      <c r="C964" s="34" t="s">
        <v>1885</v>
      </c>
      <c r="D964" s="34" t="s">
        <v>1426</v>
      </c>
      <c r="G964" s="34" t="s">
        <v>1047</v>
      </c>
      <c r="I964" s="34" t="s">
        <v>5521</v>
      </c>
      <c r="J964" s="34" t="s">
        <v>146</v>
      </c>
      <c r="K964" s="34" t="s">
        <v>146</v>
      </c>
      <c r="L964" s="34" t="s">
        <v>146</v>
      </c>
      <c r="M964" s="34" t="s">
        <v>146</v>
      </c>
      <c r="N964" s="34" t="s">
        <v>146</v>
      </c>
      <c r="O964" s="34" t="s">
        <v>146</v>
      </c>
      <c r="P964" s="34" t="s">
        <v>146</v>
      </c>
      <c r="S964" s="34" t="s">
        <v>5520</v>
      </c>
      <c r="T964" s="34" t="s">
        <v>147</v>
      </c>
      <c r="U964" s="34" t="s">
        <v>147</v>
      </c>
      <c r="V964" s="34" t="s">
        <v>146</v>
      </c>
      <c r="W964" s="34" t="s">
        <v>146</v>
      </c>
      <c r="X964" s="34" t="s">
        <v>147</v>
      </c>
      <c r="Y964" s="34" t="s">
        <v>146</v>
      </c>
      <c r="Z964" s="34" t="s">
        <v>146</v>
      </c>
      <c r="AA964" s="34" t="s">
        <v>146</v>
      </c>
      <c r="AB964" s="34" t="s">
        <v>146</v>
      </c>
      <c r="AC964" s="34" t="s">
        <v>146</v>
      </c>
      <c r="AD964" s="34" t="s">
        <v>146</v>
      </c>
      <c r="AE964" s="34" t="s">
        <v>146</v>
      </c>
      <c r="AF964" s="34" t="s">
        <v>146</v>
      </c>
      <c r="AG964" s="34" t="s">
        <v>146</v>
      </c>
      <c r="AH964" s="34" t="s">
        <v>146</v>
      </c>
      <c r="AI964" s="34" t="s">
        <v>146</v>
      </c>
      <c r="AJ964" s="34" t="s">
        <v>146</v>
      </c>
      <c r="AK964" s="34" t="s">
        <v>146</v>
      </c>
      <c r="AL964" s="34" t="s">
        <v>146</v>
      </c>
      <c r="AM964" s="34" t="s">
        <v>146</v>
      </c>
      <c r="AN964" s="34" t="s">
        <v>146</v>
      </c>
      <c r="AR964" s="34">
        <v>961</v>
      </c>
      <c r="AT964" s="17" t="b">
        <f>IF(ISERROR(VLOOKUP(A964,[4]cleaning!$1:$1048576, 1, FALSE)), FALSE, TRUE)</f>
        <v>1</v>
      </c>
      <c r="AU964" s="34" t="b">
        <f>IF(ISERROR(VLOOKUP(A964,Values!A:A,1,FALSE)),FALSE,TRUE)</f>
        <v>1</v>
      </c>
      <c r="AV964" s="17" t="b">
        <f>IF(ISERROR(VLOOKUP(Variables!A:A, Rename!B:B, 1, FALSE)), FALSE, TRUE)</f>
        <v>1</v>
      </c>
      <c r="AW964" s="17" t="b">
        <f>IF(ISERROR(VLOOKUP(A964,'[3]Base checks'!$1:$1048576, 1, FALSE)), FALSE, TRUE)</f>
        <v>1</v>
      </c>
      <c r="AX964" s="17" t="b">
        <f>IF(ISERROR(VLOOKUP(A964,'[3]Value checks'!$1:$1048576, 1, FALSE)), FALSE, TRUE)</f>
        <v>1</v>
      </c>
    </row>
    <row r="965" spans="1:50" s="34" customFormat="1" x14ac:dyDescent="0.2">
      <c r="A965" s="34" t="s">
        <v>5515</v>
      </c>
      <c r="B965" s="34" t="str">
        <f>IFERROR(VLOOKUP(A965, Rename!B:C, 2, FALSE), "")</f>
        <v>GEOFACTOR13</v>
      </c>
      <c r="C965" s="34" t="s">
        <v>1886</v>
      </c>
      <c r="D965" s="34" t="s">
        <v>1426</v>
      </c>
      <c r="G965" s="34" t="s">
        <v>1047</v>
      </c>
      <c r="I965" s="34" t="s">
        <v>5521</v>
      </c>
      <c r="J965" s="34" t="s">
        <v>146</v>
      </c>
      <c r="K965" s="34" t="s">
        <v>146</v>
      </c>
      <c r="L965" s="34" t="s">
        <v>146</v>
      </c>
      <c r="M965" s="34" t="s">
        <v>146</v>
      </c>
      <c r="N965" s="34" t="s">
        <v>146</v>
      </c>
      <c r="O965" s="34" t="s">
        <v>146</v>
      </c>
      <c r="P965" s="34" t="s">
        <v>146</v>
      </c>
      <c r="S965" s="34" t="s">
        <v>5520</v>
      </c>
      <c r="T965" s="34" t="s">
        <v>147</v>
      </c>
      <c r="U965" s="34" t="s">
        <v>147</v>
      </c>
      <c r="V965" s="34" t="s">
        <v>146</v>
      </c>
      <c r="W965" s="34" t="s">
        <v>146</v>
      </c>
      <c r="X965" s="34" t="s">
        <v>147</v>
      </c>
      <c r="Y965" s="34" t="s">
        <v>146</v>
      </c>
      <c r="Z965" s="34" t="s">
        <v>146</v>
      </c>
      <c r="AA965" s="34" t="s">
        <v>146</v>
      </c>
      <c r="AB965" s="34" t="s">
        <v>146</v>
      </c>
      <c r="AC965" s="34" t="s">
        <v>146</v>
      </c>
      <c r="AD965" s="34" t="s">
        <v>146</v>
      </c>
      <c r="AE965" s="34" t="s">
        <v>146</v>
      </c>
      <c r="AF965" s="34" t="s">
        <v>146</v>
      </c>
      <c r="AG965" s="34" t="s">
        <v>146</v>
      </c>
      <c r="AH965" s="34" t="s">
        <v>146</v>
      </c>
      <c r="AI965" s="34" t="s">
        <v>146</v>
      </c>
      <c r="AJ965" s="34" t="s">
        <v>146</v>
      </c>
      <c r="AK965" s="34" t="s">
        <v>146</v>
      </c>
      <c r="AL965" s="34" t="s">
        <v>146</v>
      </c>
      <c r="AM965" s="34" t="s">
        <v>146</v>
      </c>
      <c r="AN965" s="34" t="s">
        <v>146</v>
      </c>
      <c r="AR965" s="34">
        <v>962</v>
      </c>
      <c r="AT965" s="17" t="b">
        <f>IF(ISERROR(VLOOKUP(A965,[4]cleaning!$1:$1048576, 1, FALSE)), FALSE, TRUE)</f>
        <v>1</v>
      </c>
      <c r="AU965" s="34" t="b">
        <f>IF(ISERROR(VLOOKUP(A965,Values!A:A,1,FALSE)),FALSE,TRUE)</f>
        <v>1</v>
      </c>
      <c r="AV965" s="17" t="b">
        <f>IF(ISERROR(VLOOKUP(Variables!A:A, Rename!B:B, 1, FALSE)), FALSE, TRUE)</f>
        <v>1</v>
      </c>
      <c r="AW965" s="17" t="b">
        <f>IF(ISERROR(VLOOKUP(A965,'[3]Base checks'!$1:$1048576, 1, FALSE)), FALSE, TRUE)</f>
        <v>1</v>
      </c>
      <c r="AX965" s="17" t="b">
        <f>IF(ISERROR(VLOOKUP(A965,'[3]Value checks'!$1:$1048576, 1, FALSE)), FALSE, TRUE)</f>
        <v>1</v>
      </c>
    </row>
    <row r="966" spans="1:50" s="34" customFormat="1" x14ac:dyDescent="0.2">
      <c r="A966" s="34" t="s">
        <v>5516</v>
      </c>
      <c r="B966" s="34" t="str">
        <f>IFERROR(VLOOKUP(A966, Rename!B:C, 2, FALSE), "")</f>
        <v>GEOFACTOR14</v>
      </c>
      <c r="C966" s="34" t="s">
        <v>1887</v>
      </c>
      <c r="D966" s="34" t="s">
        <v>1426</v>
      </c>
      <c r="G966" s="34" t="s">
        <v>1047</v>
      </c>
      <c r="I966" s="34" t="s">
        <v>5521</v>
      </c>
      <c r="J966" s="34" t="s">
        <v>146</v>
      </c>
      <c r="K966" s="34" t="s">
        <v>146</v>
      </c>
      <c r="L966" s="34" t="s">
        <v>146</v>
      </c>
      <c r="M966" s="34" t="s">
        <v>146</v>
      </c>
      <c r="N966" s="34" t="s">
        <v>146</v>
      </c>
      <c r="O966" s="34" t="s">
        <v>146</v>
      </c>
      <c r="P966" s="34" t="s">
        <v>146</v>
      </c>
      <c r="S966" s="34" t="s">
        <v>5520</v>
      </c>
      <c r="T966" s="34" t="s">
        <v>147</v>
      </c>
      <c r="U966" s="34" t="s">
        <v>147</v>
      </c>
      <c r="V966" s="34" t="s">
        <v>146</v>
      </c>
      <c r="W966" s="34" t="s">
        <v>146</v>
      </c>
      <c r="X966" s="34" t="s">
        <v>147</v>
      </c>
      <c r="Y966" s="34" t="s">
        <v>146</v>
      </c>
      <c r="Z966" s="34" t="s">
        <v>146</v>
      </c>
      <c r="AA966" s="34" t="s">
        <v>146</v>
      </c>
      <c r="AB966" s="34" t="s">
        <v>146</v>
      </c>
      <c r="AC966" s="34" t="s">
        <v>146</v>
      </c>
      <c r="AD966" s="34" t="s">
        <v>146</v>
      </c>
      <c r="AE966" s="34" t="s">
        <v>146</v>
      </c>
      <c r="AF966" s="34" t="s">
        <v>146</v>
      </c>
      <c r="AG966" s="34" t="s">
        <v>146</v>
      </c>
      <c r="AH966" s="34" t="s">
        <v>146</v>
      </c>
      <c r="AI966" s="34" t="s">
        <v>146</v>
      </c>
      <c r="AJ966" s="34" t="s">
        <v>146</v>
      </c>
      <c r="AK966" s="34" t="s">
        <v>146</v>
      </c>
      <c r="AL966" s="34" t="s">
        <v>146</v>
      </c>
      <c r="AM966" s="34" t="s">
        <v>146</v>
      </c>
      <c r="AN966" s="34" t="s">
        <v>146</v>
      </c>
      <c r="AR966" s="34">
        <v>963</v>
      </c>
      <c r="AT966" s="17" t="b">
        <f>IF(ISERROR(VLOOKUP(A966,[4]cleaning!$1:$1048576, 1, FALSE)), FALSE, TRUE)</f>
        <v>1</v>
      </c>
      <c r="AU966" s="34" t="b">
        <f>IF(ISERROR(VLOOKUP(A966,Values!A:A,1,FALSE)),FALSE,TRUE)</f>
        <v>1</v>
      </c>
      <c r="AV966" s="17" t="b">
        <f>IF(ISERROR(VLOOKUP(Variables!A:A, Rename!B:B, 1, FALSE)), FALSE, TRUE)</f>
        <v>1</v>
      </c>
      <c r="AW966" s="17" t="b">
        <f>IF(ISERROR(VLOOKUP(A966,'[3]Base checks'!$1:$1048576, 1, FALSE)), FALSE, TRUE)</f>
        <v>1</v>
      </c>
      <c r="AX966" s="17" t="b">
        <f>IF(ISERROR(VLOOKUP(A966,'[3]Value checks'!$1:$1048576, 1, FALSE)), FALSE, TRUE)</f>
        <v>1</v>
      </c>
    </row>
    <row r="967" spans="1:50" s="34" customFormat="1" x14ac:dyDescent="0.2">
      <c r="A967" s="34" t="s">
        <v>5500</v>
      </c>
      <c r="B967" s="34" t="str">
        <f>IFERROR(VLOOKUP(A967, Rename!B:C, 2, FALSE), "")</f>
        <v>GEOFACTOR15</v>
      </c>
      <c r="C967" s="34" t="s">
        <v>1888</v>
      </c>
      <c r="D967" s="34" t="s">
        <v>1426</v>
      </c>
      <c r="G967" s="34" t="s">
        <v>1047</v>
      </c>
      <c r="I967" s="34" t="s">
        <v>5521</v>
      </c>
      <c r="J967" s="34" t="s">
        <v>146</v>
      </c>
      <c r="K967" s="34" t="s">
        <v>146</v>
      </c>
      <c r="L967" s="34" t="s">
        <v>146</v>
      </c>
      <c r="M967" s="34" t="s">
        <v>146</v>
      </c>
      <c r="N967" s="34" t="s">
        <v>146</v>
      </c>
      <c r="O967" s="34" t="s">
        <v>146</v>
      </c>
      <c r="P967" s="34" t="s">
        <v>146</v>
      </c>
      <c r="S967" s="34" t="s">
        <v>5520</v>
      </c>
      <c r="T967" s="34" t="s">
        <v>147</v>
      </c>
      <c r="U967" s="34" t="s">
        <v>147</v>
      </c>
      <c r="V967" s="34" t="s">
        <v>146</v>
      </c>
      <c r="W967" s="34" t="s">
        <v>146</v>
      </c>
      <c r="X967" s="34" t="s">
        <v>147</v>
      </c>
      <c r="Y967" s="34" t="s">
        <v>146</v>
      </c>
      <c r="Z967" s="34" t="s">
        <v>146</v>
      </c>
      <c r="AA967" s="34" t="s">
        <v>146</v>
      </c>
      <c r="AB967" s="34" t="s">
        <v>146</v>
      </c>
      <c r="AC967" s="34" t="s">
        <v>146</v>
      </c>
      <c r="AD967" s="34" t="s">
        <v>146</v>
      </c>
      <c r="AE967" s="34" t="s">
        <v>146</v>
      </c>
      <c r="AF967" s="34" t="s">
        <v>146</v>
      </c>
      <c r="AG967" s="34" t="s">
        <v>146</v>
      </c>
      <c r="AH967" s="34" t="s">
        <v>146</v>
      </c>
      <c r="AI967" s="34" t="s">
        <v>146</v>
      </c>
      <c r="AJ967" s="34" t="s">
        <v>146</v>
      </c>
      <c r="AK967" s="34" t="s">
        <v>146</v>
      </c>
      <c r="AL967" s="34" t="s">
        <v>146</v>
      </c>
      <c r="AM967" s="34" t="s">
        <v>146</v>
      </c>
      <c r="AN967" s="34" t="s">
        <v>146</v>
      </c>
      <c r="AR967" s="34">
        <v>964</v>
      </c>
      <c r="AT967" s="17" t="b">
        <f>IF(ISERROR(VLOOKUP(A967,[4]cleaning!$1:$1048576, 1, FALSE)), FALSE, TRUE)</f>
        <v>1</v>
      </c>
      <c r="AU967" s="34" t="b">
        <f>IF(ISERROR(VLOOKUP(A967,Values!A:A,1,FALSE)),FALSE,TRUE)</f>
        <v>1</v>
      </c>
      <c r="AV967" s="17" t="b">
        <f>IF(ISERROR(VLOOKUP(Variables!A:A, Rename!B:B, 1, FALSE)), FALSE, TRUE)</f>
        <v>1</v>
      </c>
      <c r="AW967" s="17" t="b">
        <f>IF(ISERROR(VLOOKUP(A967,'[3]Base checks'!$1:$1048576, 1, FALSE)), FALSE, TRUE)</f>
        <v>1</v>
      </c>
      <c r="AX967" s="17" t="b">
        <f>IF(ISERROR(VLOOKUP(A967,'[3]Value checks'!$1:$1048576, 1, FALSE)), FALSE, TRUE)</f>
        <v>1</v>
      </c>
    </row>
    <row r="968" spans="1:50" s="34" customFormat="1" x14ac:dyDescent="0.2">
      <c r="A968" s="34" t="s">
        <v>5517</v>
      </c>
      <c r="B968" s="34" t="str">
        <f>IFERROR(VLOOKUP(A968, Rename!B:C, 2, FALSE), "")</f>
        <v>GEOFACTOR_15</v>
      </c>
      <c r="C968" s="34" t="s">
        <v>1889</v>
      </c>
      <c r="D968" s="34" t="s">
        <v>411</v>
      </c>
      <c r="G968" s="34" t="s">
        <v>3289</v>
      </c>
      <c r="I968" s="34" t="s">
        <v>5521</v>
      </c>
      <c r="J968" s="34" t="s">
        <v>146</v>
      </c>
      <c r="K968" s="34" t="s">
        <v>146</v>
      </c>
      <c r="L968" s="34" t="s">
        <v>146</v>
      </c>
      <c r="M968" s="34" t="s">
        <v>146</v>
      </c>
      <c r="N968" s="34" t="s">
        <v>146</v>
      </c>
      <c r="O968" s="34" t="s">
        <v>146</v>
      </c>
      <c r="P968" s="34" t="s">
        <v>146</v>
      </c>
      <c r="S968" s="34" t="s">
        <v>5520</v>
      </c>
      <c r="T968" s="34" t="s">
        <v>147</v>
      </c>
      <c r="U968" s="34" t="s">
        <v>147</v>
      </c>
      <c r="V968" s="34" t="s">
        <v>146</v>
      </c>
      <c r="W968" s="34" t="s">
        <v>146</v>
      </c>
      <c r="X968" s="34" t="s">
        <v>147</v>
      </c>
      <c r="Y968" s="34" t="s">
        <v>146</v>
      </c>
      <c r="Z968" s="34" t="s">
        <v>146</v>
      </c>
      <c r="AA968" s="34" t="s">
        <v>146</v>
      </c>
      <c r="AB968" s="34" t="s">
        <v>146</v>
      </c>
      <c r="AC968" s="34" t="s">
        <v>146</v>
      </c>
      <c r="AD968" s="34" t="s">
        <v>146</v>
      </c>
      <c r="AE968" s="34" t="s">
        <v>146</v>
      </c>
      <c r="AF968" s="34" t="s">
        <v>146</v>
      </c>
      <c r="AG968" s="34" t="s">
        <v>146</v>
      </c>
      <c r="AH968" s="34" t="s">
        <v>146</v>
      </c>
      <c r="AI968" s="34" t="s">
        <v>146</v>
      </c>
      <c r="AJ968" s="34" t="s">
        <v>146</v>
      </c>
      <c r="AK968" s="34" t="s">
        <v>146</v>
      </c>
      <c r="AL968" s="34" t="s">
        <v>146</v>
      </c>
      <c r="AM968" s="34" t="s">
        <v>146</v>
      </c>
      <c r="AN968" s="34" t="s">
        <v>146</v>
      </c>
      <c r="AR968" s="34">
        <v>965</v>
      </c>
      <c r="AT968" s="17" t="b">
        <f>IF(ISERROR(VLOOKUP(A968,[4]cleaning!$1:$1048576, 1, FALSE)), FALSE, TRUE)</f>
        <v>1</v>
      </c>
      <c r="AU968" s="34" t="b">
        <f>IF(ISERROR(VLOOKUP(A968,Values!A:A,1,FALSE)),FALSE,TRUE)</f>
        <v>0</v>
      </c>
      <c r="AV968" s="17" t="b">
        <f>IF(ISERROR(VLOOKUP(Variables!A:A, Rename!B:B, 1, FALSE)), FALSE, TRUE)</f>
        <v>1</v>
      </c>
      <c r="AW968" s="17" t="b">
        <f>IF(ISERROR(VLOOKUP(A968,'[3]Base checks'!$1:$1048576, 1, FALSE)), FALSE, TRUE)</f>
        <v>1</v>
      </c>
      <c r="AX968" s="17" t="b">
        <f>IF(ISERROR(VLOOKUP(A968,'[3]Value checks'!$1:$1048576, 1, FALSE)), FALSE, TRUE)</f>
        <v>0</v>
      </c>
    </row>
    <row r="969" spans="1:50" s="34" customFormat="1" x14ac:dyDescent="0.2">
      <c r="A969" s="34" t="s">
        <v>5518</v>
      </c>
      <c r="B969" s="34" t="str">
        <f>IFERROR(VLOOKUP(A969, Rename!B:C, 2, FALSE), "")</f>
        <v>GEOFACTOR16</v>
      </c>
      <c r="C969" s="34" t="s">
        <v>1851</v>
      </c>
      <c r="D969" s="34" t="s">
        <v>1426</v>
      </c>
      <c r="G969" s="34" t="s">
        <v>1047</v>
      </c>
      <c r="I969" s="34" t="s">
        <v>5521</v>
      </c>
      <c r="J969" s="34" t="s">
        <v>146</v>
      </c>
      <c r="K969" s="34" t="s">
        <v>146</v>
      </c>
      <c r="L969" s="34" t="s">
        <v>146</v>
      </c>
      <c r="M969" s="34" t="s">
        <v>146</v>
      </c>
      <c r="N969" s="34" t="s">
        <v>146</v>
      </c>
      <c r="O969" s="34" t="s">
        <v>146</v>
      </c>
      <c r="P969" s="34" t="s">
        <v>146</v>
      </c>
      <c r="S969" s="34" t="s">
        <v>5520</v>
      </c>
      <c r="T969" s="34" t="s">
        <v>147</v>
      </c>
      <c r="U969" s="34" t="s">
        <v>147</v>
      </c>
      <c r="V969" s="34" t="s">
        <v>146</v>
      </c>
      <c r="W969" s="34" t="s">
        <v>146</v>
      </c>
      <c r="X969" s="34" t="s">
        <v>147</v>
      </c>
      <c r="Y969" s="34" t="s">
        <v>146</v>
      </c>
      <c r="Z969" s="34" t="s">
        <v>146</v>
      </c>
      <c r="AA969" s="34" t="s">
        <v>146</v>
      </c>
      <c r="AB969" s="34" t="s">
        <v>146</v>
      </c>
      <c r="AC969" s="34" t="s">
        <v>146</v>
      </c>
      <c r="AD969" s="34" t="s">
        <v>146</v>
      </c>
      <c r="AE969" s="34" t="s">
        <v>146</v>
      </c>
      <c r="AF969" s="34" t="s">
        <v>146</v>
      </c>
      <c r="AG969" s="34" t="s">
        <v>146</v>
      </c>
      <c r="AH969" s="34" t="s">
        <v>146</v>
      </c>
      <c r="AI969" s="34" t="s">
        <v>146</v>
      </c>
      <c r="AJ969" s="34" t="s">
        <v>146</v>
      </c>
      <c r="AK969" s="34" t="s">
        <v>146</v>
      </c>
      <c r="AL969" s="34" t="s">
        <v>146</v>
      </c>
      <c r="AM969" s="34" t="s">
        <v>146</v>
      </c>
      <c r="AN969" s="34" t="s">
        <v>146</v>
      </c>
      <c r="AR969" s="34">
        <v>966</v>
      </c>
      <c r="AT969" s="17" t="b">
        <f>IF(ISERROR(VLOOKUP(A969,[4]cleaning!$1:$1048576, 1, FALSE)), FALSE, TRUE)</f>
        <v>1</v>
      </c>
      <c r="AU969" s="34" t="b">
        <f>IF(ISERROR(VLOOKUP(A969,Values!A:A,1,FALSE)),FALSE,TRUE)</f>
        <v>1</v>
      </c>
      <c r="AV969" s="17" t="b">
        <f>IF(ISERROR(VLOOKUP(Variables!A:A, Rename!B:B, 1, FALSE)), FALSE, TRUE)</f>
        <v>1</v>
      </c>
      <c r="AW969" s="17" t="b">
        <f>IF(ISERROR(VLOOKUP(A969,'[3]Base checks'!$1:$1048576, 1, FALSE)), FALSE, TRUE)</f>
        <v>1</v>
      </c>
      <c r="AX969" s="17" t="b">
        <f>IF(ISERROR(VLOOKUP(A969,'[3]Value checks'!$1:$1048576, 1, FALSE)), FALSE, TRUE)</f>
        <v>1</v>
      </c>
    </row>
    <row r="970" spans="1:50" s="34" customFormat="1" x14ac:dyDescent="0.2">
      <c r="A970" s="34" t="s">
        <v>5519</v>
      </c>
      <c r="B970" s="34" t="str">
        <f>IFERROR(VLOOKUP(A970, Rename!B:C, 2, FALSE), "")</f>
        <v>GEOFACTOR17</v>
      </c>
      <c r="C970" s="34" t="s">
        <v>336</v>
      </c>
      <c r="D970" s="34" t="s">
        <v>1426</v>
      </c>
      <c r="G970" s="34" t="s">
        <v>1047</v>
      </c>
      <c r="I970" s="34" t="s">
        <v>5521</v>
      </c>
      <c r="J970" s="34" t="s">
        <v>146</v>
      </c>
      <c r="K970" s="34" t="s">
        <v>146</v>
      </c>
      <c r="L970" s="34" t="s">
        <v>146</v>
      </c>
      <c r="M970" s="34" t="s">
        <v>146</v>
      </c>
      <c r="N970" s="34" t="s">
        <v>146</v>
      </c>
      <c r="O970" s="34" t="s">
        <v>146</v>
      </c>
      <c r="P970" s="34" t="s">
        <v>146</v>
      </c>
      <c r="S970" s="34" t="s">
        <v>5520</v>
      </c>
      <c r="T970" s="34" t="s">
        <v>147</v>
      </c>
      <c r="U970" s="34" t="s">
        <v>147</v>
      </c>
      <c r="V970" s="34" t="s">
        <v>146</v>
      </c>
      <c r="W970" s="34" t="s">
        <v>146</v>
      </c>
      <c r="X970" s="34" t="s">
        <v>147</v>
      </c>
      <c r="Y970" s="34" t="s">
        <v>146</v>
      </c>
      <c r="Z970" s="34" t="s">
        <v>146</v>
      </c>
      <c r="AA970" s="34" t="s">
        <v>146</v>
      </c>
      <c r="AB970" s="34" t="s">
        <v>146</v>
      </c>
      <c r="AC970" s="34" t="s">
        <v>146</v>
      </c>
      <c r="AD970" s="34" t="s">
        <v>146</v>
      </c>
      <c r="AE970" s="34" t="s">
        <v>146</v>
      </c>
      <c r="AF970" s="34" t="s">
        <v>146</v>
      </c>
      <c r="AG970" s="34" t="s">
        <v>146</v>
      </c>
      <c r="AH970" s="34" t="s">
        <v>146</v>
      </c>
      <c r="AI970" s="34" t="s">
        <v>146</v>
      </c>
      <c r="AJ970" s="34" t="s">
        <v>146</v>
      </c>
      <c r="AK970" s="34" t="s">
        <v>146</v>
      </c>
      <c r="AL970" s="34" t="s">
        <v>146</v>
      </c>
      <c r="AM970" s="34" t="s">
        <v>146</v>
      </c>
      <c r="AN970" s="34" t="s">
        <v>146</v>
      </c>
      <c r="AR970" s="34">
        <v>967</v>
      </c>
      <c r="AT970" s="17" t="b">
        <f>IF(ISERROR(VLOOKUP(A970,[4]cleaning!$1:$1048576, 1, FALSE)), FALSE, TRUE)</f>
        <v>1</v>
      </c>
      <c r="AU970" s="34" t="b">
        <f>IF(ISERROR(VLOOKUP(A970,Values!A:A,1,FALSE)),FALSE,TRUE)</f>
        <v>1</v>
      </c>
      <c r="AV970" s="17" t="b">
        <f>IF(ISERROR(VLOOKUP(Variables!A:A, Rename!B:B, 1, FALSE)), FALSE, TRUE)</f>
        <v>1</v>
      </c>
      <c r="AW970" s="17" t="b">
        <f>IF(ISERROR(VLOOKUP(A970,'[3]Base checks'!$1:$1048576, 1, FALSE)), FALSE, TRUE)</f>
        <v>1</v>
      </c>
      <c r="AX970" s="17" t="b">
        <f>IF(ISERROR(VLOOKUP(A970,'[3]Value checks'!$1:$1048576, 1, FALSE)), FALSE, TRUE)</f>
        <v>1</v>
      </c>
    </row>
    <row r="971" spans="1:50" s="34" customFormat="1" x14ac:dyDescent="0.2">
      <c r="A971" s="38" t="s">
        <v>5523</v>
      </c>
      <c r="B971" s="34" t="s">
        <v>5522</v>
      </c>
      <c r="C971" s="34" t="s">
        <v>5524</v>
      </c>
      <c r="G971" s="34" t="s">
        <v>1047</v>
      </c>
      <c r="M971" s="35"/>
      <c r="N971" s="35"/>
      <c r="O971" s="35"/>
      <c r="P971" s="35"/>
      <c r="AT971" s="17" t="b">
        <f>IF(ISERROR(VLOOKUP(A971,[4]cleaning!$1:$1048576, 1, FALSE)), FALSE, TRUE)</f>
        <v>0</v>
      </c>
      <c r="AU971" s="34" t="b">
        <f>IF(ISERROR(VLOOKUP(A971,Values!A:A,1,FALSE)),FALSE,TRUE)</f>
        <v>0</v>
      </c>
      <c r="AV971" s="17" t="b">
        <f>IF(ISERROR(VLOOKUP(Variables!A:A, Rename!B:B, 1, FALSE)), FALSE, TRUE)</f>
        <v>1</v>
      </c>
      <c r="AW971" s="17" t="b">
        <f>IF(ISERROR(VLOOKUP(A971,'[3]Base checks'!$1:$1048576, 1, FALSE)), FALSE, TRUE)</f>
        <v>0</v>
      </c>
      <c r="AX971" s="17" t="b">
        <f>IF(ISERROR(VLOOKUP(A971,'[3]Value checks'!$1:$1048576, 1, FALSE)), FALSE, TRUE)</f>
        <v>0</v>
      </c>
    </row>
    <row r="972" spans="1:50" x14ac:dyDescent="0.2">
      <c r="A972" s="34" t="s">
        <v>5547</v>
      </c>
      <c r="B972" s="34" t="s">
        <v>5525</v>
      </c>
      <c r="C972" s="34" t="s">
        <v>5526</v>
      </c>
      <c r="D972" s="34" t="s">
        <v>1426</v>
      </c>
      <c r="E972" s="34"/>
      <c r="F972" s="34"/>
      <c r="G972" s="34" t="s">
        <v>1047</v>
      </c>
      <c r="H972" s="34"/>
      <c r="I972" s="34">
        <v>3042</v>
      </c>
      <c r="J972" s="34" t="s">
        <v>146</v>
      </c>
      <c r="K972" s="34" t="s">
        <v>146</v>
      </c>
      <c r="L972" s="34" t="s">
        <v>146</v>
      </c>
      <c r="M972" s="34" t="s">
        <v>146</v>
      </c>
      <c r="N972" s="34" t="s">
        <v>146</v>
      </c>
      <c r="O972" s="34" t="s">
        <v>146</v>
      </c>
      <c r="P972" s="34" t="s">
        <v>146</v>
      </c>
      <c r="Q972" s="34"/>
      <c r="R972" s="34"/>
      <c r="S972" s="34" t="s">
        <v>5520</v>
      </c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  <c r="AJ972" s="34"/>
      <c r="AK972" s="34"/>
      <c r="AL972" s="34"/>
      <c r="AM972" s="34"/>
      <c r="AN972" s="34"/>
      <c r="AO972" s="34"/>
      <c r="AP972" s="34"/>
      <c r="AQ972" s="34"/>
      <c r="AR972" s="34"/>
      <c r="AS972" s="34"/>
      <c r="AT972" s="17" t="b">
        <f>IF(ISERROR(VLOOKUP(A972,[4]cleaning!$1:$1048576, 1, FALSE)), FALSE, TRUE)</f>
        <v>1</v>
      </c>
      <c r="AU972" s="34" t="b">
        <f>IF(ISERROR(VLOOKUP(A972,Values!A:A,1,FALSE)),FALSE,TRUE)</f>
        <v>1</v>
      </c>
      <c r="AV972" s="17" t="b">
        <f>IF(ISERROR(VLOOKUP(Variables!A:A, Rename!B:B, 1, FALSE)), FALSE, TRUE)</f>
        <v>1</v>
      </c>
      <c r="AW972" s="17" t="b">
        <f>IF(ISERROR(VLOOKUP(A972,'[3]Base checks'!$1:$1048576, 1, FALSE)), FALSE, TRUE)</f>
        <v>1</v>
      </c>
      <c r="AX972" s="17" t="b">
        <f>IF(ISERROR(VLOOKUP(A972,'[3]Value checks'!$1:$1048576, 1, FALSE)), FALSE, TRUE)</f>
        <v>1</v>
      </c>
    </row>
    <row r="973" spans="1:50" x14ac:dyDescent="0.2">
      <c r="A973" s="34" t="s">
        <v>5541</v>
      </c>
      <c r="B973" s="34" t="s">
        <v>5527</v>
      </c>
      <c r="C973" s="34" t="s">
        <v>5533</v>
      </c>
      <c r="D973" s="34" t="s">
        <v>1426</v>
      </c>
      <c r="E973" s="34"/>
      <c r="F973" s="34"/>
      <c r="G973" s="34" t="s">
        <v>1047</v>
      </c>
      <c r="H973" s="34"/>
      <c r="I973" s="34">
        <v>2252</v>
      </c>
      <c r="J973" s="34" t="s">
        <v>146</v>
      </c>
      <c r="K973" s="34" t="s">
        <v>146</v>
      </c>
      <c r="L973" s="34" t="s">
        <v>146</v>
      </c>
      <c r="M973" s="34" t="s">
        <v>146</v>
      </c>
      <c r="N973" s="34" t="s">
        <v>146</v>
      </c>
      <c r="O973" s="34" t="s">
        <v>146</v>
      </c>
      <c r="P973" s="34" t="s">
        <v>146</v>
      </c>
      <c r="Q973" s="34"/>
      <c r="R973" s="34"/>
      <c r="S973" s="34" t="s">
        <v>5520</v>
      </c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4"/>
      <c r="AM973" s="34"/>
      <c r="AN973" s="34"/>
      <c r="AO973" s="34"/>
      <c r="AP973" s="34"/>
      <c r="AQ973" s="34"/>
      <c r="AR973" s="34"/>
      <c r="AS973" s="34"/>
      <c r="AT973" s="17" t="b">
        <f>IF(ISERROR(VLOOKUP(A973,[4]cleaning!$1:$1048576, 1, FALSE)), FALSE, TRUE)</f>
        <v>1</v>
      </c>
      <c r="AU973" s="34" t="b">
        <f>IF(ISERROR(VLOOKUP(A973,Values!A:A,1,FALSE)),FALSE,TRUE)</f>
        <v>1</v>
      </c>
      <c r="AV973" s="17" t="b">
        <f>IF(ISERROR(VLOOKUP(Variables!A:A, Rename!B:B, 1, FALSE)), FALSE, TRUE)</f>
        <v>1</v>
      </c>
      <c r="AW973" s="17" t="b">
        <f>IF(ISERROR(VLOOKUP(A973,'[3]Base checks'!$1:$1048576, 1, FALSE)), FALSE, TRUE)</f>
        <v>1</v>
      </c>
      <c r="AX973" s="17" t="b">
        <f>IF(ISERROR(VLOOKUP(A973,'[3]Value checks'!$1:$1048576, 1, FALSE)), FALSE, TRUE)</f>
        <v>1</v>
      </c>
    </row>
    <row r="974" spans="1:50" x14ac:dyDescent="0.2">
      <c r="A974" s="34" t="s">
        <v>5542</v>
      </c>
      <c r="B974" s="34" t="s">
        <v>5528</v>
      </c>
      <c r="C974" s="34" t="s">
        <v>5534</v>
      </c>
      <c r="D974" s="34" t="s">
        <v>1426</v>
      </c>
      <c r="E974" s="34"/>
      <c r="F974" s="34"/>
      <c r="G974" s="34" t="s">
        <v>1047</v>
      </c>
      <c r="H974" s="34"/>
      <c r="I974" s="34">
        <v>2252</v>
      </c>
      <c r="J974" s="34" t="s">
        <v>146</v>
      </c>
      <c r="K974" s="34" t="s">
        <v>146</v>
      </c>
      <c r="L974" s="34" t="s">
        <v>146</v>
      </c>
      <c r="M974" s="34" t="s">
        <v>146</v>
      </c>
      <c r="N974" s="34" t="s">
        <v>146</v>
      </c>
      <c r="O974" s="34" t="s">
        <v>146</v>
      </c>
      <c r="P974" s="34" t="s">
        <v>146</v>
      </c>
      <c r="Q974" s="34"/>
      <c r="R974" s="34"/>
      <c r="S974" s="34" t="s">
        <v>5520</v>
      </c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  <c r="AJ974" s="34"/>
      <c r="AK974" s="34"/>
      <c r="AL974" s="34"/>
      <c r="AM974" s="34"/>
      <c r="AN974" s="34"/>
      <c r="AO974" s="34"/>
      <c r="AP974" s="34"/>
      <c r="AQ974" s="34"/>
      <c r="AR974" s="34"/>
      <c r="AS974" s="34"/>
      <c r="AT974" s="17" t="b">
        <f>IF(ISERROR(VLOOKUP(A974,[4]cleaning!$1:$1048576, 1, FALSE)), FALSE, TRUE)</f>
        <v>1</v>
      </c>
      <c r="AU974" s="34" t="b">
        <f>IF(ISERROR(VLOOKUP(A974,Values!A:A,1,FALSE)),FALSE,TRUE)</f>
        <v>1</v>
      </c>
      <c r="AV974" s="17" t="b">
        <f>IF(ISERROR(VLOOKUP(Variables!A:A, Rename!B:B, 1, FALSE)), FALSE, TRUE)</f>
        <v>1</v>
      </c>
      <c r="AW974" s="17" t="b">
        <f>IF(ISERROR(VLOOKUP(A974,'[3]Base checks'!$1:$1048576, 1, FALSE)), FALSE, TRUE)</f>
        <v>1</v>
      </c>
      <c r="AX974" s="17" t="b">
        <f>IF(ISERROR(VLOOKUP(A974,'[3]Value checks'!$1:$1048576, 1, FALSE)), FALSE, TRUE)</f>
        <v>1</v>
      </c>
    </row>
    <row r="975" spans="1:50" x14ac:dyDescent="0.2">
      <c r="A975" s="34" t="s">
        <v>5543</v>
      </c>
      <c r="B975" s="34" t="s">
        <v>5529</v>
      </c>
      <c r="C975" s="34" t="s">
        <v>5535</v>
      </c>
      <c r="D975" s="34" t="s">
        <v>1426</v>
      </c>
      <c r="E975" s="34"/>
      <c r="F975" s="34"/>
      <c r="G975" s="34" t="s">
        <v>1047</v>
      </c>
      <c r="H975" s="34"/>
      <c r="I975" s="34">
        <v>2252</v>
      </c>
      <c r="J975" s="34" t="s">
        <v>146</v>
      </c>
      <c r="K975" s="34" t="s">
        <v>146</v>
      </c>
      <c r="L975" s="34" t="s">
        <v>146</v>
      </c>
      <c r="M975" s="34" t="s">
        <v>146</v>
      </c>
      <c r="N975" s="34" t="s">
        <v>146</v>
      </c>
      <c r="O975" s="34" t="s">
        <v>146</v>
      </c>
      <c r="P975" s="34" t="s">
        <v>146</v>
      </c>
      <c r="Q975" s="34"/>
      <c r="R975" s="34"/>
      <c r="S975" s="34" t="s">
        <v>5520</v>
      </c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  <c r="AJ975" s="34"/>
      <c r="AK975" s="34"/>
      <c r="AL975" s="34"/>
      <c r="AM975" s="34"/>
      <c r="AN975" s="34"/>
      <c r="AO975" s="34"/>
      <c r="AP975" s="34"/>
      <c r="AQ975" s="34"/>
      <c r="AR975" s="34"/>
      <c r="AS975" s="34"/>
      <c r="AT975" s="17" t="b">
        <f>IF(ISERROR(VLOOKUP(A975,[4]cleaning!$1:$1048576, 1, FALSE)), FALSE, TRUE)</f>
        <v>1</v>
      </c>
      <c r="AU975" s="34" t="b">
        <f>IF(ISERROR(VLOOKUP(A975,Values!A:A,1,FALSE)),FALSE,TRUE)</f>
        <v>1</v>
      </c>
      <c r="AV975" s="17" t="b">
        <f>IF(ISERROR(VLOOKUP(Variables!A:A, Rename!B:B, 1, FALSE)), FALSE, TRUE)</f>
        <v>1</v>
      </c>
      <c r="AW975" s="17" t="b">
        <f>IF(ISERROR(VLOOKUP(A975,'[3]Base checks'!$1:$1048576, 1, FALSE)), FALSE, TRUE)</f>
        <v>1</v>
      </c>
      <c r="AX975" s="17" t="b">
        <f>IF(ISERROR(VLOOKUP(A975,'[3]Value checks'!$1:$1048576, 1, FALSE)), FALSE, TRUE)</f>
        <v>1</v>
      </c>
    </row>
    <row r="976" spans="1:50" x14ac:dyDescent="0.2">
      <c r="A976" s="34" t="s">
        <v>5544</v>
      </c>
      <c r="B976" s="34" t="s">
        <v>5530</v>
      </c>
      <c r="C976" s="34" t="s">
        <v>5536</v>
      </c>
      <c r="D976" s="34" t="s">
        <v>1426</v>
      </c>
      <c r="E976" s="34"/>
      <c r="F976" s="34"/>
      <c r="G976" s="34" t="s">
        <v>1047</v>
      </c>
      <c r="H976" s="34"/>
      <c r="I976" s="34">
        <v>2252</v>
      </c>
      <c r="J976" s="34" t="s">
        <v>146</v>
      </c>
      <c r="K976" s="34" t="s">
        <v>146</v>
      </c>
      <c r="L976" s="34" t="s">
        <v>146</v>
      </c>
      <c r="M976" s="34" t="s">
        <v>146</v>
      </c>
      <c r="N976" s="34" t="s">
        <v>146</v>
      </c>
      <c r="O976" s="34" t="s">
        <v>146</v>
      </c>
      <c r="P976" s="34" t="s">
        <v>146</v>
      </c>
      <c r="Q976" s="34"/>
      <c r="R976" s="34"/>
      <c r="S976" s="34" t="s">
        <v>5520</v>
      </c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  <c r="AJ976" s="34"/>
      <c r="AK976" s="34"/>
      <c r="AL976" s="34"/>
      <c r="AM976" s="34"/>
      <c r="AN976" s="34"/>
      <c r="AO976" s="34"/>
      <c r="AP976" s="34"/>
      <c r="AQ976" s="34"/>
      <c r="AR976" s="34"/>
      <c r="AS976" s="34"/>
      <c r="AT976" s="17" t="b">
        <f>IF(ISERROR(VLOOKUP(A976,[4]cleaning!$1:$1048576, 1, FALSE)), FALSE, TRUE)</f>
        <v>1</v>
      </c>
      <c r="AU976" s="34" t="b">
        <f>IF(ISERROR(VLOOKUP(A976,Values!A:A,1,FALSE)),FALSE,TRUE)</f>
        <v>1</v>
      </c>
      <c r="AV976" s="17" t="b">
        <f>IF(ISERROR(VLOOKUP(Variables!A:A, Rename!B:B, 1, FALSE)), FALSE, TRUE)</f>
        <v>1</v>
      </c>
      <c r="AW976" s="17" t="b">
        <f>IF(ISERROR(VLOOKUP(A976,'[3]Base checks'!$1:$1048576, 1, FALSE)), FALSE, TRUE)</f>
        <v>1</v>
      </c>
      <c r="AX976" s="17" t="b">
        <f>IF(ISERROR(VLOOKUP(A976,'[3]Value checks'!$1:$1048576, 1, FALSE)), FALSE, TRUE)</f>
        <v>1</v>
      </c>
    </row>
    <row r="977" spans="1:50" x14ac:dyDescent="0.2">
      <c r="A977" s="34" t="s">
        <v>5545</v>
      </c>
      <c r="B977" s="34" t="s">
        <v>5531</v>
      </c>
      <c r="C977" s="34" t="s">
        <v>5537</v>
      </c>
      <c r="D977" s="34" t="s">
        <v>1426</v>
      </c>
      <c r="E977" s="34"/>
      <c r="F977" s="34"/>
      <c r="G977" s="34" t="s">
        <v>1047</v>
      </c>
      <c r="H977" s="34"/>
      <c r="I977" s="34">
        <v>2252</v>
      </c>
      <c r="J977" s="34" t="s">
        <v>146</v>
      </c>
      <c r="K977" s="34" t="s">
        <v>146</v>
      </c>
      <c r="L977" s="34" t="s">
        <v>146</v>
      </c>
      <c r="M977" s="34" t="s">
        <v>146</v>
      </c>
      <c r="N977" s="34" t="s">
        <v>146</v>
      </c>
      <c r="O977" s="34" t="s">
        <v>146</v>
      </c>
      <c r="P977" s="34" t="s">
        <v>146</v>
      </c>
      <c r="Q977" s="34"/>
      <c r="R977" s="34"/>
      <c r="S977" s="34" t="s">
        <v>5520</v>
      </c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4"/>
      <c r="AM977" s="34"/>
      <c r="AN977" s="34"/>
      <c r="AO977" s="34"/>
      <c r="AP977" s="34"/>
      <c r="AQ977" s="34"/>
      <c r="AR977" s="34"/>
      <c r="AS977" s="34"/>
      <c r="AT977" s="17" t="b">
        <f>IF(ISERROR(VLOOKUP(A977,[4]cleaning!$1:$1048576, 1, FALSE)), FALSE, TRUE)</f>
        <v>1</v>
      </c>
      <c r="AU977" s="34" t="b">
        <f>IF(ISERROR(VLOOKUP(A977,Values!A:A,1,FALSE)),FALSE,TRUE)</f>
        <v>1</v>
      </c>
      <c r="AV977" s="17" t="b">
        <f>IF(ISERROR(VLOOKUP(Variables!A:A, Rename!B:B, 1, FALSE)), FALSE, TRUE)</f>
        <v>1</v>
      </c>
      <c r="AW977" s="17" t="b">
        <f>IF(ISERROR(VLOOKUP(A977,'[3]Base checks'!$1:$1048576, 1, FALSE)), FALSE, TRUE)</f>
        <v>1</v>
      </c>
      <c r="AX977" s="17" t="b">
        <f>IF(ISERROR(VLOOKUP(A977,'[3]Value checks'!$1:$1048576, 1, FALSE)), FALSE, TRUE)</f>
        <v>1</v>
      </c>
    </row>
    <row r="978" spans="1:50" x14ac:dyDescent="0.2">
      <c r="A978" s="34" t="s">
        <v>5546</v>
      </c>
      <c r="B978" s="34" t="s">
        <v>5532</v>
      </c>
      <c r="C978" s="34" t="s">
        <v>5538</v>
      </c>
      <c r="D978" s="34" t="s">
        <v>1426</v>
      </c>
      <c r="E978" s="34"/>
      <c r="F978" s="34"/>
      <c r="G978" s="34" t="s">
        <v>1047</v>
      </c>
      <c r="H978" s="34"/>
      <c r="I978" s="34">
        <v>2252</v>
      </c>
      <c r="J978" s="34" t="s">
        <v>146</v>
      </c>
      <c r="K978" s="34" t="s">
        <v>146</v>
      </c>
      <c r="L978" s="34" t="s">
        <v>146</v>
      </c>
      <c r="M978" s="34" t="s">
        <v>146</v>
      </c>
      <c r="N978" s="34" t="s">
        <v>146</v>
      </c>
      <c r="O978" s="34" t="s">
        <v>146</v>
      </c>
      <c r="P978" s="34" t="s">
        <v>146</v>
      </c>
      <c r="Q978" s="34"/>
      <c r="R978" s="34"/>
      <c r="S978" s="34" t="s">
        <v>5520</v>
      </c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  <c r="AJ978" s="34"/>
      <c r="AK978" s="34"/>
      <c r="AL978" s="34"/>
      <c r="AM978" s="34"/>
      <c r="AN978" s="34"/>
      <c r="AO978" s="34"/>
      <c r="AP978" s="34"/>
      <c r="AQ978" s="34"/>
      <c r="AR978" s="34"/>
      <c r="AS978" s="34"/>
      <c r="AT978" s="17" t="b">
        <f>IF(ISERROR(VLOOKUP(A978,[4]cleaning!$1:$1048576, 1, FALSE)), FALSE, TRUE)</f>
        <v>1</v>
      </c>
      <c r="AU978" s="34" t="b">
        <f>IF(ISERROR(VLOOKUP(A978,Values!A:A,1,FALSE)),FALSE,TRUE)</f>
        <v>1</v>
      </c>
      <c r="AV978" s="17" t="b">
        <f>IF(ISERROR(VLOOKUP(Variables!A:A, Rename!B:B, 1, FALSE)), FALSE, TRUE)</f>
        <v>1</v>
      </c>
      <c r="AW978" s="17" t="b">
        <f>IF(ISERROR(VLOOKUP(A978,'[3]Base checks'!$1:$1048576, 1, FALSE)), FALSE, TRUE)</f>
        <v>1</v>
      </c>
      <c r="AX978" s="17" t="b">
        <f>IF(ISERROR(VLOOKUP(A978,'[3]Value checks'!$1:$1048576, 1, FALSE)), FALSE, TRUE)</f>
        <v>1</v>
      </c>
    </row>
    <row r="979" spans="1:50" x14ac:dyDescent="0.2">
      <c r="A979" s="34" t="s">
        <v>5539</v>
      </c>
      <c r="B979" s="34"/>
      <c r="C979" s="34" t="s">
        <v>1873</v>
      </c>
      <c r="D979" s="34" t="s">
        <v>1454</v>
      </c>
      <c r="E979" s="34" t="s">
        <v>1456</v>
      </c>
      <c r="F979" s="34"/>
      <c r="G979" s="34" t="s">
        <v>1047</v>
      </c>
      <c r="H979" s="34"/>
      <c r="I979" s="34" t="s">
        <v>5521</v>
      </c>
      <c r="J979" s="34" t="s">
        <v>146</v>
      </c>
      <c r="K979" s="34" t="s">
        <v>146</v>
      </c>
      <c r="L979" s="34" t="s">
        <v>146</v>
      </c>
      <c r="M979" s="34" t="s">
        <v>146</v>
      </c>
      <c r="N979" s="34" t="s">
        <v>146</v>
      </c>
      <c r="O979" s="34" t="s">
        <v>146</v>
      </c>
      <c r="P979" s="34" t="s">
        <v>146</v>
      </c>
      <c r="Q979" s="34"/>
      <c r="R979" s="34"/>
      <c r="S979" s="34" t="s">
        <v>5520</v>
      </c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  <c r="AJ979" s="34"/>
      <c r="AK979" s="34"/>
      <c r="AL979" s="34"/>
      <c r="AM979" s="34"/>
      <c r="AN979" s="34"/>
      <c r="AO979" s="34"/>
      <c r="AP979" s="34"/>
      <c r="AQ979" s="34"/>
      <c r="AR979" s="34"/>
      <c r="AS979" s="34"/>
      <c r="AT979" s="17" t="b">
        <f>IF(ISERROR(VLOOKUP(A979,[4]cleaning!$1:$1048576, 1, FALSE)), FALSE, TRUE)</f>
        <v>1</v>
      </c>
      <c r="AU979" s="34" t="b">
        <f>IF(ISERROR(VLOOKUP(A979,Values!A:A,1,FALSE)),FALSE,TRUE)</f>
        <v>1</v>
      </c>
      <c r="AV979" s="17" t="b">
        <f>IF(ISERROR(VLOOKUP(Variables!A:A, Rename!B:B, 1, FALSE)), FALSE, TRUE)</f>
        <v>1</v>
      </c>
      <c r="AW979" s="17" t="b">
        <f>IF(ISERROR(VLOOKUP(A979,'[3]Base checks'!$1:$1048576, 1, FALSE)), FALSE, TRUE)</f>
        <v>1</v>
      </c>
      <c r="AX979" s="17" t="b">
        <f>IF(ISERROR(VLOOKUP(A979,'[3]Value checks'!$1:$1048576, 1, FALSE)), FALSE, TRUE)</f>
        <v>1</v>
      </c>
    </row>
    <row r="980" spans="1:50" x14ac:dyDescent="0.2">
      <c r="A980" s="34" t="s">
        <v>5540</v>
      </c>
      <c r="B980" s="34"/>
      <c r="C980" s="34" t="s">
        <v>1890</v>
      </c>
      <c r="D980" s="34" t="s">
        <v>1454</v>
      </c>
      <c r="E980" s="34" t="s">
        <v>1456</v>
      </c>
      <c r="F980" s="34"/>
      <c r="G980" s="34" t="s">
        <v>1047</v>
      </c>
      <c r="H980" s="34"/>
      <c r="I980" s="34" t="s">
        <v>5521</v>
      </c>
      <c r="J980" s="34" t="s">
        <v>146</v>
      </c>
      <c r="K980" s="34" t="s">
        <v>146</v>
      </c>
      <c r="L980" s="34" t="s">
        <v>146</v>
      </c>
      <c r="M980" s="34" t="s">
        <v>146</v>
      </c>
      <c r="N980" s="34" t="s">
        <v>146</v>
      </c>
      <c r="O980" s="34" t="s">
        <v>146</v>
      </c>
      <c r="P980" s="34" t="s">
        <v>146</v>
      </c>
      <c r="Q980" s="34"/>
      <c r="R980" s="34"/>
      <c r="S980" s="34" t="s">
        <v>5520</v>
      </c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  <c r="AJ980" s="34"/>
      <c r="AK980" s="34"/>
      <c r="AL980" s="34"/>
      <c r="AM980" s="34"/>
      <c r="AN980" s="34"/>
      <c r="AO980" s="34"/>
      <c r="AP980" s="34"/>
      <c r="AQ980" s="34"/>
      <c r="AR980" s="34"/>
      <c r="AS980" s="34"/>
      <c r="AT980" s="34"/>
      <c r="AU980" s="34"/>
      <c r="AV980" s="34"/>
      <c r="AW980" s="34"/>
      <c r="AX980" s="34"/>
    </row>
  </sheetData>
  <autoFilter ref="A1:AO980" xr:uid="{32EB2D59-13F6-4B5C-889C-25453B9D6807}"/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3E5A-0360-4353-A692-6127B7D97AF4}">
  <sheetPr codeName="Sheet2"/>
  <dimension ref="A1:U10879"/>
  <sheetViews>
    <sheetView zoomScale="130" zoomScaleNormal="130" workbookViewId="0">
      <pane ySplit="1" topLeftCell="A10815" activePane="bottomLeft" state="frozen"/>
      <selection pane="bottomLeft" activeCell="A10836" sqref="A10836"/>
    </sheetView>
  </sheetViews>
  <sheetFormatPr defaultColWidth="9.28515625" defaultRowHeight="11.25" x14ac:dyDescent="0.2"/>
  <cols>
    <col min="1" max="1" width="42.140625" style="1" bestFit="1" customWidth="1"/>
    <col min="2" max="2" width="6.42578125" style="1" customWidth="1"/>
    <col min="3" max="3" width="62.5703125" style="1" customWidth="1"/>
    <col min="4" max="16384" width="9.28515625" style="1"/>
  </cols>
  <sheetData>
    <row r="1" spans="1:5" x14ac:dyDescent="0.2">
      <c r="A1" s="20" t="s">
        <v>70</v>
      </c>
      <c r="B1" s="20" t="s">
        <v>189</v>
      </c>
      <c r="C1" s="20" t="s">
        <v>153</v>
      </c>
      <c r="D1" s="14"/>
      <c r="E1" s="14"/>
    </row>
    <row r="2" spans="1:5" x14ac:dyDescent="0.2">
      <c r="A2" s="14" t="s">
        <v>415</v>
      </c>
      <c r="B2" s="14">
        <v>1</v>
      </c>
      <c r="C2" s="14" t="s">
        <v>1937</v>
      </c>
      <c r="D2" s="14"/>
      <c r="E2" s="14"/>
    </row>
    <row r="3" spans="1:5" x14ac:dyDescent="0.2">
      <c r="A3" s="14" t="s">
        <v>415</v>
      </c>
      <c r="B3" s="14">
        <v>2</v>
      </c>
      <c r="C3" s="14" t="s">
        <v>1938</v>
      </c>
      <c r="D3" s="14"/>
      <c r="E3" s="14"/>
    </row>
    <row r="4" spans="1:5" x14ac:dyDescent="0.2">
      <c r="A4" s="14" t="s">
        <v>415</v>
      </c>
      <c r="B4" s="14">
        <v>3</v>
      </c>
      <c r="C4" s="14" t="s">
        <v>1939</v>
      </c>
      <c r="D4" s="14"/>
      <c r="E4" s="14"/>
    </row>
    <row r="5" spans="1:5" x14ac:dyDescent="0.2">
      <c r="A5" s="14" t="s">
        <v>416</v>
      </c>
      <c r="B5" s="14">
        <v>0</v>
      </c>
      <c r="C5" s="14" t="s">
        <v>1940</v>
      </c>
      <c r="D5" s="14"/>
      <c r="E5" s="14"/>
    </row>
    <row r="6" spans="1:5" x14ac:dyDescent="0.2">
      <c r="A6" s="14" t="s">
        <v>416</v>
      </c>
      <c r="B6" s="14">
        <v>1</v>
      </c>
      <c r="C6" s="14" t="s">
        <v>4612</v>
      </c>
      <c r="D6" s="14"/>
      <c r="E6" s="14"/>
    </row>
    <row r="7" spans="1:5" x14ac:dyDescent="0.2">
      <c r="A7" s="14" t="s">
        <v>416</v>
      </c>
      <c r="B7" s="14">
        <v>2</v>
      </c>
      <c r="C7" s="14" t="s">
        <v>4613</v>
      </c>
      <c r="D7" s="14"/>
      <c r="E7" s="14"/>
    </row>
    <row r="8" spans="1:5" x14ac:dyDescent="0.2">
      <c r="A8" s="14" t="s">
        <v>417</v>
      </c>
      <c r="B8" s="14">
        <v>0</v>
      </c>
      <c r="C8" s="14" t="s">
        <v>1940</v>
      </c>
      <c r="D8" s="14"/>
      <c r="E8" s="14"/>
    </row>
    <row r="9" spans="1:5" x14ac:dyDescent="0.2">
      <c r="A9" s="14" t="s">
        <v>417</v>
      </c>
      <c r="B9" s="14">
        <v>1</v>
      </c>
      <c r="C9" s="14" t="s">
        <v>1941</v>
      </c>
      <c r="D9" s="14"/>
      <c r="E9" s="14"/>
    </row>
    <row r="10" spans="1:5" x14ac:dyDescent="0.2">
      <c r="A10" s="14" t="s">
        <v>4</v>
      </c>
      <c r="B10" s="14">
        <v>1</v>
      </c>
      <c r="C10" s="14" t="s">
        <v>1942</v>
      </c>
      <c r="D10" s="14"/>
      <c r="E10" s="14"/>
    </row>
    <row r="11" spans="1:5" x14ac:dyDescent="0.2">
      <c r="A11" s="14" t="s">
        <v>4</v>
      </c>
      <c r="B11" s="14">
        <v>2</v>
      </c>
      <c r="C11" s="14" t="s">
        <v>207</v>
      </c>
      <c r="D11" s="14"/>
      <c r="E11" s="14"/>
    </row>
    <row r="12" spans="1:5" x14ac:dyDescent="0.2">
      <c r="A12" s="14" t="s">
        <v>14</v>
      </c>
      <c r="B12" s="14">
        <v>1</v>
      </c>
      <c r="C12" s="14" t="s">
        <v>208</v>
      </c>
      <c r="D12" s="14"/>
      <c r="E12" s="14"/>
    </row>
    <row r="13" spans="1:5" x14ac:dyDescent="0.2">
      <c r="A13" s="14" t="s">
        <v>14</v>
      </c>
      <c r="B13" s="14">
        <v>2</v>
      </c>
      <c r="C13" s="14" t="s">
        <v>1943</v>
      </c>
      <c r="D13" s="14"/>
      <c r="E13" s="14"/>
    </row>
    <row r="14" spans="1:5" x14ac:dyDescent="0.2">
      <c r="A14" s="14" t="s">
        <v>14</v>
      </c>
      <c r="B14" s="14">
        <v>3</v>
      </c>
      <c r="C14" s="14" t="s">
        <v>209</v>
      </c>
      <c r="D14" s="14"/>
      <c r="E14" s="14"/>
    </row>
    <row r="15" spans="1:5" x14ac:dyDescent="0.2">
      <c r="A15" s="14" t="s">
        <v>14</v>
      </c>
      <c r="B15" s="14">
        <v>4</v>
      </c>
      <c r="C15" s="14" t="s">
        <v>210</v>
      </c>
      <c r="D15" s="14"/>
      <c r="E15" s="14"/>
    </row>
    <row r="16" spans="1:5" x14ac:dyDescent="0.2">
      <c r="A16" s="14" t="s">
        <v>14</v>
      </c>
      <c r="B16" s="14">
        <v>5</v>
      </c>
      <c r="C16" s="14" t="s">
        <v>211</v>
      </c>
      <c r="D16" s="14"/>
      <c r="E16" s="14"/>
    </row>
    <row r="17" spans="1:5" x14ac:dyDescent="0.2">
      <c r="A17" s="14" t="s">
        <v>14</v>
      </c>
      <c r="B17" s="14">
        <v>6</v>
      </c>
      <c r="C17" s="14" t="s">
        <v>212</v>
      </c>
      <c r="D17" s="14"/>
      <c r="E17" s="14"/>
    </row>
    <row r="18" spans="1:5" x14ac:dyDescent="0.2">
      <c r="A18" s="14" t="s">
        <v>14</v>
      </c>
      <c r="B18" s="14">
        <v>7</v>
      </c>
      <c r="C18" s="14" t="s">
        <v>213</v>
      </c>
      <c r="D18" s="14"/>
      <c r="E18" s="14"/>
    </row>
    <row r="19" spans="1:5" x14ac:dyDescent="0.2">
      <c r="A19" s="14" t="s">
        <v>14</v>
      </c>
      <c r="B19" s="14">
        <v>8</v>
      </c>
      <c r="C19" s="14" t="s">
        <v>214</v>
      </c>
      <c r="D19" s="14"/>
      <c r="E19" s="14"/>
    </row>
    <row r="20" spans="1:5" x14ac:dyDescent="0.2">
      <c r="A20" s="14" t="s">
        <v>14</v>
      </c>
      <c r="B20" s="14">
        <v>9</v>
      </c>
      <c r="C20" s="14" t="s">
        <v>215</v>
      </c>
      <c r="D20" s="14"/>
      <c r="E20" s="14"/>
    </row>
    <row r="21" spans="1:5" x14ac:dyDescent="0.2">
      <c r="A21" s="14" t="s">
        <v>14</v>
      </c>
      <c r="B21" s="14">
        <v>10</v>
      </c>
      <c r="C21" s="14" t="s">
        <v>216</v>
      </c>
      <c r="D21" s="14"/>
      <c r="E21" s="14"/>
    </row>
    <row r="22" spans="1:5" x14ac:dyDescent="0.2">
      <c r="A22" s="14" t="s">
        <v>14</v>
      </c>
      <c r="B22" s="14">
        <v>11</v>
      </c>
      <c r="C22" s="14" t="s">
        <v>217</v>
      </c>
      <c r="D22" s="14"/>
      <c r="E22" s="14"/>
    </row>
    <row r="23" spans="1:5" x14ac:dyDescent="0.2">
      <c r="A23" s="14" t="s">
        <v>14</v>
      </c>
      <c r="B23" s="14">
        <v>12</v>
      </c>
      <c r="C23" s="14" t="s">
        <v>1944</v>
      </c>
      <c r="D23" s="14"/>
      <c r="E23" s="14"/>
    </row>
    <row r="24" spans="1:5" x14ac:dyDescent="0.2">
      <c r="A24" s="14" t="s">
        <v>14</v>
      </c>
      <c r="B24" s="14">
        <v>13</v>
      </c>
      <c r="C24" s="14" t="s">
        <v>1945</v>
      </c>
      <c r="D24" s="14"/>
      <c r="E24" s="14"/>
    </row>
    <row r="25" spans="1:5" x14ac:dyDescent="0.2">
      <c r="A25" s="14" t="s">
        <v>14</v>
      </c>
      <c r="B25" s="14">
        <v>14</v>
      </c>
      <c r="C25" s="14" t="s">
        <v>218</v>
      </c>
      <c r="D25" s="14"/>
      <c r="E25" s="14"/>
    </row>
    <row r="26" spans="1:5" x14ac:dyDescent="0.2">
      <c r="A26" s="14" t="s">
        <v>14</v>
      </c>
      <c r="B26" s="14">
        <v>20</v>
      </c>
      <c r="C26" s="14" t="s">
        <v>219</v>
      </c>
      <c r="D26" s="14"/>
      <c r="E26" s="14"/>
    </row>
    <row r="27" spans="1:5" x14ac:dyDescent="0.2">
      <c r="A27" s="14" t="s">
        <v>14</v>
      </c>
      <c r="B27" s="14">
        <v>21</v>
      </c>
      <c r="C27" s="14" t="s">
        <v>220</v>
      </c>
      <c r="D27" s="14"/>
      <c r="E27" s="14"/>
    </row>
    <row r="28" spans="1:5" x14ac:dyDescent="0.2">
      <c r="A28" s="14" t="s">
        <v>14</v>
      </c>
      <c r="B28" s="14">
        <v>22</v>
      </c>
      <c r="C28" s="14" t="s">
        <v>1946</v>
      </c>
      <c r="D28" s="14"/>
      <c r="E28" s="14"/>
    </row>
    <row r="29" spans="1:5" x14ac:dyDescent="0.2">
      <c r="A29" s="14" t="s">
        <v>14</v>
      </c>
      <c r="B29" s="14">
        <v>23</v>
      </c>
      <c r="C29" s="14" t="s">
        <v>5384</v>
      </c>
      <c r="D29" s="14"/>
      <c r="E29" s="14"/>
    </row>
    <row r="30" spans="1:5" x14ac:dyDescent="0.2">
      <c r="A30" s="14" t="s">
        <v>14</v>
      </c>
      <c r="B30" s="14">
        <v>30</v>
      </c>
      <c r="C30" s="14" t="s">
        <v>1947</v>
      </c>
      <c r="D30" s="14"/>
      <c r="E30" s="14"/>
    </row>
    <row r="31" spans="1:5" x14ac:dyDescent="0.2">
      <c r="A31" s="14" t="s">
        <v>14</v>
      </c>
      <c r="B31" s="14">
        <v>41</v>
      </c>
      <c r="C31" s="14" t="s">
        <v>221</v>
      </c>
      <c r="D31" s="14"/>
      <c r="E31" s="14"/>
    </row>
    <row r="32" spans="1:5" x14ac:dyDescent="0.2">
      <c r="A32" s="14" t="s">
        <v>14</v>
      </c>
      <c r="B32" s="14">
        <v>42</v>
      </c>
      <c r="C32" s="14" t="s">
        <v>222</v>
      </c>
      <c r="D32" s="14"/>
      <c r="E32" s="14"/>
    </row>
    <row r="33" spans="1:5" x14ac:dyDescent="0.2">
      <c r="A33" s="14" t="s">
        <v>14</v>
      </c>
      <c r="B33" s="14">
        <v>50</v>
      </c>
      <c r="C33" s="14" t="s">
        <v>1948</v>
      </c>
      <c r="D33" s="14"/>
      <c r="E33" s="14"/>
    </row>
    <row r="34" spans="1:5" x14ac:dyDescent="0.2">
      <c r="A34" s="14" t="s">
        <v>14</v>
      </c>
      <c r="B34" s="14">
        <v>60</v>
      </c>
      <c r="C34" s="14" t="s">
        <v>1949</v>
      </c>
      <c r="D34" s="14"/>
      <c r="E34" s="14"/>
    </row>
    <row r="35" spans="1:5" x14ac:dyDescent="0.2">
      <c r="A35" s="14" t="s">
        <v>14</v>
      </c>
      <c r="B35" s="14">
        <v>61</v>
      </c>
      <c r="C35" s="14" t="s">
        <v>1950</v>
      </c>
      <c r="D35" s="14"/>
      <c r="E35" s="14"/>
    </row>
    <row r="36" spans="1:5" x14ac:dyDescent="0.2">
      <c r="A36" s="14" t="s">
        <v>68</v>
      </c>
      <c r="B36" s="14">
        <v>0</v>
      </c>
      <c r="C36" s="14" t="s">
        <v>224</v>
      </c>
      <c r="D36" s="14"/>
      <c r="E36" s="14"/>
    </row>
    <row r="37" spans="1:5" x14ac:dyDescent="0.2">
      <c r="A37" s="14" t="s">
        <v>68</v>
      </c>
      <c r="B37" s="14">
        <v>21</v>
      </c>
      <c r="C37" s="14" t="s">
        <v>1951</v>
      </c>
      <c r="D37" s="14"/>
      <c r="E37" s="14"/>
    </row>
    <row r="38" spans="1:5" x14ac:dyDescent="0.2">
      <c r="A38" s="14" t="s">
        <v>68</v>
      </c>
      <c r="B38" s="14">
        <v>22</v>
      </c>
      <c r="C38" s="14" t="s">
        <v>1952</v>
      </c>
      <c r="D38" s="14"/>
      <c r="E38" s="14"/>
    </row>
    <row r="39" spans="1:5" x14ac:dyDescent="0.2">
      <c r="A39" s="14" t="s">
        <v>68</v>
      </c>
      <c r="B39" s="14">
        <v>23</v>
      </c>
      <c r="C39" s="14" t="s">
        <v>1953</v>
      </c>
      <c r="D39" s="14"/>
      <c r="E39" s="14"/>
    </row>
    <row r="40" spans="1:5" x14ac:dyDescent="0.2">
      <c r="A40" s="14" t="s">
        <v>68</v>
      </c>
      <c r="B40" s="14">
        <v>25</v>
      </c>
      <c r="C40" s="14" t="s">
        <v>1954</v>
      </c>
      <c r="D40" s="14"/>
      <c r="E40" s="14"/>
    </row>
    <row r="41" spans="1:5" x14ac:dyDescent="0.2">
      <c r="A41" s="14" t="s">
        <v>68</v>
      </c>
      <c r="B41" s="14">
        <v>26</v>
      </c>
      <c r="C41" s="14" t="s">
        <v>1955</v>
      </c>
      <c r="D41" s="14"/>
      <c r="E41" s="14"/>
    </row>
    <row r="42" spans="1:5" x14ac:dyDescent="0.2">
      <c r="A42" s="14" t="s">
        <v>68</v>
      </c>
      <c r="B42" s="14">
        <v>27</v>
      </c>
      <c r="C42" s="14" t="s">
        <v>1956</v>
      </c>
      <c r="D42" s="14"/>
      <c r="E42" s="14"/>
    </row>
    <row r="43" spans="1:5" x14ac:dyDescent="0.2">
      <c r="A43" s="14" t="s">
        <v>68</v>
      </c>
      <c r="B43" s="14">
        <v>28</v>
      </c>
      <c r="C43" s="14" t="s">
        <v>5385</v>
      </c>
      <c r="D43" s="14"/>
      <c r="E43" s="14"/>
    </row>
    <row r="44" spans="1:5" x14ac:dyDescent="0.2">
      <c r="A44" s="14" t="s">
        <v>1</v>
      </c>
      <c r="B44" s="14"/>
      <c r="C44" s="14" t="s">
        <v>150</v>
      </c>
      <c r="D44" s="14"/>
      <c r="E44" s="14"/>
    </row>
    <row r="45" spans="1:5" x14ac:dyDescent="0.2">
      <c r="A45" s="14" t="s">
        <v>131</v>
      </c>
      <c r="B45" s="14"/>
      <c r="C45" s="14" t="s">
        <v>150</v>
      </c>
      <c r="D45" s="14"/>
      <c r="E45" s="14"/>
    </row>
    <row r="46" spans="1:5" x14ac:dyDescent="0.2">
      <c r="A46" s="14" t="s">
        <v>15</v>
      </c>
      <c r="B46" s="14" t="s">
        <v>190</v>
      </c>
      <c r="C46" s="14" t="s">
        <v>228</v>
      </c>
      <c r="D46" s="14"/>
      <c r="E46" s="14"/>
    </row>
    <row r="47" spans="1:5" x14ac:dyDescent="0.2">
      <c r="A47" s="14" t="s">
        <v>15</v>
      </c>
      <c r="B47" s="14" t="s">
        <v>191</v>
      </c>
      <c r="C47" s="14" t="s">
        <v>229</v>
      </c>
      <c r="D47" s="14"/>
      <c r="E47" s="14"/>
    </row>
    <row r="48" spans="1:5" x14ac:dyDescent="0.2">
      <c r="A48" s="14" t="s">
        <v>15</v>
      </c>
      <c r="B48" s="14" t="s">
        <v>103</v>
      </c>
      <c r="C48" s="14" t="s">
        <v>1957</v>
      </c>
      <c r="D48" s="14"/>
      <c r="E48" s="14"/>
    </row>
    <row r="49" spans="1:5" x14ac:dyDescent="0.2">
      <c r="A49" s="14" t="s">
        <v>16</v>
      </c>
      <c r="B49" s="14">
        <v>2</v>
      </c>
      <c r="C49" s="14" t="s">
        <v>230</v>
      </c>
      <c r="D49" s="14"/>
      <c r="E49" s="14"/>
    </row>
    <row r="50" spans="1:5" x14ac:dyDescent="0.2">
      <c r="A50" s="14" t="s">
        <v>16</v>
      </c>
      <c r="B50" s="14">
        <v>3</v>
      </c>
      <c r="C50" s="14" t="s">
        <v>231</v>
      </c>
      <c r="D50" s="14"/>
      <c r="E50" s="14"/>
    </row>
    <row r="51" spans="1:5" x14ac:dyDescent="0.2">
      <c r="A51" s="14" t="s">
        <v>16</v>
      </c>
      <c r="B51" s="14">
        <v>4</v>
      </c>
      <c r="C51" s="14" t="s">
        <v>232</v>
      </c>
      <c r="D51" s="14"/>
      <c r="E51" s="14"/>
    </row>
    <row r="52" spans="1:5" x14ac:dyDescent="0.2">
      <c r="A52" s="14" t="s">
        <v>16</v>
      </c>
      <c r="B52" s="14">
        <v>5</v>
      </c>
      <c r="C52" s="14" t="s">
        <v>233</v>
      </c>
      <c r="D52" s="14"/>
      <c r="E52" s="14"/>
    </row>
    <row r="53" spans="1:5" x14ac:dyDescent="0.2">
      <c r="A53" s="14" t="s">
        <v>16</v>
      </c>
      <c r="B53" s="14">
        <v>9</v>
      </c>
      <c r="C53" s="14" t="s">
        <v>234</v>
      </c>
      <c r="D53" s="14"/>
      <c r="E53" s="14"/>
    </row>
    <row r="54" spans="1:5" x14ac:dyDescent="0.2">
      <c r="A54" s="14" t="s">
        <v>418</v>
      </c>
      <c r="B54" s="14"/>
      <c r="C54" s="14" t="s">
        <v>150</v>
      </c>
      <c r="D54" s="14"/>
      <c r="E54" s="14"/>
    </row>
    <row r="55" spans="1:5" x14ac:dyDescent="0.2">
      <c r="A55" s="14" t="s">
        <v>17</v>
      </c>
      <c r="B55" s="14">
        <v>1</v>
      </c>
      <c r="C55" s="14" t="s">
        <v>236</v>
      </c>
      <c r="D55" s="14"/>
      <c r="E55" s="14"/>
    </row>
    <row r="56" spans="1:5" x14ac:dyDescent="0.2">
      <c r="A56" s="14" t="s">
        <v>17</v>
      </c>
      <c r="B56" s="14">
        <v>2</v>
      </c>
      <c r="C56" s="14" t="s">
        <v>237</v>
      </c>
      <c r="D56" s="14"/>
      <c r="E56" s="14"/>
    </row>
    <row r="57" spans="1:5" x14ac:dyDescent="0.2">
      <c r="A57" s="14" t="s">
        <v>17</v>
      </c>
      <c r="B57" s="14">
        <v>3</v>
      </c>
      <c r="C57" s="14" t="s">
        <v>238</v>
      </c>
      <c r="D57" s="14"/>
      <c r="E57" s="14"/>
    </row>
    <row r="58" spans="1:5" x14ac:dyDescent="0.2">
      <c r="A58" s="14" t="s">
        <v>17</v>
      </c>
      <c r="B58" s="14">
        <v>4</v>
      </c>
      <c r="C58" s="14" t="s">
        <v>239</v>
      </c>
      <c r="D58" s="14"/>
      <c r="E58" s="14"/>
    </row>
    <row r="59" spans="1:5" x14ac:dyDescent="0.2">
      <c r="A59" s="14" t="s">
        <v>17</v>
      </c>
      <c r="B59" s="14">
        <v>5</v>
      </c>
      <c r="C59" s="14" t="s">
        <v>240</v>
      </c>
      <c r="D59" s="14"/>
      <c r="E59" s="14"/>
    </row>
    <row r="60" spans="1:5" x14ac:dyDescent="0.2">
      <c r="A60" s="14" t="s">
        <v>17</v>
      </c>
      <c r="B60" s="14">
        <v>7</v>
      </c>
      <c r="C60" s="14" t="s">
        <v>5386</v>
      </c>
      <c r="D60" s="14"/>
      <c r="E60" s="14"/>
    </row>
    <row r="61" spans="1:5" x14ac:dyDescent="0.2">
      <c r="A61" s="14" t="s">
        <v>17</v>
      </c>
      <c r="B61" s="14">
        <v>9</v>
      </c>
      <c r="C61" s="14" t="s">
        <v>234</v>
      </c>
      <c r="D61" s="14"/>
      <c r="E61" s="14"/>
    </row>
    <row r="62" spans="1:5" x14ac:dyDescent="0.2">
      <c r="A62" s="14" t="s">
        <v>18</v>
      </c>
      <c r="B62" s="14">
        <v>0</v>
      </c>
      <c r="C62" s="14" t="s">
        <v>1958</v>
      </c>
      <c r="D62" s="14"/>
      <c r="E62" s="14"/>
    </row>
    <row r="63" spans="1:5" x14ac:dyDescent="0.2">
      <c r="A63" s="14" t="s">
        <v>18</v>
      </c>
      <c r="B63" s="14">
        <v>1</v>
      </c>
      <c r="C63" s="14" t="s">
        <v>241</v>
      </c>
      <c r="D63" s="14"/>
      <c r="E63" s="14"/>
    </row>
    <row r="64" spans="1:5" x14ac:dyDescent="0.2">
      <c r="A64" s="14" t="s">
        <v>18</v>
      </c>
      <c r="B64" s="14">
        <v>2</v>
      </c>
      <c r="C64" s="14" t="s">
        <v>242</v>
      </c>
      <c r="D64" s="14"/>
      <c r="E64" s="14"/>
    </row>
    <row r="65" spans="1:5" x14ac:dyDescent="0.2">
      <c r="A65" s="14" t="s">
        <v>18</v>
      </c>
      <c r="B65" s="14">
        <v>9</v>
      </c>
      <c r="C65" s="14" t="s">
        <v>234</v>
      </c>
      <c r="D65" s="14"/>
      <c r="E65" s="14"/>
    </row>
    <row r="66" spans="1:5" x14ac:dyDescent="0.2">
      <c r="A66" s="14" t="s">
        <v>63</v>
      </c>
      <c r="B66" s="14">
        <v>911</v>
      </c>
      <c r="C66" s="14" t="s">
        <v>1959</v>
      </c>
      <c r="D66" s="14"/>
      <c r="E66" s="14"/>
    </row>
    <row r="67" spans="1:5" x14ac:dyDescent="0.2">
      <c r="A67" s="14" t="s">
        <v>63</v>
      </c>
      <c r="B67" s="14">
        <v>912</v>
      </c>
      <c r="C67" s="14" t="s">
        <v>1960</v>
      </c>
      <c r="D67" s="14"/>
      <c r="E67" s="14"/>
    </row>
    <row r="68" spans="1:5" x14ac:dyDescent="0.2">
      <c r="A68" s="14" t="s">
        <v>63</v>
      </c>
      <c r="B68" s="14">
        <v>913</v>
      </c>
      <c r="C68" s="14" t="s">
        <v>1961</v>
      </c>
      <c r="D68" s="14"/>
      <c r="E68" s="14"/>
    </row>
    <row r="69" spans="1:5" x14ac:dyDescent="0.2">
      <c r="A69" s="14" t="s">
        <v>63</v>
      </c>
      <c r="B69" s="14">
        <v>914</v>
      </c>
      <c r="C69" s="14" t="s">
        <v>1962</v>
      </c>
      <c r="D69" s="14"/>
      <c r="E69" s="14"/>
    </row>
    <row r="70" spans="1:5" x14ac:dyDescent="0.2">
      <c r="A70" s="14" t="s">
        <v>63</v>
      </c>
      <c r="B70" s="14">
        <v>915</v>
      </c>
      <c r="C70" s="14" t="s">
        <v>1963</v>
      </c>
      <c r="D70" s="14"/>
      <c r="E70" s="14"/>
    </row>
    <row r="71" spans="1:5" x14ac:dyDescent="0.2">
      <c r="A71" s="14" t="s">
        <v>63</v>
      </c>
      <c r="B71" s="14">
        <v>916</v>
      </c>
      <c r="C71" s="14" t="s">
        <v>1964</v>
      </c>
      <c r="D71" s="14"/>
      <c r="E71" s="14"/>
    </row>
    <row r="72" spans="1:5" x14ac:dyDescent="0.2">
      <c r="A72" s="14" t="s">
        <v>63</v>
      </c>
      <c r="B72" s="14">
        <v>917</v>
      </c>
      <c r="C72" s="14" t="s">
        <v>1965</v>
      </c>
      <c r="D72" s="14"/>
      <c r="E72" s="14"/>
    </row>
    <row r="73" spans="1:5" x14ac:dyDescent="0.2">
      <c r="A73" s="14" t="s">
        <v>63</v>
      </c>
      <c r="B73" s="14">
        <v>918</v>
      </c>
      <c r="C73" s="14" t="s">
        <v>1966</v>
      </c>
      <c r="D73" s="14"/>
      <c r="E73" s="14"/>
    </row>
    <row r="74" spans="1:5" x14ac:dyDescent="0.2">
      <c r="A74" s="14" t="s">
        <v>63</v>
      </c>
      <c r="B74" s="14">
        <v>921</v>
      </c>
      <c r="C74" s="14" t="s">
        <v>1967</v>
      </c>
      <c r="D74" s="14"/>
      <c r="E74" s="14"/>
    </row>
    <row r="75" spans="1:5" x14ac:dyDescent="0.2">
      <c r="A75" s="14" t="s">
        <v>63</v>
      </c>
      <c r="B75" s="14">
        <v>922</v>
      </c>
      <c r="C75" s="14" t="s">
        <v>1968</v>
      </c>
      <c r="D75" s="14"/>
      <c r="E75" s="14"/>
    </row>
    <row r="76" spans="1:5" x14ac:dyDescent="0.2">
      <c r="A76" s="14" t="s">
        <v>63</v>
      </c>
      <c r="B76" s="14">
        <v>924</v>
      </c>
      <c r="C76" s="14" t="s">
        <v>1969</v>
      </c>
      <c r="D76" s="14"/>
      <c r="E76" s="14"/>
    </row>
    <row r="77" spans="1:5" x14ac:dyDescent="0.2">
      <c r="A77" s="14" t="s">
        <v>63</v>
      </c>
      <c r="B77" s="14">
        <v>1000</v>
      </c>
      <c r="C77" s="14" t="s">
        <v>1970</v>
      </c>
      <c r="D77" s="14"/>
      <c r="E77" s="14"/>
    </row>
    <row r="78" spans="1:5" x14ac:dyDescent="0.2">
      <c r="A78" s="14" t="s">
        <v>63</v>
      </c>
      <c r="B78" s="14">
        <v>1100</v>
      </c>
      <c r="C78" s="14" t="s">
        <v>1971</v>
      </c>
      <c r="D78" s="14"/>
      <c r="E78" s="14"/>
    </row>
    <row r="79" spans="1:5" x14ac:dyDescent="0.2">
      <c r="A79" s="14" t="s">
        <v>63</v>
      </c>
      <c r="B79" s="14">
        <v>1101</v>
      </c>
      <c r="C79" s="14" t="s">
        <v>1972</v>
      </c>
      <c r="D79" s="14"/>
      <c r="E79" s="14"/>
    </row>
    <row r="80" spans="1:5" x14ac:dyDescent="0.2">
      <c r="A80" s="14" t="s">
        <v>63</v>
      </c>
      <c r="B80" s="14">
        <v>1102</v>
      </c>
      <c r="C80" s="14" t="s">
        <v>1973</v>
      </c>
      <c r="D80" s="14"/>
      <c r="E80" s="14"/>
    </row>
    <row r="81" spans="1:5" x14ac:dyDescent="0.2">
      <c r="A81" s="14" t="s">
        <v>63</v>
      </c>
      <c r="B81" s="14">
        <v>1199</v>
      </c>
      <c r="C81" s="14" t="s">
        <v>1974</v>
      </c>
      <c r="D81" s="14"/>
      <c r="E81" s="14"/>
    </row>
    <row r="82" spans="1:5" x14ac:dyDescent="0.2">
      <c r="A82" s="14" t="s">
        <v>63</v>
      </c>
      <c r="B82" s="14">
        <v>1201</v>
      </c>
      <c r="C82" s="14" t="s">
        <v>1975</v>
      </c>
      <c r="D82" s="14"/>
      <c r="E82" s="14"/>
    </row>
    <row r="83" spans="1:5" x14ac:dyDescent="0.2">
      <c r="A83" s="14" t="s">
        <v>63</v>
      </c>
      <c r="B83" s="14">
        <v>1300</v>
      </c>
      <c r="C83" s="14" t="s">
        <v>1976</v>
      </c>
      <c r="D83" s="14"/>
      <c r="E83" s="14"/>
    </row>
    <row r="84" spans="1:5" x14ac:dyDescent="0.2">
      <c r="A84" s="14" t="s">
        <v>63</v>
      </c>
      <c r="B84" s="14">
        <v>1301</v>
      </c>
      <c r="C84" s="14" t="s">
        <v>1977</v>
      </c>
      <c r="D84" s="14"/>
      <c r="E84" s="14"/>
    </row>
    <row r="85" spans="1:5" x14ac:dyDescent="0.2">
      <c r="A85" s="14" t="s">
        <v>63</v>
      </c>
      <c r="B85" s="14">
        <v>1302</v>
      </c>
      <c r="C85" s="14" t="s">
        <v>1978</v>
      </c>
      <c r="D85" s="14"/>
      <c r="E85" s="14"/>
    </row>
    <row r="86" spans="1:5" x14ac:dyDescent="0.2">
      <c r="A86" s="14" t="s">
        <v>63</v>
      </c>
      <c r="B86" s="14">
        <v>1303</v>
      </c>
      <c r="C86" s="14" t="s">
        <v>1979</v>
      </c>
      <c r="D86" s="14"/>
      <c r="E86" s="14"/>
    </row>
    <row r="87" spans="1:5" x14ac:dyDescent="0.2">
      <c r="A87" s="14" t="s">
        <v>63</v>
      </c>
      <c r="B87" s="14">
        <v>1304</v>
      </c>
      <c r="C87" s="14" t="s">
        <v>1980</v>
      </c>
      <c r="D87" s="14"/>
      <c r="E87" s="14"/>
    </row>
    <row r="88" spans="1:5" x14ac:dyDescent="0.2">
      <c r="A88" s="14" t="s">
        <v>63</v>
      </c>
      <c r="B88" s="14">
        <v>1400</v>
      </c>
      <c r="C88" s="14" t="s">
        <v>1981</v>
      </c>
      <c r="D88" s="14"/>
      <c r="E88" s="14"/>
    </row>
    <row r="89" spans="1:5" x14ac:dyDescent="0.2">
      <c r="A89" s="14" t="s">
        <v>63</v>
      </c>
      <c r="B89" s="14">
        <v>1401</v>
      </c>
      <c r="C89" s="14" t="s">
        <v>1982</v>
      </c>
      <c r="D89" s="14"/>
      <c r="E89" s="14"/>
    </row>
    <row r="90" spans="1:5" x14ac:dyDescent="0.2">
      <c r="A90" s="14" t="s">
        <v>63</v>
      </c>
      <c r="B90" s="14">
        <v>1402</v>
      </c>
      <c r="C90" s="14" t="s">
        <v>1983</v>
      </c>
      <c r="D90" s="14"/>
      <c r="E90" s="14"/>
    </row>
    <row r="91" spans="1:5" x14ac:dyDescent="0.2">
      <c r="A91" s="14" t="s">
        <v>63</v>
      </c>
      <c r="B91" s="14">
        <v>1403</v>
      </c>
      <c r="C91" s="14" t="s">
        <v>1984</v>
      </c>
      <c r="D91" s="14"/>
      <c r="E91" s="14"/>
    </row>
    <row r="92" spans="1:5" x14ac:dyDescent="0.2">
      <c r="A92" s="14" t="s">
        <v>63</v>
      </c>
      <c r="B92" s="14">
        <v>1404</v>
      </c>
      <c r="C92" s="14" t="s">
        <v>1985</v>
      </c>
      <c r="D92" s="14"/>
      <c r="E92" s="14"/>
    </row>
    <row r="93" spans="1:5" x14ac:dyDescent="0.2">
      <c r="A93" s="14" t="s">
        <v>63</v>
      </c>
      <c r="B93" s="14">
        <v>1405</v>
      </c>
      <c r="C93" s="14" t="s">
        <v>1986</v>
      </c>
      <c r="D93" s="14"/>
      <c r="E93" s="14"/>
    </row>
    <row r="94" spans="1:5" x14ac:dyDescent="0.2">
      <c r="A94" s="14" t="s">
        <v>63</v>
      </c>
      <c r="B94" s="14">
        <v>1406</v>
      </c>
      <c r="C94" s="14" t="s">
        <v>1987</v>
      </c>
      <c r="D94" s="14"/>
      <c r="E94" s="14"/>
    </row>
    <row r="95" spans="1:5" x14ac:dyDescent="0.2">
      <c r="A95" s="14" t="s">
        <v>63</v>
      </c>
      <c r="B95" s="14">
        <v>1407</v>
      </c>
      <c r="C95" s="14" t="s">
        <v>1988</v>
      </c>
      <c r="D95" s="14"/>
      <c r="E95" s="14"/>
    </row>
    <row r="96" spans="1:5" x14ac:dyDescent="0.2">
      <c r="A96" s="14" t="s">
        <v>63</v>
      </c>
      <c r="B96" s="14">
        <v>1500</v>
      </c>
      <c r="C96" s="14" t="s">
        <v>1989</v>
      </c>
      <c r="D96" s="14"/>
      <c r="E96" s="14"/>
    </row>
    <row r="97" spans="1:5" x14ac:dyDescent="0.2">
      <c r="A97" s="14" t="s">
        <v>63</v>
      </c>
      <c r="B97" s="14">
        <v>1501</v>
      </c>
      <c r="C97" s="14" t="s">
        <v>1990</v>
      </c>
      <c r="D97" s="14"/>
      <c r="E97" s="14"/>
    </row>
    <row r="98" spans="1:5" x14ac:dyDescent="0.2">
      <c r="A98" s="14" t="s">
        <v>63</v>
      </c>
      <c r="B98" s="14">
        <v>1502</v>
      </c>
      <c r="C98" s="14" t="s">
        <v>1991</v>
      </c>
      <c r="D98" s="14"/>
      <c r="E98" s="14"/>
    </row>
    <row r="99" spans="1:5" x14ac:dyDescent="0.2">
      <c r="A99" s="14" t="s">
        <v>63</v>
      </c>
      <c r="B99" s="14">
        <v>1503</v>
      </c>
      <c r="C99" s="14" t="s">
        <v>1992</v>
      </c>
      <c r="D99" s="14"/>
      <c r="E99" s="14"/>
    </row>
    <row r="100" spans="1:5" x14ac:dyDescent="0.2">
      <c r="A100" s="14" t="s">
        <v>63</v>
      </c>
      <c r="B100" s="14">
        <v>1504</v>
      </c>
      <c r="C100" s="14" t="s">
        <v>1993</v>
      </c>
      <c r="D100" s="14"/>
      <c r="E100" s="14"/>
    </row>
    <row r="101" spans="1:5" x14ac:dyDescent="0.2">
      <c r="A101" s="14" t="s">
        <v>63</v>
      </c>
      <c r="B101" s="14">
        <v>1505</v>
      </c>
      <c r="C101" s="14" t="s">
        <v>1994</v>
      </c>
      <c r="D101" s="14"/>
      <c r="E101" s="14"/>
    </row>
    <row r="102" spans="1:5" x14ac:dyDescent="0.2">
      <c r="A102" s="14" t="s">
        <v>63</v>
      </c>
      <c r="B102" s="14">
        <v>1506</v>
      </c>
      <c r="C102" s="14" t="s">
        <v>1995</v>
      </c>
      <c r="D102" s="14"/>
      <c r="E102" s="14"/>
    </row>
    <row r="103" spans="1:5" x14ac:dyDescent="0.2">
      <c r="A103" s="14" t="s">
        <v>63</v>
      </c>
      <c r="B103" s="14">
        <v>1507</v>
      </c>
      <c r="C103" s="14" t="s">
        <v>1996</v>
      </c>
      <c r="D103" s="14"/>
      <c r="E103" s="14"/>
    </row>
    <row r="104" spans="1:5" x14ac:dyDescent="0.2">
      <c r="A104" s="14" t="s">
        <v>63</v>
      </c>
      <c r="B104" s="14">
        <v>1508</v>
      </c>
      <c r="C104" s="14" t="s">
        <v>1997</v>
      </c>
      <c r="D104" s="14"/>
      <c r="E104" s="14"/>
    </row>
    <row r="105" spans="1:5" x14ac:dyDescent="0.2">
      <c r="A105" s="14" t="s">
        <v>63</v>
      </c>
      <c r="B105" s="14">
        <v>1511</v>
      </c>
      <c r="C105" s="14" t="s">
        <v>1998</v>
      </c>
      <c r="D105" s="14"/>
      <c r="E105" s="14"/>
    </row>
    <row r="106" spans="1:5" x14ac:dyDescent="0.2">
      <c r="A106" s="14" t="s">
        <v>63</v>
      </c>
      <c r="B106" s="14">
        <v>1512</v>
      </c>
      <c r="C106" s="14" t="s">
        <v>1999</v>
      </c>
      <c r="D106" s="14"/>
      <c r="E106" s="14"/>
    </row>
    <row r="107" spans="1:5" x14ac:dyDescent="0.2">
      <c r="A107" s="14" t="s">
        <v>63</v>
      </c>
      <c r="B107" s="14">
        <v>1513</v>
      </c>
      <c r="C107" s="14" t="s">
        <v>2000</v>
      </c>
      <c r="D107" s="14"/>
      <c r="E107" s="14"/>
    </row>
    <row r="108" spans="1:5" x14ac:dyDescent="0.2">
      <c r="A108" s="14" t="s">
        <v>63</v>
      </c>
      <c r="B108" s="14">
        <v>1599</v>
      </c>
      <c r="C108" s="14" t="s">
        <v>2001</v>
      </c>
      <c r="D108" s="14"/>
      <c r="E108" s="14"/>
    </row>
    <row r="109" spans="1:5" x14ac:dyDescent="0.2">
      <c r="A109" s="14" t="s">
        <v>63</v>
      </c>
      <c r="B109" s="14">
        <v>1600</v>
      </c>
      <c r="C109" s="14" t="s">
        <v>2002</v>
      </c>
      <c r="D109" s="14"/>
      <c r="E109" s="14"/>
    </row>
    <row r="110" spans="1:5" x14ac:dyDescent="0.2">
      <c r="A110" s="14" t="s">
        <v>63</v>
      </c>
      <c r="B110" s="14">
        <v>1601</v>
      </c>
      <c r="C110" s="14" t="s">
        <v>2003</v>
      </c>
      <c r="D110" s="14"/>
      <c r="E110" s="14"/>
    </row>
    <row r="111" spans="1:5" x14ac:dyDescent="0.2">
      <c r="A111" s="14" t="s">
        <v>63</v>
      </c>
      <c r="B111" s="14">
        <v>1602</v>
      </c>
      <c r="C111" s="14" t="s">
        <v>2004</v>
      </c>
      <c r="D111" s="14"/>
      <c r="E111" s="14"/>
    </row>
    <row r="112" spans="1:5" x14ac:dyDescent="0.2">
      <c r="A112" s="14" t="s">
        <v>63</v>
      </c>
      <c r="B112" s="14">
        <v>1603</v>
      </c>
      <c r="C112" s="14" t="s">
        <v>2005</v>
      </c>
      <c r="D112" s="14"/>
      <c r="E112" s="14"/>
    </row>
    <row r="113" spans="1:5" x14ac:dyDescent="0.2">
      <c r="A113" s="14" t="s">
        <v>63</v>
      </c>
      <c r="B113" s="14">
        <v>1604</v>
      </c>
      <c r="C113" s="14" t="s">
        <v>2006</v>
      </c>
      <c r="D113" s="14"/>
      <c r="E113" s="14"/>
    </row>
    <row r="114" spans="1:5" x14ac:dyDescent="0.2">
      <c r="A114" s="14" t="s">
        <v>63</v>
      </c>
      <c r="B114" s="14">
        <v>1605</v>
      </c>
      <c r="C114" s="14" t="s">
        <v>2007</v>
      </c>
      <c r="D114" s="14"/>
      <c r="E114" s="14"/>
    </row>
    <row r="115" spans="1:5" x14ac:dyDescent="0.2">
      <c r="A115" s="14" t="s">
        <v>63</v>
      </c>
      <c r="B115" s="14">
        <v>1606</v>
      </c>
      <c r="C115" s="14" t="s">
        <v>2008</v>
      </c>
      <c r="D115" s="14"/>
      <c r="E115" s="14"/>
    </row>
    <row r="116" spans="1:5" x14ac:dyDescent="0.2">
      <c r="A116" s="14" t="s">
        <v>63</v>
      </c>
      <c r="B116" s="14">
        <v>1607</v>
      </c>
      <c r="C116" s="14" t="s">
        <v>2009</v>
      </c>
      <c r="D116" s="14"/>
      <c r="E116" s="14"/>
    </row>
    <row r="117" spans="1:5" x14ac:dyDescent="0.2">
      <c r="A117" s="14" t="s">
        <v>63</v>
      </c>
      <c r="B117" s="14">
        <v>2000</v>
      </c>
      <c r="C117" s="14" t="s">
        <v>2010</v>
      </c>
      <c r="D117" s="14"/>
      <c r="E117" s="14"/>
    </row>
    <row r="118" spans="1:5" x14ac:dyDescent="0.2">
      <c r="A118" s="14" t="s">
        <v>63</v>
      </c>
      <c r="B118" s="14">
        <v>2100</v>
      </c>
      <c r="C118" s="14" t="s">
        <v>2011</v>
      </c>
      <c r="D118" s="14"/>
      <c r="E118" s="14"/>
    </row>
    <row r="119" spans="1:5" x14ac:dyDescent="0.2">
      <c r="A119" s="14" t="s">
        <v>63</v>
      </c>
      <c r="B119" s="14">
        <v>2102</v>
      </c>
      <c r="C119" s="14" t="s">
        <v>2012</v>
      </c>
      <c r="D119" s="14"/>
      <c r="E119" s="14"/>
    </row>
    <row r="120" spans="1:5" x14ac:dyDescent="0.2">
      <c r="A120" s="14" t="s">
        <v>63</v>
      </c>
      <c r="B120" s="14">
        <v>2103</v>
      </c>
      <c r="C120" s="14" t="s">
        <v>2013</v>
      </c>
      <c r="D120" s="14"/>
      <c r="E120" s="14"/>
    </row>
    <row r="121" spans="1:5" x14ac:dyDescent="0.2">
      <c r="A121" s="14" t="s">
        <v>63</v>
      </c>
      <c r="B121" s="14">
        <v>2104</v>
      </c>
      <c r="C121" s="14" t="s">
        <v>2014</v>
      </c>
      <c r="D121" s="14"/>
      <c r="E121" s="14"/>
    </row>
    <row r="122" spans="1:5" x14ac:dyDescent="0.2">
      <c r="A122" s="14" t="s">
        <v>63</v>
      </c>
      <c r="B122" s="14">
        <v>2105</v>
      </c>
      <c r="C122" s="14" t="s">
        <v>2015</v>
      </c>
      <c r="D122" s="14"/>
      <c r="E122" s="14"/>
    </row>
    <row r="123" spans="1:5" x14ac:dyDescent="0.2">
      <c r="A123" s="14" t="s">
        <v>63</v>
      </c>
      <c r="B123" s="14">
        <v>2106</v>
      </c>
      <c r="C123" s="14" t="s">
        <v>2016</v>
      </c>
      <c r="D123" s="14"/>
      <c r="E123" s="14"/>
    </row>
    <row r="124" spans="1:5" x14ac:dyDescent="0.2">
      <c r="A124" s="14" t="s">
        <v>63</v>
      </c>
      <c r="B124" s="14">
        <v>2107</v>
      </c>
      <c r="C124" s="14" t="s">
        <v>2017</v>
      </c>
      <c r="D124" s="14"/>
      <c r="E124" s="14"/>
    </row>
    <row r="125" spans="1:5" x14ac:dyDescent="0.2">
      <c r="A125" s="14" t="s">
        <v>63</v>
      </c>
      <c r="B125" s="14">
        <v>2108</v>
      </c>
      <c r="C125" s="14" t="s">
        <v>2018</v>
      </c>
      <c r="D125" s="14"/>
      <c r="E125" s="14"/>
    </row>
    <row r="126" spans="1:5" x14ac:dyDescent="0.2">
      <c r="A126" s="14" t="s">
        <v>63</v>
      </c>
      <c r="B126" s="14">
        <v>2201</v>
      </c>
      <c r="C126" s="14" t="s">
        <v>2019</v>
      </c>
      <c r="D126" s="14"/>
      <c r="E126" s="14"/>
    </row>
    <row r="127" spans="1:5" x14ac:dyDescent="0.2">
      <c r="A127" s="14" t="s">
        <v>63</v>
      </c>
      <c r="B127" s="14">
        <v>2300</v>
      </c>
      <c r="C127" s="14" t="s">
        <v>2020</v>
      </c>
      <c r="D127" s="14"/>
      <c r="E127" s="14"/>
    </row>
    <row r="128" spans="1:5" x14ac:dyDescent="0.2">
      <c r="A128" s="14" t="s">
        <v>63</v>
      </c>
      <c r="B128" s="14">
        <v>2301</v>
      </c>
      <c r="C128" s="14" t="s">
        <v>2021</v>
      </c>
      <c r="D128" s="14"/>
      <c r="E128" s="14"/>
    </row>
    <row r="129" spans="1:5" x14ac:dyDescent="0.2">
      <c r="A129" s="14" t="s">
        <v>63</v>
      </c>
      <c r="B129" s="14">
        <v>2302</v>
      </c>
      <c r="C129" s="14" t="s">
        <v>2022</v>
      </c>
      <c r="D129" s="14"/>
      <c r="E129" s="14"/>
    </row>
    <row r="130" spans="1:5" x14ac:dyDescent="0.2">
      <c r="A130" s="14" t="s">
        <v>63</v>
      </c>
      <c r="B130" s="14">
        <v>2303</v>
      </c>
      <c r="C130" s="14" t="s">
        <v>2023</v>
      </c>
      <c r="D130" s="14"/>
      <c r="E130" s="14"/>
    </row>
    <row r="131" spans="1:5" x14ac:dyDescent="0.2">
      <c r="A131" s="14" t="s">
        <v>63</v>
      </c>
      <c r="B131" s="14">
        <v>2304</v>
      </c>
      <c r="C131" s="14" t="s">
        <v>2024</v>
      </c>
      <c r="D131" s="14"/>
      <c r="E131" s="14"/>
    </row>
    <row r="132" spans="1:5" x14ac:dyDescent="0.2">
      <c r="A132" s="14" t="s">
        <v>63</v>
      </c>
      <c r="B132" s="14">
        <v>2305</v>
      </c>
      <c r="C132" s="14" t="s">
        <v>2025</v>
      </c>
      <c r="D132" s="14"/>
      <c r="E132" s="14"/>
    </row>
    <row r="133" spans="1:5" x14ac:dyDescent="0.2">
      <c r="A133" s="14" t="s">
        <v>63</v>
      </c>
      <c r="B133" s="14">
        <v>2306</v>
      </c>
      <c r="C133" s="14" t="s">
        <v>2026</v>
      </c>
      <c r="D133" s="14"/>
      <c r="E133" s="14"/>
    </row>
    <row r="134" spans="1:5" x14ac:dyDescent="0.2">
      <c r="A134" s="14" t="s">
        <v>63</v>
      </c>
      <c r="B134" s="14">
        <v>2307</v>
      </c>
      <c r="C134" s="14" t="s">
        <v>2027</v>
      </c>
      <c r="D134" s="14"/>
      <c r="E134" s="14"/>
    </row>
    <row r="135" spans="1:5" x14ac:dyDescent="0.2">
      <c r="A135" s="14" t="s">
        <v>63</v>
      </c>
      <c r="B135" s="14">
        <v>2308</v>
      </c>
      <c r="C135" s="14" t="s">
        <v>2028</v>
      </c>
      <c r="D135" s="14"/>
      <c r="E135" s="14"/>
    </row>
    <row r="136" spans="1:5" x14ac:dyDescent="0.2">
      <c r="A136" s="14" t="s">
        <v>63</v>
      </c>
      <c r="B136" s="14">
        <v>2311</v>
      </c>
      <c r="C136" s="14" t="s">
        <v>2029</v>
      </c>
      <c r="D136" s="14"/>
      <c r="E136" s="14"/>
    </row>
    <row r="137" spans="1:5" x14ac:dyDescent="0.2">
      <c r="A137" s="14" t="s">
        <v>63</v>
      </c>
      <c r="B137" s="14">
        <v>2400</v>
      </c>
      <c r="C137" s="14" t="s">
        <v>2030</v>
      </c>
      <c r="D137" s="14"/>
      <c r="E137" s="14"/>
    </row>
    <row r="138" spans="1:5" x14ac:dyDescent="0.2">
      <c r="A138" s="14" t="s">
        <v>63</v>
      </c>
      <c r="B138" s="14">
        <v>2401</v>
      </c>
      <c r="C138" s="14" t="s">
        <v>2031</v>
      </c>
      <c r="D138" s="14"/>
      <c r="E138" s="14"/>
    </row>
    <row r="139" spans="1:5" x14ac:dyDescent="0.2">
      <c r="A139" s="14" t="s">
        <v>63</v>
      </c>
      <c r="B139" s="14">
        <v>2402</v>
      </c>
      <c r="C139" s="14" t="s">
        <v>2032</v>
      </c>
      <c r="D139" s="14"/>
      <c r="E139" s="14"/>
    </row>
    <row r="140" spans="1:5" x14ac:dyDescent="0.2">
      <c r="A140" s="14" t="s">
        <v>63</v>
      </c>
      <c r="B140" s="14">
        <v>2403</v>
      </c>
      <c r="C140" s="14" t="s">
        <v>2033</v>
      </c>
      <c r="D140" s="14"/>
      <c r="E140" s="14"/>
    </row>
    <row r="141" spans="1:5" x14ac:dyDescent="0.2">
      <c r="A141" s="14" t="s">
        <v>63</v>
      </c>
      <c r="B141" s="14">
        <v>2404</v>
      </c>
      <c r="C141" s="14" t="s">
        <v>2034</v>
      </c>
      <c r="D141" s="14"/>
      <c r="E141" s="14"/>
    </row>
    <row r="142" spans="1:5" x14ac:dyDescent="0.2">
      <c r="A142" s="14" t="s">
        <v>63</v>
      </c>
      <c r="B142" s="14">
        <v>2405</v>
      </c>
      <c r="C142" s="14" t="s">
        <v>2035</v>
      </c>
      <c r="D142" s="14"/>
      <c r="E142" s="14"/>
    </row>
    <row r="143" spans="1:5" x14ac:dyDescent="0.2">
      <c r="A143" s="14" t="s">
        <v>63</v>
      </c>
      <c r="B143" s="14">
        <v>2406</v>
      </c>
      <c r="C143" s="14" t="s">
        <v>2036</v>
      </c>
      <c r="D143" s="14"/>
      <c r="E143" s="14"/>
    </row>
    <row r="144" spans="1:5" x14ac:dyDescent="0.2">
      <c r="A144" s="14" t="s">
        <v>63</v>
      </c>
      <c r="B144" s="14">
        <v>2407</v>
      </c>
      <c r="C144" s="14" t="s">
        <v>2037</v>
      </c>
      <c r="D144" s="14"/>
      <c r="E144" s="14"/>
    </row>
    <row r="145" spans="1:5" x14ac:dyDescent="0.2">
      <c r="A145" s="14" t="s">
        <v>63</v>
      </c>
      <c r="B145" s="14">
        <v>2408</v>
      </c>
      <c r="C145" s="14" t="s">
        <v>2038</v>
      </c>
      <c r="D145" s="14"/>
      <c r="E145" s="14"/>
    </row>
    <row r="146" spans="1:5" x14ac:dyDescent="0.2">
      <c r="A146" s="14" t="s">
        <v>63</v>
      </c>
      <c r="B146" s="14">
        <v>3000</v>
      </c>
      <c r="C146" s="14" t="s">
        <v>2039</v>
      </c>
      <c r="D146" s="14"/>
      <c r="E146" s="14"/>
    </row>
    <row r="147" spans="1:5" x14ac:dyDescent="0.2">
      <c r="A147" s="14" t="s">
        <v>63</v>
      </c>
      <c r="B147" s="14">
        <v>3100</v>
      </c>
      <c r="C147" s="14" t="s">
        <v>2040</v>
      </c>
      <c r="D147" s="14"/>
      <c r="E147" s="14"/>
    </row>
    <row r="148" spans="1:5" x14ac:dyDescent="0.2">
      <c r="A148" s="14" t="s">
        <v>63</v>
      </c>
      <c r="B148" s="14">
        <v>3101</v>
      </c>
      <c r="C148" s="14" t="s">
        <v>2041</v>
      </c>
      <c r="D148" s="14"/>
      <c r="E148" s="14"/>
    </row>
    <row r="149" spans="1:5" x14ac:dyDescent="0.2">
      <c r="A149" s="14" t="s">
        <v>63</v>
      </c>
      <c r="B149" s="14">
        <v>3102</v>
      </c>
      <c r="C149" s="14" t="s">
        <v>2042</v>
      </c>
      <c r="D149" s="14"/>
      <c r="E149" s="14"/>
    </row>
    <row r="150" spans="1:5" x14ac:dyDescent="0.2">
      <c r="A150" s="14" t="s">
        <v>63</v>
      </c>
      <c r="B150" s="14">
        <v>3103</v>
      </c>
      <c r="C150" s="14" t="s">
        <v>2043</v>
      </c>
      <c r="D150" s="14"/>
      <c r="E150" s="14"/>
    </row>
    <row r="151" spans="1:5" x14ac:dyDescent="0.2">
      <c r="A151" s="14" t="s">
        <v>63</v>
      </c>
      <c r="B151" s="14">
        <v>3104</v>
      </c>
      <c r="C151" s="14" t="s">
        <v>2044</v>
      </c>
      <c r="D151" s="14"/>
      <c r="E151" s="14"/>
    </row>
    <row r="152" spans="1:5" x14ac:dyDescent="0.2">
      <c r="A152" s="14" t="s">
        <v>63</v>
      </c>
      <c r="B152" s="14">
        <v>3105</v>
      </c>
      <c r="C152" s="14" t="s">
        <v>2045</v>
      </c>
      <c r="D152" s="14"/>
      <c r="E152" s="14"/>
    </row>
    <row r="153" spans="1:5" x14ac:dyDescent="0.2">
      <c r="A153" s="14" t="s">
        <v>63</v>
      </c>
      <c r="B153" s="14">
        <v>3106</v>
      </c>
      <c r="C153" s="14" t="s">
        <v>2046</v>
      </c>
      <c r="D153" s="14"/>
      <c r="E153" s="14"/>
    </row>
    <row r="154" spans="1:5" x14ac:dyDescent="0.2">
      <c r="A154" s="14" t="s">
        <v>63</v>
      </c>
      <c r="B154" s="14">
        <v>3107</v>
      </c>
      <c r="C154" s="14" t="s">
        <v>2047</v>
      </c>
      <c r="D154" s="14"/>
      <c r="E154" s="14"/>
    </row>
    <row r="155" spans="1:5" x14ac:dyDescent="0.2">
      <c r="A155" s="14" t="s">
        <v>63</v>
      </c>
      <c r="B155" s="14">
        <v>3108</v>
      </c>
      <c r="C155" s="14" t="s">
        <v>2048</v>
      </c>
      <c r="D155" s="14"/>
      <c r="E155" s="14"/>
    </row>
    <row r="156" spans="1:5" x14ac:dyDescent="0.2">
      <c r="A156" s="14" t="s">
        <v>63</v>
      </c>
      <c r="B156" s="14">
        <v>3200</v>
      </c>
      <c r="C156" s="14" t="s">
        <v>2049</v>
      </c>
      <c r="D156" s="14"/>
      <c r="E156" s="14"/>
    </row>
    <row r="157" spans="1:5" x14ac:dyDescent="0.2">
      <c r="A157" s="14" t="s">
        <v>63</v>
      </c>
      <c r="B157" s="14">
        <v>3201</v>
      </c>
      <c r="C157" s="14" t="s">
        <v>2050</v>
      </c>
      <c r="D157" s="14"/>
      <c r="E157" s="14"/>
    </row>
    <row r="158" spans="1:5" x14ac:dyDescent="0.2">
      <c r="A158" s="14" t="s">
        <v>63</v>
      </c>
      <c r="B158" s="14">
        <v>3202</v>
      </c>
      <c r="C158" s="14" t="s">
        <v>2051</v>
      </c>
      <c r="D158" s="14"/>
      <c r="E158" s="14"/>
    </row>
    <row r="159" spans="1:5" x14ac:dyDescent="0.2">
      <c r="A159" s="14" t="s">
        <v>63</v>
      </c>
      <c r="B159" s="14">
        <v>3203</v>
      </c>
      <c r="C159" s="14" t="s">
        <v>2052</v>
      </c>
      <c r="D159" s="14"/>
      <c r="E159" s="14"/>
    </row>
    <row r="160" spans="1:5" x14ac:dyDescent="0.2">
      <c r="A160" s="14" t="s">
        <v>63</v>
      </c>
      <c r="B160" s="14">
        <v>3204</v>
      </c>
      <c r="C160" s="14" t="s">
        <v>2053</v>
      </c>
      <c r="D160" s="14"/>
      <c r="E160" s="14"/>
    </row>
    <row r="161" spans="1:5" x14ac:dyDescent="0.2">
      <c r="A161" s="14" t="s">
        <v>63</v>
      </c>
      <c r="B161" s="14">
        <v>3205</v>
      </c>
      <c r="C161" s="14" t="s">
        <v>2054</v>
      </c>
      <c r="D161" s="14"/>
      <c r="E161" s="14"/>
    </row>
    <row r="162" spans="1:5" x14ac:dyDescent="0.2">
      <c r="A162" s="14" t="s">
        <v>63</v>
      </c>
      <c r="B162" s="14">
        <v>3206</v>
      </c>
      <c r="C162" s="14" t="s">
        <v>2055</v>
      </c>
      <c r="D162" s="14"/>
      <c r="E162" s="14"/>
    </row>
    <row r="163" spans="1:5" x14ac:dyDescent="0.2">
      <c r="A163" s="14" t="s">
        <v>63</v>
      </c>
      <c r="B163" s="14">
        <v>3207</v>
      </c>
      <c r="C163" s="14" t="s">
        <v>2056</v>
      </c>
      <c r="D163" s="14"/>
      <c r="E163" s="14"/>
    </row>
    <row r="164" spans="1:5" x14ac:dyDescent="0.2">
      <c r="A164" s="14" t="s">
        <v>63</v>
      </c>
      <c r="B164" s="14">
        <v>3208</v>
      </c>
      <c r="C164" s="14" t="s">
        <v>2057</v>
      </c>
      <c r="D164" s="14"/>
      <c r="E164" s="14"/>
    </row>
    <row r="165" spans="1:5" x14ac:dyDescent="0.2">
      <c r="A165" s="14" t="s">
        <v>63</v>
      </c>
      <c r="B165" s="14">
        <v>3211</v>
      </c>
      <c r="C165" s="14" t="s">
        <v>2058</v>
      </c>
      <c r="D165" s="14"/>
      <c r="E165" s="14"/>
    </row>
    <row r="166" spans="1:5" x14ac:dyDescent="0.2">
      <c r="A166" s="14" t="s">
        <v>63</v>
      </c>
      <c r="B166" s="14">
        <v>3212</v>
      </c>
      <c r="C166" s="14" t="s">
        <v>2059</v>
      </c>
      <c r="D166" s="14"/>
      <c r="E166" s="14"/>
    </row>
    <row r="167" spans="1:5" x14ac:dyDescent="0.2">
      <c r="A167" s="14" t="s">
        <v>63</v>
      </c>
      <c r="B167" s="14">
        <v>3214</v>
      </c>
      <c r="C167" s="14" t="s">
        <v>2060</v>
      </c>
      <c r="D167" s="14"/>
      <c r="E167" s="14"/>
    </row>
    <row r="168" spans="1:5" x14ac:dyDescent="0.2">
      <c r="A168" s="14" t="s">
        <v>63</v>
      </c>
      <c r="B168" s="14">
        <v>3215</v>
      </c>
      <c r="C168" s="14" t="s">
        <v>2061</v>
      </c>
      <c r="D168" s="14"/>
      <c r="E168" s="14"/>
    </row>
    <row r="169" spans="1:5" x14ac:dyDescent="0.2">
      <c r="A169" s="14" t="s">
        <v>63</v>
      </c>
      <c r="B169" s="14">
        <v>3216</v>
      </c>
      <c r="C169" s="14" t="s">
        <v>2062</v>
      </c>
      <c r="D169" s="14"/>
      <c r="E169" s="14"/>
    </row>
    <row r="170" spans="1:5" x14ac:dyDescent="0.2">
      <c r="A170" s="14" t="s">
        <v>63</v>
      </c>
      <c r="B170" s="14">
        <v>3300</v>
      </c>
      <c r="C170" s="14" t="s">
        <v>2063</v>
      </c>
      <c r="D170" s="14"/>
      <c r="E170" s="14"/>
    </row>
    <row r="171" spans="1:5" x14ac:dyDescent="0.2">
      <c r="A171" s="14" t="s">
        <v>63</v>
      </c>
      <c r="B171" s="14">
        <v>3301</v>
      </c>
      <c r="C171" s="14" t="s">
        <v>2064</v>
      </c>
      <c r="D171" s="14"/>
      <c r="E171" s="14"/>
    </row>
    <row r="172" spans="1:5" x14ac:dyDescent="0.2">
      <c r="A172" s="14" t="s">
        <v>63</v>
      </c>
      <c r="B172" s="14">
        <v>3302</v>
      </c>
      <c r="C172" s="14" t="s">
        <v>2065</v>
      </c>
      <c r="D172" s="14"/>
      <c r="E172" s="14"/>
    </row>
    <row r="173" spans="1:5" x14ac:dyDescent="0.2">
      <c r="A173" s="14" t="s">
        <v>63</v>
      </c>
      <c r="B173" s="14">
        <v>3303</v>
      </c>
      <c r="C173" s="14" t="s">
        <v>2066</v>
      </c>
      <c r="D173" s="14"/>
      <c r="E173" s="14"/>
    </row>
    <row r="174" spans="1:5" x14ac:dyDescent="0.2">
      <c r="A174" s="14" t="s">
        <v>63</v>
      </c>
      <c r="B174" s="14">
        <v>3304</v>
      </c>
      <c r="C174" s="14" t="s">
        <v>2067</v>
      </c>
      <c r="D174" s="14"/>
      <c r="E174" s="14"/>
    </row>
    <row r="175" spans="1:5" x14ac:dyDescent="0.2">
      <c r="A175" s="14" t="s">
        <v>63</v>
      </c>
      <c r="B175" s="14">
        <v>3305</v>
      </c>
      <c r="C175" s="14" t="s">
        <v>2068</v>
      </c>
      <c r="D175" s="14"/>
      <c r="E175" s="14"/>
    </row>
    <row r="176" spans="1:5" x14ac:dyDescent="0.2">
      <c r="A176" s="14" t="s">
        <v>63</v>
      </c>
      <c r="B176" s="14">
        <v>3306</v>
      </c>
      <c r="C176" s="14" t="s">
        <v>2069</v>
      </c>
      <c r="D176" s="14"/>
      <c r="E176" s="14"/>
    </row>
    <row r="177" spans="1:5" x14ac:dyDescent="0.2">
      <c r="A177" s="14" t="s">
        <v>63</v>
      </c>
      <c r="B177" s="14">
        <v>3307</v>
      </c>
      <c r="C177" s="14" t="s">
        <v>2070</v>
      </c>
      <c r="D177" s="14"/>
      <c r="E177" s="14"/>
    </row>
    <row r="178" spans="1:5" x14ac:dyDescent="0.2">
      <c r="A178" s="14" t="s">
        <v>63</v>
      </c>
      <c r="B178" s="14">
        <v>3308</v>
      </c>
      <c r="C178" s="14" t="s">
        <v>2071</v>
      </c>
      <c r="D178" s="14"/>
      <c r="E178" s="14"/>
    </row>
    <row r="179" spans="1:5" x14ac:dyDescent="0.2">
      <c r="A179" s="14" t="s">
        <v>63</v>
      </c>
      <c r="B179" s="14">
        <v>3311</v>
      </c>
      <c r="C179" s="14" t="s">
        <v>2072</v>
      </c>
      <c r="D179" s="14"/>
      <c r="E179" s="14"/>
    </row>
    <row r="180" spans="1:5" x14ac:dyDescent="0.2">
      <c r="A180" s="14" t="s">
        <v>63</v>
      </c>
      <c r="B180" s="14">
        <v>3312</v>
      </c>
      <c r="C180" s="14" t="s">
        <v>2073</v>
      </c>
      <c r="D180" s="14"/>
      <c r="E180" s="14"/>
    </row>
    <row r="181" spans="1:5" x14ac:dyDescent="0.2">
      <c r="A181" s="14" t="s">
        <v>63</v>
      </c>
      <c r="B181" s="14">
        <v>4000</v>
      </c>
      <c r="C181" s="14" t="s">
        <v>2074</v>
      </c>
      <c r="D181" s="14"/>
      <c r="E181" s="14"/>
    </row>
    <row r="182" spans="1:5" x14ac:dyDescent="0.2">
      <c r="A182" s="14" t="s">
        <v>63</v>
      </c>
      <c r="B182" s="14">
        <v>4100</v>
      </c>
      <c r="C182" s="14" t="s">
        <v>2075</v>
      </c>
      <c r="D182" s="14"/>
      <c r="E182" s="14"/>
    </row>
    <row r="183" spans="1:5" x14ac:dyDescent="0.2">
      <c r="A183" s="14" t="s">
        <v>63</v>
      </c>
      <c r="B183" s="14">
        <v>4101</v>
      </c>
      <c r="C183" s="14" t="s">
        <v>2076</v>
      </c>
      <c r="D183" s="14"/>
      <c r="E183" s="14"/>
    </row>
    <row r="184" spans="1:5" x14ac:dyDescent="0.2">
      <c r="A184" s="14" t="s">
        <v>63</v>
      </c>
      <c r="B184" s="14">
        <v>4102</v>
      </c>
      <c r="C184" s="14" t="s">
        <v>2077</v>
      </c>
      <c r="D184" s="14"/>
      <c r="E184" s="14"/>
    </row>
    <row r="185" spans="1:5" x14ac:dyDescent="0.2">
      <c r="A185" s="14" t="s">
        <v>63</v>
      </c>
      <c r="B185" s="14">
        <v>4103</v>
      </c>
      <c r="C185" s="14" t="s">
        <v>2078</v>
      </c>
      <c r="D185" s="14"/>
      <c r="E185" s="14"/>
    </row>
    <row r="186" spans="1:5" x14ac:dyDescent="0.2">
      <c r="A186" s="14" t="s">
        <v>63</v>
      </c>
      <c r="B186" s="14">
        <v>4104</v>
      </c>
      <c r="C186" s="14" t="s">
        <v>2079</v>
      </c>
      <c r="D186" s="14"/>
      <c r="E186" s="14"/>
    </row>
    <row r="187" spans="1:5" x14ac:dyDescent="0.2">
      <c r="A187" s="14" t="s">
        <v>63</v>
      </c>
      <c r="B187" s="14">
        <v>4105</v>
      </c>
      <c r="C187" s="14" t="s">
        <v>2080</v>
      </c>
      <c r="D187" s="14"/>
      <c r="E187" s="14"/>
    </row>
    <row r="188" spans="1:5" x14ac:dyDescent="0.2">
      <c r="A188" s="14" t="s">
        <v>63</v>
      </c>
      <c r="B188" s="14">
        <v>4106</v>
      </c>
      <c r="C188" s="14" t="s">
        <v>2081</v>
      </c>
      <c r="D188" s="14"/>
      <c r="E188" s="14"/>
    </row>
    <row r="189" spans="1:5" x14ac:dyDescent="0.2">
      <c r="A189" s="14" t="s">
        <v>63</v>
      </c>
      <c r="B189" s="14">
        <v>4107</v>
      </c>
      <c r="C189" s="14" t="s">
        <v>2082</v>
      </c>
      <c r="D189" s="14"/>
      <c r="E189" s="14"/>
    </row>
    <row r="190" spans="1:5" x14ac:dyDescent="0.2">
      <c r="A190" s="14" t="s">
        <v>63</v>
      </c>
      <c r="B190" s="14">
        <v>4108</v>
      </c>
      <c r="C190" s="14" t="s">
        <v>2083</v>
      </c>
      <c r="D190" s="14"/>
      <c r="E190" s="14"/>
    </row>
    <row r="191" spans="1:5" x14ac:dyDescent="0.2">
      <c r="A191" s="14" t="s">
        <v>63</v>
      </c>
      <c r="B191" s="14">
        <v>4111</v>
      </c>
      <c r="C191" s="14" t="s">
        <v>2084</v>
      </c>
      <c r="D191" s="14"/>
      <c r="E191" s="14"/>
    </row>
    <row r="192" spans="1:5" x14ac:dyDescent="0.2">
      <c r="A192" s="14" t="s">
        <v>63</v>
      </c>
      <c r="B192" s="14">
        <v>4200</v>
      </c>
      <c r="C192" s="14" t="s">
        <v>2085</v>
      </c>
      <c r="D192" s="14"/>
      <c r="E192" s="14"/>
    </row>
    <row r="193" spans="1:5" x14ac:dyDescent="0.2">
      <c r="A193" s="14" t="s">
        <v>63</v>
      </c>
      <c r="B193" s="14">
        <v>4201</v>
      </c>
      <c r="C193" s="14" t="s">
        <v>2086</v>
      </c>
      <c r="D193" s="14"/>
      <c r="E193" s="14"/>
    </row>
    <row r="194" spans="1:5" x14ac:dyDescent="0.2">
      <c r="A194" s="14" t="s">
        <v>63</v>
      </c>
      <c r="B194" s="14">
        <v>4202</v>
      </c>
      <c r="C194" s="14" t="s">
        <v>2087</v>
      </c>
      <c r="D194" s="14"/>
      <c r="E194" s="14"/>
    </row>
    <row r="195" spans="1:5" x14ac:dyDescent="0.2">
      <c r="A195" s="14" t="s">
        <v>63</v>
      </c>
      <c r="B195" s="14">
        <v>4203</v>
      </c>
      <c r="C195" s="14" t="s">
        <v>2088</v>
      </c>
      <c r="D195" s="14"/>
      <c r="E195" s="14"/>
    </row>
    <row r="196" spans="1:5" x14ac:dyDescent="0.2">
      <c r="A196" s="14" t="s">
        <v>63</v>
      </c>
      <c r="B196" s="14">
        <v>4204</v>
      </c>
      <c r="C196" s="14" t="s">
        <v>2089</v>
      </c>
      <c r="D196" s="14"/>
      <c r="E196" s="14"/>
    </row>
    <row r="197" spans="1:5" x14ac:dyDescent="0.2">
      <c r="A197" s="14" t="s">
        <v>63</v>
      </c>
      <c r="B197" s="14">
        <v>4205</v>
      </c>
      <c r="C197" s="14" t="s">
        <v>2090</v>
      </c>
      <c r="D197" s="14"/>
      <c r="E197" s="14"/>
    </row>
    <row r="198" spans="1:5" x14ac:dyDescent="0.2">
      <c r="A198" s="14" t="s">
        <v>63</v>
      </c>
      <c r="B198" s="14">
        <v>4206</v>
      </c>
      <c r="C198" s="14" t="s">
        <v>2091</v>
      </c>
      <c r="D198" s="14"/>
      <c r="E198" s="14"/>
    </row>
    <row r="199" spans="1:5" x14ac:dyDescent="0.2">
      <c r="A199" s="14" t="s">
        <v>63</v>
      </c>
      <c r="B199" s="14">
        <v>4207</v>
      </c>
      <c r="C199" s="14" t="s">
        <v>2092</v>
      </c>
      <c r="D199" s="14"/>
      <c r="E199" s="14"/>
    </row>
    <row r="200" spans="1:5" x14ac:dyDescent="0.2">
      <c r="A200" s="14" t="s">
        <v>63</v>
      </c>
      <c r="B200" s="14">
        <v>4208</v>
      </c>
      <c r="C200" s="14" t="s">
        <v>2093</v>
      </c>
      <c r="D200" s="14"/>
      <c r="E200" s="14"/>
    </row>
    <row r="201" spans="1:5" x14ac:dyDescent="0.2">
      <c r="A201" s="14" t="s">
        <v>63</v>
      </c>
      <c r="B201" s="14">
        <v>4211</v>
      </c>
      <c r="C201" s="14" t="s">
        <v>2094</v>
      </c>
      <c r="D201" s="14"/>
      <c r="E201" s="14"/>
    </row>
    <row r="202" spans="1:5" x14ac:dyDescent="0.2">
      <c r="A202" s="14" t="s">
        <v>63</v>
      </c>
      <c r="B202" s="14">
        <v>4212</v>
      </c>
      <c r="C202" s="14" t="s">
        <v>2095</v>
      </c>
      <c r="D202" s="14"/>
      <c r="E202" s="14"/>
    </row>
    <row r="203" spans="1:5" x14ac:dyDescent="0.2">
      <c r="A203" s="14" t="s">
        <v>63</v>
      </c>
      <c r="B203" s="14">
        <v>4213</v>
      </c>
      <c r="C203" s="14" t="s">
        <v>2096</v>
      </c>
      <c r="D203" s="14"/>
      <c r="E203" s="14"/>
    </row>
    <row r="204" spans="1:5" x14ac:dyDescent="0.2">
      <c r="A204" s="14" t="s">
        <v>63</v>
      </c>
      <c r="B204" s="14">
        <v>4214</v>
      </c>
      <c r="C204" s="14" t="s">
        <v>2097</v>
      </c>
      <c r="D204" s="14"/>
      <c r="E204" s="14"/>
    </row>
    <row r="205" spans="1:5" x14ac:dyDescent="0.2">
      <c r="A205" s="14" t="s">
        <v>63</v>
      </c>
      <c r="B205" s="14">
        <v>4215</v>
      </c>
      <c r="C205" s="14" t="s">
        <v>2098</v>
      </c>
      <c r="D205" s="14"/>
      <c r="E205" s="14"/>
    </row>
    <row r="206" spans="1:5" x14ac:dyDescent="0.2">
      <c r="A206" s="14" t="s">
        <v>63</v>
      </c>
      <c r="B206" s="14">
        <v>4216</v>
      </c>
      <c r="C206" s="14" t="s">
        <v>2099</v>
      </c>
      <c r="D206" s="14"/>
      <c r="E206" s="14"/>
    </row>
    <row r="207" spans="1:5" x14ac:dyDescent="0.2">
      <c r="A207" s="14" t="s">
        <v>63</v>
      </c>
      <c r="B207" s="14">
        <v>4217</v>
      </c>
      <c r="C207" s="14" t="s">
        <v>2100</v>
      </c>
      <c r="D207" s="14"/>
      <c r="E207" s="14"/>
    </row>
    <row r="208" spans="1:5" x14ac:dyDescent="0.2">
      <c r="A208" s="14" t="s">
        <v>63</v>
      </c>
      <c r="B208" s="14">
        <v>5000</v>
      </c>
      <c r="C208" s="14" t="s">
        <v>2101</v>
      </c>
      <c r="D208" s="14"/>
      <c r="E208" s="14"/>
    </row>
    <row r="209" spans="1:5" x14ac:dyDescent="0.2">
      <c r="A209" s="14" t="s">
        <v>63</v>
      </c>
      <c r="B209" s="14">
        <v>5100</v>
      </c>
      <c r="C209" s="14" t="s">
        <v>2102</v>
      </c>
      <c r="D209" s="14"/>
      <c r="E209" s="14"/>
    </row>
    <row r="210" spans="1:5" x14ac:dyDescent="0.2">
      <c r="A210" s="14" t="s">
        <v>63</v>
      </c>
      <c r="B210" s="14">
        <v>5101</v>
      </c>
      <c r="C210" s="14" t="s">
        <v>2103</v>
      </c>
      <c r="D210" s="14"/>
      <c r="E210" s="14"/>
    </row>
    <row r="211" spans="1:5" x14ac:dyDescent="0.2">
      <c r="A211" s="14" t="s">
        <v>63</v>
      </c>
      <c r="B211" s="14">
        <v>5102</v>
      </c>
      <c r="C211" s="14" t="s">
        <v>2104</v>
      </c>
      <c r="D211" s="14"/>
      <c r="E211" s="14"/>
    </row>
    <row r="212" spans="1:5" x14ac:dyDescent="0.2">
      <c r="A212" s="14" t="s">
        <v>63</v>
      </c>
      <c r="B212" s="14">
        <v>5103</v>
      </c>
      <c r="C212" s="14" t="s">
        <v>2105</v>
      </c>
      <c r="D212" s="14"/>
      <c r="E212" s="14"/>
    </row>
    <row r="213" spans="1:5" x14ac:dyDescent="0.2">
      <c r="A213" s="14" t="s">
        <v>63</v>
      </c>
      <c r="B213" s="14">
        <v>5104</v>
      </c>
      <c r="C213" s="14" t="s">
        <v>2106</v>
      </c>
      <c r="D213" s="14"/>
      <c r="E213" s="14"/>
    </row>
    <row r="214" spans="1:5" x14ac:dyDescent="0.2">
      <c r="A214" s="14" t="s">
        <v>63</v>
      </c>
      <c r="B214" s="14">
        <v>5105</v>
      </c>
      <c r="C214" s="14" t="s">
        <v>2107</v>
      </c>
      <c r="D214" s="14"/>
      <c r="E214" s="14"/>
    </row>
    <row r="215" spans="1:5" x14ac:dyDescent="0.2">
      <c r="A215" s="14" t="s">
        <v>63</v>
      </c>
      <c r="B215" s="14">
        <v>5200</v>
      </c>
      <c r="C215" s="14" t="s">
        <v>2108</v>
      </c>
      <c r="D215" s="14"/>
      <c r="E215" s="14"/>
    </row>
    <row r="216" spans="1:5" x14ac:dyDescent="0.2">
      <c r="A216" s="14" t="s">
        <v>63</v>
      </c>
      <c r="B216" s="14">
        <v>5201</v>
      </c>
      <c r="C216" s="14" t="s">
        <v>2109</v>
      </c>
      <c r="D216" s="14"/>
      <c r="E216" s="14"/>
    </row>
    <row r="217" spans="1:5" x14ac:dyDescent="0.2">
      <c r="A217" s="14" t="s">
        <v>63</v>
      </c>
      <c r="B217" s="14">
        <v>5202</v>
      </c>
      <c r="C217" s="14" t="s">
        <v>2110</v>
      </c>
      <c r="D217" s="14"/>
      <c r="E217" s="14"/>
    </row>
    <row r="218" spans="1:5" x14ac:dyDescent="0.2">
      <c r="A218" s="14" t="s">
        <v>63</v>
      </c>
      <c r="B218" s="14">
        <v>5203</v>
      </c>
      <c r="C218" s="14" t="s">
        <v>2111</v>
      </c>
      <c r="D218" s="14"/>
      <c r="E218" s="14"/>
    </row>
    <row r="219" spans="1:5" x14ac:dyDescent="0.2">
      <c r="A219" s="14" t="s">
        <v>63</v>
      </c>
      <c r="B219" s="14">
        <v>5204</v>
      </c>
      <c r="C219" s="14" t="s">
        <v>2112</v>
      </c>
      <c r="D219" s="14"/>
      <c r="E219" s="14"/>
    </row>
    <row r="220" spans="1:5" x14ac:dyDescent="0.2">
      <c r="A220" s="14" t="s">
        <v>63</v>
      </c>
      <c r="B220" s="14">
        <v>5205</v>
      </c>
      <c r="C220" s="14" t="s">
        <v>2113</v>
      </c>
      <c r="D220" s="14"/>
      <c r="E220" s="14"/>
    </row>
    <row r="221" spans="1:5" x14ac:dyDescent="0.2">
      <c r="A221" s="14" t="s">
        <v>63</v>
      </c>
      <c r="B221" s="14">
        <v>5206</v>
      </c>
      <c r="C221" s="14" t="s">
        <v>2114</v>
      </c>
      <c r="D221" s="14"/>
      <c r="E221" s="14"/>
    </row>
    <row r="222" spans="1:5" x14ac:dyDescent="0.2">
      <c r="A222" s="14" t="s">
        <v>63</v>
      </c>
      <c r="B222" s="14">
        <v>6000</v>
      </c>
      <c r="C222" s="14" t="s">
        <v>2115</v>
      </c>
      <c r="D222" s="14"/>
      <c r="E222" s="14"/>
    </row>
    <row r="223" spans="1:5" x14ac:dyDescent="0.2">
      <c r="A223" s="14" t="s">
        <v>63</v>
      </c>
      <c r="B223" s="14">
        <v>6100</v>
      </c>
      <c r="C223" s="14" t="s">
        <v>2116</v>
      </c>
      <c r="D223" s="14"/>
      <c r="E223" s="14"/>
    </row>
    <row r="224" spans="1:5" x14ac:dyDescent="0.2">
      <c r="A224" s="14" t="s">
        <v>63</v>
      </c>
      <c r="B224" s="14">
        <v>6101</v>
      </c>
      <c r="C224" s="14" t="s">
        <v>2117</v>
      </c>
      <c r="D224" s="14"/>
      <c r="E224" s="14"/>
    </row>
    <row r="225" spans="1:5" x14ac:dyDescent="0.2">
      <c r="A225" s="14" t="s">
        <v>63</v>
      </c>
      <c r="B225" s="14">
        <v>6102</v>
      </c>
      <c r="C225" s="14" t="s">
        <v>2118</v>
      </c>
      <c r="D225" s="14"/>
      <c r="E225" s="14"/>
    </row>
    <row r="226" spans="1:5" x14ac:dyDescent="0.2">
      <c r="A226" s="14" t="s">
        <v>63</v>
      </c>
      <c r="B226" s="14">
        <v>6103</v>
      </c>
      <c r="C226" s="14" t="s">
        <v>2119</v>
      </c>
      <c r="D226" s="14"/>
      <c r="E226" s="14"/>
    </row>
    <row r="227" spans="1:5" x14ac:dyDescent="0.2">
      <c r="A227" s="14" t="s">
        <v>63</v>
      </c>
      <c r="B227" s="14">
        <v>6104</v>
      </c>
      <c r="C227" s="14" t="s">
        <v>2120</v>
      </c>
      <c r="D227" s="14"/>
      <c r="E227" s="14"/>
    </row>
    <row r="228" spans="1:5" x14ac:dyDescent="0.2">
      <c r="A228" s="14" t="s">
        <v>63</v>
      </c>
      <c r="B228" s="14">
        <v>6105</v>
      </c>
      <c r="C228" s="14" t="s">
        <v>2121</v>
      </c>
      <c r="D228" s="14"/>
      <c r="E228" s="14"/>
    </row>
    <row r="229" spans="1:5" x14ac:dyDescent="0.2">
      <c r="A229" s="14" t="s">
        <v>63</v>
      </c>
      <c r="B229" s="14">
        <v>6200</v>
      </c>
      <c r="C229" s="14" t="s">
        <v>2122</v>
      </c>
      <c r="D229" s="14"/>
      <c r="E229" s="14"/>
    </row>
    <row r="230" spans="1:5" x14ac:dyDescent="0.2">
      <c r="A230" s="14" t="s">
        <v>63</v>
      </c>
      <c r="B230" s="14">
        <v>6201</v>
      </c>
      <c r="C230" s="14" t="s">
        <v>2123</v>
      </c>
      <c r="D230" s="14"/>
      <c r="E230" s="14"/>
    </row>
    <row r="231" spans="1:5" x14ac:dyDescent="0.2">
      <c r="A231" s="14" t="s">
        <v>63</v>
      </c>
      <c r="B231" s="14">
        <v>6202</v>
      </c>
      <c r="C231" s="14" t="s">
        <v>2124</v>
      </c>
      <c r="D231" s="14"/>
      <c r="E231" s="14"/>
    </row>
    <row r="232" spans="1:5" x14ac:dyDescent="0.2">
      <c r="A232" s="14" t="s">
        <v>63</v>
      </c>
      <c r="B232" s="14">
        <v>6203</v>
      </c>
      <c r="C232" s="14" t="s">
        <v>2125</v>
      </c>
      <c r="D232" s="14"/>
      <c r="E232" s="14"/>
    </row>
    <row r="233" spans="1:5" x14ac:dyDescent="0.2">
      <c r="A233" s="14" t="s">
        <v>63</v>
      </c>
      <c r="B233" s="14">
        <v>7000</v>
      </c>
      <c r="C233" s="14" t="s">
        <v>2126</v>
      </c>
      <c r="D233" s="14"/>
      <c r="E233" s="14"/>
    </row>
    <row r="234" spans="1:5" x14ac:dyDescent="0.2">
      <c r="A234" s="14" t="s">
        <v>63</v>
      </c>
      <c r="B234" s="14">
        <v>7100</v>
      </c>
      <c r="C234" s="14" t="s">
        <v>2127</v>
      </c>
      <c r="D234" s="14"/>
      <c r="E234" s="14"/>
    </row>
    <row r="235" spans="1:5" x14ac:dyDescent="0.2">
      <c r="A235" s="14" t="s">
        <v>63</v>
      </c>
      <c r="B235" s="14">
        <v>7101</v>
      </c>
      <c r="C235" s="14" t="s">
        <v>2128</v>
      </c>
      <c r="D235" s="14"/>
      <c r="E235" s="14"/>
    </row>
    <row r="236" spans="1:5" x14ac:dyDescent="0.2">
      <c r="A236" s="14" t="s">
        <v>63</v>
      </c>
      <c r="B236" s="14">
        <v>7102</v>
      </c>
      <c r="C236" s="14" t="s">
        <v>2129</v>
      </c>
      <c r="D236" s="14"/>
      <c r="E236" s="14"/>
    </row>
    <row r="237" spans="1:5" x14ac:dyDescent="0.2">
      <c r="A237" s="14" t="s">
        <v>63</v>
      </c>
      <c r="B237" s="14">
        <v>7103</v>
      </c>
      <c r="C237" s="14" t="s">
        <v>2130</v>
      </c>
      <c r="D237" s="14"/>
      <c r="E237" s="14"/>
    </row>
    <row r="238" spans="1:5" x14ac:dyDescent="0.2">
      <c r="A238" s="14" t="s">
        <v>63</v>
      </c>
      <c r="B238" s="14">
        <v>7104</v>
      </c>
      <c r="C238" s="14" t="s">
        <v>2131</v>
      </c>
      <c r="D238" s="14"/>
      <c r="E238" s="14"/>
    </row>
    <row r="239" spans="1:5" x14ac:dyDescent="0.2">
      <c r="A239" s="14" t="s">
        <v>63</v>
      </c>
      <c r="B239" s="14">
        <v>7105</v>
      </c>
      <c r="C239" s="14" t="s">
        <v>2132</v>
      </c>
      <c r="D239" s="14"/>
      <c r="E239" s="14"/>
    </row>
    <row r="240" spans="1:5" x14ac:dyDescent="0.2">
      <c r="A240" s="14" t="s">
        <v>63</v>
      </c>
      <c r="B240" s="14">
        <v>7106</v>
      </c>
      <c r="C240" s="14" t="s">
        <v>2133</v>
      </c>
      <c r="D240" s="14"/>
      <c r="E240" s="14"/>
    </row>
    <row r="241" spans="1:5" x14ac:dyDescent="0.2">
      <c r="A241" s="14" t="s">
        <v>63</v>
      </c>
      <c r="B241" s="14">
        <v>7107</v>
      </c>
      <c r="C241" s="14" t="s">
        <v>2134</v>
      </c>
      <c r="D241" s="14"/>
      <c r="E241" s="14"/>
    </row>
    <row r="242" spans="1:5" x14ac:dyDescent="0.2">
      <c r="A242" s="14" t="s">
        <v>63</v>
      </c>
      <c r="B242" s="14">
        <v>7200</v>
      </c>
      <c r="C242" s="14" t="s">
        <v>2135</v>
      </c>
      <c r="D242" s="14"/>
      <c r="E242" s="14"/>
    </row>
    <row r="243" spans="1:5" x14ac:dyDescent="0.2">
      <c r="A243" s="14" t="s">
        <v>63</v>
      </c>
      <c r="B243" s="14">
        <v>7201</v>
      </c>
      <c r="C243" s="14" t="s">
        <v>2136</v>
      </c>
      <c r="D243" s="14"/>
      <c r="E243" s="14"/>
    </row>
    <row r="244" spans="1:5" x14ac:dyDescent="0.2">
      <c r="A244" s="14" t="s">
        <v>63</v>
      </c>
      <c r="B244" s="14">
        <v>7202</v>
      </c>
      <c r="C244" s="14" t="s">
        <v>2137</v>
      </c>
      <c r="D244" s="14"/>
      <c r="E244" s="14"/>
    </row>
    <row r="245" spans="1:5" x14ac:dyDescent="0.2">
      <c r="A245" s="14" t="s">
        <v>63</v>
      </c>
      <c r="B245" s="14">
        <v>7203</v>
      </c>
      <c r="C245" s="14" t="s">
        <v>2138</v>
      </c>
      <c r="D245" s="14"/>
      <c r="E245" s="14"/>
    </row>
    <row r="246" spans="1:5" x14ac:dyDescent="0.2">
      <c r="A246" s="14" t="s">
        <v>63</v>
      </c>
      <c r="B246" s="14">
        <v>7204</v>
      </c>
      <c r="C246" s="14" t="s">
        <v>2139</v>
      </c>
      <c r="D246" s="14"/>
      <c r="E246" s="14"/>
    </row>
    <row r="247" spans="1:5" x14ac:dyDescent="0.2">
      <c r="A247" s="14" t="s">
        <v>63</v>
      </c>
      <c r="B247" s="14">
        <v>7205</v>
      </c>
      <c r="C247" s="14" t="s">
        <v>2140</v>
      </c>
      <c r="D247" s="14"/>
      <c r="E247" s="14"/>
    </row>
    <row r="248" spans="1:5" x14ac:dyDescent="0.2">
      <c r="A248" s="14" t="s">
        <v>63</v>
      </c>
      <c r="B248" s="14">
        <v>7206</v>
      </c>
      <c r="C248" s="14" t="s">
        <v>2141</v>
      </c>
      <c r="D248" s="14"/>
      <c r="E248" s="14"/>
    </row>
    <row r="249" spans="1:5" x14ac:dyDescent="0.2">
      <c r="A249" s="14" t="s">
        <v>63</v>
      </c>
      <c r="B249" s="14">
        <v>7207</v>
      </c>
      <c r="C249" s="14" t="s">
        <v>2142</v>
      </c>
      <c r="D249" s="14"/>
      <c r="E249" s="14"/>
    </row>
    <row r="250" spans="1:5" x14ac:dyDescent="0.2">
      <c r="A250" s="14" t="s">
        <v>63</v>
      </c>
      <c r="B250" s="14">
        <v>7208</v>
      </c>
      <c r="C250" s="14" t="s">
        <v>2143</v>
      </c>
      <c r="D250" s="14"/>
      <c r="E250" s="14"/>
    </row>
    <row r="251" spans="1:5" x14ac:dyDescent="0.2">
      <c r="A251" s="14" t="s">
        <v>63</v>
      </c>
      <c r="B251" s="14">
        <v>7211</v>
      </c>
      <c r="C251" s="14" t="s">
        <v>2144</v>
      </c>
      <c r="D251" s="14"/>
      <c r="E251" s="14"/>
    </row>
    <row r="252" spans="1:5" x14ac:dyDescent="0.2">
      <c r="A252" s="14" t="s">
        <v>63</v>
      </c>
      <c r="B252" s="14">
        <v>8000</v>
      </c>
      <c r="C252" s="14" t="s">
        <v>2145</v>
      </c>
      <c r="D252" s="14"/>
      <c r="E252" s="14"/>
    </row>
    <row r="253" spans="1:5" x14ac:dyDescent="0.2">
      <c r="A253" s="14" t="s">
        <v>63</v>
      </c>
      <c r="B253" s="14">
        <v>8100</v>
      </c>
      <c r="C253" s="14" t="s">
        <v>2146</v>
      </c>
      <c r="D253" s="14"/>
      <c r="E253" s="14"/>
    </row>
    <row r="254" spans="1:5" x14ac:dyDescent="0.2">
      <c r="A254" s="14" t="s">
        <v>63</v>
      </c>
      <c r="B254" s="14">
        <v>8101</v>
      </c>
      <c r="C254" s="14" t="s">
        <v>2147</v>
      </c>
      <c r="D254" s="14"/>
      <c r="E254" s="14"/>
    </row>
    <row r="255" spans="1:5" x14ac:dyDescent="0.2">
      <c r="A255" s="14" t="s">
        <v>63</v>
      </c>
      <c r="B255" s="14">
        <v>8102</v>
      </c>
      <c r="C255" s="14" t="s">
        <v>2148</v>
      </c>
      <c r="D255" s="14"/>
      <c r="E255" s="14"/>
    </row>
    <row r="256" spans="1:5" x14ac:dyDescent="0.2">
      <c r="A256" s="14" t="s">
        <v>63</v>
      </c>
      <c r="B256" s="14">
        <v>8103</v>
      </c>
      <c r="C256" s="14" t="s">
        <v>2149</v>
      </c>
      <c r="D256" s="14"/>
      <c r="E256" s="14"/>
    </row>
    <row r="257" spans="1:5" x14ac:dyDescent="0.2">
      <c r="A257" s="14" t="s">
        <v>63</v>
      </c>
      <c r="B257" s="14">
        <v>8104</v>
      </c>
      <c r="C257" s="14" t="s">
        <v>2150</v>
      </c>
      <c r="D257" s="14"/>
      <c r="E257" s="14"/>
    </row>
    <row r="258" spans="1:5" x14ac:dyDescent="0.2">
      <c r="A258" s="14" t="s">
        <v>63</v>
      </c>
      <c r="B258" s="14">
        <v>8200</v>
      </c>
      <c r="C258" s="14" t="s">
        <v>2151</v>
      </c>
      <c r="D258" s="14"/>
      <c r="E258" s="14"/>
    </row>
    <row r="259" spans="1:5" x14ac:dyDescent="0.2">
      <c r="A259" s="14" t="s">
        <v>63</v>
      </c>
      <c r="B259" s="14">
        <v>8201</v>
      </c>
      <c r="C259" s="14" t="s">
        <v>2152</v>
      </c>
      <c r="D259" s="14"/>
      <c r="E259" s="14"/>
    </row>
    <row r="260" spans="1:5" x14ac:dyDescent="0.2">
      <c r="A260" s="14" t="s">
        <v>63</v>
      </c>
      <c r="B260" s="14">
        <v>8202</v>
      </c>
      <c r="C260" s="14" t="s">
        <v>2153</v>
      </c>
      <c r="D260" s="14"/>
      <c r="E260" s="14"/>
    </row>
    <row r="261" spans="1:5" x14ac:dyDescent="0.2">
      <c r="A261" s="14" t="s">
        <v>63</v>
      </c>
      <c r="B261" s="14">
        <v>8203</v>
      </c>
      <c r="C261" s="14" t="s">
        <v>2154</v>
      </c>
      <c r="D261" s="14"/>
      <c r="E261" s="14"/>
    </row>
    <row r="262" spans="1:5" x14ac:dyDescent="0.2">
      <c r="A262" s="14" t="s">
        <v>63</v>
      </c>
      <c r="B262" s="14">
        <v>8204</v>
      </c>
      <c r="C262" s="14" t="s">
        <v>2155</v>
      </c>
      <c r="D262" s="14"/>
      <c r="E262" s="14"/>
    </row>
    <row r="263" spans="1:5" x14ac:dyDescent="0.2">
      <c r="A263" s="14" t="s">
        <v>63</v>
      </c>
      <c r="B263" s="14">
        <v>8205</v>
      </c>
      <c r="C263" s="14" t="s">
        <v>2156</v>
      </c>
      <c r="D263" s="14"/>
      <c r="E263" s="14"/>
    </row>
    <row r="264" spans="1:5" x14ac:dyDescent="0.2">
      <c r="A264" s="14" t="s">
        <v>63</v>
      </c>
      <c r="B264" s="14">
        <v>8206</v>
      </c>
      <c r="C264" s="14" t="s">
        <v>2157</v>
      </c>
      <c r="D264" s="14"/>
      <c r="E264" s="14"/>
    </row>
    <row r="265" spans="1:5" x14ac:dyDescent="0.2">
      <c r="A265" s="14" t="s">
        <v>63</v>
      </c>
      <c r="B265" s="14">
        <v>8207</v>
      </c>
      <c r="C265" s="14" t="s">
        <v>2158</v>
      </c>
      <c r="D265" s="14"/>
      <c r="E265" s="14"/>
    </row>
    <row r="266" spans="1:5" x14ac:dyDescent="0.2">
      <c r="A266" s="14" t="s">
        <v>63</v>
      </c>
      <c r="B266" s="14">
        <v>8208</v>
      </c>
      <c r="C266" s="14" t="s">
        <v>2159</v>
      </c>
      <c r="D266" s="14"/>
      <c r="E266" s="14"/>
    </row>
    <row r="267" spans="1:5" x14ac:dyDescent="0.2">
      <c r="A267" s="14" t="s">
        <v>63</v>
      </c>
      <c r="B267" s="14">
        <v>8211</v>
      </c>
      <c r="C267" s="14" t="s">
        <v>2160</v>
      </c>
      <c r="D267" s="14"/>
      <c r="E267" s="14"/>
    </row>
    <row r="268" spans="1:5" x14ac:dyDescent="0.2">
      <c r="A268" s="14" t="s">
        <v>63</v>
      </c>
      <c r="B268" s="14">
        <v>8212</v>
      </c>
      <c r="C268" s="14" t="s">
        <v>2161</v>
      </c>
      <c r="D268" s="14"/>
      <c r="E268" s="14"/>
    </row>
    <row r="269" spans="1:5" x14ac:dyDescent="0.2">
      <c r="A269" s="14" t="s">
        <v>63</v>
      </c>
      <c r="B269" s="14">
        <v>8213</v>
      </c>
      <c r="C269" s="14" t="s">
        <v>2162</v>
      </c>
      <c r="D269" s="14"/>
      <c r="E269" s="14"/>
    </row>
    <row r="270" spans="1:5" x14ac:dyDescent="0.2">
      <c r="A270" s="14" t="s">
        <v>63</v>
      </c>
      <c r="B270" s="14">
        <v>8214</v>
      </c>
      <c r="C270" s="14" t="s">
        <v>2163</v>
      </c>
      <c r="D270" s="14"/>
      <c r="E270" s="14"/>
    </row>
    <row r="271" spans="1:5" x14ac:dyDescent="0.2">
      <c r="A271" s="14" t="s">
        <v>63</v>
      </c>
      <c r="B271" s="14">
        <v>8215</v>
      </c>
      <c r="C271" s="14" t="s">
        <v>2164</v>
      </c>
      <c r="D271" s="14"/>
      <c r="E271" s="14"/>
    </row>
    <row r="272" spans="1:5" x14ac:dyDescent="0.2">
      <c r="A272" s="14" t="s">
        <v>63</v>
      </c>
      <c r="B272" s="14">
        <v>8216</v>
      </c>
      <c r="C272" s="14" t="s">
        <v>2165</v>
      </c>
      <c r="D272" s="14"/>
      <c r="E272" s="14"/>
    </row>
    <row r="273" spans="1:5" x14ac:dyDescent="0.2">
      <c r="A273" s="14" t="s">
        <v>63</v>
      </c>
      <c r="B273" s="14">
        <v>8299</v>
      </c>
      <c r="C273" s="14" t="s">
        <v>2166</v>
      </c>
      <c r="D273" s="14"/>
      <c r="E273" s="14"/>
    </row>
    <row r="274" spans="1:5" x14ac:dyDescent="0.2">
      <c r="A274" s="14" t="s">
        <v>63</v>
      </c>
      <c r="B274" s="14">
        <v>8300</v>
      </c>
      <c r="C274" s="14" t="s">
        <v>2167</v>
      </c>
      <c r="D274" s="14"/>
      <c r="E274" s="14"/>
    </row>
    <row r="275" spans="1:5" x14ac:dyDescent="0.2">
      <c r="A275" s="14" t="s">
        <v>63</v>
      </c>
      <c r="B275" s="14">
        <v>8301</v>
      </c>
      <c r="C275" s="14" t="s">
        <v>2168</v>
      </c>
      <c r="D275" s="14"/>
      <c r="E275" s="14"/>
    </row>
    <row r="276" spans="1:5" x14ac:dyDescent="0.2">
      <c r="A276" s="14" t="s">
        <v>63</v>
      </c>
      <c r="B276" s="14">
        <v>8302</v>
      </c>
      <c r="C276" s="14" t="s">
        <v>2169</v>
      </c>
      <c r="D276" s="14"/>
      <c r="E276" s="14"/>
    </row>
    <row r="277" spans="1:5" x14ac:dyDescent="0.2">
      <c r="A277" s="14" t="s">
        <v>63</v>
      </c>
      <c r="B277" s="14">
        <v>8303</v>
      </c>
      <c r="C277" s="14" t="s">
        <v>2170</v>
      </c>
      <c r="D277" s="14"/>
      <c r="E277" s="14"/>
    </row>
    <row r="278" spans="1:5" x14ac:dyDescent="0.2">
      <c r="A278" s="14" t="s">
        <v>63</v>
      </c>
      <c r="B278" s="14">
        <v>8304</v>
      </c>
      <c r="C278" s="14" t="s">
        <v>2171</v>
      </c>
      <c r="D278" s="14"/>
      <c r="E278" s="14"/>
    </row>
    <row r="279" spans="1:5" x14ac:dyDescent="0.2">
      <c r="A279" s="14" t="s">
        <v>63</v>
      </c>
      <c r="B279" s="14">
        <v>8305</v>
      </c>
      <c r="C279" s="14" t="s">
        <v>2172</v>
      </c>
      <c r="D279" s="14"/>
      <c r="E279" s="14"/>
    </row>
    <row r="280" spans="1:5" x14ac:dyDescent="0.2">
      <c r="A280" s="14" t="s">
        <v>63</v>
      </c>
      <c r="B280" s="14">
        <v>8306</v>
      </c>
      <c r="C280" s="14" t="s">
        <v>2173</v>
      </c>
      <c r="D280" s="14"/>
      <c r="E280" s="14"/>
    </row>
    <row r="281" spans="1:5" x14ac:dyDescent="0.2">
      <c r="A281" s="14" t="s">
        <v>63</v>
      </c>
      <c r="B281" s="14">
        <v>8307</v>
      </c>
      <c r="C281" s="14" t="s">
        <v>2174</v>
      </c>
      <c r="D281" s="14"/>
      <c r="E281" s="14"/>
    </row>
    <row r="282" spans="1:5" x14ac:dyDescent="0.2">
      <c r="A282" s="14" t="s">
        <v>63</v>
      </c>
      <c r="B282" s="14">
        <v>8308</v>
      </c>
      <c r="C282" s="14" t="s">
        <v>2175</v>
      </c>
      <c r="D282" s="14"/>
      <c r="E282" s="14"/>
    </row>
    <row r="283" spans="1:5" x14ac:dyDescent="0.2">
      <c r="A283" s="14" t="s">
        <v>63</v>
      </c>
      <c r="B283" s="14">
        <v>8400</v>
      </c>
      <c r="C283" s="14" t="s">
        <v>2176</v>
      </c>
      <c r="D283" s="14"/>
      <c r="E283" s="14"/>
    </row>
    <row r="284" spans="1:5" x14ac:dyDescent="0.2">
      <c r="A284" s="14" t="s">
        <v>63</v>
      </c>
      <c r="B284" s="14">
        <v>8401</v>
      </c>
      <c r="C284" s="14" t="s">
        <v>2177</v>
      </c>
      <c r="D284" s="14"/>
      <c r="E284" s="14"/>
    </row>
    <row r="285" spans="1:5" x14ac:dyDescent="0.2">
      <c r="A285" s="14" t="s">
        <v>63</v>
      </c>
      <c r="B285" s="14">
        <v>8402</v>
      </c>
      <c r="C285" s="14" t="s">
        <v>2178</v>
      </c>
      <c r="D285" s="14"/>
      <c r="E285" s="14"/>
    </row>
    <row r="286" spans="1:5" x14ac:dyDescent="0.2">
      <c r="A286" s="14" t="s">
        <v>63</v>
      </c>
      <c r="B286" s="14">
        <v>8403</v>
      </c>
      <c r="C286" s="14" t="s">
        <v>2179</v>
      </c>
      <c r="D286" s="14"/>
      <c r="E286" s="14"/>
    </row>
    <row r="287" spans="1:5" x14ac:dyDescent="0.2">
      <c r="A287" s="14" t="s">
        <v>63</v>
      </c>
      <c r="B287" s="14">
        <v>8404</v>
      </c>
      <c r="C287" s="14" t="s">
        <v>2180</v>
      </c>
      <c r="D287" s="14"/>
      <c r="E287" s="14"/>
    </row>
    <row r="288" spans="1:5" x14ac:dyDescent="0.2">
      <c r="A288" s="14" t="s">
        <v>63</v>
      </c>
      <c r="B288" s="14">
        <v>8405</v>
      </c>
      <c r="C288" s="14" t="s">
        <v>2181</v>
      </c>
      <c r="D288" s="14"/>
      <c r="E288" s="14"/>
    </row>
    <row r="289" spans="1:5" x14ac:dyDescent="0.2">
      <c r="A289" s="14" t="s">
        <v>63</v>
      </c>
      <c r="B289" s="14">
        <v>8406</v>
      </c>
      <c r="C289" s="14" t="s">
        <v>2182</v>
      </c>
      <c r="D289" s="14"/>
      <c r="E289" s="14"/>
    </row>
    <row r="290" spans="1:5" x14ac:dyDescent="0.2">
      <c r="A290" s="14" t="s">
        <v>63</v>
      </c>
      <c r="B290" s="14">
        <v>8407</v>
      </c>
      <c r="C290" s="14" t="s">
        <v>2183</v>
      </c>
      <c r="D290" s="14"/>
      <c r="E290" s="14"/>
    </row>
    <row r="291" spans="1:5" x14ac:dyDescent="0.2">
      <c r="A291" s="14" t="s">
        <v>63</v>
      </c>
      <c r="B291" s="14">
        <v>8408</v>
      </c>
      <c r="C291" s="14" t="s">
        <v>2184</v>
      </c>
      <c r="D291" s="14"/>
      <c r="E291" s="14"/>
    </row>
    <row r="292" spans="1:5" x14ac:dyDescent="0.2">
      <c r="A292" s="14" t="s">
        <v>63</v>
      </c>
      <c r="B292" s="14">
        <v>8411</v>
      </c>
      <c r="C292" s="14" t="s">
        <v>2185</v>
      </c>
      <c r="D292" s="14"/>
      <c r="E292" s="14"/>
    </row>
    <row r="293" spans="1:5" x14ac:dyDescent="0.2">
      <c r="A293" s="14" t="s">
        <v>63</v>
      </c>
      <c r="B293" s="14">
        <v>8412</v>
      </c>
      <c r="C293" s="14" t="s">
        <v>2186</v>
      </c>
      <c r="D293" s="14"/>
      <c r="E293" s="14"/>
    </row>
    <row r="294" spans="1:5" x14ac:dyDescent="0.2">
      <c r="A294" s="14" t="s">
        <v>63</v>
      </c>
      <c r="B294" s="14">
        <v>8413</v>
      </c>
      <c r="C294" s="14" t="s">
        <v>2187</v>
      </c>
      <c r="D294" s="14"/>
      <c r="E294" s="14"/>
    </row>
    <row r="295" spans="1:5" x14ac:dyDescent="0.2">
      <c r="A295" s="14" t="s">
        <v>63</v>
      </c>
      <c r="B295" s="14">
        <v>8414</v>
      </c>
      <c r="C295" s="14" t="s">
        <v>2188</v>
      </c>
      <c r="D295" s="14"/>
      <c r="E295" s="14"/>
    </row>
    <row r="296" spans="1:5" x14ac:dyDescent="0.2">
      <c r="A296" s="14" t="s">
        <v>63</v>
      </c>
      <c r="B296" s="14">
        <v>8415</v>
      </c>
      <c r="C296" s="14" t="s">
        <v>2189</v>
      </c>
      <c r="D296" s="14"/>
      <c r="E296" s="14"/>
    </row>
    <row r="297" spans="1:5" x14ac:dyDescent="0.2">
      <c r="A297" s="14" t="s">
        <v>63</v>
      </c>
      <c r="B297" s="14">
        <v>8416</v>
      </c>
      <c r="C297" s="14" t="s">
        <v>2190</v>
      </c>
      <c r="D297" s="14"/>
      <c r="E297" s="14"/>
    </row>
    <row r="298" spans="1:5" x14ac:dyDescent="0.2">
      <c r="A298" s="14" t="s">
        <v>63</v>
      </c>
      <c r="B298" s="14">
        <v>8417</v>
      </c>
      <c r="C298" s="14" t="s">
        <v>2191</v>
      </c>
      <c r="D298" s="14"/>
      <c r="E298" s="14"/>
    </row>
    <row r="299" spans="1:5" x14ac:dyDescent="0.2">
      <c r="A299" s="14" t="s">
        <v>63</v>
      </c>
      <c r="B299" s="14">
        <v>8421</v>
      </c>
      <c r="C299" s="14" t="s">
        <v>2192</v>
      </c>
      <c r="D299" s="14"/>
      <c r="E299" s="14"/>
    </row>
    <row r="300" spans="1:5" x14ac:dyDescent="0.2">
      <c r="A300" s="14" t="s">
        <v>63</v>
      </c>
      <c r="B300" s="14">
        <v>8422</v>
      </c>
      <c r="C300" s="14" t="s">
        <v>2193</v>
      </c>
      <c r="D300" s="14"/>
      <c r="E300" s="14"/>
    </row>
    <row r="301" spans="1:5" x14ac:dyDescent="0.2">
      <c r="A301" s="14" t="s">
        <v>63</v>
      </c>
      <c r="B301" s="14">
        <v>8423</v>
      </c>
      <c r="C301" s="14" t="s">
        <v>2194</v>
      </c>
      <c r="D301" s="14"/>
      <c r="E301" s="14"/>
    </row>
    <row r="302" spans="1:5" x14ac:dyDescent="0.2">
      <c r="A302" s="14" t="s">
        <v>63</v>
      </c>
      <c r="B302" s="14">
        <v>8424</v>
      </c>
      <c r="C302" s="14" t="s">
        <v>2195</v>
      </c>
      <c r="D302" s="14"/>
      <c r="E302" s="14"/>
    </row>
    <row r="303" spans="1:5" x14ac:dyDescent="0.2">
      <c r="A303" s="14" t="s">
        <v>63</v>
      </c>
      <c r="B303" s="14">
        <v>8425</v>
      </c>
      <c r="C303" s="14" t="s">
        <v>2196</v>
      </c>
      <c r="D303" s="14"/>
      <c r="E303" s="14"/>
    </row>
    <row r="304" spans="1:5" x14ac:dyDescent="0.2">
      <c r="A304" s="14" t="s">
        <v>63</v>
      </c>
      <c r="B304" s="14">
        <v>8426</v>
      </c>
      <c r="C304" s="14" t="s">
        <v>2197</v>
      </c>
      <c r="D304" s="14"/>
      <c r="E304" s="14"/>
    </row>
    <row r="305" spans="1:5" x14ac:dyDescent="0.2">
      <c r="A305" s="14" t="s">
        <v>63</v>
      </c>
      <c r="B305" s="14">
        <v>8427</v>
      </c>
      <c r="C305" s="14" t="s">
        <v>2198</v>
      </c>
      <c r="D305" s="14"/>
      <c r="E305" s="14"/>
    </row>
    <row r="306" spans="1:5" x14ac:dyDescent="0.2">
      <c r="A306" s="14" t="s">
        <v>63</v>
      </c>
      <c r="B306" s="14">
        <v>8428</v>
      </c>
      <c r="C306" s="14" t="s">
        <v>2199</v>
      </c>
      <c r="D306" s="14"/>
      <c r="E306" s="14"/>
    </row>
    <row r="307" spans="1:5" x14ac:dyDescent="0.2">
      <c r="A307" s="14" t="s">
        <v>63</v>
      </c>
      <c r="B307" s="14">
        <v>8431</v>
      </c>
      <c r="C307" s="14" t="s">
        <v>2200</v>
      </c>
      <c r="D307" s="14"/>
      <c r="E307" s="14"/>
    </row>
    <row r="308" spans="1:5" x14ac:dyDescent="0.2">
      <c r="A308" s="14" t="s">
        <v>63</v>
      </c>
      <c r="B308" s="14">
        <v>8432</v>
      </c>
      <c r="C308" s="14" t="s">
        <v>2201</v>
      </c>
      <c r="D308" s="14"/>
      <c r="E308" s="14"/>
    </row>
    <row r="309" spans="1:5" x14ac:dyDescent="0.2">
      <c r="A309" s="14" t="s">
        <v>63</v>
      </c>
      <c r="B309" s="14">
        <v>8433</v>
      </c>
      <c r="C309" s="14" t="s">
        <v>2202</v>
      </c>
      <c r="D309" s="14"/>
      <c r="E309" s="14"/>
    </row>
    <row r="310" spans="1:5" x14ac:dyDescent="0.2">
      <c r="A310" s="14" t="s">
        <v>63</v>
      </c>
      <c r="B310" s="14">
        <v>8434</v>
      </c>
      <c r="C310" s="14" t="s">
        <v>2203</v>
      </c>
      <c r="D310" s="14"/>
      <c r="E310" s="14"/>
    </row>
    <row r="311" spans="1:5" x14ac:dyDescent="0.2">
      <c r="A311" s="14" t="s">
        <v>63</v>
      </c>
      <c r="B311" s="14">
        <v>8435</v>
      </c>
      <c r="C311" s="14" t="s">
        <v>2204</v>
      </c>
      <c r="D311" s="14"/>
      <c r="E311" s="14"/>
    </row>
    <row r="312" spans="1:5" x14ac:dyDescent="0.2">
      <c r="A312" s="14" t="s">
        <v>63</v>
      </c>
      <c r="B312" s="14">
        <v>9000</v>
      </c>
      <c r="C312" s="14" t="s">
        <v>2205</v>
      </c>
      <c r="D312" s="14"/>
      <c r="E312" s="14"/>
    </row>
    <row r="313" spans="1:5" x14ac:dyDescent="0.2">
      <c r="A313" s="14" t="s">
        <v>63</v>
      </c>
      <c r="B313" s="14">
        <v>9100</v>
      </c>
      <c r="C313" s="14" t="s">
        <v>2206</v>
      </c>
      <c r="D313" s="14"/>
      <c r="E313" s="14"/>
    </row>
    <row r="314" spans="1:5" x14ac:dyDescent="0.2">
      <c r="A314" s="14" t="s">
        <v>63</v>
      </c>
      <c r="B314" s="14">
        <v>9101</v>
      </c>
      <c r="C314" s="14" t="s">
        <v>2207</v>
      </c>
      <c r="D314" s="14"/>
      <c r="E314" s="14"/>
    </row>
    <row r="315" spans="1:5" x14ac:dyDescent="0.2">
      <c r="A315" s="14" t="s">
        <v>63</v>
      </c>
      <c r="B315" s="14">
        <v>9102</v>
      </c>
      <c r="C315" s="14" t="s">
        <v>2208</v>
      </c>
      <c r="D315" s="14"/>
      <c r="E315" s="14"/>
    </row>
    <row r="316" spans="1:5" x14ac:dyDescent="0.2">
      <c r="A316" s="14" t="s">
        <v>63</v>
      </c>
      <c r="B316" s="14">
        <v>9103</v>
      </c>
      <c r="C316" s="14" t="s">
        <v>2209</v>
      </c>
      <c r="D316" s="14"/>
      <c r="E316" s="14"/>
    </row>
    <row r="317" spans="1:5" x14ac:dyDescent="0.2">
      <c r="A317" s="14" t="s">
        <v>63</v>
      </c>
      <c r="B317" s="14">
        <v>9104</v>
      </c>
      <c r="C317" s="14" t="s">
        <v>2210</v>
      </c>
      <c r="D317" s="14"/>
      <c r="E317" s="14"/>
    </row>
    <row r="318" spans="1:5" x14ac:dyDescent="0.2">
      <c r="A318" s="14" t="s">
        <v>63</v>
      </c>
      <c r="B318" s="14">
        <v>9105</v>
      </c>
      <c r="C318" s="14" t="s">
        <v>2211</v>
      </c>
      <c r="D318" s="14"/>
      <c r="E318" s="14"/>
    </row>
    <row r="319" spans="1:5" x14ac:dyDescent="0.2">
      <c r="A319" s="14" t="s">
        <v>63</v>
      </c>
      <c r="B319" s="14">
        <v>9106</v>
      </c>
      <c r="C319" s="14" t="s">
        <v>2212</v>
      </c>
      <c r="D319" s="14"/>
      <c r="E319" s="14"/>
    </row>
    <row r="320" spans="1:5" x14ac:dyDescent="0.2">
      <c r="A320" s="14" t="s">
        <v>63</v>
      </c>
      <c r="B320" s="14">
        <v>9107</v>
      </c>
      <c r="C320" s="14" t="s">
        <v>2213</v>
      </c>
      <c r="D320" s="14"/>
      <c r="E320" s="14"/>
    </row>
    <row r="321" spans="1:5" x14ac:dyDescent="0.2">
      <c r="A321" s="14" t="s">
        <v>63</v>
      </c>
      <c r="B321" s="14">
        <v>9108</v>
      </c>
      <c r="C321" s="14" t="s">
        <v>2214</v>
      </c>
      <c r="D321" s="14"/>
      <c r="E321" s="14"/>
    </row>
    <row r="322" spans="1:5" x14ac:dyDescent="0.2">
      <c r="A322" s="14" t="s">
        <v>63</v>
      </c>
      <c r="B322" s="14">
        <v>9111</v>
      </c>
      <c r="C322" s="14" t="s">
        <v>2215</v>
      </c>
      <c r="D322" s="14"/>
      <c r="E322" s="14"/>
    </row>
    <row r="323" spans="1:5" x14ac:dyDescent="0.2">
      <c r="A323" s="14" t="s">
        <v>63</v>
      </c>
      <c r="B323" s="14">
        <v>9112</v>
      </c>
      <c r="C323" s="14" t="s">
        <v>2216</v>
      </c>
      <c r="D323" s="14"/>
      <c r="E323" s="14"/>
    </row>
    <row r="324" spans="1:5" x14ac:dyDescent="0.2">
      <c r="A324" s="14" t="s">
        <v>63</v>
      </c>
      <c r="B324" s="14">
        <v>9113</v>
      </c>
      <c r="C324" s="14" t="s">
        <v>2217</v>
      </c>
      <c r="D324" s="14"/>
      <c r="E324" s="14"/>
    </row>
    <row r="325" spans="1:5" x14ac:dyDescent="0.2">
      <c r="A325" s="14" t="s">
        <v>63</v>
      </c>
      <c r="B325" s="14">
        <v>9114</v>
      </c>
      <c r="C325" s="14" t="s">
        <v>2218</v>
      </c>
      <c r="D325" s="14"/>
      <c r="E325" s="14"/>
    </row>
    <row r="326" spans="1:5" x14ac:dyDescent="0.2">
      <c r="A326" s="14" t="s">
        <v>63</v>
      </c>
      <c r="B326" s="14">
        <v>9115</v>
      </c>
      <c r="C326" s="14" t="s">
        <v>2219</v>
      </c>
      <c r="D326" s="14"/>
      <c r="E326" s="14"/>
    </row>
    <row r="327" spans="1:5" x14ac:dyDescent="0.2">
      <c r="A327" s="14" t="s">
        <v>63</v>
      </c>
      <c r="B327" s="14">
        <v>9116</v>
      </c>
      <c r="C327" s="14" t="s">
        <v>2220</v>
      </c>
      <c r="D327" s="14"/>
      <c r="E327" s="14"/>
    </row>
    <row r="328" spans="1:5" x14ac:dyDescent="0.2">
      <c r="A328" s="14" t="s">
        <v>63</v>
      </c>
      <c r="B328" s="14">
        <v>9117</v>
      </c>
      <c r="C328" s="14" t="s">
        <v>2221</v>
      </c>
      <c r="D328" s="14"/>
      <c r="E328" s="14"/>
    </row>
    <row r="329" spans="1:5" x14ac:dyDescent="0.2">
      <c r="A329" s="14" t="s">
        <v>63</v>
      </c>
      <c r="B329" s="14">
        <v>9118</v>
      </c>
      <c r="C329" s="14" t="s">
        <v>2222</v>
      </c>
      <c r="D329" s="14"/>
      <c r="E329" s="14"/>
    </row>
    <row r="330" spans="1:5" x14ac:dyDescent="0.2">
      <c r="A330" s="14" t="s">
        <v>63</v>
      </c>
      <c r="B330" s="14">
        <v>9121</v>
      </c>
      <c r="C330" s="14" t="s">
        <v>2223</v>
      </c>
      <c r="D330" s="14"/>
      <c r="E330" s="14"/>
    </row>
    <row r="331" spans="1:5" x14ac:dyDescent="0.2">
      <c r="A331" s="14" t="s">
        <v>63</v>
      </c>
      <c r="B331" s="14">
        <v>9122</v>
      </c>
      <c r="C331" s="14" t="s">
        <v>2224</v>
      </c>
      <c r="D331" s="14"/>
      <c r="E331" s="14"/>
    </row>
    <row r="332" spans="1:5" x14ac:dyDescent="0.2">
      <c r="A332" s="14" t="s">
        <v>63</v>
      </c>
      <c r="B332" s="14">
        <v>9123</v>
      </c>
      <c r="C332" s="14" t="s">
        <v>2225</v>
      </c>
      <c r="D332" s="14"/>
      <c r="E332" s="14"/>
    </row>
    <row r="333" spans="1:5" x14ac:dyDescent="0.2">
      <c r="A333" s="14" t="s">
        <v>63</v>
      </c>
      <c r="B333" s="14">
        <v>9124</v>
      </c>
      <c r="C333" s="14" t="s">
        <v>2226</v>
      </c>
      <c r="D333" s="14"/>
      <c r="E333" s="14"/>
    </row>
    <row r="334" spans="1:5" x14ac:dyDescent="0.2">
      <c r="A334" s="14" t="s">
        <v>63</v>
      </c>
      <c r="B334" s="14">
        <v>9125</v>
      </c>
      <c r="C334" s="14" t="s">
        <v>2227</v>
      </c>
      <c r="D334" s="14"/>
      <c r="E334" s="14"/>
    </row>
    <row r="335" spans="1:5" x14ac:dyDescent="0.2">
      <c r="A335" s="14" t="s">
        <v>63</v>
      </c>
      <c r="B335" s="14">
        <v>9126</v>
      </c>
      <c r="C335" s="14" t="s">
        <v>2228</v>
      </c>
      <c r="D335" s="14"/>
      <c r="E335" s="14"/>
    </row>
    <row r="336" spans="1:5" x14ac:dyDescent="0.2">
      <c r="A336" s="14" t="s">
        <v>63</v>
      </c>
      <c r="B336" s="14">
        <v>9127</v>
      </c>
      <c r="C336" s="14" t="s">
        <v>2229</v>
      </c>
      <c r="D336" s="14"/>
      <c r="E336" s="14"/>
    </row>
    <row r="337" spans="1:5" x14ac:dyDescent="0.2">
      <c r="A337" s="14" t="s">
        <v>63</v>
      </c>
      <c r="B337" s="14">
        <v>9128</v>
      </c>
      <c r="C337" s="14" t="s">
        <v>2230</v>
      </c>
      <c r="D337" s="14"/>
      <c r="E337" s="14"/>
    </row>
    <row r="338" spans="1:5" x14ac:dyDescent="0.2">
      <c r="A338" s="14" t="s">
        <v>63</v>
      </c>
      <c r="B338" s="14">
        <v>9200</v>
      </c>
      <c r="C338" s="14" t="s">
        <v>2231</v>
      </c>
      <c r="D338" s="14"/>
      <c r="E338" s="14"/>
    </row>
    <row r="339" spans="1:5" x14ac:dyDescent="0.2">
      <c r="A339" s="14" t="s">
        <v>63</v>
      </c>
      <c r="B339" s="14">
        <v>9201</v>
      </c>
      <c r="C339" s="14" t="s">
        <v>2232</v>
      </c>
      <c r="D339" s="14"/>
      <c r="E339" s="14"/>
    </row>
    <row r="340" spans="1:5" x14ac:dyDescent="0.2">
      <c r="A340" s="14" t="s">
        <v>63</v>
      </c>
      <c r="B340" s="14">
        <v>9202</v>
      </c>
      <c r="C340" s="14" t="s">
        <v>2233</v>
      </c>
      <c r="D340" s="14"/>
      <c r="E340" s="14"/>
    </row>
    <row r="341" spans="1:5" x14ac:dyDescent="0.2">
      <c r="A341" s="14" t="s">
        <v>63</v>
      </c>
      <c r="B341" s="14">
        <v>9203</v>
      </c>
      <c r="C341" s="14" t="s">
        <v>2234</v>
      </c>
      <c r="D341" s="14"/>
      <c r="E341" s="14"/>
    </row>
    <row r="342" spans="1:5" x14ac:dyDescent="0.2">
      <c r="A342" s="14" t="s">
        <v>63</v>
      </c>
      <c r="B342" s="14">
        <v>9204</v>
      </c>
      <c r="C342" s="14" t="s">
        <v>2235</v>
      </c>
      <c r="D342" s="14"/>
      <c r="E342" s="14"/>
    </row>
    <row r="343" spans="1:5" x14ac:dyDescent="0.2">
      <c r="A343" s="14" t="s">
        <v>63</v>
      </c>
      <c r="B343" s="14">
        <v>9205</v>
      </c>
      <c r="C343" s="14" t="s">
        <v>2236</v>
      </c>
      <c r="D343" s="14"/>
      <c r="E343" s="14"/>
    </row>
    <row r="344" spans="1:5" x14ac:dyDescent="0.2">
      <c r="A344" s="14" t="s">
        <v>63</v>
      </c>
      <c r="B344" s="14">
        <v>9206</v>
      </c>
      <c r="C344" s="14" t="s">
        <v>2237</v>
      </c>
      <c r="D344" s="14"/>
      <c r="E344" s="14"/>
    </row>
    <row r="345" spans="1:5" x14ac:dyDescent="0.2">
      <c r="A345" s="14" t="s">
        <v>63</v>
      </c>
      <c r="B345" s="14">
        <v>9207</v>
      </c>
      <c r="C345" s="14" t="s">
        <v>2238</v>
      </c>
      <c r="D345" s="14"/>
      <c r="E345" s="14"/>
    </row>
    <row r="346" spans="1:5" x14ac:dyDescent="0.2">
      <c r="A346" s="14" t="s">
        <v>63</v>
      </c>
      <c r="B346" s="14">
        <v>9208</v>
      </c>
      <c r="C346" s="14" t="s">
        <v>2239</v>
      </c>
      <c r="D346" s="14"/>
      <c r="E346" s="14"/>
    </row>
    <row r="347" spans="1:5" x14ac:dyDescent="0.2">
      <c r="A347" s="14" t="s">
        <v>63</v>
      </c>
      <c r="B347" s="14">
        <v>9211</v>
      </c>
      <c r="C347" s="14" t="s">
        <v>2240</v>
      </c>
      <c r="D347" s="14"/>
      <c r="E347" s="14"/>
    </row>
    <row r="348" spans="1:5" x14ac:dyDescent="0.2">
      <c r="A348" s="14" t="s">
        <v>63</v>
      </c>
      <c r="B348" s="14">
        <v>9212</v>
      </c>
      <c r="C348" s="14" t="s">
        <v>2241</v>
      </c>
      <c r="D348" s="14"/>
      <c r="E348" s="14"/>
    </row>
    <row r="349" spans="1:5" x14ac:dyDescent="0.2">
      <c r="A349" s="14" t="s">
        <v>63</v>
      </c>
      <c r="B349" s="14">
        <v>9213</v>
      </c>
      <c r="C349" s="14" t="s">
        <v>2242</v>
      </c>
      <c r="D349" s="14"/>
      <c r="E349" s="14"/>
    </row>
    <row r="350" spans="1:5" x14ac:dyDescent="0.2">
      <c r="A350" s="14" t="s">
        <v>63</v>
      </c>
      <c r="B350" s="14">
        <v>9214</v>
      </c>
      <c r="C350" s="14" t="s">
        <v>2243</v>
      </c>
      <c r="D350" s="14"/>
      <c r="E350" s="14"/>
    </row>
    <row r="351" spans="1:5" x14ac:dyDescent="0.2">
      <c r="A351" s="14" t="s">
        <v>63</v>
      </c>
      <c r="B351" s="14">
        <v>9215</v>
      </c>
      <c r="C351" s="14" t="s">
        <v>2244</v>
      </c>
      <c r="D351" s="14"/>
      <c r="E351" s="14"/>
    </row>
    <row r="352" spans="1:5" x14ac:dyDescent="0.2">
      <c r="A352" s="14" t="s">
        <v>63</v>
      </c>
      <c r="B352" s="14">
        <v>9216</v>
      </c>
      <c r="C352" s="14" t="s">
        <v>2245</v>
      </c>
      <c r="D352" s="14"/>
      <c r="E352" s="14"/>
    </row>
    <row r="353" spans="1:5" x14ac:dyDescent="0.2">
      <c r="A353" s="14" t="s">
        <v>63</v>
      </c>
      <c r="B353" s="14">
        <v>9217</v>
      </c>
      <c r="C353" s="14" t="s">
        <v>2246</v>
      </c>
      <c r="D353" s="14"/>
      <c r="E353" s="14"/>
    </row>
    <row r="354" spans="1:5" x14ac:dyDescent="0.2">
      <c r="A354" s="14" t="s">
        <v>63</v>
      </c>
      <c r="B354" s="14">
        <v>9218</v>
      </c>
      <c r="C354" s="14" t="s">
        <v>2247</v>
      </c>
      <c r="D354" s="14"/>
      <c r="E354" s="14"/>
    </row>
    <row r="355" spans="1:5" x14ac:dyDescent="0.2">
      <c r="A355" s="14" t="s">
        <v>63</v>
      </c>
      <c r="B355" s="14">
        <v>9221</v>
      </c>
      <c r="C355" s="14" t="s">
        <v>2248</v>
      </c>
      <c r="D355" s="14"/>
      <c r="E355" s="14"/>
    </row>
    <row r="356" spans="1:5" x14ac:dyDescent="0.2">
      <c r="A356" s="14" t="s">
        <v>63</v>
      </c>
      <c r="B356" s="14">
        <v>9222</v>
      </c>
      <c r="C356" s="14" t="s">
        <v>2249</v>
      </c>
      <c r="D356" s="14"/>
      <c r="E356" s="14"/>
    </row>
    <row r="357" spans="1:5" x14ac:dyDescent="0.2">
      <c r="A357" s="14" t="s">
        <v>63</v>
      </c>
      <c r="B357" s="14">
        <v>9223</v>
      </c>
      <c r="C357" s="14" t="s">
        <v>2250</v>
      </c>
      <c r="D357" s="14"/>
      <c r="E357" s="14"/>
    </row>
    <row r="358" spans="1:5" x14ac:dyDescent="0.2">
      <c r="A358" s="14" t="s">
        <v>63</v>
      </c>
      <c r="B358" s="14">
        <v>9224</v>
      </c>
      <c r="C358" s="14" t="s">
        <v>2251</v>
      </c>
      <c r="D358" s="14"/>
      <c r="E358" s="14"/>
    </row>
    <row r="359" spans="1:5" x14ac:dyDescent="0.2">
      <c r="A359" s="14" t="s">
        <v>63</v>
      </c>
      <c r="B359" s="14">
        <v>9225</v>
      </c>
      <c r="C359" s="14" t="s">
        <v>2252</v>
      </c>
      <c r="D359" s="14"/>
      <c r="E359" s="14"/>
    </row>
    <row r="360" spans="1:5" x14ac:dyDescent="0.2">
      <c r="A360" s="14" t="s">
        <v>63</v>
      </c>
      <c r="B360" s="14">
        <v>9226</v>
      </c>
      <c r="C360" s="14" t="s">
        <v>2253</v>
      </c>
      <c r="D360" s="14"/>
      <c r="E360" s="14"/>
    </row>
    <row r="361" spans="1:5" x14ac:dyDescent="0.2">
      <c r="A361" s="14" t="s">
        <v>63</v>
      </c>
      <c r="B361" s="14">
        <v>9227</v>
      </c>
      <c r="C361" s="14" t="s">
        <v>2254</v>
      </c>
      <c r="D361" s="14"/>
      <c r="E361" s="14"/>
    </row>
    <row r="362" spans="1:5" x14ac:dyDescent="0.2">
      <c r="A362" s="14" t="s">
        <v>63</v>
      </c>
      <c r="B362" s="14">
        <v>9228</v>
      </c>
      <c r="C362" s="14" t="s">
        <v>2255</v>
      </c>
      <c r="D362" s="14"/>
      <c r="E362" s="14"/>
    </row>
    <row r="363" spans="1:5" x14ac:dyDescent="0.2">
      <c r="A363" s="14" t="s">
        <v>63</v>
      </c>
      <c r="B363" s="14">
        <v>9231</v>
      </c>
      <c r="C363" s="14" t="s">
        <v>2256</v>
      </c>
      <c r="D363" s="14"/>
      <c r="E363" s="14"/>
    </row>
    <row r="364" spans="1:5" x14ac:dyDescent="0.2">
      <c r="A364" s="14" t="s">
        <v>63</v>
      </c>
      <c r="B364" s="14">
        <v>9232</v>
      </c>
      <c r="C364" s="14" t="s">
        <v>2257</v>
      </c>
      <c r="D364" s="14"/>
      <c r="E364" s="14"/>
    </row>
    <row r="365" spans="1:5" x14ac:dyDescent="0.2">
      <c r="A365" s="14" t="s">
        <v>63</v>
      </c>
      <c r="B365" s="14">
        <v>9299</v>
      </c>
      <c r="C365" s="14" t="s">
        <v>2258</v>
      </c>
      <c r="D365" s="14"/>
      <c r="E365" s="14"/>
    </row>
    <row r="366" spans="1:5" x14ac:dyDescent="0.2">
      <c r="A366" s="14" t="s">
        <v>63</v>
      </c>
      <c r="B366" s="14">
        <v>9998</v>
      </c>
      <c r="C366" s="14" t="s">
        <v>243</v>
      </c>
      <c r="D366" s="14"/>
      <c r="E366" s="14"/>
    </row>
    <row r="367" spans="1:5" x14ac:dyDescent="0.2">
      <c r="A367" s="14" t="s">
        <v>63</v>
      </c>
      <c r="B367" s="14">
        <v>9999</v>
      </c>
      <c r="C367" s="14" t="s">
        <v>244</v>
      </c>
      <c r="D367" s="14"/>
      <c r="E367" s="14"/>
    </row>
    <row r="368" spans="1:5" x14ac:dyDescent="0.2">
      <c r="A368" s="14" t="s">
        <v>5171</v>
      </c>
      <c r="B368" s="14">
        <v>911</v>
      </c>
      <c r="C368" s="14" t="s">
        <v>1959</v>
      </c>
      <c r="D368" s="14"/>
      <c r="E368" s="14"/>
    </row>
    <row r="369" spans="1:5" x14ac:dyDescent="0.2">
      <c r="A369" s="14" t="s">
        <v>5171</v>
      </c>
      <c r="B369" s="14">
        <v>912</v>
      </c>
      <c r="C369" s="14" t="s">
        <v>1960</v>
      </c>
      <c r="D369" s="14"/>
      <c r="E369" s="14"/>
    </row>
    <row r="370" spans="1:5" x14ac:dyDescent="0.2">
      <c r="A370" s="14" t="s">
        <v>5171</v>
      </c>
      <c r="B370" s="14">
        <v>913</v>
      </c>
      <c r="C370" s="14" t="s">
        <v>1961</v>
      </c>
      <c r="D370" s="14"/>
      <c r="E370" s="14"/>
    </row>
    <row r="371" spans="1:5" x14ac:dyDescent="0.2">
      <c r="A371" s="14" t="s">
        <v>5171</v>
      </c>
      <c r="B371" s="14">
        <v>914</v>
      </c>
      <c r="C371" s="14" t="s">
        <v>1962</v>
      </c>
      <c r="D371" s="14"/>
      <c r="E371" s="14"/>
    </row>
    <row r="372" spans="1:5" x14ac:dyDescent="0.2">
      <c r="A372" s="14" t="s">
        <v>5171</v>
      </c>
      <c r="B372" s="14">
        <v>915</v>
      </c>
      <c r="C372" s="14" t="s">
        <v>1963</v>
      </c>
      <c r="D372" s="14"/>
      <c r="E372" s="14"/>
    </row>
    <row r="373" spans="1:5" x14ac:dyDescent="0.2">
      <c r="A373" s="14" t="s">
        <v>5171</v>
      </c>
      <c r="B373" s="14">
        <v>916</v>
      </c>
      <c r="C373" s="14" t="s">
        <v>1964</v>
      </c>
      <c r="D373" s="14"/>
      <c r="E373" s="14"/>
    </row>
    <row r="374" spans="1:5" x14ac:dyDescent="0.2">
      <c r="A374" s="14" t="s">
        <v>5171</v>
      </c>
      <c r="B374" s="14">
        <v>917</v>
      </c>
      <c r="C374" s="14" t="s">
        <v>1965</v>
      </c>
      <c r="D374" s="14"/>
      <c r="E374" s="14"/>
    </row>
    <row r="375" spans="1:5" x14ac:dyDescent="0.2">
      <c r="A375" s="14" t="s">
        <v>5171</v>
      </c>
      <c r="B375" s="14">
        <v>918</v>
      </c>
      <c r="C375" s="14" t="s">
        <v>1966</v>
      </c>
      <c r="D375" s="14"/>
      <c r="E375" s="14"/>
    </row>
    <row r="376" spans="1:5" x14ac:dyDescent="0.2">
      <c r="A376" s="14" t="s">
        <v>5171</v>
      </c>
      <c r="B376" s="14">
        <v>921</v>
      </c>
      <c r="C376" s="14" t="s">
        <v>1967</v>
      </c>
      <c r="D376" s="14"/>
      <c r="E376" s="14"/>
    </row>
    <row r="377" spans="1:5" x14ac:dyDescent="0.2">
      <c r="A377" s="14" t="s">
        <v>5171</v>
      </c>
      <c r="B377" s="14">
        <v>922</v>
      </c>
      <c r="C377" s="14" t="s">
        <v>1968</v>
      </c>
      <c r="D377" s="14"/>
      <c r="E377" s="14"/>
    </row>
    <row r="378" spans="1:5" x14ac:dyDescent="0.2">
      <c r="A378" s="14" t="s">
        <v>5171</v>
      </c>
      <c r="B378" s="14">
        <v>924</v>
      </c>
      <c r="C378" s="14" t="s">
        <v>1969</v>
      </c>
      <c r="D378" s="14"/>
      <c r="E378" s="14"/>
    </row>
    <row r="379" spans="1:5" x14ac:dyDescent="0.2">
      <c r="A379" s="14" t="s">
        <v>5171</v>
      </c>
      <c r="B379" s="14">
        <v>1000</v>
      </c>
      <c r="C379" s="14" t="s">
        <v>1970</v>
      </c>
      <c r="D379" s="14"/>
      <c r="E379" s="14"/>
    </row>
    <row r="380" spans="1:5" x14ac:dyDescent="0.2">
      <c r="A380" s="14" t="s">
        <v>5171</v>
      </c>
      <c r="B380" s="14">
        <v>1100</v>
      </c>
      <c r="C380" s="14" t="s">
        <v>1971</v>
      </c>
      <c r="D380" s="14"/>
      <c r="E380" s="14"/>
    </row>
    <row r="381" spans="1:5" x14ac:dyDescent="0.2">
      <c r="A381" s="14" t="s">
        <v>5171</v>
      </c>
      <c r="B381" s="14">
        <v>1101</v>
      </c>
      <c r="C381" s="14" t="s">
        <v>1972</v>
      </c>
      <c r="D381" s="14"/>
      <c r="E381" s="14"/>
    </row>
    <row r="382" spans="1:5" x14ac:dyDescent="0.2">
      <c r="A382" s="14" t="s">
        <v>5171</v>
      </c>
      <c r="B382" s="14">
        <v>1102</v>
      </c>
      <c r="C382" s="14" t="s">
        <v>1973</v>
      </c>
      <c r="D382" s="14"/>
      <c r="E382" s="14"/>
    </row>
    <row r="383" spans="1:5" x14ac:dyDescent="0.2">
      <c r="A383" s="14" t="s">
        <v>5171</v>
      </c>
      <c r="B383" s="14">
        <v>1199</v>
      </c>
      <c r="C383" s="14" t="s">
        <v>1974</v>
      </c>
      <c r="D383" s="14"/>
      <c r="E383" s="14"/>
    </row>
    <row r="384" spans="1:5" x14ac:dyDescent="0.2">
      <c r="A384" s="14" t="s">
        <v>5171</v>
      </c>
      <c r="B384" s="14">
        <v>1201</v>
      </c>
      <c r="C384" s="14" t="s">
        <v>1975</v>
      </c>
      <c r="D384" s="14"/>
      <c r="E384" s="14"/>
    </row>
    <row r="385" spans="1:5" x14ac:dyDescent="0.2">
      <c r="A385" s="14" t="s">
        <v>5171</v>
      </c>
      <c r="B385" s="14">
        <v>1300</v>
      </c>
      <c r="C385" s="14" t="s">
        <v>1976</v>
      </c>
      <c r="D385" s="14"/>
      <c r="E385" s="14"/>
    </row>
    <row r="386" spans="1:5" x14ac:dyDescent="0.2">
      <c r="A386" s="14" t="s">
        <v>5171</v>
      </c>
      <c r="B386" s="14">
        <v>1301</v>
      </c>
      <c r="C386" s="14" t="s">
        <v>1977</v>
      </c>
      <c r="D386" s="14"/>
      <c r="E386" s="14"/>
    </row>
    <row r="387" spans="1:5" x14ac:dyDescent="0.2">
      <c r="A387" s="14" t="s">
        <v>5171</v>
      </c>
      <c r="B387" s="14">
        <v>1302</v>
      </c>
      <c r="C387" s="14" t="s">
        <v>1978</v>
      </c>
      <c r="D387" s="14"/>
      <c r="E387" s="14"/>
    </row>
    <row r="388" spans="1:5" x14ac:dyDescent="0.2">
      <c r="A388" s="14" t="s">
        <v>5171</v>
      </c>
      <c r="B388" s="14">
        <v>1303</v>
      </c>
      <c r="C388" s="14" t="s">
        <v>1979</v>
      </c>
      <c r="D388" s="14"/>
      <c r="E388" s="14"/>
    </row>
    <row r="389" spans="1:5" x14ac:dyDescent="0.2">
      <c r="A389" s="14" t="s">
        <v>5171</v>
      </c>
      <c r="B389" s="14">
        <v>1304</v>
      </c>
      <c r="C389" s="14" t="s">
        <v>1980</v>
      </c>
      <c r="D389" s="14"/>
      <c r="E389" s="14"/>
    </row>
    <row r="390" spans="1:5" x14ac:dyDescent="0.2">
      <c r="A390" s="14" t="s">
        <v>5171</v>
      </c>
      <c r="B390" s="14">
        <v>1400</v>
      </c>
      <c r="C390" s="14" t="s">
        <v>1981</v>
      </c>
      <c r="D390" s="14"/>
      <c r="E390" s="14"/>
    </row>
    <row r="391" spans="1:5" x14ac:dyDescent="0.2">
      <c r="A391" s="14" t="s">
        <v>5171</v>
      </c>
      <c r="B391" s="14">
        <v>1401</v>
      </c>
      <c r="C391" s="14" t="s">
        <v>1982</v>
      </c>
      <c r="D391" s="14"/>
      <c r="E391" s="14"/>
    </row>
    <row r="392" spans="1:5" x14ac:dyDescent="0.2">
      <c r="A392" s="14" t="s">
        <v>5171</v>
      </c>
      <c r="B392" s="14">
        <v>1402</v>
      </c>
      <c r="C392" s="14" t="s">
        <v>1983</v>
      </c>
      <c r="D392" s="14"/>
      <c r="E392" s="14"/>
    </row>
    <row r="393" spans="1:5" x14ac:dyDescent="0.2">
      <c r="A393" s="14" t="s">
        <v>5171</v>
      </c>
      <c r="B393" s="14">
        <v>1403</v>
      </c>
      <c r="C393" s="14" t="s">
        <v>1984</v>
      </c>
      <c r="D393" s="14"/>
      <c r="E393" s="14"/>
    </row>
    <row r="394" spans="1:5" x14ac:dyDescent="0.2">
      <c r="A394" s="14" t="s">
        <v>5171</v>
      </c>
      <c r="B394" s="14">
        <v>1404</v>
      </c>
      <c r="C394" s="14" t="s">
        <v>1985</v>
      </c>
      <c r="D394" s="14"/>
      <c r="E394" s="14"/>
    </row>
    <row r="395" spans="1:5" x14ac:dyDescent="0.2">
      <c r="A395" s="14" t="s">
        <v>5171</v>
      </c>
      <c r="B395" s="14">
        <v>1405</v>
      </c>
      <c r="C395" s="14" t="s">
        <v>1986</v>
      </c>
      <c r="D395" s="14"/>
      <c r="E395" s="14"/>
    </row>
    <row r="396" spans="1:5" x14ac:dyDescent="0.2">
      <c r="A396" s="14" t="s">
        <v>5171</v>
      </c>
      <c r="B396" s="14">
        <v>1406</v>
      </c>
      <c r="C396" s="14" t="s">
        <v>1987</v>
      </c>
      <c r="D396" s="14"/>
      <c r="E396" s="14"/>
    </row>
    <row r="397" spans="1:5" x14ac:dyDescent="0.2">
      <c r="A397" s="14" t="s">
        <v>5171</v>
      </c>
      <c r="B397" s="14">
        <v>1407</v>
      </c>
      <c r="C397" s="14" t="s">
        <v>1988</v>
      </c>
      <c r="D397" s="14"/>
      <c r="E397" s="14"/>
    </row>
    <row r="398" spans="1:5" x14ac:dyDescent="0.2">
      <c r="A398" s="14" t="s">
        <v>5171</v>
      </c>
      <c r="B398" s="14">
        <v>1500</v>
      </c>
      <c r="C398" s="14" t="s">
        <v>1989</v>
      </c>
      <c r="D398" s="14"/>
      <c r="E398" s="14"/>
    </row>
    <row r="399" spans="1:5" x14ac:dyDescent="0.2">
      <c r="A399" s="14" t="s">
        <v>5171</v>
      </c>
      <c r="B399" s="14">
        <v>1501</v>
      </c>
      <c r="C399" s="14" t="s">
        <v>1990</v>
      </c>
      <c r="D399" s="14"/>
      <c r="E399" s="14"/>
    </row>
    <row r="400" spans="1:5" x14ac:dyDescent="0.2">
      <c r="A400" s="14" t="s">
        <v>5171</v>
      </c>
      <c r="B400" s="14">
        <v>1502</v>
      </c>
      <c r="C400" s="14" t="s">
        <v>1991</v>
      </c>
      <c r="D400" s="14"/>
      <c r="E400" s="14"/>
    </row>
    <row r="401" spans="1:5" x14ac:dyDescent="0.2">
      <c r="A401" s="14" t="s">
        <v>5171</v>
      </c>
      <c r="B401" s="14">
        <v>1503</v>
      </c>
      <c r="C401" s="14" t="s">
        <v>1992</v>
      </c>
      <c r="D401" s="14"/>
      <c r="E401" s="14"/>
    </row>
    <row r="402" spans="1:5" x14ac:dyDescent="0.2">
      <c r="A402" s="14" t="s">
        <v>5171</v>
      </c>
      <c r="B402" s="14">
        <v>1504</v>
      </c>
      <c r="C402" s="14" t="s">
        <v>1993</v>
      </c>
      <c r="D402" s="14"/>
      <c r="E402" s="14"/>
    </row>
    <row r="403" spans="1:5" x14ac:dyDescent="0.2">
      <c r="A403" s="14" t="s">
        <v>5171</v>
      </c>
      <c r="B403" s="14">
        <v>1505</v>
      </c>
      <c r="C403" s="14" t="s">
        <v>1994</v>
      </c>
      <c r="D403" s="14"/>
      <c r="E403" s="14"/>
    </row>
    <row r="404" spans="1:5" x14ac:dyDescent="0.2">
      <c r="A404" s="14" t="s">
        <v>5171</v>
      </c>
      <c r="B404" s="14">
        <v>1506</v>
      </c>
      <c r="C404" s="14" t="s">
        <v>1995</v>
      </c>
      <c r="D404" s="14"/>
      <c r="E404" s="14"/>
    </row>
    <row r="405" spans="1:5" x14ac:dyDescent="0.2">
      <c r="A405" s="14" t="s">
        <v>5171</v>
      </c>
      <c r="B405" s="14">
        <v>1507</v>
      </c>
      <c r="C405" s="14" t="s">
        <v>1996</v>
      </c>
      <c r="D405" s="14"/>
      <c r="E405" s="14"/>
    </row>
    <row r="406" spans="1:5" x14ac:dyDescent="0.2">
      <c r="A406" s="14" t="s">
        <v>5171</v>
      </c>
      <c r="B406" s="14">
        <v>1508</v>
      </c>
      <c r="C406" s="14" t="s">
        <v>1997</v>
      </c>
      <c r="D406" s="14"/>
      <c r="E406" s="14"/>
    </row>
    <row r="407" spans="1:5" x14ac:dyDescent="0.2">
      <c r="A407" s="14" t="s">
        <v>5171</v>
      </c>
      <c r="B407" s="14">
        <v>1511</v>
      </c>
      <c r="C407" s="14" t="s">
        <v>1998</v>
      </c>
      <c r="D407" s="14"/>
      <c r="E407" s="14"/>
    </row>
    <row r="408" spans="1:5" x14ac:dyDescent="0.2">
      <c r="A408" s="14" t="s">
        <v>5171</v>
      </c>
      <c r="B408" s="14">
        <v>1512</v>
      </c>
      <c r="C408" s="14" t="s">
        <v>1999</v>
      </c>
      <c r="D408" s="14"/>
      <c r="E408" s="14"/>
    </row>
    <row r="409" spans="1:5" x14ac:dyDescent="0.2">
      <c r="A409" s="14" t="s">
        <v>5171</v>
      </c>
      <c r="B409" s="14">
        <v>1513</v>
      </c>
      <c r="C409" s="14" t="s">
        <v>2000</v>
      </c>
      <c r="D409" s="14"/>
      <c r="E409" s="14"/>
    </row>
    <row r="410" spans="1:5" x14ac:dyDescent="0.2">
      <c r="A410" s="14" t="s">
        <v>5171</v>
      </c>
      <c r="B410" s="14">
        <v>1599</v>
      </c>
      <c r="C410" s="14" t="s">
        <v>2001</v>
      </c>
      <c r="D410" s="14"/>
      <c r="E410" s="14"/>
    </row>
    <row r="411" spans="1:5" x14ac:dyDescent="0.2">
      <c r="A411" s="14" t="s">
        <v>5171</v>
      </c>
      <c r="B411" s="14">
        <v>1600</v>
      </c>
      <c r="C411" s="14" t="s">
        <v>2002</v>
      </c>
      <c r="D411" s="14"/>
      <c r="E411" s="14"/>
    </row>
    <row r="412" spans="1:5" x14ac:dyDescent="0.2">
      <c r="A412" s="14" t="s">
        <v>5171</v>
      </c>
      <c r="B412" s="14">
        <v>1601</v>
      </c>
      <c r="C412" s="14" t="s">
        <v>2003</v>
      </c>
      <c r="D412" s="14"/>
      <c r="E412" s="14"/>
    </row>
    <row r="413" spans="1:5" x14ac:dyDescent="0.2">
      <c r="A413" s="14" t="s">
        <v>5171</v>
      </c>
      <c r="B413" s="14">
        <v>1602</v>
      </c>
      <c r="C413" s="14" t="s">
        <v>2004</v>
      </c>
      <c r="D413" s="14"/>
      <c r="E413" s="14"/>
    </row>
    <row r="414" spans="1:5" x14ac:dyDescent="0.2">
      <c r="A414" s="14" t="s">
        <v>5171</v>
      </c>
      <c r="B414" s="14">
        <v>1603</v>
      </c>
      <c r="C414" s="14" t="s">
        <v>2005</v>
      </c>
      <c r="D414" s="14"/>
      <c r="E414" s="14"/>
    </row>
    <row r="415" spans="1:5" x14ac:dyDescent="0.2">
      <c r="A415" s="14" t="s">
        <v>5171</v>
      </c>
      <c r="B415" s="14">
        <v>1604</v>
      </c>
      <c r="C415" s="14" t="s">
        <v>2006</v>
      </c>
      <c r="D415" s="14"/>
      <c r="E415" s="14"/>
    </row>
    <row r="416" spans="1:5" x14ac:dyDescent="0.2">
      <c r="A416" s="14" t="s">
        <v>5171</v>
      </c>
      <c r="B416" s="14">
        <v>1605</v>
      </c>
      <c r="C416" s="14" t="s">
        <v>2007</v>
      </c>
      <c r="D416" s="14"/>
      <c r="E416" s="14"/>
    </row>
    <row r="417" spans="1:5" x14ac:dyDescent="0.2">
      <c r="A417" s="14" t="s">
        <v>5171</v>
      </c>
      <c r="B417" s="14">
        <v>1606</v>
      </c>
      <c r="C417" s="14" t="s">
        <v>2008</v>
      </c>
      <c r="D417" s="14"/>
      <c r="E417" s="14"/>
    </row>
    <row r="418" spans="1:5" x14ac:dyDescent="0.2">
      <c r="A418" s="14" t="s">
        <v>5171</v>
      </c>
      <c r="B418" s="14">
        <v>1607</v>
      </c>
      <c r="C418" s="14" t="s">
        <v>2009</v>
      </c>
      <c r="D418" s="14"/>
      <c r="E418" s="14"/>
    </row>
    <row r="419" spans="1:5" x14ac:dyDescent="0.2">
      <c r="A419" s="14" t="s">
        <v>5171</v>
      </c>
      <c r="B419" s="14">
        <v>2000</v>
      </c>
      <c r="C419" s="14" t="s">
        <v>2010</v>
      </c>
      <c r="D419" s="14"/>
      <c r="E419" s="14"/>
    </row>
    <row r="420" spans="1:5" x14ac:dyDescent="0.2">
      <c r="A420" s="14" t="s">
        <v>5171</v>
      </c>
      <c r="B420" s="14">
        <v>2100</v>
      </c>
      <c r="C420" s="14" t="s">
        <v>2011</v>
      </c>
      <c r="D420" s="14"/>
      <c r="E420" s="14"/>
    </row>
    <row r="421" spans="1:5" x14ac:dyDescent="0.2">
      <c r="A421" s="14" t="s">
        <v>5171</v>
      </c>
      <c r="B421" s="14">
        <v>2102</v>
      </c>
      <c r="C421" s="14" t="s">
        <v>2012</v>
      </c>
      <c r="D421" s="14"/>
      <c r="E421" s="14"/>
    </row>
    <row r="422" spans="1:5" x14ac:dyDescent="0.2">
      <c r="A422" s="14" t="s">
        <v>5171</v>
      </c>
      <c r="B422" s="14">
        <v>2103</v>
      </c>
      <c r="C422" s="14" t="s">
        <v>2013</v>
      </c>
      <c r="D422" s="14"/>
      <c r="E422" s="14"/>
    </row>
    <row r="423" spans="1:5" x14ac:dyDescent="0.2">
      <c r="A423" s="14" t="s">
        <v>5171</v>
      </c>
      <c r="B423" s="14">
        <v>2104</v>
      </c>
      <c r="C423" s="14" t="s">
        <v>2014</v>
      </c>
      <c r="D423" s="14"/>
      <c r="E423" s="14"/>
    </row>
    <row r="424" spans="1:5" x14ac:dyDescent="0.2">
      <c r="A424" s="14" t="s">
        <v>5171</v>
      </c>
      <c r="B424" s="14">
        <v>2105</v>
      </c>
      <c r="C424" s="14" t="s">
        <v>2015</v>
      </c>
      <c r="D424" s="14"/>
      <c r="E424" s="14"/>
    </row>
    <row r="425" spans="1:5" x14ac:dyDescent="0.2">
      <c r="A425" s="14" t="s">
        <v>5171</v>
      </c>
      <c r="B425" s="14">
        <v>2106</v>
      </c>
      <c r="C425" s="14" t="s">
        <v>2016</v>
      </c>
      <c r="D425" s="14"/>
      <c r="E425" s="14"/>
    </row>
    <row r="426" spans="1:5" x14ac:dyDescent="0.2">
      <c r="A426" s="14" t="s">
        <v>5171</v>
      </c>
      <c r="B426" s="14">
        <v>2107</v>
      </c>
      <c r="C426" s="14" t="s">
        <v>2017</v>
      </c>
      <c r="D426" s="14"/>
      <c r="E426" s="14"/>
    </row>
    <row r="427" spans="1:5" x14ac:dyDescent="0.2">
      <c r="A427" s="14" t="s">
        <v>5171</v>
      </c>
      <c r="B427" s="14">
        <v>2108</v>
      </c>
      <c r="C427" s="14" t="s">
        <v>2018</v>
      </c>
      <c r="D427" s="14"/>
      <c r="E427" s="14"/>
    </row>
    <row r="428" spans="1:5" x14ac:dyDescent="0.2">
      <c r="A428" s="14" t="s">
        <v>5171</v>
      </c>
      <c r="B428" s="14">
        <v>2201</v>
      </c>
      <c r="C428" s="14" t="s">
        <v>2019</v>
      </c>
      <c r="D428" s="14"/>
      <c r="E428" s="14"/>
    </row>
    <row r="429" spans="1:5" x14ac:dyDescent="0.2">
      <c r="A429" s="14" t="s">
        <v>5171</v>
      </c>
      <c r="B429" s="14">
        <v>2300</v>
      </c>
      <c r="C429" s="14" t="s">
        <v>2020</v>
      </c>
      <c r="D429" s="14"/>
      <c r="E429" s="14"/>
    </row>
    <row r="430" spans="1:5" x14ac:dyDescent="0.2">
      <c r="A430" s="14" t="s">
        <v>5171</v>
      </c>
      <c r="B430" s="14">
        <v>2301</v>
      </c>
      <c r="C430" s="14" t="s">
        <v>2021</v>
      </c>
      <c r="D430" s="14"/>
      <c r="E430" s="14"/>
    </row>
    <row r="431" spans="1:5" x14ac:dyDescent="0.2">
      <c r="A431" s="14" t="s">
        <v>5171</v>
      </c>
      <c r="B431" s="14">
        <v>2302</v>
      </c>
      <c r="C431" s="14" t="s">
        <v>2022</v>
      </c>
      <c r="D431" s="14"/>
      <c r="E431" s="14"/>
    </row>
    <row r="432" spans="1:5" x14ac:dyDescent="0.2">
      <c r="A432" s="14" t="s">
        <v>5171</v>
      </c>
      <c r="B432" s="14">
        <v>2303</v>
      </c>
      <c r="C432" s="14" t="s">
        <v>2023</v>
      </c>
      <c r="D432" s="14"/>
      <c r="E432" s="14"/>
    </row>
    <row r="433" spans="1:5" x14ac:dyDescent="0.2">
      <c r="A433" s="14" t="s">
        <v>5171</v>
      </c>
      <c r="B433" s="14">
        <v>2304</v>
      </c>
      <c r="C433" s="14" t="s">
        <v>2024</v>
      </c>
      <c r="D433" s="14"/>
      <c r="E433" s="14"/>
    </row>
    <row r="434" spans="1:5" x14ac:dyDescent="0.2">
      <c r="A434" s="14" t="s">
        <v>5171</v>
      </c>
      <c r="B434" s="14">
        <v>2305</v>
      </c>
      <c r="C434" s="14" t="s">
        <v>2025</v>
      </c>
      <c r="D434" s="14"/>
      <c r="E434" s="14"/>
    </row>
    <row r="435" spans="1:5" x14ac:dyDescent="0.2">
      <c r="A435" s="14" t="s">
        <v>5171</v>
      </c>
      <c r="B435" s="14">
        <v>2306</v>
      </c>
      <c r="C435" s="14" t="s">
        <v>2026</v>
      </c>
      <c r="D435" s="14"/>
      <c r="E435" s="14"/>
    </row>
    <row r="436" spans="1:5" x14ac:dyDescent="0.2">
      <c r="A436" s="14" t="s">
        <v>5171</v>
      </c>
      <c r="B436" s="14">
        <v>2307</v>
      </c>
      <c r="C436" s="14" t="s">
        <v>2027</v>
      </c>
      <c r="D436" s="14"/>
      <c r="E436" s="14"/>
    </row>
    <row r="437" spans="1:5" x14ac:dyDescent="0.2">
      <c r="A437" s="14" t="s">
        <v>5171</v>
      </c>
      <c r="B437" s="14">
        <v>2308</v>
      </c>
      <c r="C437" s="14" t="s">
        <v>2028</v>
      </c>
      <c r="D437" s="14"/>
      <c r="E437" s="14"/>
    </row>
    <row r="438" spans="1:5" x14ac:dyDescent="0.2">
      <c r="A438" s="14" t="s">
        <v>5171</v>
      </c>
      <c r="B438" s="14">
        <v>2311</v>
      </c>
      <c r="C438" s="14" t="s">
        <v>2029</v>
      </c>
      <c r="D438" s="14"/>
      <c r="E438" s="14"/>
    </row>
    <row r="439" spans="1:5" x14ac:dyDescent="0.2">
      <c r="A439" s="14" t="s">
        <v>5171</v>
      </c>
      <c r="B439" s="14">
        <v>2400</v>
      </c>
      <c r="C439" s="14" t="s">
        <v>2030</v>
      </c>
      <c r="D439" s="14"/>
      <c r="E439" s="14"/>
    </row>
    <row r="440" spans="1:5" x14ac:dyDescent="0.2">
      <c r="A440" s="14" t="s">
        <v>5171</v>
      </c>
      <c r="B440" s="14">
        <v>2401</v>
      </c>
      <c r="C440" s="14" t="s">
        <v>2031</v>
      </c>
      <c r="D440" s="14"/>
      <c r="E440" s="14"/>
    </row>
    <row r="441" spans="1:5" x14ac:dyDescent="0.2">
      <c r="A441" s="14" t="s">
        <v>5171</v>
      </c>
      <c r="B441" s="14">
        <v>2402</v>
      </c>
      <c r="C441" s="14" t="s">
        <v>2032</v>
      </c>
      <c r="D441" s="14"/>
      <c r="E441" s="14"/>
    </row>
    <row r="442" spans="1:5" x14ac:dyDescent="0.2">
      <c r="A442" s="14" t="s">
        <v>5171</v>
      </c>
      <c r="B442" s="14">
        <v>2403</v>
      </c>
      <c r="C442" s="14" t="s">
        <v>2033</v>
      </c>
      <c r="D442" s="14"/>
      <c r="E442" s="14"/>
    </row>
    <row r="443" spans="1:5" x14ac:dyDescent="0.2">
      <c r="A443" s="14" t="s">
        <v>5171</v>
      </c>
      <c r="B443" s="14">
        <v>2404</v>
      </c>
      <c r="C443" s="14" t="s">
        <v>2034</v>
      </c>
      <c r="D443" s="14"/>
      <c r="E443" s="14"/>
    </row>
    <row r="444" spans="1:5" x14ac:dyDescent="0.2">
      <c r="A444" s="14" t="s">
        <v>5171</v>
      </c>
      <c r="B444" s="14">
        <v>2405</v>
      </c>
      <c r="C444" s="14" t="s">
        <v>2035</v>
      </c>
      <c r="D444" s="14"/>
      <c r="E444" s="14"/>
    </row>
    <row r="445" spans="1:5" x14ac:dyDescent="0.2">
      <c r="A445" s="14" t="s">
        <v>5171</v>
      </c>
      <c r="B445" s="14">
        <v>2406</v>
      </c>
      <c r="C445" s="14" t="s">
        <v>2036</v>
      </c>
      <c r="D445" s="14"/>
      <c r="E445" s="14"/>
    </row>
    <row r="446" spans="1:5" x14ac:dyDescent="0.2">
      <c r="A446" s="14" t="s">
        <v>5171</v>
      </c>
      <c r="B446" s="14">
        <v>2407</v>
      </c>
      <c r="C446" s="14" t="s">
        <v>2037</v>
      </c>
      <c r="D446" s="14"/>
      <c r="E446" s="14"/>
    </row>
    <row r="447" spans="1:5" x14ac:dyDescent="0.2">
      <c r="A447" s="14" t="s">
        <v>5171</v>
      </c>
      <c r="B447" s="14">
        <v>2408</v>
      </c>
      <c r="C447" s="14" t="s">
        <v>2038</v>
      </c>
      <c r="D447" s="14"/>
      <c r="E447" s="14"/>
    </row>
    <row r="448" spans="1:5" x14ac:dyDescent="0.2">
      <c r="A448" s="14" t="s">
        <v>5171</v>
      </c>
      <c r="B448" s="14">
        <v>3000</v>
      </c>
      <c r="C448" s="14" t="s">
        <v>2039</v>
      </c>
      <c r="D448" s="14"/>
      <c r="E448" s="14"/>
    </row>
    <row r="449" spans="1:5" x14ac:dyDescent="0.2">
      <c r="A449" s="14" t="s">
        <v>5171</v>
      </c>
      <c r="B449" s="14">
        <v>3100</v>
      </c>
      <c r="C449" s="14" t="s">
        <v>2040</v>
      </c>
      <c r="D449" s="14"/>
      <c r="E449" s="14"/>
    </row>
    <row r="450" spans="1:5" x14ac:dyDescent="0.2">
      <c r="A450" s="14" t="s">
        <v>5171</v>
      </c>
      <c r="B450" s="14">
        <v>3101</v>
      </c>
      <c r="C450" s="14" t="s">
        <v>2041</v>
      </c>
      <c r="D450" s="14"/>
      <c r="E450" s="14"/>
    </row>
    <row r="451" spans="1:5" x14ac:dyDescent="0.2">
      <c r="A451" s="14" t="s">
        <v>5171</v>
      </c>
      <c r="B451" s="14">
        <v>3102</v>
      </c>
      <c r="C451" s="14" t="s">
        <v>2042</v>
      </c>
      <c r="D451" s="14"/>
      <c r="E451" s="14"/>
    </row>
    <row r="452" spans="1:5" x14ac:dyDescent="0.2">
      <c r="A452" s="14" t="s">
        <v>5171</v>
      </c>
      <c r="B452" s="14">
        <v>3103</v>
      </c>
      <c r="C452" s="14" t="s">
        <v>2043</v>
      </c>
      <c r="D452" s="14"/>
      <c r="E452" s="14"/>
    </row>
    <row r="453" spans="1:5" x14ac:dyDescent="0.2">
      <c r="A453" s="14" t="s">
        <v>5171</v>
      </c>
      <c r="B453" s="14">
        <v>3104</v>
      </c>
      <c r="C453" s="14" t="s">
        <v>2044</v>
      </c>
      <c r="D453" s="14"/>
      <c r="E453" s="14"/>
    </row>
    <row r="454" spans="1:5" x14ac:dyDescent="0.2">
      <c r="A454" s="14" t="s">
        <v>5171</v>
      </c>
      <c r="B454" s="14">
        <v>3105</v>
      </c>
      <c r="C454" s="14" t="s">
        <v>2045</v>
      </c>
      <c r="D454" s="14"/>
      <c r="E454" s="14"/>
    </row>
    <row r="455" spans="1:5" x14ac:dyDescent="0.2">
      <c r="A455" s="14" t="s">
        <v>5171</v>
      </c>
      <c r="B455" s="14">
        <v>3106</v>
      </c>
      <c r="C455" s="14" t="s">
        <v>2046</v>
      </c>
      <c r="D455" s="14"/>
      <c r="E455" s="14"/>
    </row>
    <row r="456" spans="1:5" x14ac:dyDescent="0.2">
      <c r="A456" s="14" t="s">
        <v>5171</v>
      </c>
      <c r="B456" s="14">
        <v>3107</v>
      </c>
      <c r="C456" s="14" t="s">
        <v>2047</v>
      </c>
      <c r="D456" s="14"/>
      <c r="E456" s="14"/>
    </row>
    <row r="457" spans="1:5" x14ac:dyDescent="0.2">
      <c r="A457" s="14" t="s">
        <v>5171</v>
      </c>
      <c r="B457" s="14">
        <v>3108</v>
      </c>
      <c r="C457" s="14" t="s">
        <v>2048</v>
      </c>
      <c r="D457" s="14"/>
      <c r="E457" s="14"/>
    </row>
    <row r="458" spans="1:5" x14ac:dyDescent="0.2">
      <c r="A458" s="14" t="s">
        <v>5171</v>
      </c>
      <c r="B458" s="14">
        <v>3200</v>
      </c>
      <c r="C458" s="14" t="s">
        <v>2049</v>
      </c>
      <c r="D458" s="14"/>
      <c r="E458" s="14"/>
    </row>
    <row r="459" spans="1:5" x14ac:dyDescent="0.2">
      <c r="A459" s="14" t="s">
        <v>5171</v>
      </c>
      <c r="B459" s="14">
        <v>3201</v>
      </c>
      <c r="C459" s="14" t="s">
        <v>2050</v>
      </c>
      <c r="D459" s="14"/>
      <c r="E459" s="14"/>
    </row>
    <row r="460" spans="1:5" x14ac:dyDescent="0.2">
      <c r="A460" s="14" t="s">
        <v>5171</v>
      </c>
      <c r="B460" s="14">
        <v>3202</v>
      </c>
      <c r="C460" s="14" t="s">
        <v>2051</v>
      </c>
      <c r="D460" s="14"/>
      <c r="E460" s="14"/>
    </row>
    <row r="461" spans="1:5" x14ac:dyDescent="0.2">
      <c r="A461" s="14" t="s">
        <v>5171</v>
      </c>
      <c r="B461" s="14">
        <v>3203</v>
      </c>
      <c r="C461" s="14" t="s">
        <v>2052</v>
      </c>
      <c r="D461" s="14"/>
      <c r="E461" s="14"/>
    </row>
    <row r="462" spans="1:5" x14ac:dyDescent="0.2">
      <c r="A462" s="14" t="s">
        <v>5171</v>
      </c>
      <c r="B462" s="14">
        <v>3204</v>
      </c>
      <c r="C462" s="14" t="s">
        <v>2053</v>
      </c>
      <c r="D462" s="14"/>
      <c r="E462" s="14"/>
    </row>
    <row r="463" spans="1:5" x14ac:dyDescent="0.2">
      <c r="A463" s="14" t="s">
        <v>5171</v>
      </c>
      <c r="B463" s="14">
        <v>3205</v>
      </c>
      <c r="C463" s="14" t="s">
        <v>2054</v>
      </c>
      <c r="D463" s="14"/>
      <c r="E463" s="14"/>
    </row>
    <row r="464" spans="1:5" x14ac:dyDescent="0.2">
      <c r="A464" s="14" t="s">
        <v>5171</v>
      </c>
      <c r="B464" s="14">
        <v>3206</v>
      </c>
      <c r="C464" s="14" t="s">
        <v>2055</v>
      </c>
      <c r="D464" s="14"/>
      <c r="E464" s="14"/>
    </row>
    <row r="465" spans="1:5" x14ac:dyDescent="0.2">
      <c r="A465" s="14" t="s">
        <v>5171</v>
      </c>
      <c r="B465" s="14">
        <v>3207</v>
      </c>
      <c r="C465" s="14" t="s">
        <v>2056</v>
      </c>
      <c r="D465" s="14"/>
      <c r="E465" s="14"/>
    </row>
    <row r="466" spans="1:5" x14ac:dyDescent="0.2">
      <c r="A466" s="14" t="s">
        <v>5171</v>
      </c>
      <c r="B466" s="14">
        <v>3208</v>
      </c>
      <c r="C466" s="14" t="s">
        <v>2057</v>
      </c>
      <c r="D466" s="14"/>
      <c r="E466" s="14"/>
    </row>
    <row r="467" spans="1:5" x14ac:dyDescent="0.2">
      <c r="A467" s="14" t="s">
        <v>5171</v>
      </c>
      <c r="B467" s="14">
        <v>3211</v>
      </c>
      <c r="C467" s="14" t="s">
        <v>2058</v>
      </c>
      <c r="D467" s="14"/>
      <c r="E467" s="14"/>
    </row>
    <row r="468" spans="1:5" x14ac:dyDescent="0.2">
      <c r="A468" s="14" t="s">
        <v>5171</v>
      </c>
      <c r="B468" s="14">
        <v>3212</v>
      </c>
      <c r="C468" s="14" t="s">
        <v>2059</v>
      </c>
      <c r="D468" s="14"/>
      <c r="E468" s="14"/>
    </row>
    <row r="469" spans="1:5" x14ac:dyDescent="0.2">
      <c r="A469" s="14" t="s">
        <v>5171</v>
      </c>
      <c r="B469" s="14">
        <v>3214</v>
      </c>
      <c r="C469" s="14" t="s">
        <v>2060</v>
      </c>
      <c r="D469" s="14"/>
      <c r="E469" s="14"/>
    </row>
    <row r="470" spans="1:5" x14ac:dyDescent="0.2">
      <c r="A470" s="14" t="s">
        <v>5171</v>
      </c>
      <c r="B470" s="14">
        <v>3215</v>
      </c>
      <c r="C470" s="14" t="s">
        <v>2061</v>
      </c>
      <c r="D470" s="14"/>
      <c r="E470" s="14"/>
    </row>
    <row r="471" spans="1:5" x14ac:dyDescent="0.2">
      <c r="A471" s="14" t="s">
        <v>5171</v>
      </c>
      <c r="B471" s="14">
        <v>3216</v>
      </c>
      <c r="C471" s="14" t="s">
        <v>2062</v>
      </c>
      <c r="D471" s="14"/>
      <c r="E471" s="14"/>
    </row>
    <row r="472" spans="1:5" x14ac:dyDescent="0.2">
      <c r="A472" s="14" t="s">
        <v>5171</v>
      </c>
      <c r="B472" s="14">
        <v>3300</v>
      </c>
      <c r="C472" s="14" t="s">
        <v>2063</v>
      </c>
      <c r="D472" s="14"/>
      <c r="E472" s="14"/>
    </row>
    <row r="473" spans="1:5" x14ac:dyDescent="0.2">
      <c r="A473" s="14" t="s">
        <v>5171</v>
      </c>
      <c r="B473" s="14">
        <v>3301</v>
      </c>
      <c r="C473" s="14" t="s">
        <v>2064</v>
      </c>
      <c r="D473" s="14"/>
      <c r="E473" s="14"/>
    </row>
    <row r="474" spans="1:5" x14ac:dyDescent="0.2">
      <c r="A474" s="14" t="s">
        <v>5171</v>
      </c>
      <c r="B474" s="14">
        <v>3302</v>
      </c>
      <c r="C474" s="14" t="s">
        <v>2065</v>
      </c>
      <c r="D474" s="14"/>
      <c r="E474" s="14"/>
    </row>
    <row r="475" spans="1:5" x14ac:dyDescent="0.2">
      <c r="A475" s="14" t="s">
        <v>5171</v>
      </c>
      <c r="B475" s="14">
        <v>3303</v>
      </c>
      <c r="C475" s="14" t="s">
        <v>2066</v>
      </c>
      <c r="D475" s="14"/>
      <c r="E475" s="14"/>
    </row>
    <row r="476" spans="1:5" x14ac:dyDescent="0.2">
      <c r="A476" s="14" t="s">
        <v>5171</v>
      </c>
      <c r="B476" s="14">
        <v>3304</v>
      </c>
      <c r="C476" s="14" t="s">
        <v>2067</v>
      </c>
      <c r="D476" s="14"/>
      <c r="E476" s="14"/>
    </row>
    <row r="477" spans="1:5" x14ac:dyDescent="0.2">
      <c r="A477" s="14" t="s">
        <v>5171</v>
      </c>
      <c r="B477" s="14">
        <v>3305</v>
      </c>
      <c r="C477" s="14" t="s">
        <v>2068</v>
      </c>
      <c r="D477" s="14"/>
      <c r="E477" s="14"/>
    </row>
    <row r="478" spans="1:5" x14ac:dyDescent="0.2">
      <c r="A478" s="14" t="s">
        <v>5171</v>
      </c>
      <c r="B478" s="14">
        <v>3306</v>
      </c>
      <c r="C478" s="14" t="s">
        <v>2069</v>
      </c>
      <c r="D478" s="14"/>
      <c r="E478" s="14"/>
    </row>
    <row r="479" spans="1:5" x14ac:dyDescent="0.2">
      <c r="A479" s="14" t="s">
        <v>5171</v>
      </c>
      <c r="B479" s="14">
        <v>3307</v>
      </c>
      <c r="C479" s="14" t="s">
        <v>2070</v>
      </c>
      <c r="D479" s="14"/>
      <c r="E479" s="14"/>
    </row>
    <row r="480" spans="1:5" x14ac:dyDescent="0.2">
      <c r="A480" s="14" t="s">
        <v>5171</v>
      </c>
      <c r="B480" s="14">
        <v>3308</v>
      </c>
      <c r="C480" s="14" t="s">
        <v>2071</v>
      </c>
      <c r="D480" s="14"/>
      <c r="E480" s="14"/>
    </row>
    <row r="481" spans="1:5" x14ac:dyDescent="0.2">
      <c r="A481" s="14" t="s">
        <v>5171</v>
      </c>
      <c r="B481" s="14">
        <v>3311</v>
      </c>
      <c r="C481" s="14" t="s">
        <v>2072</v>
      </c>
      <c r="D481" s="14"/>
      <c r="E481" s="14"/>
    </row>
    <row r="482" spans="1:5" x14ac:dyDescent="0.2">
      <c r="A482" s="14" t="s">
        <v>5171</v>
      </c>
      <c r="B482" s="14">
        <v>3312</v>
      </c>
      <c r="C482" s="14" t="s">
        <v>2073</v>
      </c>
      <c r="D482" s="14"/>
      <c r="E482" s="14"/>
    </row>
    <row r="483" spans="1:5" x14ac:dyDescent="0.2">
      <c r="A483" s="14" t="s">
        <v>5171</v>
      </c>
      <c r="B483" s="14">
        <v>4000</v>
      </c>
      <c r="C483" s="14" t="s">
        <v>2074</v>
      </c>
      <c r="D483" s="14"/>
      <c r="E483" s="14"/>
    </row>
    <row r="484" spans="1:5" x14ac:dyDescent="0.2">
      <c r="A484" s="14" t="s">
        <v>5171</v>
      </c>
      <c r="B484" s="14">
        <v>4100</v>
      </c>
      <c r="C484" s="14" t="s">
        <v>2075</v>
      </c>
      <c r="D484" s="14"/>
      <c r="E484" s="14"/>
    </row>
    <row r="485" spans="1:5" x14ac:dyDescent="0.2">
      <c r="A485" s="14" t="s">
        <v>5171</v>
      </c>
      <c r="B485" s="14">
        <v>4101</v>
      </c>
      <c r="C485" s="14" t="s">
        <v>2076</v>
      </c>
      <c r="D485" s="14"/>
      <c r="E485" s="14"/>
    </row>
    <row r="486" spans="1:5" x14ac:dyDescent="0.2">
      <c r="A486" s="14" t="s">
        <v>5171</v>
      </c>
      <c r="B486" s="14">
        <v>4102</v>
      </c>
      <c r="C486" s="14" t="s">
        <v>2077</v>
      </c>
      <c r="D486" s="14"/>
      <c r="E486" s="14"/>
    </row>
    <row r="487" spans="1:5" x14ac:dyDescent="0.2">
      <c r="A487" s="14" t="s">
        <v>5171</v>
      </c>
      <c r="B487" s="14">
        <v>4103</v>
      </c>
      <c r="C487" s="14" t="s">
        <v>2078</v>
      </c>
      <c r="D487" s="14"/>
      <c r="E487" s="14"/>
    </row>
    <row r="488" spans="1:5" x14ac:dyDescent="0.2">
      <c r="A488" s="14" t="s">
        <v>5171</v>
      </c>
      <c r="B488" s="14">
        <v>4104</v>
      </c>
      <c r="C488" s="14" t="s">
        <v>2079</v>
      </c>
      <c r="D488" s="14"/>
      <c r="E488" s="14"/>
    </row>
    <row r="489" spans="1:5" x14ac:dyDescent="0.2">
      <c r="A489" s="14" t="s">
        <v>5171</v>
      </c>
      <c r="B489" s="14">
        <v>4105</v>
      </c>
      <c r="C489" s="14" t="s">
        <v>2080</v>
      </c>
      <c r="D489" s="14"/>
      <c r="E489" s="14"/>
    </row>
    <row r="490" spans="1:5" x14ac:dyDescent="0.2">
      <c r="A490" s="14" t="s">
        <v>5171</v>
      </c>
      <c r="B490" s="14">
        <v>4106</v>
      </c>
      <c r="C490" s="14" t="s">
        <v>2081</v>
      </c>
      <c r="D490" s="14"/>
      <c r="E490" s="14"/>
    </row>
    <row r="491" spans="1:5" x14ac:dyDescent="0.2">
      <c r="A491" s="14" t="s">
        <v>5171</v>
      </c>
      <c r="B491" s="14">
        <v>4107</v>
      </c>
      <c r="C491" s="14" t="s">
        <v>2082</v>
      </c>
      <c r="D491" s="14"/>
      <c r="E491" s="14"/>
    </row>
    <row r="492" spans="1:5" x14ac:dyDescent="0.2">
      <c r="A492" s="14" t="s">
        <v>5171</v>
      </c>
      <c r="B492" s="14">
        <v>4108</v>
      </c>
      <c r="C492" s="14" t="s">
        <v>2083</v>
      </c>
      <c r="D492" s="14"/>
      <c r="E492" s="14"/>
    </row>
    <row r="493" spans="1:5" x14ac:dyDescent="0.2">
      <c r="A493" s="14" t="s">
        <v>5171</v>
      </c>
      <c r="B493" s="14">
        <v>4111</v>
      </c>
      <c r="C493" s="14" t="s">
        <v>2084</v>
      </c>
      <c r="D493" s="14"/>
      <c r="E493" s="14"/>
    </row>
    <row r="494" spans="1:5" x14ac:dyDescent="0.2">
      <c r="A494" s="14" t="s">
        <v>5171</v>
      </c>
      <c r="B494" s="14">
        <v>4200</v>
      </c>
      <c r="C494" s="14" t="s">
        <v>2085</v>
      </c>
      <c r="D494" s="14"/>
      <c r="E494" s="14"/>
    </row>
    <row r="495" spans="1:5" x14ac:dyDescent="0.2">
      <c r="A495" s="14" t="s">
        <v>5171</v>
      </c>
      <c r="B495" s="14">
        <v>4201</v>
      </c>
      <c r="C495" s="14" t="s">
        <v>2086</v>
      </c>
      <c r="D495" s="14"/>
      <c r="E495" s="14"/>
    </row>
    <row r="496" spans="1:5" x14ac:dyDescent="0.2">
      <c r="A496" s="14" t="s">
        <v>5171</v>
      </c>
      <c r="B496" s="14">
        <v>4202</v>
      </c>
      <c r="C496" s="14" t="s">
        <v>2087</v>
      </c>
      <c r="D496" s="14"/>
      <c r="E496" s="14"/>
    </row>
    <row r="497" spans="1:5" x14ac:dyDescent="0.2">
      <c r="A497" s="14" t="s">
        <v>5171</v>
      </c>
      <c r="B497" s="14">
        <v>4203</v>
      </c>
      <c r="C497" s="14" t="s">
        <v>2088</v>
      </c>
      <c r="D497" s="14"/>
      <c r="E497" s="14"/>
    </row>
    <row r="498" spans="1:5" x14ac:dyDescent="0.2">
      <c r="A498" s="14" t="s">
        <v>5171</v>
      </c>
      <c r="B498" s="14">
        <v>4204</v>
      </c>
      <c r="C498" s="14" t="s">
        <v>2089</v>
      </c>
      <c r="D498" s="14"/>
      <c r="E498" s="14"/>
    </row>
    <row r="499" spans="1:5" x14ac:dyDescent="0.2">
      <c r="A499" s="14" t="s">
        <v>5171</v>
      </c>
      <c r="B499" s="14">
        <v>4205</v>
      </c>
      <c r="C499" s="14" t="s">
        <v>2090</v>
      </c>
      <c r="D499" s="14"/>
      <c r="E499" s="14"/>
    </row>
    <row r="500" spans="1:5" x14ac:dyDescent="0.2">
      <c r="A500" s="14" t="s">
        <v>5171</v>
      </c>
      <c r="B500" s="14">
        <v>4206</v>
      </c>
      <c r="C500" s="14" t="s">
        <v>2091</v>
      </c>
      <c r="D500" s="14"/>
      <c r="E500" s="14"/>
    </row>
    <row r="501" spans="1:5" x14ac:dyDescent="0.2">
      <c r="A501" s="14" t="s">
        <v>5171</v>
      </c>
      <c r="B501" s="14">
        <v>4207</v>
      </c>
      <c r="C501" s="14" t="s">
        <v>2092</v>
      </c>
      <c r="D501" s="14"/>
      <c r="E501" s="14"/>
    </row>
    <row r="502" spans="1:5" x14ac:dyDescent="0.2">
      <c r="A502" s="14" t="s">
        <v>5171</v>
      </c>
      <c r="B502" s="14">
        <v>4208</v>
      </c>
      <c r="C502" s="14" t="s">
        <v>2093</v>
      </c>
      <c r="D502" s="14"/>
      <c r="E502" s="14"/>
    </row>
    <row r="503" spans="1:5" x14ac:dyDescent="0.2">
      <c r="A503" s="14" t="s">
        <v>5171</v>
      </c>
      <c r="B503" s="14">
        <v>4211</v>
      </c>
      <c r="C503" s="14" t="s">
        <v>2094</v>
      </c>
      <c r="D503" s="14"/>
      <c r="E503" s="14"/>
    </row>
    <row r="504" spans="1:5" x14ac:dyDescent="0.2">
      <c r="A504" s="14" t="s">
        <v>5171</v>
      </c>
      <c r="B504" s="14">
        <v>4212</v>
      </c>
      <c r="C504" s="14" t="s">
        <v>2095</v>
      </c>
      <c r="D504" s="14"/>
      <c r="E504" s="14"/>
    </row>
    <row r="505" spans="1:5" x14ac:dyDescent="0.2">
      <c r="A505" s="14" t="s">
        <v>5171</v>
      </c>
      <c r="B505" s="14">
        <v>4213</v>
      </c>
      <c r="C505" s="14" t="s">
        <v>2096</v>
      </c>
      <c r="D505" s="14"/>
      <c r="E505" s="14"/>
    </row>
    <row r="506" spans="1:5" x14ac:dyDescent="0.2">
      <c r="A506" s="14" t="s">
        <v>5171</v>
      </c>
      <c r="B506" s="14">
        <v>4214</v>
      </c>
      <c r="C506" s="14" t="s">
        <v>2097</v>
      </c>
      <c r="D506" s="14"/>
      <c r="E506" s="14"/>
    </row>
    <row r="507" spans="1:5" x14ac:dyDescent="0.2">
      <c r="A507" s="14" t="s">
        <v>5171</v>
      </c>
      <c r="B507" s="14">
        <v>4215</v>
      </c>
      <c r="C507" s="14" t="s">
        <v>2098</v>
      </c>
      <c r="D507" s="14"/>
      <c r="E507" s="14"/>
    </row>
    <row r="508" spans="1:5" x14ac:dyDescent="0.2">
      <c r="A508" s="14" t="s">
        <v>5171</v>
      </c>
      <c r="B508" s="14">
        <v>4216</v>
      </c>
      <c r="C508" s="14" t="s">
        <v>2099</v>
      </c>
      <c r="D508" s="14"/>
      <c r="E508" s="14"/>
    </row>
    <row r="509" spans="1:5" x14ac:dyDescent="0.2">
      <c r="A509" s="14" t="s">
        <v>5171</v>
      </c>
      <c r="B509" s="14">
        <v>4217</v>
      </c>
      <c r="C509" s="14" t="s">
        <v>2100</v>
      </c>
      <c r="D509" s="14"/>
      <c r="E509" s="14"/>
    </row>
    <row r="510" spans="1:5" x14ac:dyDescent="0.2">
      <c r="A510" s="14" t="s">
        <v>5171</v>
      </c>
      <c r="B510" s="14">
        <v>5000</v>
      </c>
      <c r="C510" s="14" t="s">
        <v>2101</v>
      </c>
      <c r="D510" s="14"/>
      <c r="E510" s="14"/>
    </row>
    <row r="511" spans="1:5" x14ac:dyDescent="0.2">
      <c r="A511" s="14" t="s">
        <v>5171</v>
      </c>
      <c r="B511" s="14">
        <v>5100</v>
      </c>
      <c r="C511" s="14" t="s">
        <v>2102</v>
      </c>
      <c r="D511" s="14"/>
      <c r="E511" s="14"/>
    </row>
    <row r="512" spans="1:5" x14ac:dyDescent="0.2">
      <c r="A512" s="14" t="s">
        <v>5171</v>
      </c>
      <c r="B512" s="14">
        <v>5101</v>
      </c>
      <c r="C512" s="14" t="s">
        <v>2103</v>
      </c>
      <c r="D512" s="14"/>
      <c r="E512" s="14"/>
    </row>
    <row r="513" spans="1:5" x14ac:dyDescent="0.2">
      <c r="A513" s="14" t="s">
        <v>5171</v>
      </c>
      <c r="B513" s="14">
        <v>5102</v>
      </c>
      <c r="C513" s="14" t="s">
        <v>2104</v>
      </c>
      <c r="D513" s="14"/>
      <c r="E513" s="14"/>
    </row>
    <row r="514" spans="1:5" x14ac:dyDescent="0.2">
      <c r="A514" s="14" t="s">
        <v>5171</v>
      </c>
      <c r="B514" s="14">
        <v>5103</v>
      </c>
      <c r="C514" s="14" t="s">
        <v>2105</v>
      </c>
      <c r="D514" s="14"/>
      <c r="E514" s="14"/>
    </row>
    <row r="515" spans="1:5" x14ac:dyDescent="0.2">
      <c r="A515" s="14" t="s">
        <v>5171</v>
      </c>
      <c r="B515" s="14">
        <v>5104</v>
      </c>
      <c r="C515" s="14" t="s">
        <v>2106</v>
      </c>
      <c r="D515" s="14"/>
      <c r="E515" s="14"/>
    </row>
    <row r="516" spans="1:5" x14ac:dyDescent="0.2">
      <c r="A516" s="14" t="s">
        <v>5171</v>
      </c>
      <c r="B516" s="14">
        <v>5105</v>
      </c>
      <c r="C516" s="14" t="s">
        <v>2107</v>
      </c>
      <c r="D516" s="14"/>
      <c r="E516" s="14"/>
    </row>
    <row r="517" spans="1:5" x14ac:dyDescent="0.2">
      <c r="A517" s="14" t="s">
        <v>5171</v>
      </c>
      <c r="B517" s="14">
        <v>5200</v>
      </c>
      <c r="C517" s="14" t="s">
        <v>2108</v>
      </c>
      <c r="D517" s="14"/>
      <c r="E517" s="14"/>
    </row>
    <row r="518" spans="1:5" x14ac:dyDescent="0.2">
      <c r="A518" s="14" t="s">
        <v>5171</v>
      </c>
      <c r="B518" s="14">
        <v>5201</v>
      </c>
      <c r="C518" s="14" t="s">
        <v>2109</v>
      </c>
      <c r="D518" s="14"/>
      <c r="E518" s="14"/>
    </row>
    <row r="519" spans="1:5" x14ac:dyDescent="0.2">
      <c r="A519" s="14" t="s">
        <v>5171</v>
      </c>
      <c r="B519" s="14">
        <v>5202</v>
      </c>
      <c r="C519" s="14" t="s">
        <v>2110</v>
      </c>
      <c r="D519" s="14"/>
      <c r="E519" s="14"/>
    </row>
    <row r="520" spans="1:5" x14ac:dyDescent="0.2">
      <c r="A520" s="14" t="s">
        <v>5171</v>
      </c>
      <c r="B520" s="14">
        <v>5203</v>
      </c>
      <c r="C520" s="14" t="s">
        <v>2111</v>
      </c>
      <c r="D520" s="14"/>
      <c r="E520" s="14"/>
    </row>
    <row r="521" spans="1:5" x14ac:dyDescent="0.2">
      <c r="A521" s="14" t="s">
        <v>5171</v>
      </c>
      <c r="B521" s="14">
        <v>5204</v>
      </c>
      <c r="C521" s="14" t="s">
        <v>2112</v>
      </c>
      <c r="D521" s="14"/>
      <c r="E521" s="14"/>
    </row>
    <row r="522" spans="1:5" x14ac:dyDescent="0.2">
      <c r="A522" s="14" t="s">
        <v>5171</v>
      </c>
      <c r="B522" s="14">
        <v>5205</v>
      </c>
      <c r="C522" s="14" t="s">
        <v>2113</v>
      </c>
      <c r="D522" s="14"/>
      <c r="E522" s="14"/>
    </row>
    <row r="523" spans="1:5" x14ac:dyDescent="0.2">
      <c r="A523" s="14" t="s">
        <v>5171</v>
      </c>
      <c r="B523" s="14">
        <v>5206</v>
      </c>
      <c r="C523" s="14" t="s">
        <v>2114</v>
      </c>
      <c r="D523" s="14"/>
      <c r="E523" s="14"/>
    </row>
    <row r="524" spans="1:5" x14ac:dyDescent="0.2">
      <c r="A524" s="14" t="s">
        <v>5171</v>
      </c>
      <c r="B524" s="14">
        <v>6000</v>
      </c>
      <c r="C524" s="14" t="s">
        <v>2115</v>
      </c>
      <c r="D524" s="14"/>
      <c r="E524" s="14"/>
    </row>
    <row r="525" spans="1:5" x14ac:dyDescent="0.2">
      <c r="A525" s="14" t="s">
        <v>5171</v>
      </c>
      <c r="B525" s="14">
        <v>6100</v>
      </c>
      <c r="C525" s="14" t="s">
        <v>2116</v>
      </c>
      <c r="D525" s="14"/>
      <c r="E525" s="14"/>
    </row>
    <row r="526" spans="1:5" x14ac:dyDescent="0.2">
      <c r="A526" s="14" t="s">
        <v>5171</v>
      </c>
      <c r="B526" s="14">
        <v>6101</v>
      </c>
      <c r="C526" s="14" t="s">
        <v>2117</v>
      </c>
      <c r="D526" s="14"/>
      <c r="E526" s="14"/>
    </row>
    <row r="527" spans="1:5" x14ac:dyDescent="0.2">
      <c r="A527" s="14" t="s">
        <v>5171</v>
      </c>
      <c r="B527" s="14">
        <v>6102</v>
      </c>
      <c r="C527" s="14" t="s">
        <v>2118</v>
      </c>
      <c r="D527" s="14"/>
      <c r="E527" s="14"/>
    </row>
    <row r="528" spans="1:5" x14ac:dyDescent="0.2">
      <c r="A528" s="14" t="s">
        <v>5171</v>
      </c>
      <c r="B528" s="14">
        <v>6103</v>
      </c>
      <c r="C528" s="14" t="s">
        <v>2119</v>
      </c>
      <c r="D528" s="14"/>
      <c r="E528" s="14"/>
    </row>
    <row r="529" spans="1:5" x14ac:dyDescent="0.2">
      <c r="A529" s="14" t="s">
        <v>5171</v>
      </c>
      <c r="B529" s="14">
        <v>6104</v>
      </c>
      <c r="C529" s="14" t="s">
        <v>2120</v>
      </c>
      <c r="D529" s="14"/>
      <c r="E529" s="14"/>
    </row>
    <row r="530" spans="1:5" x14ac:dyDescent="0.2">
      <c r="A530" s="14" t="s">
        <v>5171</v>
      </c>
      <c r="B530" s="14">
        <v>6105</v>
      </c>
      <c r="C530" s="14" t="s">
        <v>2121</v>
      </c>
      <c r="D530" s="14"/>
      <c r="E530" s="14"/>
    </row>
    <row r="531" spans="1:5" x14ac:dyDescent="0.2">
      <c r="A531" s="14" t="s">
        <v>5171</v>
      </c>
      <c r="B531" s="14">
        <v>6200</v>
      </c>
      <c r="C531" s="14" t="s">
        <v>2122</v>
      </c>
      <c r="D531" s="14"/>
      <c r="E531" s="14"/>
    </row>
    <row r="532" spans="1:5" x14ac:dyDescent="0.2">
      <c r="A532" s="14" t="s">
        <v>5171</v>
      </c>
      <c r="B532" s="14">
        <v>6201</v>
      </c>
      <c r="C532" s="14" t="s">
        <v>2123</v>
      </c>
      <c r="D532" s="14"/>
      <c r="E532" s="14"/>
    </row>
    <row r="533" spans="1:5" x14ac:dyDescent="0.2">
      <c r="A533" s="14" t="s">
        <v>5171</v>
      </c>
      <c r="B533" s="14">
        <v>6202</v>
      </c>
      <c r="C533" s="14" t="s">
        <v>2124</v>
      </c>
      <c r="D533" s="14"/>
      <c r="E533" s="14"/>
    </row>
    <row r="534" spans="1:5" x14ac:dyDescent="0.2">
      <c r="A534" s="14" t="s">
        <v>5171</v>
      </c>
      <c r="B534" s="14">
        <v>6203</v>
      </c>
      <c r="C534" s="14" t="s">
        <v>2125</v>
      </c>
      <c r="D534" s="14"/>
      <c r="E534" s="14"/>
    </row>
    <row r="535" spans="1:5" x14ac:dyDescent="0.2">
      <c r="A535" s="14" t="s">
        <v>5171</v>
      </c>
      <c r="B535" s="14">
        <v>7000</v>
      </c>
      <c r="C535" s="14" t="s">
        <v>2126</v>
      </c>
      <c r="D535" s="14"/>
      <c r="E535" s="14"/>
    </row>
    <row r="536" spans="1:5" x14ac:dyDescent="0.2">
      <c r="A536" s="14" t="s">
        <v>5171</v>
      </c>
      <c r="B536" s="14">
        <v>7100</v>
      </c>
      <c r="C536" s="14" t="s">
        <v>2127</v>
      </c>
      <c r="D536" s="14"/>
      <c r="E536" s="14"/>
    </row>
    <row r="537" spans="1:5" x14ac:dyDescent="0.2">
      <c r="A537" s="14" t="s">
        <v>5171</v>
      </c>
      <c r="B537" s="14">
        <v>7101</v>
      </c>
      <c r="C537" s="14" t="s">
        <v>2128</v>
      </c>
      <c r="D537" s="14"/>
      <c r="E537" s="14"/>
    </row>
    <row r="538" spans="1:5" x14ac:dyDescent="0.2">
      <c r="A538" s="14" t="s">
        <v>5171</v>
      </c>
      <c r="B538" s="14">
        <v>7102</v>
      </c>
      <c r="C538" s="14" t="s">
        <v>2129</v>
      </c>
      <c r="D538" s="14"/>
      <c r="E538" s="14"/>
    </row>
    <row r="539" spans="1:5" x14ac:dyDescent="0.2">
      <c r="A539" s="14" t="s">
        <v>5171</v>
      </c>
      <c r="B539" s="14">
        <v>7103</v>
      </c>
      <c r="C539" s="14" t="s">
        <v>2130</v>
      </c>
      <c r="D539" s="14"/>
      <c r="E539" s="14"/>
    </row>
    <row r="540" spans="1:5" x14ac:dyDescent="0.2">
      <c r="A540" s="14" t="s">
        <v>5171</v>
      </c>
      <c r="B540" s="14">
        <v>7104</v>
      </c>
      <c r="C540" s="14" t="s">
        <v>2131</v>
      </c>
      <c r="D540" s="14"/>
      <c r="E540" s="14"/>
    </row>
    <row r="541" spans="1:5" x14ac:dyDescent="0.2">
      <c r="A541" s="14" t="s">
        <v>5171</v>
      </c>
      <c r="B541" s="14">
        <v>7105</v>
      </c>
      <c r="C541" s="14" t="s">
        <v>2132</v>
      </c>
      <c r="D541" s="14"/>
      <c r="E541" s="14"/>
    </row>
    <row r="542" spans="1:5" x14ac:dyDescent="0.2">
      <c r="A542" s="14" t="s">
        <v>5171</v>
      </c>
      <c r="B542" s="14">
        <v>7106</v>
      </c>
      <c r="C542" s="14" t="s">
        <v>2133</v>
      </c>
      <c r="D542" s="14"/>
      <c r="E542" s="14"/>
    </row>
    <row r="543" spans="1:5" x14ac:dyDescent="0.2">
      <c r="A543" s="14" t="s">
        <v>5171</v>
      </c>
      <c r="B543" s="14">
        <v>7107</v>
      </c>
      <c r="C543" s="14" t="s">
        <v>2134</v>
      </c>
      <c r="D543" s="14"/>
      <c r="E543" s="14"/>
    </row>
    <row r="544" spans="1:5" x14ac:dyDescent="0.2">
      <c r="A544" s="14" t="s">
        <v>5171</v>
      </c>
      <c r="B544" s="14">
        <v>7200</v>
      </c>
      <c r="C544" s="14" t="s">
        <v>2135</v>
      </c>
      <c r="D544" s="14"/>
      <c r="E544" s="14"/>
    </row>
    <row r="545" spans="1:5" x14ac:dyDescent="0.2">
      <c r="A545" s="14" t="s">
        <v>5171</v>
      </c>
      <c r="B545" s="14">
        <v>7201</v>
      </c>
      <c r="C545" s="14" t="s">
        <v>2136</v>
      </c>
      <c r="D545" s="14"/>
      <c r="E545" s="14"/>
    </row>
    <row r="546" spans="1:5" x14ac:dyDescent="0.2">
      <c r="A546" s="14" t="s">
        <v>5171</v>
      </c>
      <c r="B546" s="14">
        <v>7202</v>
      </c>
      <c r="C546" s="14" t="s">
        <v>2137</v>
      </c>
      <c r="D546" s="14"/>
      <c r="E546" s="14"/>
    </row>
    <row r="547" spans="1:5" x14ac:dyDescent="0.2">
      <c r="A547" s="14" t="s">
        <v>5171</v>
      </c>
      <c r="B547" s="14">
        <v>7203</v>
      </c>
      <c r="C547" s="14" t="s">
        <v>2138</v>
      </c>
      <c r="D547" s="14"/>
      <c r="E547" s="14"/>
    </row>
    <row r="548" spans="1:5" x14ac:dyDescent="0.2">
      <c r="A548" s="14" t="s">
        <v>5171</v>
      </c>
      <c r="B548" s="14">
        <v>7204</v>
      </c>
      <c r="C548" s="14" t="s">
        <v>2139</v>
      </c>
      <c r="D548" s="14"/>
      <c r="E548" s="14"/>
    </row>
    <row r="549" spans="1:5" x14ac:dyDescent="0.2">
      <c r="A549" s="14" t="s">
        <v>5171</v>
      </c>
      <c r="B549" s="14">
        <v>7205</v>
      </c>
      <c r="C549" s="14" t="s">
        <v>2140</v>
      </c>
      <c r="D549" s="14"/>
      <c r="E549" s="14"/>
    </row>
    <row r="550" spans="1:5" x14ac:dyDescent="0.2">
      <c r="A550" s="14" t="s">
        <v>5171</v>
      </c>
      <c r="B550" s="14">
        <v>7206</v>
      </c>
      <c r="C550" s="14" t="s">
        <v>2141</v>
      </c>
      <c r="D550" s="14"/>
      <c r="E550" s="14"/>
    </row>
    <row r="551" spans="1:5" x14ac:dyDescent="0.2">
      <c r="A551" s="14" t="s">
        <v>5171</v>
      </c>
      <c r="B551" s="14">
        <v>7207</v>
      </c>
      <c r="C551" s="14" t="s">
        <v>2142</v>
      </c>
      <c r="D551" s="14"/>
      <c r="E551" s="14"/>
    </row>
    <row r="552" spans="1:5" x14ac:dyDescent="0.2">
      <c r="A552" s="14" t="s">
        <v>5171</v>
      </c>
      <c r="B552" s="14">
        <v>7208</v>
      </c>
      <c r="C552" s="14" t="s">
        <v>2143</v>
      </c>
      <c r="D552" s="14"/>
      <c r="E552" s="14"/>
    </row>
    <row r="553" spans="1:5" x14ac:dyDescent="0.2">
      <c r="A553" s="14" t="s">
        <v>5171</v>
      </c>
      <c r="B553" s="14">
        <v>7211</v>
      </c>
      <c r="C553" s="14" t="s">
        <v>2144</v>
      </c>
      <c r="D553" s="14"/>
      <c r="E553" s="14"/>
    </row>
    <row r="554" spans="1:5" x14ac:dyDescent="0.2">
      <c r="A554" s="14" t="s">
        <v>5171</v>
      </c>
      <c r="B554" s="14">
        <v>8000</v>
      </c>
      <c r="C554" s="14" t="s">
        <v>2145</v>
      </c>
      <c r="D554" s="14"/>
      <c r="E554" s="14"/>
    </row>
    <row r="555" spans="1:5" x14ac:dyDescent="0.2">
      <c r="A555" s="14" t="s">
        <v>5171</v>
      </c>
      <c r="B555" s="14">
        <v>8100</v>
      </c>
      <c r="C555" s="14" t="s">
        <v>2146</v>
      </c>
      <c r="D555" s="14"/>
      <c r="E555" s="14"/>
    </row>
    <row r="556" spans="1:5" x14ac:dyDescent="0.2">
      <c r="A556" s="14" t="s">
        <v>5171</v>
      </c>
      <c r="B556" s="14">
        <v>8101</v>
      </c>
      <c r="C556" s="14" t="s">
        <v>2147</v>
      </c>
      <c r="D556" s="14"/>
      <c r="E556" s="14"/>
    </row>
    <row r="557" spans="1:5" x14ac:dyDescent="0.2">
      <c r="A557" s="14" t="s">
        <v>5171</v>
      </c>
      <c r="B557" s="14">
        <v>8102</v>
      </c>
      <c r="C557" s="14" t="s">
        <v>2148</v>
      </c>
      <c r="D557" s="14"/>
      <c r="E557" s="14"/>
    </row>
    <row r="558" spans="1:5" x14ac:dyDescent="0.2">
      <c r="A558" s="14" t="s">
        <v>5171</v>
      </c>
      <c r="B558" s="14">
        <v>8103</v>
      </c>
      <c r="C558" s="14" t="s">
        <v>2149</v>
      </c>
      <c r="D558" s="14"/>
      <c r="E558" s="14"/>
    </row>
    <row r="559" spans="1:5" x14ac:dyDescent="0.2">
      <c r="A559" s="14" t="s">
        <v>5171</v>
      </c>
      <c r="B559" s="14">
        <v>8104</v>
      </c>
      <c r="C559" s="14" t="s">
        <v>2150</v>
      </c>
      <c r="D559" s="14"/>
      <c r="E559" s="14"/>
    </row>
    <row r="560" spans="1:5" x14ac:dyDescent="0.2">
      <c r="A560" s="14" t="s">
        <v>5171</v>
      </c>
      <c r="B560" s="14">
        <v>8200</v>
      </c>
      <c r="C560" s="14" t="s">
        <v>2151</v>
      </c>
      <c r="D560" s="14"/>
      <c r="E560" s="14"/>
    </row>
    <row r="561" spans="1:5" x14ac:dyDescent="0.2">
      <c r="A561" s="14" t="s">
        <v>5171</v>
      </c>
      <c r="B561" s="14">
        <v>8201</v>
      </c>
      <c r="C561" s="14" t="s">
        <v>2152</v>
      </c>
      <c r="D561" s="14"/>
      <c r="E561" s="14"/>
    </row>
    <row r="562" spans="1:5" x14ac:dyDescent="0.2">
      <c r="A562" s="14" t="s">
        <v>5171</v>
      </c>
      <c r="B562" s="14">
        <v>8202</v>
      </c>
      <c r="C562" s="14" t="s">
        <v>2153</v>
      </c>
      <c r="D562" s="14"/>
      <c r="E562" s="14"/>
    </row>
    <row r="563" spans="1:5" x14ac:dyDescent="0.2">
      <c r="A563" s="14" t="s">
        <v>5171</v>
      </c>
      <c r="B563" s="14">
        <v>8203</v>
      </c>
      <c r="C563" s="14" t="s">
        <v>2154</v>
      </c>
      <c r="D563" s="14"/>
      <c r="E563" s="14"/>
    </row>
    <row r="564" spans="1:5" x14ac:dyDescent="0.2">
      <c r="A564" s="14" t="s">
        <v>5171</v>
      </c>
      <c r="B564" s="14">
        <v>8204</v>
      </c>
      <c r="C564" s="14" t="s">
        <v>2155</v>
      </c>
      <c r="D564" s="14"/>
      <c r="E564" s="14"/>
    </row>
    <row r="565" spans="1:5" x14ac:dyDescent="0.2">
      <c r="A565" s="14" t="s">
        <v>5171</v>
      </c>
      <c r="B565" s="14">
        <v>8205</v>
      </c>
      <c r="C565" s="14" t="s">
        <v>2156</v>
      </c>
      <c r="D565" s="14"/>
      <c r="E565" s="14"/>
    </row>
    <row r="566" spans="1:5" x14ac:dyDescent="0.2">
      <c r="A566" s="14" t="s">
        <v>5171</v>
      </c>
      <c r="B566" s="14">
        <v>8206</v>
      </c>
      <c r="C566" s="14" t="s">
        <v>2157</v>
      </c>
      <c r="D566" s="14"/>
      <c r="E566" s="14"/>
    </row>
    <row r="567" spans="1:5" x14ac:dyDescent="0.2">
      <c r="A567" s="14" t="s">
        <v>5171</v>
      </c>
      <c r="B567" s="14">
        <v>8207</v>
      </c>
      <c r="C567" s="14" t="s">
        <v>2158</v>
      </c>
      <c r="D567" s="14"/>
      <c r="E567" s="14"/>
    </row>
    <row r="568" spans="1:5" x14ac:dyDescent="0.2">
      <c r="A568" s="14" t="s">
        <v>5171</v>
      </c>
      <c r="B568" s="14">
        <v>8208</v>
      </c>
      <c r="C568" s="14" t="s">
        <v>2159</v>
      </c>
      <c r="D568" s="14"/>
      <c r="E568" s="14"/>
    </row>
    <row r="569" spans="1:5" x14ac:dyDescent="0.2">
      <c r="A569" s="14" t="s">
        <v>5171</v>
      </c>
      <c r="B569" s="14">
        <v>8211</v>
      </c>
      <c r="C569" s="14" t="s">
        <v>2160</v>
      </c>
      <c r="D569" s="14"/>
      <c r="E569" s="14"/>
    </row>
    <row r="570" spans="1:5" x14ac:dyDescent="0.2">
      <c r="A570" s="14" t="s">
        <v>5171</v>
      </c>
      <c r="B570" s="14">
        <v>8212</v>
      </c>
      <c r="C570" s="14" t="s">
        <v>2161</v>
      </c>
      <c r="D570" s="14"/>
      <c r="E570" s="14"/>
    </row>
    <row r="571" spans="1:5" x14ac:dyDescent="0.2">
      <c r="A571" s="14" t="s">
        <v>5171</v>
      </c>
      <c r="B571" s="14">
        <v>8213</v>
      </c>
      <c r="C571" s="14" t="s">
        <v>2162</v>
      </c>
      <c r="D571" s="14"/>
      <c r="E571" s="14"/>
    </row>
    <row r="572" spans="1:5" x14ac:dyDescent="0.2">
      <c r="A572" s="14" t="s">
        <v>5171</v>
      </c>
      <c r="B572" s="14">
        <v>8214</v>
      </c>
      <c r="C572" s="14" t="s">
        <v>2163</v>
      </c>
      <c r="D572" s="14"/>
      <c r="E572" s="14"/>
    </row>
    <row r="573" spans="1:5" x14ac:dyDescent="0.2">
      <c r="A573" s="14" t="s">
        <v>5171</v>
      </c>
      <c r="B573" s="14">
        <v>8215</v>
      </c>
      <c r="C573" s="14" t="s">
        <v>2164</v>
      </c>
      <c r="D573" s="14"/>
      <c r="E573" s="14"/>
    </row>
    <row r="574" spans="1:5" x14ac:dyDescent="0.2">
      <c r="A574" s="14" t="s">
        <v>5171</v>
      </c>
      <c r="B574" s="14">
        <v>8216</v>
      </c>
      <c r="C574" s="14" t="s">
        <v>2165</v>
      </c>
      <c r="D574" s="14"/>
      <c r="E574" s="14"/>
    </row>
    <row r="575" spans="1:5" x14ac:dyDescent="0.2">
      <c r="A575" s="14" t="s">
        <v>5171</v>
      </c>
      <c r="B575" s="14">
        <v>8299</v>
      </c>
      <c r="C575" s="14" t="s">
        <v>2166</v>
      </c>
      <c r="D575" s="14"/>
      <c r="E575" s="14"/>
    </row>
    <row r="576" spans="1:5" x14ac:dyDescent="0.2">
      <c r="A576" s="14" t="s">
        <v>5171</v>
      </c>
      <c r="B576" s="14">
        <v>8300</v>
      </c>
      <c r="C576" s="14" t="s">
        <v>2167</v>
      </c>
      <c r="D576" s="14"/>
      <c r="E576" s="14"/>
    </row>
    <row r="577" spans="1:5" x14ac:dyDescent="0.2">
      <c r="A577" s="14" t="s">
        <v>5171</v>
      </c>
      <c r="B577" s="14">
        <v>8301</v>
      </c>
      <c r="C577" s="14" t="s">
        <v>2168</v>
      </c>
      <c r="D577" s="14"/>
      <c r="E577" s="14"/>
    </row>
    <row r="578" spans="1:5" x14ac:dyDescent="0.2">
      <c r="A578" s="14" t="s">
        <v>5171</v>
      </c>
      <c r="B578" s="14">
        <v>8302</v>
      </c>
      <c r="C578" s="14" t="s">
        <v>2169</v>
      </c>
      <c r="D578" s="14"/>
      <c r="E578" s="14"/>
    </row>
    <row r="579" spans="1:5" x14ac:dyDescent="0.2">
      <c r="A579" s="14" t="s">
        <v>5171</v>
      </c>
      <c r="B579" s="14">
        <v>8303</v>
      </c>
      <c r="C579" s="14" t="s">
        <v>2170</v>
      </c>
      <c r="D579" s="14"/>
      <c r="E579" s="14"/>
    </row>
    <row r="580" spans="1:5" x14ac:dyDescent="0.2">
      <c r="A580" s="14" t="s">
        <v>5171</v>
      </c>
      <c r="B580" s="14">
        <v>8304</v>
      </c>
      <c r="C580" s="14" t="s">
        <v>2171</v>
      </c>
      <c r="D580" s="14"/>
      <c r="E580" s="14"/>
    </row>
    <row r="581" spans="1:5" x14ac:dyDescent="0.2">
      <c r="A581" s="14" t="s">
        <v>5171</v>
      </c>
      <c r="B581" s="14">
        <v>8305</v>
      </c>
      <c r="C581" s="14" t="s">
        <v>2172</v>
      </c>
      <c r="D581" s="14"/>
      <c r="E581" s="14"/>
    </row>
    <row r="582" spans="1:5" x14ac:dyDescent="0.2">
      <c r="A582" s="14" t="s">
        <v>5171</v>
      </c>
      <c r="B582" s="14">
        <v>8306</v>
      </c>
      <c r="C582" s="14" t="s">
        <v>2173</v>
      </c>
      <c r="D582" s="14"/>
      <c r="E582" s="14"/>
    </row>
    <row r="583" spans="1:5" x14ac:dyDescent="0.2">
      <c r="A583" s="14" t="s">
        <v>5171</v>
      </c>
      <c r="B583" s="14">
        <v>8307</v>
      </c>
      <c r="C583" s="14" t="s">
        <v>2174</v>
      </c>
      <c r="D583" s="14"/>
      <c r="E583" s="14"/>
    </row>
    <row r="584" spans="1:5" x14ac:dyDescent="0.2">
      <c r="A584" s="14" t="s">
        <v>5171</v>
      </c>
      <c r="B584" s="14">
        <v>8308</v>
      </c>
      <c r="C584" s="14" t="s">
        <v>2175</v>
      </c>
      <c r="D584" s="14"/>
      <c r="E584" s="14"/>
    </row>
    <row r="585" spans="1:5" x14ac:dyDescent="0.2">
      <c r="A585" s="14" t="s">
        <v>5171</v>
      </c>
      <c r="B585" s="14">
        <v>8400</v>
      </c>
      <c r="C585" s="14" t="s">
        <v>2176</v>
      </c>
      <c r="D585" s="14"/>
      <c r="E585" s="14"/>
    </row>
    <row r="586" spans="1:5" x14ac:dyDescent="0.2">
      <c r="A586" s="14" t="s">
        <v>5171</v>
      </c>
      <c r="B586" s="14">
        <v>8401</v>
      </c>
      <c r="C586" s="14" t="s">
        <v>2177</v>
      </c>
      <c r="D586" s="14"/>
      <c r="E586" s="14"/>
    </row>
    <row r="587" spans="1:5" x14ac:dyDescent="0.2">
      <c r="A587" s="14" t="s">
        <v>5171</v>
      </c>
      <c r="B587" s="14">
        <v>8402</v>
      </c>
      <c r="C587" s="14" t="s">
        <v>2178</v>
      </c>
      <c r="D587" s="14"/>
      <c r="E587" s="14"/>
    </row>
    <row r="588" spans="1:5" x14ac:dyDescent="0.2">
      <c r="A588" s="14" t="s">
        <v>5171</v>
      </c>
      <c r="B588" s="14">
        <v>8403</v>
      </c>
      <c r="C588" s="14" t="s">
        <v>2179</v>
      </c>
      <c r="D588" s="14"/>
      <c r="E588" s="14"/>
    </row>
    <row r="589" spans="1:5" x14ac:dyDescent="0.2">
      <c r="A589" s="14" t="s">
        <v>5171</v>
      </c>
      <c r="B589" s="14">
        <v>8404</v>
      </c>
      <c r="C589" s="14" t="s">
        <v>2180</v>
      </c>
      <c r="D589" s="14"/>
      <c r="E589" s="14"/>
    </row>
    <row r="590" spans="1:5" x14ac:dyDescent="0.2">
      <c r="A590" s="14" t="s">
        <v>5171</v>
      </c>
      <c r="B590" s="14">
        <v>8405</v>
      </c>
      <c r="C590" s="14" t="s">
        <v>2181</v>
      </c>
      <c r="D590" s="14"/>
      <c r="E590" s="14"/>
    </row>
    <row r="591" spans="1:5" x14ac:dyDescent="0.2">
      <c r="A591" s="14" t="s">
        <v>5171</v>
      </c>
      <c r="B591" s="14">
        <v>8406</v>
      </c>
      <c r="C591" s="14" t="s">
        <v>2182</v>
      </c>
      <c r="D591" s="14"/>
      <c r="E591" s="14"/>
    </row>
    <row r="592" spans="1:5" x14ac:dyDescent="0.2">
      <c r="A592" s="14" t="s">
        <v>5171</v>
      </c>
      <c r="B592" s="14">
        <v>8407</v>
      </c>
      <c r="C592" s="14" t="s">
        <v>2183</v>
      </c>
      <c r="D592" s="14"/>
      <c r="E592" s="14"/>
    </row>
    <row r="593" spans="1:5" x14ac:dyDescent="0.2">
      <c r="A593" s="14" t="s">
        <v>5171</v>
      </c>
      <c r="B593" s="14">
        <v>8408</v>
      </c>
      <c r="C593" s="14" t="s">
        <v>2184</v>
      </c>
      <c r="D593" s="14"/>
      <c r="E593" s="14"/>
    </row>
    <row r="594" spans="1:5" x14ac:dyDescent="0.2">
      <c r="A594" s="14" t="s">
        <v>5171</v>
      </c>
      <c r="B594" s="14">
        <v>8411</v>
      </c>
      <c r="C594" s="14" t="s">
        <v>2185</v>
      </c>
      <c r="D594" s="14"/>
      <c r="E594" s="14"/>
    </row>
    <row r="595" spans="1:5" x14ac:dyDescent="0.2">
      <c r="A595" s="14" t="s">
        <v>5171</v>
      </c>
      <c r="B595" s="14">
        <v>8412</v>
      </c>
      <c r="C595" s="14" t="s">
        <v>2186</v>
      </c>
      <c r="D595" s="14"/>
      <c r="E595" s="14"/>
    </row>
    <row r="596" spans="1:5" x14ac:dyDescent="0.2">
      <c r="A596" s="14" t="s">
        <v>5171</v>
      </c>
      <c r="B596" s="14">
        <v>8413</v>
      </c>
      <c r="C596" s="14" t="s">
        <v>2187</v>
      </c>
      <c r="D596" s="14"/>
      <c r="E596" s="14"/>
    </row>
    <row r="597" spans="1:5" x14ac:dyDescent="0.2">
      <c r="A597" s="14" t="s">
        <v>5171</v>
      </c>
      <c r="B597" s="14">
        <v>8414</v>
      </c>
      <c r="C597" s="14" t="s">
        <v>2188</v>
      </c>
      <c r="D597" s="14"/>
      <c r="E597" s="14"/>
    </row>
    <row r="598" spans="1:5" x14ac:dyDescent="0.2">
      <c r="A598" s="14" t="s">
        <v>5171</v>
      </c>
      <c r="B598" s="14">
        <v>8415</v>
      </c>
      <c r="C598" s="14" t="s">
        <v>2189</v>
      </c>
      <c r="D598" s="14"/>
      <c r="E598" s="14"/>
    </row>
    <row r="599" spans="1:5" x14ac:dyDescent="0.2">
      <c r="A599" s="14" t="s">
        <v>5171</v>
      </c>
      <c r="B599" s="14">
        <v>8416</v>
      </c>
      <c r="C599" s="14" t="s">
        <v>2190</v>
      </c>
      <c r="D599" s="14"/>
      <c r="E599" s="14"/>
    </row>
    <row r="600" spans="1:5" x14ac:dyDescent="0.2">
      <c r="A600" s="14" t="s">
        <v>5171</v>
      </c>
      <c r="B600" s="14">
        <v>8417</v>
      </c>
      <c r="C600" s="14" t="s">
        <v>2191</v>
      </c>
      <c r="D600" s="14"/>
      <c r="E600" s="14"/>
    </row>
    <row r="601" spans="1:5" x14ac:dyDescent="0.2">
      <c r="A601" s="14" t="s">
        <v>5171</v>
      </c>
      <c r="B601" s="14">
        <v>8421</v>
      </c>
      <c r="C601" s="14" t="s">
        <v>2192</v>
      </c>
      <c r="D601" s="14"/>
      <c r="E601" s="14"/>
    </row>
    <row r="602" spans="1:5" x14ac:dyDescent="0.2">
      <c r="A602" s="14" t="s">
        <v>5171</v>
      </c>
      <c r="B602" s="14">
        <v>8422</v>
      </c>
      <c r="C602" s="14" t="s">
        <v>2193</v>
      </c>
      <c r="D602" s="14"/>
      <c r="E602" s="14"/>
    </row>
    <row r="603" spans="1:5" x14ac:dyDescent="0.2">
      <c r="A603" s="14" t="s">
        <v>5171</v>
      </c>
      <c r="B603" s="14">
        <v>8423</v>
      </c>
      <c r="C603" s="14" t="s">
        <v>2194</v>
      </c>
      <c r="D603" s="14"/>
      <c r="E603" s="14"/>
    </row>
    <row r="604" spans="1:5" x14ac:dyDescent="0.2">
      <c r="A604" s="14" t="s">
        <v>5171</v>
      </c>
      <c r="B604" s="14">
        <v>8424</v>
      </c>
      <c r="C604" s="14" t="s">
        <v>2195</v>
      </c>
      <c r="D604" s="14"/>
      <c r="E604" s="14"/>
    </row>
    <row r="605" spans="1:5" x14ac:dyDescent="0.2">
      <c r="A605" s="14" t="s">
        <v>5171</v>
      </c>
      <c r="B605" s="14">
        <v>8425</v>
      </c>
      <c r="C605" s="14" t="s">
        <v>2196</v>
      </c>
      <c r="D605" s="14"/>
      <c r="E605" s="14"/>
    </row>
    <row r="606" spans="1:5" x14ac:dyDescent="0.2">
      <c r="A606" s="14" t="s">
        <v>5171</v>
      </c>
      <c r="B606" s="14">
        <v>8426</v>
      </c>
      <c r="C606" s="14" t="s">
        <v>2197</v>
      </c>
      <c r="D606" s="14"/>
      <c r="E606" s="14"/>
    </row>
    <row r="607" spans="1:5" x14ac:dyDescent="0.2">
      <c r="A607" s="14" t="s">
        <v>5171</v>
      </c>
      <c r="B607" s="14">
        <v>8427</v>
      </c>
      <c r="C607" s="14" t="s">
        <v>2198</v>
      </c>
      <c r="D607" s="14"/>
      <c r="E607" s="14"/>
    </row>
    <row r="608" spans="1:5" x14ac:dyDescent="0.2">
      <c r="A608" s="14" t="s">
        <v>5171</v>
      </c>
      <c r="B608" s="14">
        <v>8428</v>
      </c>
      <c r="C608" s="14" t="s">
        <v>2199</v>
      </c>
      <c r="D608" s="14"/>
      <c r="E608" s="14"/>
    </row>
    <row r="609" spans="1:5" x14ac:dyDescent="0.2">
      <c r="A609" s="14" t="s">
        <v>5171</v>
      </c>
      <c r="B609" s="14">
        <v>8431</v>
      </c>
      <c r="C609" s="14" t="s">
        <v>2200</v>
      </c>
      <c r="D609" s="14"/>
      <c r="E609" s="14"/>
    </row>
    <row r="610" spans="1:5" x14ac:dyDescent="0.2">
      <c r="A610" s="14" t="s">
        <v>5171</v>
      </c>
      <c r="B610" s="14">
        <v>8432</v>
      </c>
      <c r="C610" s="14" t="s">
        <v>2201</v>
      </c>
      <c r="D610" s="14"/>
      <c r="E610" s="14"/>
    </row>
    <row r="611" spans="1:5" x14ac:dyDescent="0.2">
      <c r="A611" s="14" t="s">
        <v>5171</v>
      </c>
      <c r="B611" s="14">
        <v>8433</v>
      </c>
      <c r="C611" s="14" t="s">
        <v>2202</v>
      </c>
      <c r="D611" s="14"/>
      <c r="E611" s="14"/>
    </row>
    <row r="612" spans="1:5" x14ac:dyDescent="0.2">
      <c r="A612" s="14" t="s">
        <v>5171</v>
      </c>
      <c r="B612" s="14">
        <v>8434</v>
      </c>
      <c r="C612" s="14" t="s">
        <v>2203</v>
      </c>
      <c r="D612" s="14"/>
      <c r="E612" s="14"/>
    </row>
    <row r="613" spans="1:5" x14ac:dyDescent="0.2">
      <c r="A613" s="14" t="s">
        <v>5171</v>
      </c>
      <c r="B613" s="14">
        <v>8435</v>
      </c>
      <c r="C613" s="14" t="s">
        <v>2204</v>
      </c>
      <c r="D613" s="14"/>
      <c r="E613" s="14"/>
    </row>
    <row r="614" spans="1:5" x14ac:dyDescent="0.2">
      <c r="A614" s="14" t="s">
        <v>5171</v>
      </c>
      <c r="B614" s="14">
        <v>9000</v>
      </c>
      <c r="C614" s="14" t="s">
        <v>2205</v>
      </c>
      <c r="D614" s="14"/>
      <c r="E614" s="14"/>
    </row>
    <row r="615" spans="1:5" x14ac:dyDescent="0.2">
      <c r="A615" s="14" t="s">
        <v>5171</v>
      </c>
      <c r="B615" s="14">
        <v>9100</v>
      </c>
      <c r="C615" s="14" t="s">
        <v>2206</v>
      </c>
      <c r="D615" s="14"/>
      <c r="E615" s="14"/>
    </row>
    <row r="616" spans="1:5" x14ac:dyDescent="0.2">
      <c r="A616" s="14" t="s">
        <v>5171</v>
      </c>
      <c r="B616" s="14">
        <v>9101</v>
      </c>
      <c r="C616" s="14" t="s">
        <v>2207</v>
      </c>
      <c r="D616" s="14"/>
      <c r="E616" s="14"/>
    </row>
    <row r="617" spans="1:5" x14ac:dyDescent="0.2">
      <c r="A617" s="14" t="s">
        <v>5171</v>
      </c>
      <c r="B617" s="14">
        <v>9102</v>
      </c>
      <c r="C617" s="14" t="s">
        <v>2208</v>
      </c>
      <c r="D617" s="14"/>
      <c r="E617" s="14"/>
    </row>
    <row r="618" spans="1:5" x14ac:dyDescent="0.2">
      <c r="A618" s="14" t="s">
        <v>5171</v>
      </c>
      <c r="B618" s="14">
        <v>9103</v>
      </c>
      <c r="C618" s="14" t="s">
        <v>2209</v>
      </c>
      <c r="D618" s="14"/>
      <c r="E618" s="14"/>
    </row>
    <row r="619" spans="1:5" x14ac:dyDescent="0.2">
      <c r="A619" s="14" t="s">
        <v>5171</v>
      </c>
      <c r="B619" s="14">
        <v>9104</v>
      </c>
      <c r="C619" s="14" t="s">
        <v>2210</v>
      </c>
      <c r="D619" s="14"/>
      <c r="E619" s="14"/>
    </row>
    <row r="620" spans="1:5" x14ac:dyDescent="0.2">
      <c r="A620" s="14" t="s">
        <v>5171</v>
      </c>
      <c r="B620" s="14">
        <v>9105</v>
      </c>
      <c r="C620" s="14" t="s">
        <v>2211</v>
      </c>
      <c r="D620" s="14"/>
      <c r="E620" s="14"/>
    </row>
    <row r="621" spans="1:5" x14ac:dyDescent="0.2">
      <c r="A621" s="14" t="s">
        <v>5171</v>
      </c>
      <c r="B621" s="14">
        <v>9106</v>
      </c>
      <c r="C621" s="14" t="s">
        <v>2212</v>
      </c>
      <c r="D621" s="14"/>
      <c r="E621" s="14"/>
    </row>
    <row r="622" spans="1:5" x14ac:dyDescent="0.2">
      <c r="A622" s="14" t="s">
        <v>5171</v>
      </c>
      <c r="B622" s="14">
        <v>9107</v>
      </c>
      <c r="C622" s="14" t="s">
        <v>2213</v>
      </c>
      <c r="D622" s="14"/>
      <c r="E622" s="14"/>
    </row>
    <row r="623" spans="1:5" x14ac:dyDescent="0.2">
      <c r="A623" s="14" t="s">
        <v>5171</v>
      </c>
      <c r="B623" s="14">
        <v>9108</v>
      </c>
      <c r="C623" s="14" t="s">
        <v>2214</v>
      </c>
      <c r="D623" s="14"/>
      <c r="E623" s="14"/>
    </row>
    <row r="624" spans="1:5" x14ac:dyDescent="0.2">
      <c r="A624" s="14" t="s">
        <v>5171</v>
      </c>
      <c r="B624" s="14">
        <v>9111</v>
      </c>
      <c r="C624" s="14" t="s">
        <v>2215</v>
      </c>
      <c r="D624" s="14"/>
      <c r="E624" s="14"/>
    </row>
    <row r="625" spans="1:5" x14ac:dyDescent="0.2">
      <c r="A625" s="14" t="s">
        <v>5171</v>
      </c>
      <c r="B625" s="14">
        <v>9112</v>
      </c>
      <c r="C625" s="14" t="s">
        <v>2216</v>
      </c>
      <c r="D625" s="14"/>
      <c r="E625" s="14"/>
    </row>
    <row r="626" spans="1:5" x14ac:dyDescent="0.2">
      <c r="A626" s="14" t="s">
        <v>5171</v>
      </c>
      <c r="B626" s="14">
        <v>9113</v>
      </c>
      <c r="C626" s="14" t="s">
        <v>2217</v>
      </c>
      <c r="D626" s="14"/>
      <c r="E626" s="14"/>
    </row>
    <row r="627" spans="1:5" x14ac:dyDescent="0.2">
      <c r="A627" s="14" t="s">
        <v>5171</v>
      </c>
      <c r="B627" s="14">
        <v>9114</v>
      </c>
      <c r="C627" s="14" t="s">
        <v>2218</v>
      </c>
      <c r="D627" s="14"/>
      <c r="E627" s="14"/>
    </row>
    <row r="628" spans="1:5" x14ac:dyDescent="0.2">
      <c r="A628" s="14" t="s">
        <v>5171</v>
      </c>
      <c r="B628" s="14">
        <v>9115</v>
      </c>
      <c r="C628" s="14" t="s">
        <v>2219</v>
      </c>
      <c r="D628" s="14"/>
      <c r="E628" s="14"/>
    </row>
    <row r="629" spans="1:5" x14ac:dyDescent="0.2">
      <c r="A629" s="14" t="s">
        <v>5171</v>
      </c>
      <c r="B629" s="14">
        <v>9116</v>
      </c>
      <c r="C629" s="14" t="s">
        <v>2220</v>
      </c>
      <c r="D629" s="14"/>
      <c r="E629" s="14"/>
    </row>
    <row r="630" spans="1:5" x14ac:dyDescent="0.2">
      <c r="A630" s="14" t="s">
        <v>5171</v>
      </c>
      <c r="B630" s="14">
        <v>9117</v>
      </c>
      <c r="C630" s="14" t="s">
        <v>2221</v>
      </c>
      <c r="D630" s="14"/>
      <c r="E630" s="14"/>
    </row>
    <row r="631" spans="1:5" x14ac:dyDescent="0.2">
      <c r="A631" s="14" t="s">
        <v>5171</v>
      </c>
      <c r="B631" s="14">
        <v>9118</v>
      </c>
      <c r="C631" s="14" t="s">
        <v>2222</v>
      </c>
      <c r="D631" s="14"/>
      <c r="E631" s="14"/>
    </row>
    <row r="632" spans="1:5" x14ac:dyDescent="0.2">
      <c r="A632" s="14" t="s">
        <v>5171</v>
      </c>
      <c r="B632" s="14">
        <v>9121</v>
      </c>
      <c r="C632" s="14" t="s">
        <v>2223</v>
      </c>
      <c r="D632" s="14"/>
      <c r="E632" s="14"/>
    </row>
    <row r="633" spans="1:5" x14ac:dyDescent="0.2">
      <c r="A633" s="14" t="s">
        <v>5171</v>
      </c>
      <c r="B633" s="14">
        <v>9122</v>
      </c>
      <c r="C633" s="14" t="s">
        <v>2224</v>
      </c>
      <c r="D633" s="14"/>
      <c r="E633" s="14"/>
    </row>
    <row r="634" spans="1:5" x14ac:dyDescent="0.2">
      <c r="A634" s="14" t="s">
        <v>5171</v>
      </c>
      <c r="B634" s="14">
        <v>9123</v>
      </c>
      <c r="C634" s="14" t="s">
        <v>2225</v>
      </c>
      <c r="D634" s="14"/>
      <c r="E634" s="14"/>
    </row>
    <row r="635" spans="1:5" x14ac:dyDescent="0.2">
      <c r="A635" s="14" t="s">
        <v>5171</v>
      </c>
      <c r="B635" s="14">
        <v>9124</v>
      </c>
      <c r="C635" s="14" t="s">
        <v>2226</v>
      </c>
      <c r="D635" s="14"/>
      <c r="E635" s="14"/>
    </row>
    <row r="636" spans="1:5" x14ac:dyDescent="0.2">
      <c r="A636" s="14" t="s">
        <v>5171</v>
      </c>
      <c r="B636" s="14">
        <v>9125</v>
      </c>
      <c r="C636" s="14" t="s">
        <v>2227</v>
      </c>
      <c r="D636" s="14"/>
      <c r="E636" s="14"/>
    </row>
    <row r="637" spans="1:5" x14ac:dyDescent="0.2">
      <c r="A637" s="14" t="s">
        <v>5171</v>
      </c>
      <c r="B637" s="14">
        <v>9126</v>
      </c>
      <c r="C637" s="14" t="s">
        <v>2228</v>
      </c>
      <c r="D637" s="14"/>
      <c r="E637" s="14"/>
    </row>
    <row r="638" spans="1:5" x14ac:dyDescent="0.2">
      <c r="A638" s="14" t="s">
        <v>5171</v>
      </c>
      <c r="B638" s="14">
        <v>9127</v>
      </c>
      <c r="C638" s="14" t="s">
        <v>2229</v>
      </c>
      <c r="D638" s="14"/>
      <c r="E638" s="14"/>
    </row>
    <row r="639" spans="1:5" x14ac:dyDescent="0.2">
      <c r="A639" s="14" t="s">
        <v>5171</v>
      </c>
      <c r="B639" s="14">
        <v>9128</v>
      </c>
      <c r="C639" s="14" t="s">
        <v>2230</v>
      </c>
      <c r="D639" s="14"/>
      <c r="E639" s="14"/>
    </row>
    <row r="640" spans="1:5" x14ac:dyDescent="0.2">
      <c r="A640" s="14" t="s">
        <v>5171</v>
      </c>
      <c r="B640" s="14">
        <v>9200</v>
      </c>
      <c r="C640" s="14" t="s">
        <v>2231</v>
      </c>
      <c r="D640" s="14"/>
      <c r="E640" s="14"/>
    </row>
    <row r="641" spans="1:5" x14ac:dyDescent="0.2">
      <c r="A641" s="14" t="s">
        <v>5171</v>
      </c>
      <c r="B641" s="14">
        <v>9201</v>
      </c>
      <c r="C641" s="14" t="s">
        <v>2232</v>
      </c>
      <c r="D641" s="14"/>
      <c r="E641" s="14"/>
    </row>
    <row r="642" spans="1:5" x14ac:dyDescent="0.2">
      <c r="A642" s="14" t="s">
        <v>5171</v>
      </c>
      <c r="B642" s="14">
        <v>9202</v>
      </c>
      <c r="C642" s="14" t="s">
        <v>2233</v>
      </c>
      <c r="D642" s="14"/>
      <c r="E642" s="14"/>
    </row>
    <row r="643" spans="1:5" x14ac:dyDescent="0.2">
      <c r="A643" s="14" t="s">
        <v>5171</v>
      </c>
      <c r="B643" s="14">
        <v>9203</v>
      </c>
      <c r="C643" s="14" t="s">
        <v>2234</v>
      </c>
      <c r="D643" s="14"/>
      <c r="E643" s="14"/>
    </row>
    <row r="644" spans="1:5" x14ac:dyDescent="0.2">
      <c r="A644" s="14" t="s">
        <v>5171</v>
      </c>
      <c r="B644" s="14">
        <v>9204</v>
      </c>
      <c r="C644" s="14" t="s">
        <v>2235</v>
      </c>
      <c r="D644" s="14"/>
      <c r="E644" s="14"/>
    </row>
    <row r="645" spans="1:5" x14ac:dyDescent="0.2">
      <c r="A645" s="14" t="s">
        <v>5171</v>
      </c>
      <c r="B645" s="14">
        <v>9205</v>
      </c>
      <c r="C645" s="14" t="s">
        <v>2236</v>
      </c>
      <c r="D645" s="14"/>
      <c r="E645" s="14"/>
    </row>
    <row r="646" spans="1:5" x14ac:dyDescent="0.2">
      <c r="A646" s="14" t="s">
        <v>5171</v>
      </c>
      <c r="B646" s="14">
        <v>9206</v>
      </c>
      <c r="C646" s="14" t="s">
        <v>2237</v>
      </c>
      <c r="D646" s="14"/>
      <c r="E646" s="14"/>
    </row>
    <row r="647" spans="1:5" x14ac:dyDescent="0.2">
      <c r="A647" s="14" t="s">
        <v>5171</v>
      </c>
      <c r="B647" s="14">
        <v>9207</v>
      </c>
      <c r="C647" s="14" t="s">
        <v>2238</v>
      </c>
      <c r="D647" s="14"/>
      <c r="E647" s="14"/>
    </row>
    <row r="648" spans="1:5" x14ac:dyDescent="0.2">
      <c r="A648" s="14" t="s">
        <v>5171</v>
      </c>
      <c r="B648" s="14">
        <v>9208</v>
      </c>
      <c r="C648" s="14" t="s">
        <v>2239</v>
      </c>
      <c r="D648" s="14"/>
      <c r="E648" s="14"/>
    </row>
    <row r="649" spans="1:5" x14ac:dyDescent="0.2">
      <c r="A649" s="14" t="s">
        <v>5171</v>
      </c>
      <c r="B649" s="14">
        <v>9211</v>
      </c>
      <c r="C649" s="14" t="s">
        <v>2240</v>
      </c>
      <c r="D649" s="14"/>
      <c r="E649" s="14"/>
    </row>
    <row r="650" spans="1:5" x14ac:dyDescent="0.2">
      <c r="A650" s="14" t="s">
        <v>5171</v>
      </c>
      <c r="B650" s="14">
        <v>9212</v>
      </c>
      <c r="C650" s="14" t="s">
        <v>2241</v>
      </c>
      <c r="D650" s="14"/>
      <c r="E650" s="14"/>
    </row>
    <row r="651" spans="1:5" x14ac:dyDescent="0.2">
      <c r="A651" s="14" t="s">
        <v>5171</v>
      </c>
      <c r="B651" s="14">
        <v>9213</v>
      </c>
      <c r="C651" s="14" t="s">
        <v>2242</v>
      </c>
      <c r="D651" s="14"/>
      <c r="E651" s="14"/>
    </row>
    <row r="652" spans="1:5" x14ac:dyDescent="0.2">
      <c r="A652" s="14" t="s">
        <v>5171</v>
      </c>
      <c r="B652" s="14">
        <v>9214</v>
      </c>
      <c r="C652" s="14" t="s">
        <v>2243</v>
      </c>
      <c r="D652" s="14"/>
      <c r="E652" s="14"/>
    </row>
    <row r="653" spans="1:5" x14ac:dyDescent="0.2">
      <c r="A653" s="14" t="s">
        <v>5171</v>
      </c>
      <c r="B653" s="14">
        <v>9215</v>
      </c>
      <c r="C653" s="14" t="s">
        <v>2244</v>
      </c>
      <c r="D653" s="14"/>
      <c r="E653" s="14"/>
    </row>
    <row r="654" spans="1:5" x14ac:dyDescent="0.2">
      <c r="A654" s="14" t="s">
        <v>5171</v>
      </c>
      <c r="B654" s="14">
        <v>9216</v>
      </c>
      <c r="C654" s="14" t="s">
        <v>2245</v>
      </c>
      <c r="D654" s="14"/>
      <c r="E654" s="14"/>
    </row>
    <row r="655" spans="1:5" x14ac:dyDescent="0.2">
      <c r="A655" s="14" t="s">
        <v>5171</v>
      </c>
      <c r="B655" s="14">
        <v>9217</v>
      </c>
      <c r="C655" s="14" t="s">
        <v>2246</v>
      </c>
      <c r="D655" s="14"/>
      <c r="E655" s="14"/>
    </row>
    <row r="656" spans="1:5" x14ac:dyDescent="0.2">
      <c r="A656" s="14" t="s">
        <v>5171</v>
      </c>
      <c r="B656" s="14">
        <v>9218</v>
      </c>
      <c r="C656" s="14" t="s">
        <v>2247</v>
      </c>
      <c r="D656" s="14"/>
      <c r="E656" s="14"/>
    </row>
    <row r="657" spans="1:5" x14ac:dyDescent="0.2">
      <c r="A657" s="14" t="s">
        <v>5171</v>
      </c>
      <c r="B657" s="14">
        <v>9221</v>
      </c>
      <c r="C657" s="14" t="s">
        <v>2248</v>
      </c>
      <c r="D657" s="14"/>
      <c r="E657" s="14"/>
    </row>
    <row r="658" spans="1:5" x14ac:dyDescent="0.2">
      <c r="A658" s="14" t="s">
        <v>5171</v>
      </c>
      <c r="B658" s="14">
        <v>9222</v>
      </c>
      <c r="C658" s="14" t="s">
        <v>2249</v>
      </c>
      <c r="D658" s="14"/>
      <c r="E658" s="14"/>
    </row>
    <row r="659" spans="1:5" x14ac:dyDescent="0.2">
      <c r="A659" s="14" t="s">
        <v>5171</v>
      </c>
      <c r="B659" s="14">
        <v>9223</v>
      </c>
      <c r="C659" s="14" t="s">
        <v>2250</v>
      </c>
      <c r="D659" s="14"/>
      <c r="E659" s="14"/>
    </row>
    <row r="660" spans="1:5" x14ac:dyDescent="0.2">
      <c r="A660" s="14" t="s">
        <v>5171</v>
      </c>
      <c r="B660" s="14">
        <v>9224</v>
      </c>
      <c r="C660" s="14" t="s">
        <v>2251</v>
      </c>
      <c r="D660" s="14"/>
      <c r="E660" s="14"/>
    </row>
    <row r="661" spans="1:5" x14ac:dyDescent="0.2">
      <c r="A661" s="14" t="s">
        <v>5171</v>
      </c>
      <c r="B661" s="14">
        <v>9225</v>
      </c>
      <c r="C661" s="14" t="s">
        <v>2252</v>
      </c>
      <c r="D661" s="14"/>
      <c r="E661" s="14"/>
    </row>
    <row r="662" spans="1:5" x14ac:dyDescent="0.2">
      <c r="A662" s="14" t="s">
        <v>5171</v>
      </c>
      <c r="B662" s="14">
        <v>9226</v>
      </c>
      <c r="C662" s="14" t="s">
        <v>2253</v>
      </c>
      <c r="D662" s="14"/>
      <c r="E662" s="14"/>
    </row>
    <row r="663" spans="1:5" x14ac:dyDescent="0.2">
      <c r="A663" s="14" t="s">
        <v>5171</v>
      </c>
      <c r="B663" s="14">
        <v>9227</v>
      </c>
      <c r="C663" s="14" t="s">
        <v>2254</v>
      </c>
      <c r="D663" s="14"/>
      <c r="E663" s="14"/>
    </row>
    <row r="664" spans="1:5" x14ac:dyDescent="0.2">
      <c r="A664" s="14" t="s">
        <v>5171</v>
      </c>
      <c r="B664" s="14">
        <v>9228</v>
      </c>
      <c r="C664" s="14" t="s">
        <v>2255</v>
      </c>
      <c r="D664" s="14"/>
      <c r="E664" s="14"/>
    </row>
    <row r="665" spans="1:5" x14ac:dyDescent="0.2">
      <c r="A665" s="14" t="s">
        <v>5171</v>
      </c>
      <c r="B665" s="14">
        <v>9231</v>
      </c>
      <c r="C665" s="14" t="s">
        <v>2256</v>
      </c>
      <c r="D665" s="14"/>
      <c r="E665" s="14"/>
    </row>
    <row r="666" spans="1:5" x14ac:dyDescent="0.2">
      <c r="A666" s="14" t="s">
        <v>5171</v>
      </c>
      <c r="B666" s="14">
        <v>9232</v>
      </c>
      <c r="C666" s="14" t="s">
        <v>2257</v>
      </c>
      <c r="D666" s="14"/>
      <c r="E666" s="14"/>
    </row>
    <row r="667" spans="1:5" x14ac:dyDescent="0.2">
      <c r="A667" s="14" t="s">
        <v>5171</v>
      </c>
      <c r="B667" s="14">
        <v>9299</v>
      </c>
      <c r="C667" s="14" t="s">
        <v>2258</v>
      </c>
      <c r="D667" s="14"/>
      <c r="E667" s="14"/>
    </row>
    <row r="668" spans="1:5" x14ac:dyDescent="0.2">
      <c r="A668" s="14" t="s">
        <v>5171</v>
      </c>
      <c r="B668" s="14">
        <v>9998</v>
      </c>
      <c r="C668" s="14" t="s">
        <v>243</v>
      </c>
      <c r="D668" s="14"/>
      <c r="E668" s="14"/>
    </row>
    <row r="669" spans="1:5" x14ac:dyDescent="0.2">
      <c r="A669" s="14" t="s">
        <v>5171</v>
      </c>
      <c r="B669" s="14">
        <v>9999</v>
      </c>
      <c r="C669" s="14" t="s">
        <v>244</v>
      </c>
      <c r="D669" s="14"/>
      <c r="E669" s="14"/>
    </row>
    <row r="670" spans="1:5" x14ac:dyDescent="0.2">
      <c r="A670" s="14" t="s">
        <v>62</v>
      </c>
      <c r="B670" s="14" t="s">
        <v>383</v>
      </c>
      <c r="C670" s="14" t="s">
        <v>2259</v>
      </c>
      <c r="D670" s="14"/>
      <c r="E670" s="14"/>
    </row>
    <row r="671" spans="1:5" x14ac:dyDescent="0.2">
      <c r="A671" s="14" t="s">
        <v>62</v>
      </c>
      <c r="B671" s="14" t="s">
        <v>384</v>
      </c>
      <c r="C671" s="14" t="s">
        <v>2260</v>
      </c>
      <c r="D671" s="14"/>
      <c r="E671" s="14"/>
    </row>
    <row r="672" spans="1:5" x14ac:dyDescent="0.2">
      <c r="A672" s="14" t="s">
        <v>62</v>
      </c>
      <c r="B672" s="14" t="s">
        <v>356</v>
      </c>
      <c r="C672" s="14" t="s">
        <v>245</v>
      </c>
      <c r="D672" s="14"/>
      <c r="E672" s="14"/>
    </row>
    <row r="673" spans="1:5" x14ac:dyDescent="0.2">
      <c r="A673" s="14" t="s">
        <v>62</v>
      </c>
      <c r="B673" s="14" t="s">
        <v>357</v>
      </c>
      <c r="C673" s="14" t="s">
        <v>2261</v>
      </c>
      <c r="D673" s="14"/>
      <c r="E673" s="14"/>
    </row>
    <row r="674" spans="1:5" x14ac:dyDescent="0.2">
      <c r="A674" s="14" t="s">
        <v>19</v>
      </c>
      <c r="B674" s="14">
        <v>1</v>
      </c>
      <c r="C674" s="14" t="s">
        <v>2262</v>
      </c>
      <c r="D674" s="14"/>
      <c r="E674" s="14"/>
    </row>
    <row r="675" spans="1:5" x14ac:dyDescent="0.2">
      <c r="A675" s="14" t="s">
        <v>19</v>
      </c>
      <c r="B675" s="14">
        <v>1000</v>
      </c>
      <c r="C675" s="14" t="s">
        <v>2263</v>
      </c>
      <c r="D675" s="14"/>
      <c r="E675" s="14"/>
    </row>
    <row r="676" spans="1:5" x14ac:dyDescent="0.2">
      <c r="A676" s="14" t="s">
        <v>19</v>
      </c>
      <c r="B676" s="14">
        <v>1100</v>
      </c>
      <c r="C676" s="14" t="s">
        <v>2264</v>
      </c>
      <c r="D676" s="14"/>
      <c r="E676" s="14"/>
    </row>
    <row r="677" spans="1:5" x14ac:dyDescent="0.2">
      <c r="A677" s="14" t="s">
        <v>19</v>
      </c>
      <c r="B677" s="14">
        <v>1101</v>
      </c>
      <c r="C677" s="14" t="s">
        <v>2265</v>
      </c>
      <c r="D677" s="14"/>
      <c r="E677" s="14"/>
    </row>
    <row r="678" spans="1:5" x14ac:dyDescent="0.2">
      <c r="A678" s="14" t="s">
        <v>19</v>
      </c>
      <c r="B678" s="14">
        <v>1102</v>
      </c>
      <c r="C678" s="14" t="s">
        <v>2266</v>
      </c>
      <c r="D678" s="14"/>
      <c r="E678" s="14"/>
    </row>
    <row r="679" spans="1:5" x14ac:dyDescent="0.2">
      <c r="A679" s="14" t="s">
        <v>19</v>
      </c>
      <c r="B679" s="14">
        <v>1103</v>
      </c>
      <c r="C679" s="14" t="s">
        <v>2267</v>
      </c>
      <c r="D679" s="14"/>
      <c r="E679" s="14"/>
    </row>
    <row r="680" spans="1:5" x14ac:dyDescent="0.2">
      <c r="A680" s="14" t="s">
        <v>19</v>
      </c>
      <c r="B680" s="14">
        <v>1199</v>
      </c>
      <c r="C680" s="14" t="s">
        <v>2268</v>
      </c>
      <c r="D680" s="14"/>
      <c r="E680" s="14"/>
    </row>
    <row r="681" spans="1:5" x14ac:dyDescent="0.2">
      <c r="A681" s="14" t="s">
        <v>19</v>
      </c>
      <c r="B681" s="14">
        <v>1201</v>
      </c>
      <c r="C681" s="14" t="s">
        <v>353</v>
      </c>
      <c r="D681" s="14"/>
      <c r="E681" s="14"/>
    </row>
    <row r="682" spans="1:5" x14ac:dyDescent="0.2">
      <c r="A682" s="14" t="s">
        <v>19</v>
      </c>
      <c r="B682" s="14">
        <v>1300</v>
      </c>
      <c r="C682" s="14" t="s">
        <v>2269</v>
      </c>
      <c r="D682" s="14"/>
      <c r="E682" s="14"/>
    </row>
    <row r="683" spans="1:5" x14ac:dyDescent="0.2">
      <c r="A683" s="14" t="s">
        <v>19</v>
      </c>
      <c r="B683" s="14">
        <v>1301</v>
      </c>
      <c r="C683" s="14" t="s">
        <v>2270</v>
      </c>
      <c r="D683" s="14"/>
      <c r="E683" s="14"/>
    </row>
    <row r="684" spans="1:5" x14ac:dyDescent="0.2">
      <c r="A684" s="14" t="s">
        <v>19</v>
      </c>
      <c r="B684" s="14">
        <v>1302</v>
      </c>
      <c r="C684" s="14" t="s">
        <v>2271</v>
      </c>
      <c r="D684" s="14"/>
      <c r="E684" s="14"/>
    </row>
    <row r="685" spans="1:5" x14ac:dyDescent="0.2">
      <c r="A685" s="14" t="s">
        <v>19</v>
      </c>
      <c r="B685" s="14">
        <v>1303</v>
      </c>
      <c r="C685" s="14" t="s">
        <v>2272</v>
      </c>
      <c r="D685" s="14"/>
      <c r="E685" s="14"/>
    </row>
    <row r="686" spans="1:5" x14ac:dyDescent="0.2">
      <c r="A686" s="14" t="s">
        <v>19</v>
      </c>
      <c r="B686" s="14">
        <v>1400</v>
      </c>
      <c r="C686" s="14" t="s">
        <v>2273</v>
      </c>
      <c r="D686" s="14"/>
      <c r="E686" s="14"/>
    </row>
    <row r="687" spans="1:5" x14ac:dyDescent="0.2">
      <c r="A687" s="14" t="s">
        <v>19</v>
      </c>
      <c r="B687" s="14">
        <v>1401</v>
      </c>
      <c r="C687" s="14" t="s">
        <v>2274</v>
      </c>
      <c r="D687" s="14"/>
      <c r="E687" s="14"/>
    </row>
    <row r="688" spans="1:5" x14ac:dyDescent="0.2">
      <c r="A688" s="14" t="s">
        <v>19</v>
      </c>
      <c r="B688" s="14">
        <v>1402</v>
      </c>
      <c r="C688" s="14" t="s">
        <v>2275</v>
      </c>
      <c r="D688" s="14"/>
      <c r="E688" s="14"/>
    </row>
    <row r="689" spans="1:5" x14ac:dyDescent="0.2">
      <c r="A689" s="14" t="s">
        <v>19</v>
      </c>
      <c r="B689" s="14">
        <v>1403</v>
      </c>
      <c r="C689" s="14" t="s">
        <v>2276</v>
      </c>
      <c r="D689" s="14"/>
      <c r="E689" s="14"/>
    </row>
    <row r="690" spans="1:5" x14ac:dyDescent="0.2">
      <c r="A690" s="14" t="s">
        <v>19</v>
      </c>
      <c r="B690" s="14">
        <v>1500</v>
      </c>
      <c r="C690" s="14" t="s">
        <v>2277</v>
      </c>
      <c r="D690" s="14"/>
      <c r="E690" s="14"/>
    </row>
    <row r="691" spans="1:5" x14ac:dyDescent="0.2">
      <c r="A691" s="14" t="s">
        <v>19</v>
      </c>
      <c r="B691" s="14">
        <v>1501</v>
      </c>
      <c r="C691" s="14" t="s">
        <v>2278</v>
      </c>
      <c r="D691" s="14"/>
      <c r="E691" s="14"/>
    </row>
    <row r="692" spans="1:5" x14ac:dyDescent="0.2">
      <c r="A692" s="14" t="s">
        <v>19</v>
      </c>
      <c r="B692" s="14">
        <v>1502</v>
      </c>
      <c r="C692" s="14" t="s">
        <v>2279</v>
      </c>
      <c r="D692" s="14"/>
      <c r="E692" s="14"/>
    </row>
    <row r="693" spans="1:5" x14ac:dyDescent="0.2">
      <c r="A693" s="14" t="s">
        <v>19</v>
      </c>
      <c r="B693" s="14">
        <v>1503</v>
      </c>
      <c r="C693" s="14" t="s">
        <v>2280</v>
      </c>
      <c r="D693" s="14"/>
      <c r="E693" s="14"/>
    </row>
    <row r="694" spans="1:5" x14ac:dyDescent="0.2">
      <c r="A694" s="14" t="s">
        <v>19</v>
      </c>
      <c r="B694" s="14">
        <v>1504</v>
      </c>
      <c r="C694" s="14" t="s">
        <v>2281</v>
      </c>
      <c r="D694" s="14"/>
      <c r="E694" s="14"/>
    </row>
    <row r="695" spans="1:5" x14ac:dyDescent="0.2">
      <c r="A695" s="14" t="s">
        <v>19</v>
      </c>
      <c r="B695" s="14">
        <v>1599</v>
      </c>
      <c r="C695" s="14" t="s">
        <v>2282</v>
      </c>
      <c r="D695" s="14"/>
      <c r="E695" s="14"/>
    </row>
    <row r="696" spans="1:5" x14ac:dyDescent="0.2">
      <c r="A696" s="14" t="s">
        <v>19</v>
      </c>
      <c r="B696" s="14">
        <v>1600</v>
      </c>
      <c r="C696" s="14" t="s">
        <v>2283</v>
      </c>
      <c r="D696" s="14"/>
      <c r="E696" s="14"/>
    </row>
    <row r="697" spans="1:5" x14ac:dyDescent="0.2">
      <c r="A697" s="14" t="s">
        <v>19</v>
      </c>
      <c r="B697" s="14">
        <v>1601</v>
      </c>
      <c r="C697" s="14" t="s">
        <v>2284</v>
      </c>
      <c r="D697" s="14"/>
      <c r="E697" s="14"/>
    </row>
    <row r="698" spans="1:5" x14ac:dyDescent="0.2">
      <c r="A698" s="14" t="s">
        <v>19</v>
      </c>
      <c r="B698" s="14">
        <v>1602</v>
      </c>
      <c r="C698" s="14" t="s">
        <v>2285</v>
      </c>
      <c r="D698" s="14"/>
      <c r="E698" s="14"/>
    </row>
    <row r="699" spans="1:5" x14ac:dyDescent="0.2">
      <c r="A699" s="14" t="s">
        <v>19</v>
      </c>
      <c r="B699" s="14">
        <v>1699</v>
      </c>
      <c r="C699" s="14" t="s">
        <v>2286</v>
      </c>
      <c r="D699" s="14"/>
      <c r="E699" s="14"/>
    </row>
    <row r="700" spans="1:5" x14ac:dyDescent="0.2">
      <c r="A700" s="14" t="s">
        <v>19</v>
      </c>
      <c r="B700" s="14">
        <v>2000</v>
      </c>
      <c r="C700" s="14" t="s">
        <v>2287</v>
      </c>
      <c r="D700" s="14"/>
      <c r="E700" s="14"/>
    </row>
    <row r="701" spans="1:5" x14ac:dyDescent="0.2">
      <c r="A701" s="14" t="s">
        <v>19</v>
      </c>
      <c r="B701" s="14">
        <v>2101</v>
      </c>
      <c r="C701" s="14" t="s">
        <v>2288</v>
      </c>
      <c r="D701" s="14"/>
      <c r="E701" s="14"/>
    </row>
    <row r="702" spans="1:5" x14ac:dyDescent="0.2">
      <c r="A702" s="14" t="s">
        <v>19</v>
      </c>
      <c r="B702" s="14">
        <v>2201</v>
      </c>
      <c r="C702" s="14" t="s">
        <v>2289</v>
      </c>
      <c r="D702" s="14"/>
      <c r="E702" s="14"/>
    </row>
    <row r="703" spans="1:5" x14ac:dyDescent="0.2">
      <c r="A703" s="14" t="s">
        <v>19</v>
      </c>
      <c r="B703" s="14">
        <v>2300</v>
      </c>
      <c r="C703" s="14" t="s">
        <v>2290</v>
      </c>
      <c r="D703" s="14"/>
      <c r="E703" s="14"/>
    </row>
    <row r="704" spans="1:5" x14ac:dyDescent="0.2">
      <c r="A704" s="14" t="s">
        <v>19</v>
      </c>
      <c r="B704" s="14">
        <v>2301</v>
      </c>
      <c r="C704" s="14" t="s">
        <v>2291</v>
      </c>
      <c r="D704" s="14"/>
      <c r="E704" s="14"/>
    </row>
    <row r="705" spans="1:5" x14ac:dyDescent="0.2">
      <c r="A705" s="14" t="s">
        <v>19</v>
      </c>
      <c r="B705" s="14">
        <v>2302</v>
      </c>
      <c r="C705" s="14" t="s">
        <v>2292</v>
      </c>
      <c r="D705" s="14"/>
      <c r="E705" s="14"/>
    </row>
    <row r="706" spans="1:5" x14ac:dyDescent="0.2">
      <c r="A706" s="14" t="s">
        <v>19</v>
      </c>
      <c r="B706" s="14">
        <v>2303</v>
      </c>
      <c r="C706" s="14" t="s">
        <v>2293</v>
      </c>
      <c r="D706" s="14"/>
      <c r="E706" s="14"/>
    </row>
    <row r="707" spans="1:5" x14ac:dyDescent="0.2">
      <c r="A707" s="14" t="s">
        <v>19</v>
      </c>
      <c r="B707" s="14">
        <v>2399</v>
      </c>
      <c r="C707" s="14" t="s">
        <v>2294</v>
      </c>
      <c r="D707" s="14"/>
      <c r="E707" s="14"/>
    </row>
    <row r="708" spans="1:5" x14ac:dyDescent="0.2">
      <c r="A708" s="14" t="s">
        <v>19</v>
      </c>
      <c r="B708" s="14">
        <v>2401</v>
      </c>
      <c r="C708" s="14" t="s">
        <v>2295</v>
      </c>
      <c r="D708" s="14"/>
      <c r="E708" s="14"/>
    </row>
    <row r="709" spans="1:5" x14ac:dyDescent="0.2">
      <c r="A709" s="14" t="s">
        <v>19</v>
      </c>
      <c r="B709" s="14">
        <v>2501</v>
      </c>
      <c r="C709" s="14" t="s">
        <v>2296</v>
      </c>
      <c r="D709" s="14"/>
      <c r="E709" s="14"/>
    </row>
    <row r="710" spans="1:5" x14ac:dyDescent="0.2">
      <c r="A710" s="14" t="s">
        <v>19</v>
      </c>
      <c r="B710" s="14">
        <v>2900</v>
      </c>
      <c r="C710" s="14" t="s">
        <v>2297</v>
      </c>
      <c r="D710" s="14"/>
      <c r="E710" s="14"/>
    </row>
    <row r="711" spans="1:5" x14ac:dyDescent="0.2">
      <c r="A711" s="14" t="s">
        <v>19</v>
      </c>
      <c r="B711" s="14">
        <v>2901</v>
      </c>
      <c r="C711" s="14" t="s">
        <v>2298</v>
      </c>
      <c r="D711" s="14"/>
      <c r="E711" s="14"/>
    </row>
    <row r="712" spans="1:5" x14ac:dyDescent="0.2">
      <c r="A712" s="14" t="s">
        <v>19</v>
      </c>
      <c r="B712" s="14">
        <v>2902</v>
      </c>
      <c r="C712" s="14" t="s">
        <v>2299</v>
      </c>
      <c r="D712" s="14"/>
      <c r="E712" s="14"/>
    </row>
    <row r="713" spans="1:5" x14ac:dyDescent="0.2">
      <c r="A713" s="14" t="s">
        <v>19</v>
      </c>
      <c r="B713" s="14">
        <v>2999</v>
      </c>
      <c r="C713" s="14" t="s">
        <v>2300</v>
      </c>
      <c r="D713" s="14"/>
      <c r="E713" s="14"/>
    </row>
    <row r="714" spans="1:5" x14ac:dyDescent="0.2">
      <c r="A714" s="14" t="s">
        <v>19</v>
      </c>
      <c r="B714" s="14">
        <v>3000</v>
      </c>
      <c r="C714" s="14" t="s">
        <v>2301</v>
      </c>
      <c r="D714" s="14"/>
      <c r="E714" s="14"/>
    </row>
    <row r="715" spans="1:5" x14ac:dyDescent="0.2">
      <c r="A715" s="14" t="s">
        <v>19</v>
      </c>
      <c r="B715" s="14">
        <v>3100</v>
      </c>
      <c r="C715" s="14" t="s">
        <v>2302</v>
      </c>
      <c r="D715" s="14"/>
      <c r="E715" s="14"/>
    </row>
    <row r="716" spans="1:5" x14ac:dyDescent="0.2">
      <c r="A716" s="14" t="s">
        <v>19</v>
      </c>
      <c r="B716" s="14">
        <v>3101</v>
      </c>
      <c r="C716" s="14" t="s">
        <v>2303</v>
      </c>
      <c r="D716" s="14"/>
      <c r="E716" s="14"/>
    </row>
    <row r="717" spans="1:5" x14ac:dyDescent="0.2">
      <c r="A717" s="14" t="s">
        <v>19</v>
      </c>
      <c r="B717" s="14">
        <v>3102</v>
      </c>
      <c r="C717" s="14" t="s">
        <v>2304</v>
      </c>
      <c r="D717" s="14"/>
      <c r="E717" s="14"/>
    </row>
    <row r="718" spans="1:5" x14ac:dyDescent="0.2">
      <c r="A718" s="14" t="s">
        <v>19</v>
      </c>
      <c r="B718" s="14">
        <v>3301</v>
      </c>
      <c r="C718" s="14" t="s">
        <v>2305</v>
      </c>
      <c r="D718" s="14"/>
      <c r="E718" s="14"/>
    </row>
    <row r="719" spans="1:5" x14ac:dyDescent="0.2">
      <c r="A719" s="14" t="s">
        <v>19</v>
      </c>
      <c r="B719" s="14">
        <v>3400</v>
      </c>
      <c r="C719" s="14" t="s">
        <v>2306</v>
      </c>
      <c r="D719" s="14"/>
      <c r="E719" s="14"/>
    </row>
    <row r="720" spans="1:5" x14ac:dyDescent="0.2">
      <c r="A720" s="14" t="s">
        <v>19</v>
      </c>
      <c r="B720" s="14">
        <v>3401</v>
      </c>
      <c r="C720" s="14" t="s">
        <v>2307</v>
      </c>
      <c r="D720" s="14"/>
      <c r="E720" s="14"/>
    </row>
    <row r="721" spans="1:5" x14ac:dyDescent="0.2">
      <c r="A721" s="14" t="s">
        <v>19</v>
      </c>
      <c r="B721" s="14">
        <v>3402</v>
      </c>
      <c r="C721" s="14" t="s">
        <v>2308</v>
      </c>
      <c r="D721" s="14"/>
      <c r="E721" s="14"/>
    </row>
    <row r="722" spans="1:5" x14ac:dyDescent="0.2">
      <c r="A722" s="14" t="s">
        <v>19</v>
      </c>
      <c r="B722" s="14">
        <v>3403</v>
      </c>
      <c r="C722" s="14" t="s">
        <v>2309</v>
      </c>
      <c r="D722" s="14"/>
      <c r="E722" s="14"/>
    </row>
    <row r="723" spans="1:5" x14ac:dyDescent="0.2">
      <c r="A723" s="14" t="s">
        <v>19</v>
      </c>
      <c r="B723" s="14">
        <v>3500</v>
      </c>
      <c r="C723" s="14" t="s">
        <v>2310</v>
      </c>
      <c r="D723" s="14"/>
      <c r="E723" s="14"/>
    </row>
    <row r="724" spans="1:5" x14ac:dyDescent="0.2">
      <c r="A724" s="14" t="s">
        <v>19</v>
      </c>
      <c r="B724" s="14">
        <v>3501</v>
      </c>
      <c r="C724" s="14" t="s">
        <v>2311</v>
      </c>
      <c r="D724" s="14"/>
      <c r="E724" s="14"/>
    </row>
    <row r="725" spans="1:5" x14ac:dyDescent="0.2">
      <c r="A725" s="14" t="s">
        <v>19</v>
      </c>
      <c r="B725" s="14">
        <v>3502</v>
      </c>
      <c r="C725" s="14" t="s">
        <v>2312</v>
      </c>
      <c r="D725" s="14"/>
      <c r="E725" s="14"/>
    </row>
    <row r="726" spans="1:5" x14ac:dyDescent="0.2">
      <c r="A726" s="14" t="s">
        <v>19</v>
      </c>
      <c r="B726" s="14">
        <v>3503</v>
      </c>
      <c r="C726" s="14" t="s">
        <v>2313</v>
      </c>
      <c r="D726" s="14"/>
      <c r="E726" s="14"/>
    </row>
    <row r="727" spans="1:5" x14ac:dyDescent="0.2">
      <c r="A727" s="14" t="s">
        <v>19</v>
      </c>
      <c r="B727" s="14">
        <v>3504</v>
      </c>
      <c r="C727" s="14" t="s">
        <v>2314</v>
      </c>
      <c r="D727" s="14"/>
      <c r="E727" s="14"/>
    </row>
    <row r="728" spans="1:5" x14ac:dyDescent="0.2">
      <c r="A728" s="14" t="s">
        <v>19</v>
      </c>
      <c r="B728" s="14">
        <v>3505</v>
      </c>
      <c r="C728" s="14" t="s">
        <v>2315</v>
      </c>
      <c r="D728" s="14"/>
      <c r="E728" s="14"/>
    </row>
    <row r="729" spans="1:5" x14ac:dyDescent="0.2">
      <c r="A729" s="14" t="s">
        <v>19</v>
      </c>
      <c r="B729" s="14">
        <v>3506</v>
      </c>
      <c r="C729" s="14" t="s">
        <v>2316</v>
      </c>
      <c r="D729" s="14"/>
      <c r="E729" s="14"/>
    </row>
    <row r="730" spans="1:5" x14ac:dyDescent="0.2">
      <c r="A730" s="14" t="s">
        <v>19</v>
      </c>
      <c r="B730" s="14">
        <v>3507</v>
      </c>
      <c r="C730" s="14" t="s">
        <v>2317</v>
      </c>
      <c r="D730" s="14"/>
      <c r="E730" s="14"/>
    </row>
    <row r="731" spans="1:5" x14ac:dyDescent="0.2">
      <c r="A731" s="14" t="s">
        <v>19</v>
      </c>
      <c r="B731" s="14">
        <v>3600</v>
      </c>
      <c r="C731" s="14" t="s">
        <v>2318</v>
      </c>
      <c r="D731" s="14"/>
      <c r="E731" s="14"/>
    </row>
    <row r="732" spans="1:5" x14ac:dyDescent="0.2">
      <c r="A732" s="14" t="s">
        <v>19</v>
      </c>
      <c r="B732" s="14">
        <v>3601</v>
      </c>
      <c r="C732" s="14" t="s">
        <v>2319</v>
      </c>
      <c r="D732" s="14"/>
      <c r="E732" s="14"/>
    </row>
    <row r="733" spans="1:5" x14ac:dyDescent="0.2">
      <c r="A733" s="14" t="s">
        <v>19</v>
      </c>
      <c r="B733" s="14">
        <v>3602</v>
      </c>
      <c r="C733" s="14" t="s">
        <v>2320</v>
      </c>
      <c r="D733" s="14"/>
      <c r="E733" s="14"/>
    </row>
    <row r="734" spans="1:5" x14ac:dyDescent="0.2">
      <c r="A734" s="14" t="s">
        <v>19</v>
      </c>
      <c r="B734" s="14">
        <v>3603</v>
      </c>
      <c r="C734" s="14" t="s">
        <v>2321</v>
      </c>
      <c r="D734" s="14"/>
      <c r="E734" s="14"/>
    </row>
    <row r="735" spans="1:5" x14ac:dyDescent="0.2">
      <c r="A735" s="14" t="s">
        <v>19</v>
      </c>
      <c r="B735" s="14">
        <v>3604</v>
      </c>
      <c r="C735" s="14" t="s">
        <v>2322</v>
      </c>
      <c r="D735" s="14"/>
      <c r="E735" s="14"/>
    </row>
    <row r="736" spans="1:5" x14ac:dyDescent="0.2">
      <c r="A736" s="14" t="s">
        <v>19</v>
      </c>
      <c r="B736" s="14">
        <v>3900</v>
      </c>
      <c r="C736" s="14" t="s">
        <v>2323</v>
      </c>
      <c r="D736" s="14"/>
      <c r="E736" s="14"/>
    </row>
    <row r="737" spans="1:5" x14ac:dyDescent="0.2">
      <c r="A737" s="14" t="s">
        <v>19</v>
      </c>
      <c r="B737" s="14">
        <v>3901</v>
      </c>
      <c r="C737" s="14" t="s">
        <v>2324</v>
      </c>
      <c r="D737" s="14"/>
      <c r="E737" s="14"/>
    </row>
    <row r="738" spans="1:5" x14ac:dyDescent="0.2">
      <c r="A738" s="14" t="s">
        <v>19</v>
      </c>
      <c r="B738" s="14">
        <v>3903</v>
      </c>
      <c r="C738" s="14" t="s">
        <v>2325</v>
      </c>
      <c r="D738" s="14"/>
      <c r="E738" s="14"/>
    </row>
    <row r="739" spans="1:5" x14ac:dyDescent="0.2">
      <c r="A739" s="14" t="s">
        <v>19</v>
      </c>
      <c r="B739" s="14">
        <v>3904</v>
      </c>
      <c r="C739" s="14" t="s">
        <v>2326</v>
      </c>
      <c r="D739" s="14"/>
      <c r="E739" s="14"/>
    </row>
    <row r="740" spans="1:5" x14ac:dyDescent="0.2">
      <c r="A740" s="14" t="s">
        <v>19</v>
      </c>
      <c r="B740" s="14">
        <v>3905</v>
      </c>
      <c r="C740" s="14" t="s">
        <v>2327</v>
      </c>
      <c r="D740" s="14"/>
      <c r="E740" s="14"/>
    </row>
    <row r="741" spans="1:5" x14ac:dyDescent="0.2">
      <c r="A741" s="14" t="s">
        <v>19</v>
      </c>
      <c r="B741" s="14">
        <v>3999</v>
      </c>
      <c r="C741" s="14" t="s">
        <v>2328</v>
      </c>
      <c r="D741" s="14"/>
      <c r="E741" s="14"/>
    </row>
    <row r="742" spans="1:5" x14ac:dyDescent="0.2">
      <c r="A742" s="14" t="s">
        <v>19</v>
      </c>
      <c r="B742" s="14">
        <v>4000</v>
      </c>
      <c r="C742" s="14" t="s">
        <v>2329</v>
      </c>
      <c r="D742" s="14"/>
      <c r="E742" s="14"/>
    </row>
    <row r="743" spans="1:5" x14ac:dyDescent="0.2">
      <c r="A743" s="14" t="s">
        <v>19</v>
      </c>
      <c r="B743" s="14">
        <v>4100</v>
      </c>
      <c r="C743" s="14" t="s">
        <v>2330</v>
      </c>
      <c r="D743" s="14"/>
      <c r="E743" s="14"/>
    </row>
    <row r="744" spans="1:5" x14ac:dyDescent="0.2">
      <c r="A744" s="14" t="s">
        <v>19</v>
      </c>
      <c r="B744" s="14">
        <v>4101</v>
      </c>
      <c r="C744" s="14" t="s">
        <v>2331</v>
      </c>
      <c r="D744" s="14"/>
      <c r="E744" s="14"/>
    </row>
    <row r="745" spans="1:5" x14ac:dyDescent="0.2">
      <c r="A745" s="14" t="s">
        <v>19</v>
      </c>
      <c r="B745" s="14">
        <v>4102</v>
      </c>
      <c r="C745" s="14" t="s">
        <v>2332</v>
      </c>
      <c r="D745" s="14"/>
      <c r="E745" s="14"/>
    </row>
    <row r="746" spans="1:5" x14ac:dyDescent="0.2">
      <c r="A746" s="14" t="s">
        <v>19</v>
      </c>
      <c r="B746" s="14">
        <v>4104</v>
      </c>
      <c r="C746" s="14" t="s">
        <v>2333</v>
      </c>
      <c r="D746" s="14"/>
      <c r="E746" s="14"/>
    </row>
    <row r="747" spans="1:5" x14ac:dyDescent="0.2">
      <c r="A747" s="14" t="s">
        <v>19</v>
      </c>
      <c r="B747" s="14">
        <v>4105</v>
      </c>
      <c r="C747" s="14" t="s">
        <v>2334</v>
      </c>
      <c r="D747" s="14"/>
      <c r="E747" s="14"/>
    </row>
    <row r="748" spans="1:5" x14ac:dyDescent="0.2">
      <c r="A748" s="14" t="s">
        <v>19</v>
      </c>
      <c r="B748" s="14">
        <v>4106</v>
      </c>
      <c r="C748" s="14" t="s">
        <v>2335</v>
      </c>
      <c r="D748" s="14"/>
      <c r="E748" s="14"/>
    </row>
    <row r="749" spans="1:5" x14ac:dyDescent="0.2">
      <c r="A749" s="14" t="s">
        <v>19</v>
      </c>
      <c r="B749" s="14">
        <v>4107</v>
      </c>
      <c r="C749" s="14" t="s">
        <v>2336</v>
      </c>
      <c r="D749" s="14"/>
      <c r="E749" s="14"/>
    </row>
    <row r="750" spans="1:5" x14ac:dyDescent="0.2">
      <c r="A750" s="14" t="s">
        <v>19</v>
      </c>
      <c r="B750" s="14">
        <v>4199</v>
      </c>
      <c r="C750" s="14" t="s">
        <v>2337</v>
      </c>
      <c r="D750" s="14"/>
      <c r="E750" s="14"/>
    </row>
    <row r="751" spans="1:5" x14ac:dyDescent="0.2">
      <c r="A751" s="14" t="s">
        <v>19</v>
      </c>
      <c r="B751" s="14">
        <v>4200</v>
      </c>
      <c r="C751" s="14" t="s">
        <v>2338</v>
      </c>
      <c r="D751" s="14"/>
      <c r="E751" s="14"/>
    </row>
    <row r="752" spans="1:5" x14ac:dyDescent="0.2">
      <c r="A752" s="14" t="s">
        <v>19</v>
      </c>
      <c r="B752" s="14">
        <v>4202</v>
      </c>
      <c r="C752" s="14" t="s">
        <v>2339</v>
      </c>
      <c r="D752" s="14"/>
      <c r="E752" s="14"/>
    </row>
    <row r="753" spans="1:5" x14ac:dyDescent="0.2">
      <c r="A753" s="14" t="s">
        <v>19</v>
      </c>
      <c r="B753" s="14">
        <v>4204</v>
      </c>
      <c r="C753" s="14" t="s">
        <v>2340</v>
      </c>
      <c r="D753" s="14"/>
      <c r="E753" s="14"/>
    </row>
    <row r="754" spans="1:5" x14ac:dyDescent="0.2">
      <c r="A754" s="14" t="s">
        <v>19</v>
      </c>
      <c r="B754" s="14">
        <v>4206</v>
      </c>
      <c r="C754" s="14" t="s">
        <v>2341</v>
      </c>
      <c r="D754" s="14"/>
      <c r="E754" s="14"/>
    </row>
    <row r="755" spans="1:5" x14ac:dyDescent="0.2">
      <c r="A755" s="14" t="s">
        <v>19</v>
      </c>
      <c r="B755" s="14">
        <v>4207</v>
      </c>
      <c r="C755" s="14" t="s">
        <v>2342</v>
      </c>
      <c r="D755" s="14"/>
      <c r="E755" s="14"/>
    </row>
    <row r="756" spans="1:5" x14ac:dyDescent="0.2">
      <c r="A756" s="14" t="s">
        <v>19</v>
      </c>
      <c r="B756" s="14">
        <v>4208</v>
      </c>
      <c r="C756" s="14" t="s">
        <v>2343</v>
      </c>
      <c r="D756" s="14"/>
      <c r="E756" s="14"/>
    </row>
    <row r="757" spans="1:5" x14ac:dyDescent="0.2">
      <c r="A757" s="14" t="s">
        <v>19</v>
      </c>
      <c r="B757" s="14">
        <v>4299</v>
      </c>
      <c r="C757" s="14" t="s">
        <v>2344</v>
      </c>
      <c r="D757" s="14"/>
      <c r="E757" s="14"/>
    </row>
    <row r="758" spans="1:5" x14ac:dyDescent="0.2">
      <c r="A758" s="14" t="s">
        <v>19</v>
      </c>
      <c r="B758" s="14">
        <v>4300</v>
      </c>
      <c r="C758" s="14" t="s">
        <v>2345</v>
      </c>
      <c r="D758" s="14"/>
      <c r="E758" s="14"/>
    </row>
    <row r="759" spans="1:5" x14ac:dyDescent="0.2">
      <c r="A759" s="14" t="s">
        <v>19</v>
      </c>
      <c r="B759" s="14">
        <v>4301</v>
      </c>
      <c r="C759" s="14" t="s">
        <v>2346</v>
      </c>
      <c r="D759" s="14"/>
      <c r="E759" s="14"/>
    </row>
    <row r="760" spans="1:5" x14ac:dyDescent="0.2">
      <c r="A760" s="14" t="s">
        <v>19</v>
      </c>
      <c r="B760" s="14">
        <v>4302</v>
      </c>
      <c r="C760" s="14" t="s">
        <v>2347</v>
      </c>
      <c r="D760" s="14"/>
      <c r="E760" s="14"/>
    </row>
    <row r="761" spans="1:5" x14ac:dyDescent="0.2">
      <c r="A761" s="14" t="s">
        <v>19</v>
      </c>
      <c r="B761" s="14">
        <v>4303</v>
      </c>
      <c r="C761" s="14" t="s">
        <v>2348</v>
      </c>
      <c r="D761" s="14"/>
      <c r="E761" s="14"/>
    </row>
    <row r="762" spans="1:5" x14ac:dyDescent="0.2">
      <c r="A762" s="14" t="s">
        <v>19</v>
      </c>
      <c r="B762" s="14">
        <v>4304</v>
      </c>
      <c r="C762" s="14" t="s">
        <v>2349</v>
      </c>
      <c r="D762" s="14"/>
      <c r="E762" s="14"/>
    </row>
    <row r="763" spans="1:5" x14ac:dyDescent="0.2">
      <c r="A763" s="14" t="s">
        <v>19</v>
      </c>
      <c r="B763" s="14">
        <v>4305</v>
      </c>
      <c r="C763" s="14" t="s">
        <v>2350</v>
      </c>
      <c r="D763" s="14"/>
      <c r="E763" s="14"/>
    </row>
    <row r="764" spans="1:5" x14ac:dyDescent="0.2">
      <c r="A764" s="14" t="s">
        <v>19</v>
      </c>
      <c r="B764" s="14">
        <v>4306</v>
      </c>
      <c r="C764" s="14" t="s">
        <v>2351</v>
      </c>
      <c r="D764" s="14"/>
      <c r="E764" s="14"/>
    </row>
    <row r="765" spans="1:5" x14ac:dyDescent="0.2">
      <c r="A765" s="14" t="s">
        <v>19</v>
      </c>
      <c r="B765" s="14">
        <v>4399</v>
      </c>
      <c r="C765" s="14" t="s">
        <v>2352</v>
      </c>
      <c r="D765" s="14"/>
      <c r="E765" s="14"/>
    </row>
    <row r="766" spans="1:5" x14ac:dyDescent="0.2">
      <c r="A766" s="14" t="s">
        <v>19</v>
      </c>
      <c r="B766" s="14">
        <v>4900</v>
      </c>
      <c r="C766" s="14" t="s">
        <v>2353</v>
      </c>
      <c r="D766" s="14"/>
      <c r="E766" s="14"/>
    </row>
    <row r="767" spans="1:5" x14ac:dyDescent="0.2">
      <c r="A767" s="14" t="s">
        <v>19</v>
      </c>
      <c r="B767" s="14">
        <v>4901</v>
      </c>
      <c r="C767" s="14" t="s">
        <v>2354</v>
      </c>
      <c r="D767" s="14"/>
      <c r="E767" s="14"/>
    </row>
    <row r="768" spans="1:5" x14ac:dyDescent="0.2">
      <c r="A768" s="14" t="s">
        <v>19</v>
      </c>
      <c r="B768" s="14">
        <v>4902</v>
      </c>
      <c r="C768" s="14" t="s">
        <v>2355</v>
      </c>
      <c r="D768" s="14"/>
      <c r="E768" s="14"/>
    </row>
    <row r="769" spans="1:5" x14ac:dyDescent="0.2">
      <c r="A769" s="14" t="s">
        <v>19</v>
      </c>
      <c r="B769" s="14">
        <v>4999</v>
      </c>
      <c r="C769" s="14" t="s">
        <v>2356</v>
      </c>
      <c r="D769" s="14"/>
      <c r="E769" s="14"/>
    </row>
    <row r="770" spans="1:5" x14ac:dyDescent="0.2">
      <c r="A770" s="14" t="s">
        <v>19</v>
      </c>
      <c r="B770" s="14">
        <v>5000</v>
      </c>
      <c r="C770" s="14" t="s">
        <v>2357</v>
      </c>
      <c r="D770" s="14"/>
      <c r="E770" s="14"/>
    </row>
    <row r="771" spans="1:5" x14ac:dyDescent="0.2">
      <c r="A771" s="14" t="s">
        <v>19</v>
      </c>
      <c r="B771" s="14">
        <v>5100</v>
      </c>
      <c r="C771" s="14" t="s">
        <v>2358</v>
      </c>
      <c r="D771" s="14"/>
      <c r="E771" s="14"/>
    </row>
    <row r="772" spans="1:5" x14ac:dyDescent="0.2">
      <c r="A772" s="14" t="s">
        <v>19</v>
      </c>
      <c r="B772" s="14">
        <v>5101</v>
      </c>
      <c r="C772" s="14" t="s">
        <v>2359</v>
      </c>
      <c r="D772" s="14"/>
      <c r="E772" s="14"/>
    </row>
    <row r="773" spans="1:5" x14ac:dyDescent="0.2">
      <c r="A773" s="14" t="s">
        <v>19</v>
      </c>
      <c r="B773" s="14">
        <v>5102</v>
      </c>
      <c r="C773" s="14" t="s">
        <v>2360</v>
      </c>
      <c r="D773" s="14"/>
      <c r="E773" s="14"/>
    </row>
    <row r="774" spans="1:5" x14ac:dyDescent="0.2">
      <c r="A774" s="14" t="s">
        <v>19</v>
      </c>
      <c r="B774" s="14">
        <v>5103</v>
      </c>
      <c r="C774" s="14" t="s">
        <v>2361</v>
      </c>
      <c r="D774" s="14"/>
      <c r="E774" s="14"/>
    </row>
    <row r="775" spans="1:5" x14ac:dyDescent="0.2">
      <c r="A775" s="14" t="s">
        <v>19</v>
      </c>
      <c r="B775" s="14">
        <v>5104</v>
      </c>
      <c r="C775" s="14" t="s">
        <v>2362</v>
      </c>
      <c r="D775" s="14"/>
      <c r="E775" s="14"/>
    </row>
    <row r="776" spans="1:5" x14ac:dyDescent="0.2">
      <c r="A776" s="14" t="s">
        <v>19</v>
      </c>
      <c r="B776" s="14">
        <v>5105</v>
      </c>
      <c r="C776" s="14" t="s">
        <v>2363</v>
      </c>
      <c r="D776" s="14"/>
      <c r="E776" s="14"/>
    </row>
    <row r="777" spans="1:5" x14ac:dyDescent="0.2">
      <c r="A777" s="14" t="s">
        <v>19</v>
      </c>
      <c r="B777" s="14">
        <v>5199</v>
      </c>
      <c r="C777" s="14" t="s">
        <v>2364</v>
      </c>
      <c r="D777" s="14"/>
      <c r="E777" s="14"/>
    </row>
    <row r="778" spans="1:5" x14ac:dyDescent="0.2">
      <c r="A778" s="14" t="s">
        <v>19</v>
      </c>
      <c r="B778" s="14">
        <v>5200</v>
      </c>
      <c r="C778" s="14" t="s">
        <v>2365</v>
      </c>
      <c r="D778" s="14"/>
      <c r="E778" s="14"/>
    </row>
    <row r="779" spans="1:5" x14ac:dyDescent="0.2">
      <c r="A779" s="14" t="s">
        <v>19</v>
      </c>
      <c r="B779" s="14">
        <v>5201</v>
      </c>
      <c r="C779" s="14" t="s">
        <v>2366</v>
      </c>
      <c r="D779" s="14"/>
      <c r="E779" s="14"/>
    </row>
    <row r="780" spans="1:5" x14ac:dyDescent="0.2">
      <c r="A780" s="14" t="s">
        <v>19</v>
      </c>
      <c r="B780" s="14">
        <v>5202</v>
      </c>
      <c r="C780" s="14" t="s">
        <v>2367</v>
      </c>
      <c r="D780" s="14"/>
      <c r="E780" s="14"/>
    </row>
    <row r="781" spans="1:5" x14ac:dyDescent="0.2">
      <c r="A781" s="14" t="s">
        <v>19</v>
      </c>
      <c r="B781" s="14">
        <v>5203</v>
      </c>
      <c r="C781" s="14" t="s">
        <v>2368</v>
      </c>
      <c r="D781" s="14"/>
      <c r="E781" s="14"/>
    </row>
    <row r="782" spans="1:5" x14ac:dyDescent="0.2">
      <c r="A782" s="14" t="s">
        <v>19</v>
      </c>
      <c r="B782" s="14">
        <v>5204</v>
      </c>
      <c r="C782" s="14" t="s">
        <v>2369</v>
      </c>
      <c r="D782" s="14"/>
      <c r="E782" s="14"/>
    </row>
    <row r="783" spans="1:5" x14ac:dyDescent="0.2">
      <c r="A783" s="14" t="s">
        <v>19</v>
      </c>
      <c r="B783" s="14">
        <v>5205</v>
      </c>
      <c r="C783" s="14" t="s">
        <v>2370</v>
      </c>
      <c r="D783" s="14"/>
      <c r="E783" s="14"/>
    </row>
    <row r="784" spans="1:5" x14ac:dyDescent="0.2">
      <c r="A784" s="14" t="s">
        <v>19</v>
      </c>
      <c r="B784" s="14">
        <v>5206</v>
      </c>
      <c r="C784" s="14" t="s">
        <v>2371</v>
      </c>
      <c r="D784" s="14"/>
      <c r="E784" s="14"/>
    </row>
    <row r="785" spans="1:5" x14ac:dyDescent="0.2">
      <c r="A785" s="14" t="s">
        <v>19</v>
      </c>
      <c r="B785" s="14">
        <v>5207</v>
      </c>
      <c r="C785" s="14" t="s">
        <v>2372</v>
      </c>
      <c r="D785" s="14"/>
      <c r="E785" s="14"/>
    </row>
    <row r="786" spans="1:5" x14ac:dyDescent="0.2">
      <c r="A786" s="14" t="s">
        <v>19</v>
      </c>
      <c r="B786" s="14">
        <v>5208</v>
      </c>
      <c r="C786" s="14" t="s">
        <v>2373</v>
      </c>
      <c r="D786" s="14"/>
      <c r="E786" s="14"/>
    </row>
    <row r="787" spans="1:5" x14ac:dyDescent="0.2">
      <c r="A787" s="14" t="s">
        <v>19</v>
      </c>
      <c r="B787" s="14">
        <v>5211</v>
      </c>
      <c r="C787" s="14" t="s">
        <v>2374</v>
      </c>
      <c r="D787" s="14"/>
      <c r="E787" s="14"/>
    </row>
    <row r="788" spans="1:5" x14ac:dyDescent="0.2">
      <c r="A788" s="14" t="s">
        <v>19</v>
      </c>
      <c r="B788" s="14">
        <v>5212</v>
      </c>
      <c r="C788" s="14" t="s">
        <v>2375</v>
      </c>
      <c r="D788" s="14"/>
      <c r="E788" s="14"/>
    </row>
    <row r="789" spans="1:5" x14ac:dyDescent="0.2">
      <c r="A789" s="14" t="s">
        <v>19</v>
      </c>
      <c r="B789" s="14">
        <v>5213</v>
      </c>
      <c r="C789" s="14" t="s">
        <v>2376</v>
      </c>
      <c r="D789" s="14"/>
      <c r="E789" s="14"/>
    </row>
    <row r="790" spans="1:5" x14ac:dyDescent="0.2">
      <c r="A790" s="14" t="s">
        <v>19</v>
      </c>
      <c r="B790" s="14">
        <v>5214</v>
      </c>
      <c r="C790" s="14" t="s">
        <v>2377</v>
      </c>
      <c r="D790" s="14"/>
      <c r="E790" s="14"/>
    </row>
    <row r="791" spans="1:5" x14ac:dyDescent="0.2">
      <c r="A791" s="14" t="s">
        <v>19</v>
      </c>
      <c r="B791" s="14">
        <v>5215</v>
      </c>
      <c r="C791" s="14" t="s">
        <v>2378</v>
      </c>
      <c r="D791" s="14"/>
      <c r="E791" s="14"/>
    </row>
    <row r="792" spans="1:5" x14ac:dyDescent="0.2">
      <c r="A792" s="14" t="s">
        <v>19</v>
      </c>
      <c r="B792" s="14">
        <v>5216</v>
      </c>
      <c r="C792" s="14" t="s">
        <v>2379</v>
      </c>
      <c r="D792" s="14"/>
      <c r="E792" s="14"/>
    </row>
    <row r="793" spans="1:5" x14ac:dyDescent="0.2">
      <c r="A793" s="14" t="s">
        <v>19</v>
      </c>
      <c r="B793" s="14">
        <v>5217</v>
      </c>
      <c r="C793" s="14" t="s">
        <v>2380</v>
      </c>
      <c r="D793" s="14"/>
      <c r="E793" s="14"/>
    </row>
    <row r="794" spans="1:5" x14ac:dyDescent="0.2">
      <c r="A794" s="14" t="s">
        <v>19</v>
      </c>
      <c r="B794" s="14">
        <v>5299</v>
      </c>
      <c r="C794" s="14" t="s">
        <v>2381</v>
      </c>
      <c r="D794" s="14"/>
      <c r="E794" s="14"/>
    </row>
    <row r="795" spans="1:5" x14ac:dyDescent="0.2">
      <c r="A795" s="14" t="s">
        <v>19</v>
      </c>
      <c r="B795" s="14">
        <v>5999</v>
      </c>
      <c r="C795" s="14" t="s">
        <v>2382</v>
      </c>
      <c r="D795" s="14"/>
      <c r="E795" s="14"/>
    </row>
    <row r="796" spans="1:5" x14ac:dyDescent="0.2">
      <c r="A796" s="14" t="s">
        <v>19</v>
      </c>
      <c r="B796" s="14">
        <v>6000</v>
      </c>
      <c r="C796" s="14" t="s">
        <v>2383</v>
      </c>
      <c r="D796" s="14"/>
      <c r="E796" s="14"/>
    </row>
    <row r="797" spans="1:5" x14ac:dyDescent="0.2">
      <c r="A797" s="14" t="s">
        <v>19</v>
      </c>
      <c r="B797" s="14">
        <v>6100</v>
      </c>
      <c r="C797" s="14" t="s">
        <v>2384</v>
      </c>
      <c r="D797" s="14"/>
      <c r="E797" s="14"/>
    </row>
    <row r="798" spans="1:5" x14ac:dyDescent="0.2">
      <c r="A798" s="14" t="s">
        <v>19</v>
      </c>
      <c r="B798" s="14">
        <v>6101</v>
      </c>
      <c r="C798" s="14" t="s">
        <v>2385</v>
      </c>
      <c r="D798" s="14"/>
      <c r="E798" s="14"/>
    </row>
    <row r="799" spans="1:5" x14ac:dyDescent="0.2">
      <c r="A799" s="14" t="s">
        <v>19</v>
      </c>
      <c r="B799" s="14">
        <v>6102</v>
      </c>
      <c r="C799" s="14" t="s">
        <v>2386</v>
      </c>
      <c r="D799" s="14"/>
      <c r="E799" s="14"/>
    </row>
    <row r="800" spans="1:5" x14ac:dyDescent="0.2">
      <c r="A800" s="14" t="s">
        <v>19</v>
      </c>
      <c r="B800" s="14">
        <v>6103</v>
      </c>
      <c r="C800" s="14" t="s">
        <v>2387</v>
      </c>
      <c r="D800" s="14"/>
      <c r="E800" s="14"/>
    </row>
    <row r="801" spans="1:5" x14ac:dyDescent="0.2">
      <c r="A801" s="14" t="s">
        <v>19</v>
      </c>
      <c r="B801" s="14">
        <v>6104</v>
      </c>
      <c r="C801" s="14" t="s">
        <v>2388</v>
      </c>
      <c r="D801" s="14"/>
      <c r="E801" s="14"/>
    </row>
    <row r="802" spans="1:5" x14ac:dyDescent="0.2">
      <c r="A802" s="14" t="s">
        <v>19</v>
      </c>
      <c r="B802" s="14">
        <v>6199</v>
      </c>
      <c r="C802" s="14" t="s">
        <v>2389</v>
      </c>
      <c r="D802" s="14"/>
      <c r="E802" s="14"/>
    </row>
    <row r="803" spans="1:5" x14ac:dyDescent="0.2">
      <c r="A803" s="14" t="s">
        <v>19</v>
      </c>
      <c r="B803" s="14">
        <v>6200</v>
      </c>
      <c r="C803" s="14" t="s">
        <v>2390</v>
      </c>
      <c r="D803" s="14"/>
      <c r="E803" s="14"/>
    </row>
    <row r="804" spans="1:5" x14ac:dyDescent="0.2">
      <c r="A804" s="14" t="s">
        <v>19</v>
      </c>
      <c r="B804" s="14">
        <v>6201</v>
      </c>
      <c r="C804" s="14" t="s">
        <v>2391</v>
      </c>
      <c r="D804" s="14"/>
      <c r="E804" s="14"/>
    </row>
    <row r="805" spans="1:5" x14ac:dyDescent="0.2">
      <c r="A805" s="14" t="s">
        <v>19</v>
      </c>
      <c r="B805" s="14">
        <v>6299</v>
      </c>
      <c r="C805" s="14" t="s">
        <v>2392</v>
      </c>
      <c r="D805" s="14"/>
      <c r="E805" s="14"/>
    </row>
    <row r="806" spans="1:5" x14ac:dyDescent="0.2">
      <c r="A806" s="14" t="s">
        <v>19</v>
      </c>
      <c r="B806" s="14">
        <v>6300</v>
      </c>
      <c r="C806" s="14" t="s">
        <v>2393</v>
      </c>
      <c r="D806" s="14"/>
      <c r="E806" s="14"/>
    </row>
    <row r="807" spans="1:5" x14ac:dyDescent="0.2">
      <c r="A807" s="14" t="s">
        <v>19</v>
      </c>
      <c r="B807" s="14">
        <v>6301</v>
      </c>
      <c r="C807" s="14" t="s">
        <v>2394</v>
      </c>
      <c r="D807" s="14"/>
      <c r="E807" s="14"/>
    </row>
    <row r="808" spans="1:5" x14ac:dyDescent="0.2">
      <c r="A808" s="14" t="s">
        <v>19</v>
      </c>
      <c r="B808" s="14">
        <v>6302</v>
      </c>
      <c r="C808" s="14" t="s">
        <v>2395</v>
      </c>
      <c r="D808" s="14"/>
      <c r="E808" s="14"/>
    </row>
    <row r="809" spans="1:5" x14ac:dyDescent="0.2">
      <c r="A809" s="14" t="s">
        <v>19</v>
      </c>
      <c r="B809" s="14">
        <v>6303</v>
      </c>
      <c r="C809" s="14" t="s">
        <v>2396</v>
      </c>
      <c r="D809" s="14"/>
      <c r="E809" s="14"/>
    </row>
    <row r="810" spans="1:5" x14ac:dyDescent="0.2">
      <c r="A810" s="14" t="s">
        <v>19</v>
      </c>
      <c r="B810" s="14">
        <v>6399</v>
      </c>
      <c r="C810" s="14" t="s">
        <v>2397</v>
      </c>
      <c r="D810" s="14"/>
      <c r="E810" s="14"/>
    </row>
    <row r="811" spans="1:5" x14ac:dyDescent="0.2">
      <c r="A811" s="14" t="s">
        <v>19</v>
      </c>
      <c r="B811" s="14">
        <v>6400</v>
      </c>
      <c r="C811" s="14" t="s">
        <v>2398</v>
      </c>
      <c r="D811" s="14"/>
      <c r="E811" s="14"/>
    </row>
    <row r="812" spans="1:5" x14ac:dyDescent="0.2">
      <c r="A812" s="14" t="s">
        <v>19</v>
      </c>
      <c r="B812" s="14">
        <v>6401</v>
      </c>
      <c r="C812" s="14" t="s">
        <v>2399</v>
      </c>
      <c r="D812" s="14"/>
      <c r="E812" s="14"/>
    </row>
    <row r="813" spans="1:5" x14ac:dyDescent="0.2">
      <c r="A813" s="14" t="s">
        <v>19</v>
      </c>
      <c r="B813" s="14">
        <v>6402</v>
      </c>
      <c r="C813" s="14" t="s">
        <v>2400</v>
      </c>
      <c r="D813" s="14"/>
      <c r="E813" s="14"/>
    </row>
    <row r="814" spans="1:5" x14ac:dyDescent="0.2">
      <c r="A814" s="14" t="s">
        <v>19</v>
      </c>
      <c r="B814" s="14">
        <v>6499</v>
      </c>
      <c r="C814" s="14" t="s">
        <v>2401</v>
      </c>
      <c r="D814" s="14"/>
      <c r="E814" s="14"/>
    </row>
    <row r="815" spans="1:5" x14ac:dyDescent="0.2">
      <c r="A815" s="14" t="s">
        <v>19</v>
      </c>
      <c r="B815" s="14">
        <v>6500</v>
      </c>
      <c r="C815" s="14" t="s">
        <v>2402</v>
      </c>
      <c r="D815" s="14"/>
      <c r="E815" s="14"/>
    </row>
    <row r="816" spans="1:5" x14ac:dyDescent="0.2">
      <c r="A816" s="14" t="s">
        <v>19</v>
      </c>
      <c r="B816" s="14">
        <v>6501</v>
      </c>
      <c r="C816" s="14" t="s">
        <v>2403</v>
      </c>
      <c r="D816" s="14"/>
      <c r="E816" s="14"/>
    </row>
    <row r="817" spans="1:5" x14ac:dyDescent="0.2">
      <c r="A817" s="14" t="s">
        <v>19</v>
      </c>
      <c r="B817" s="14">
        <v>6502</v>
      </c>
      <c r="C817" s="14" t="s">
        <v>2404</v>
      </c>
      <c r="D817" s="14"/>
      <c r="E817" s="14"/>
    </row>
    <row r="818" spans="1:5" x14ac:dyDescent="0.2">
      <c r="A818" s="14" t="s">
        <v>19</v>
      </c>
      <c r="B818" s="14">
        <v>6503</v>
      </c>
      <c r="C818" s="14" t="s">
        <v>2405</v>
      </c>
      <c r="D818" s="14"/>
      <c r="E818" s="14"/>
    </row>
    <row r="819" spans="1:5" x14ac:dyDescent="0.2">
      <c r="A819" s="14" t="s">
        <v>19</v>
      </c>
      <c r="B819" s="14">
        <v>6504</v>
      </c>
      <c r="C819" s="14" t="s">
        <v>2406</v>
      </c>
      <c r="D819" s="14"/>
      <c r="E819" s="14"/>
    </row>
    <row r="820" spans="1:5" x14ac:dyDescent="0.2">
      <c r="A820" s="14" t="s">
        <v>19</v>
      </c>
      <c r="B820" s="14">
        <v>6505</v>
      </c>
      <c r="C820" s="14" t="s">
        <v>2407</v>
      </c>
      <c r="D820" s="14"/>
      <c r="E820" s="14"/>
    </row>
    <row r="821" spans="1:5" x14ac:dyDescent="0.2">
      <c r="A821" s="14" t="s">
        <v>19</v>
      </c>
      <c r="B821" s="14">
        <v>6507</v>
      </c>
      <c r="C821" s="14" t="s">
        <v>2408</v>
      </c>
      <c r="D821" s="14"/>
      <c r="E821" s="14"/>
    </row>
    <row r="822" spans="1:5" x14ac:dyDescent="0.2">
      <c r="A822" s="14" t="s">
        <v>19</v>
      </c>
      <c r="B822" s="14">
        <v>6508</v>
      </c>
      <c r="C822" s="14" t="s">
        <v>2409</v>
      </c>
      <c r="D822" s="14"/>
      <c r="E822" s="14"/>
    </row>
    <row r="823" spans="1:5" x14ac:dyDescent="0.2">
      <c r="A823" s="14" t="s">
        <v>19</v>
      </c>
      <c r="B823" s="14">
        <v>6511</v>
      </c>
      <c r="C823" s="14" t="s">
        <v>2410</v>
      </c>
      <c r="D823" s="14"/>
      <c r="E823" s="14"/>
    </row>
    <row r="824" spans="1:5" x14ac:dyDescent="0.2">
      <c r="A824" s="14" t="s">
        <v>19</v>
      </c>
      <c r="B824" s="14">
        <v>6512</v>
      </c>
      <c r="C824" s="14" t="s">
        <v>2411</v>
      </c>
      <c r="D824" s="14"/>
      <c r="E824" s="14"/>
    </row>
    <row r="825" spans="1:5" x14ac:dyDescent="0.2">
      <c r="A825" s="14" t="s">
        <v>19</v>
      </c>
      <c r="B825" s="14">
        <v>6513</v>
      </c>
      <c r="C825" s="14" t="s">
        <v>2412</v>
      </c>
      <c r="D825" s="14"/>
      <c r="E825" s="14"/>
    </row>
    <row r="826" spans="1:5" x14ac:dyDescent="0.2">
      <c r="A826" s="14" t="s">
        <v>19</v>
      </c>
      <c r="B826" s="14">
        <v>6514</v>
      </c>
      <c r="C826" s="14" t="s">
        <v>2413</v>
      </c>
      <c r="D826" s="14"/>
      <c r="E826" s="14"/>
    </row>
    <row r="827" spans="1:5" x14ac:dyDescent="0.2">
      <c r="A827" s="14" t="s">
        <v>19</v>
      </c>
      <c r="B827" s="14">
        <v>6515</v>
      </c>
      <c r="C827" s="14" t="s">
        <v>2414</v>
      </c>
      <c r="D827" s="14"/>
      <c r="E827" s="14"/>
    </row>
    <row r="828" spans="1:5" x14ac:dyDescent="0.2">
      <c r="A828" s="14" t="s">
        <v>19</v>
      </c>
      <c r="B828" s="14">
        <v>6516</v>
      </c>
      <c r="C828" s="14" t="s">
        <v>2415</v>
      </c>
      <c r="D828" s="14"/>
      <c r="E828" s="14"/>
    </row>
    <row r="829" spans="1:5" x14ac:dyDescent="0.2">
      <c r="A829" s="14" t="s">
        <v>19</v>
      </c>
      <c r="B829" s="14">
        <v>6517</v>
      </c>
      <c r="C829" s="14" t="s">
        <v>2416</v>
      </c>
      <c r="D829" s="14"/>
      <c r="E829" s="14"/>
    </row>
    <row r="830" spans="1:5" x14ac:dyDescent="0.2">
      <c r="A830" s="14" t="s">
        <v>19</v>
      </c>
      <c r="B830" s="14">
        <v>6518</v>
      </c>
      <c r="C830" s="14" t="s">
        <v>2417</v>
      </c>
      <c r="D830" s="14"/>
      <c r="E830" s="14"/>
    </row>
    <row r="831" spans="1:5" x14ac:dyDescent="0.2">
      <c r="A831" s="14" t="s">
        <v>19</v>
      </c>
      <c r="B831" s="14">
        <v>6521</v>
      </c>
      <c r="C831" s="14" t="s">
        <v>2418</v>
      </c>
      <c r="D831" s="14"/>
      <c r="E831" s="14"/>
    </row>
    <row r="832" spans="1:5" x14ac:dyDescent="0.2">
      <c r="A832" s="14" t="s">
        <v>19</v>
      </c>
      <c r="B832" s="14">
        <v>6599</v>
      </c>
      <c r="C832" s="14" t="s">
        <v>2419</v>
      </c>
      <c r="D832" s="14"/>
      <c r="E832" s="14"/>
    </row>
    <row r="833" spans="1:5" x14ac:dyDescent="0.2">
      <c r="A833" s="14" t="s">
        <v>19</v>
      </c>
      <c r="B833" s="14">
        <v>6999</v>
      </c>
      <c r="C833" s="14" t="s">
        <v>2420</v>
      </c>
      <c r="D833" s="14"/>
      <c r="E833" s="14"/>
    </row>
    <row r="834" spans="1:5" x14ac:dyDescent="0.2">
      <c r="A834" s="14" t="s">
        <v>19</v>
      </c>
      <c r="B834" s="14">
        <v>7000</v>
      </c>
      <c r="C834" s="14" t="s">
        <v>2421</v>
      </c>
      <c r="D834" s="14"/>
      <c r="E834" s="14"/>
    </row>
    <row r="835" spans="1:5" x14ac:dyDescent="0.2">
      <c r="A835" s="14" t="s">
        <v>19</v>
      </c>
      <c r="B835" s="14">
        <v>7100</v>
      </c>
      <c r="C835" s="14" t="s">
        <v>2422</v>
      </c>
      <c r="D835" s="14"/>
      <c r="E835" s="14"/>
    </row>
    <row r="836" spans="1:5" x14ac:dyDescent="0.2">
      <c r="A836" s="14" t="s">
        <v>19</v>
      </c>
      <c r="B836" s="14">
        <v>7101</v>
      </c>
      <c r="C836" s="14" t="s">
        <v>2423</v>
      </c>
      <c r="D836" s="14"/>
      <c r="E836" s="14"/>
    </row>
    <row r="837" spans="1:5" x14ac:dyDescent="0.2">
      <c r="A837" s="14" t="s">
        <v>19</v>
      </c>
      <c r="B837" s="14">
        <v>7102</v>
      </c>
      <c r="C837" s="14" t="s">
        <v>2424</v>
      </c>
      <c r="D837" s="14"/>
      <c r="E837" s="14"/>
    </row>
    <row r="838" spans="1:5" x14ac:dyDescent="0.2">
      <c r="A838" s="14" t="s">
        <v>19</v>
      </c>
      <c r="B838" s="14">
        <v>7104</v>
      </c>
      <c r="C838" s="14" t="s">
        <v>2425</v>
      </c>
      <c r="D838" s="14"/>
      <c r="E838" s="14"/>
    </row>
    <row r="839" spans="1:5" x14ac:dyDescent="0.2">
      <c r="A839" s="14" t="s">
        <v>19</v>
      </c>
      <c r="B839" s="14">
        <v>7106</v>
      </c>
      <c r="C839" s="14" t="s">
        <v>2426</v>
      </c>
      <c r="D839" s="14"/>
      <c r="E839" s="14"/>
    </row>
    <row r="840" spans="1:5" x14ac:dyDescent="0.2">
      <c r="A840" s="14" t="s">
        <v>19</v>
      </c>
      <c r="B840" s="14">
        <v>7107</v>
      </c>
      <c r="C840" s="14" t="s">
        <v>2427</v>
      </c>
      <c r="D840" s="14"/>
      <c r="E840" s="14"/>
    </row>
    <row r="841" spans="1:5" x14ac:dyDescent="0.2">
      <c r="A841" s="14" t="s">
        <v>19</v>
      </c>
      <c r="B841" s="14">
        <v>7199</v>
      </c>
      <c r="C841" s="14" t="s">
        <v>2428</v>
      </c>
      <c r="D841" s="14"/>
      <c r="E841" s="14"/>
    </row>
    <row r="842" spans="1:5" x14ac:dyDescent="0.2">
      <c r="A842" s="14" t="s">
        <v>19</v>
      </c>
      <c r="B842" s="14">
        <v>7201</v>
      </c>
      <c r="C842" s="14" t="s">
        <v>2429</v>
      </c>
      <c r="D842" s="14"/>
      <c r="E842" s="14"/>
    </row>
    <row r="843" spans="1:5" x14ac:dyDescent="0.2">
      <c r="A843" s="14" t="s">
        <v>19</v>
      </c>
      <c r="B843" s="14">
        <v>7301</v>
      </c>
      <c r="C843" s="14" t="s">
        <v>2430</v>
      </c>
      <c r="D843" s="14"/>
      <c r="E843" s="14"/>
    </row>
    <row r="844" spans="1:5" x14ac:dyDescent="0.2">
      <c r="A844" s="14" t="s">
        <v>19</v>
      </c>
      <c r="B844" s="14">
        <v>7900</v>
      </c>
      <c r="C844" s="14" t="s">
        <v>2431</v>
      </c>
      <c r="D844" s="14"/>
      <c r="E844" s="14"/>
    </row>
    <row r="845" spans="1:5" x14ac:dyDescent="0.2">
      <c r="A845" s="14" t="s">
        <v>19</v>
      </c>
      <c r="B845" s="14">
        <v>7901</v>
      </c>
      <c r="C845" s="14" t="s">
        <v>2432</v>
      </c>
      <c r="D845" s="14"/>
      <c r="E845" s="14"/>
    </row>
    <row r="846" spans="1:5" x14ac:dyDescent="0.2">
      <c r="A846" s="14" t="s">
        <v>19</v>
      </c>
      <c r="B846" s="14">
        <v>7902</v>
      </c>
      <c r="C846" s="14" t="s">
        <v>2433</v>
      </c>
      <c r="D846" s="14"/>
      <c r="E846" s="14"/>
    </row>
    <row r="847" spans="1:5" x14ac:dyDescent="0.2">
      <c r="A847" s="14" t="s">
        <v>19</v>
      </c>
      <c r="B847" s="14">
        <v>7999</v>
      </c>
      <c r="C847" s="14" t="s">
        <v>2434</v>
      </c>
      <c r="D847" s="14"/>
      <c r="E847" s="14"/>
    </row>
    <row r="848" spans="1:5" x14ac:dyDescent="0.2">
      <c r="A848" s="14" t="s">
        <v>19</v>
      </c>
      <c r="B848" s="14">
        <v>8000</v>
      </c>
      <c r="C848" s="14" t="s">
        <v>2435</v>
      </c>
      <c r="D848" s="14"/>
      <c r="E848" s="14"/>
    </row>
    <row r="849" spans="1:5" x14ac:dyDescent="0.2">
      <c r="A849" s="14" t="s">
        <v>19</v>
      </c>
      <c r="B849" s="14">
        <v>8100</v>
      </c>
      <c r="C849" s="14" t="s">
        <v>2436</v>
      </c>
      <c r="D849" s="14"/>
      <c r="E849" s="14"/>
    </row>
    <row r="850" spans="1:5" x14ac:dyDescent="0.2">
      <c r="A850" s="14" t="s">
        <v>19</v>
      </c>
      <c r="B850" s="14">
        <v>8170</v>
      </c>
      <c r="C850" s="14" t="s">
        <v>2437</v>
      </c>
      <c r="D850" s="14"/>
      <c r="E850" s="14"/>
    </row>
    <row r="851" spans="1:5" x14ac:dyDescent="0.2">
      <c r="A851" s="14" t="s">
        <v>19</v>
      </c>
      <c r="B851" s="14">
        <v>8180</v>
      </c>
      <c r="C851" s="14" t="s">
        <v>2438</v>
      </c>
      <c r="D851" s="14"/>
      <c r="E851" s="14"/>
    </row>
    <row r="852" spans="1:5" x14ac:dyDescent="0.2">
      <c r="A852" s="14" t="s">
        <v>19</v>
      </c>
      <c r="B852" s="14">
        <v>8200</v>
      </c>
      <c r="C852" s="14" t="s">
        <v>2439</v>
      </c>
      <c r="D852" s="14"/>
      <c r="E852" s="14"/>
    </row>
    <row r="853" spans="1:5" x14ac:dyDescent="0.2">
      <c r="A853" s="14" t="s">
        <v>19</v>
      </c>
      <c r="B853" s="14">
        <v>8210</v>
      </c>
      <c r="C853" s="14" t="s">
        <v>2440</v>
      </c>
      <c r="D853" s="14"/>
      <c r="E853" s="14"/>
    </row>
    <row r="854" spans="1:5" x14ac:dyDescent="0.2">
      <c r="A854" s="14" t="s">
        <v>19</v>
      </c>
      <c r="B854" s="14">
        <v>8220</v>
      </c>
      <c r="C854" s="14" t="s">
        <v>2441</v>
      </c>
      <c r="D854" s="14"/>
      <c r="E854" s="14"/>
    </row>
    <row r="855" spans="1:5" x14ac:dyDescent="0.2">
      <c r="A855" s="14" t="s">
        <v>19</v>
      </c>
      <c r="B855" s="14">
        <v>8230</v>
      </c>
      <c r="C855" s="14" t="s">
        <v>2442</v>
      </c>
      <c r="D855" s="14"/>
      <c r="E855" s="14"/>
    </row>
    <row r="856" spans="1:5" x14ac:dyDescent="0.2">
      <c r="A856" s="14" t="s">
        <v>19</v>
      </c>
      <c r="B856" s="14">
        <v>8240</v>
      </c>
      <c r="C856" s="14" t="s">
        <v>2443</v>
      </c>
      <c r="D856" s="14"/>
      <c r="E856" s="14"/>
    </row>
    <row r="857" spans="1:5" x14ac:dyDescent="0.2">
      <c r="A857" s="14" t="s">
        <v>19</v>
      </c>
      <c r="B857" s="14">
        <v>8250</v>
      </c>
      <c r="C857" s="14" t="s">
        <v>2444</v>
      </c>
      <c r="D857" s="14"/>
      <c r="E857" s="14"/>
    </row>
    <row r="858" spans="1:5" x14ac:dyDescent="0.2">
      <c r="A858" s="14" t="s">
        <v>19</v>
      </c>
      <c r="B858" s="14">
        <v>8260</v>
      </c>
      <c r="C858" s="14" t="s">
        <v>2445</v>
      </c>
      <c r="D858" s="14"/>
      <c r="E858" s="14"/>
    </row>
    <row r="859" spans="1:5" x14ac:dyDescent="0.2">
      <c r="A859" s="14" t="s">
        <v>19</v>
      </c>
      <c r="B859" s="14">
        <v>8270</v>
      </c>
      <c r="C859" s="14" t="s">
        <v>2446</v>
      </c>
      <c r="D859" s="14"/>
      <c r="E859" s="14"/>
    </row>
    <row r="860" spans="1:5" x14ac:dyDescent="0.2">
      <c r="A860" s="14" t="s">
        <v>19</v>
      </c>
      <c r="B860" s="14">
        <v>8300</v>
      </c>
      <c r="C860" s="14" t="s">
        <v>2447</v>
      </c>
      <c r="D860" s="14"/>
      <c r="E860" s="14"/>
    </row>
    <row r="861" spans="1:5" x14ac:dyDescent="0.2">
      <c r="A861" s="14" t="s">
        <v>19</v>
      </c>
      <c r="B861" s="14">
        <v>8400</v>
      </c>
      <c r="C861" s="14" t="s">
        <v>2448</v>
      </c>
      <c r="D861" s="14"/>
      <c r="E861" s="14"/>
    </row>
    <row r="862" spans="1:5" x14ac:dyDescent="0.2">
      <c r="A862" s="14" t="s">
        <v>19</v>
      </c>
      <c r="B862" s="14">
        <v>8500</v>
      </c>
      <c r="C862" s="14" t="s">
        <v>2449</v>
      </c>
      <c r="D862" s="14"/>
      <c r="E862" s="14"/>
    </row>
    <row r="863" spans="1:5" x14ac:dyDescent="0.2">
      <c r="A863" s="14" t="s">
        <v>19</v>
      </c>
      <c r="B863" s="14">
        <v>8600</v>
      </c>
      <c r="C863" s="14" t="s">
        <v>2450</v>
      </c>
      <c r="D863" s="14"/>
      <c r="E863" s="14"/>
    </row>
    <row r="864" spans="1:5" x14ac:dyDescent="0.2">
      <c r="A864" s="14" t="s">
        <v>19</v>
      </c>
      <c r="B864" s="14">
        <v>8610</v>
      </c>
      <c r="C864" s="14" t="s">
        <v>2451</v>
      </c>
      <c r="D864" s="14"/>
      <c r="E864" s="14"/>
    </row>
    <row r="865" spans="1:5" x14ac:dyDescent="0.2">
      <c r="A865" s="14" t="s">
        <v>19</v>
      </c>
      <c r="B865" s="14">
        <v>8620</v>
      </c>
      <c r="C865" s="14" t="s">
        <v>2452</v>
      </c>
      <c r="D865" s="14"/>
      <c r="E865" s="14"/>
    </row>
    <row r="866" spans="1:5" x14ac:dyDescent="0.2">
      <c r="A866" s="14" t="s">
        <v>19</v>
      </c>
      <c r="B866" s="14">
        <v>8700</v>
      </c>
      <c r="C866" s="14" t="s">
        <v>2453</v>
      </c>
      <c r="D866" s="14"/>
      <c r="E866" s="14"/>
    </row>
    <row r="867" spans="1:5" x14ac:dyDescent="0.2">
      <c r="A867" s="14" t="s">
        <v>19</v>
      </c>
      <c r="B867" s="14">
        <v>8800</v>
      </c>
      <c r="C867" s="14" t="s">
        <v>2454</v>
      </c>
      <c r="D867" s="14"/>
      <c r="E867" s="14"/>
    </row>
    <row r="868" spans="1:5" x14ac:dyDescent="0.2">
      <c r="A868" s="14" t="s">
        <v>19</v>
      </c>
      <c r="B868" s="14">
        <v>8900</v>
      </c>
      <c r="C868" s="14" t="s">
        <v>2455</v>
      </c>
      <c r="D868" s="14"/>
      <c r="E868" s="14"/>
    </row>
    <row r="869" spans="1:5" x14ac:dyDescent="0.2">
      <c r="A869" s="14" t="s">
        <v>19</v>
      </c>
      <c r="B869" s="14">
        <v>8924</v>
      </c>
      <c r="C869" s="14" t="s">
        <v>2456</v>
      </c>
      <c r="D869" s="14"/>
      <c r="E869" s="14"/>
    </row>
    <row r="870" spans="1:5" x14ac:dyDescent="0.2">
      <c r="A870" s="14" t="s">
        <v>19</v>
      </c>
      <c r="B870" s="14">
        <v>8998</v>
      </c>
      <c r="C870" s="14" t="s">
        <v>2457</v>
      </c>
      <c r="D870" s="14"/>
      <c r="E870" s="14"/>
    </row>
    <row r="871" spans="1:5" x14ac:dyDescent="0.2">
      <c r="A871" s="14" t="s">
        <v>19</v>
      </c>
      <c r="B871" s="14">
        <v>8999</v>
      </c>
      <c r="C871" s="14" t="s">
        <v>2458</v>
      </c>
      <c r="D871" s="14"/>
      <c r="E871" s="14"/>
    </row>
    <row r="872" spans="1:5" x14ac:dyDescent="0.2">
      <c r="A872" s="14" t="s">
        <v>19</v>
      </c>
      <c r="B872" s="14">
        <v>9000</v>
      </c>
      <c r="C872" s="14" t="s">
        <v>2459</v>
      </c>
      <c r="D872" s="14"/>
      <c r="E872" s="14"/>
    </row>
    <row r="873" spans="1:5" x14ac:dyDescent="0.2">
      <c r="A873" s="14" t="s">
        <v>19</v>
      </c>
      <c r="B873" s="14">
        <v>9101</v>
      </c>
      <c r="C873" s="14" t="s">
        <v>2460</v>
      </c>
      <c r="D873" s="14"/>
      <c r="E873" s="14"/>
    </row>
    <row r="874" spans="1:5" x14ac:dyDescent="0.2">
      <c r="A874" s="14" t="s">
        <v>19</v>
      </c>
      <c r="B874" s="14">
        <v>9200</v>
      </c>
      <c r="C874" s="14" t="s">
        <v>2461</v>
      </c>
      <c r="D874" s="14"/>
      <c r="E874" s="14"/>
    </row>
    <row r="875" spans="1:5" x14ac:dyDescent="0.2">
      <c r="A875" s="14" t="s">
        <v>19</v>
      </c>
      <c r="B875" s="14">
        <v>9201</v>
      </c>
      <c r="C875" s="14" t="s">
        <v>2462</v>
      </c>
      <c r="D875" s="14"/>
      <c r="E875" s="14"/>
    </row>
    <row r="876" spans="1:5" x14ac:dyDescent="0.2">
      <c r="A876" s="14" t="s">
        <v>19</v>
      </c>
      <c r="B876" s="14">
        <v>9203</v>
      </c>
      <c r="C876" s="14" t="s">
        <v>2463</v>
      </c>
      <c r="D876" s="14"/>
      <c r="E876" s="14"/>
    </row>
    <row r="877" spans="1:5" x14ac:dyDescent="0.2">
      <c r="A877" s="14" t="s">
        <v>19</v>
      </c>
      <c r="B877" s="14">
        <v>9205</v>
      </c>
      <c r="C877" s="14" t="s">
        <v>2464</v>
      </c>
      <c r="D877" s="14"/>
      <c r="E877" s="14"/>
    </row>
    <row r="878" spans="1:5" x14ac:dyDescent="0.2">
      <c r="A878" s="14" t="s">
        <v>19</v>
      </c>
      <c r="B878" s="14">
        <v>9206</v>
      </c>
      <c r="C878" s="14" t="s">
        <v>2465</v>
      </c>
      <c r="D878" s="14"/>
      <c r="E878" s="14"/>
    </row>
    <row r="879" spans="1:5" x14ac:dyDescent="0.2">
      <c r="A879" s="14" t="s">
        <v>19</v>
      </c>
      <c r="B879" s="14">
        <v>9207</v>
      </c>
      <c r="C879" s="14" t="s">
        <v>2466</v>
      </c>
      <c r="D879" s="14"/>
      <c r="E879" s="14"/>
    </row>
    <row r="880" spans="1:5" x14ac:dyDescent="0.2">
      <c r="A880" s="14" t="s">
        <v>19</v>
      </c>
      <c r="B880" s="14">
        <v>9208</v>
      </c>
      <c r="C880" s="14" t="s">
        <v>2467</v>
      </c>
      <c r="D880" s="14"/>
      <c r="E880" s="14"/>
    </row>
    <row r="881" spans="1:5" x14ac:dyDescent="0.2">
      <c r="A881" s="14" t="s">
        <v>19</v>
      </c>
      <c r="B881" s="14">
        <v>9211</v>
      </c>
      <c r="C881" s="14" t="s">
        <v>2468</v>
      </c>
      <c r="D881" s="14"/>
      <c r="E881" s="14"/>
    </row>
    <row r="882" spans="1:5" x14ac:dyDescent="0.2">
      <c r="A882" s="14" t="s">
        <v>19</v>
      </c>
      <c r="B882" s="14">
        <v>9212</v>
      </c>
      <c r="C882" s="14" t="s">
        <v>2469</v>
      </c>
      <c r="D882" s="14"/>
      <c r="E882" s="14"/>
    </row>
    <row r="883" spans="1:5" x14ac:dyDescent="0.2">
      <c r="A883" s="14" t="s">
        <v>19</v>
      </c>
      <c r="B883" s="14">
        <v>9213</v>
      </c>
      <c r="C883" s="14" t="s">
        <v>2470</v>
      </c>
      <c r="D883" s="14"/>
      <c r="E883" s="14"/>
    </row>
    <row r="884" spans="1:5" x14ac:dyDescent="0.2">
      <c r="A884" s="14" t="s">
        <v>19</v>
      </c>
      <c r="B884" s="14">
        <v>9214</v>
      </c>
      <c r="C884" s="14" t="s">
        <v>2471</v>
      </c>
      <c r="D884" s="14"/>
      <c r="E884" s="14"/>
    </row>
    <row r="885" spans="1:5" x14ac:dyDescent="0.2">
      <c r="A885" s="14" t="s">
        <v>19</v>
      </c>
      <c r="B885" s="14">
        <v>9215</v>
      </c>
      <c r="C885" s="14" t="s">
        <v>2472</v>
      </c>
      <c r="D885" s="14"/>
      <c r="E885" s="14"/>
    </row>
    <row r="886" spans="1:5" x14ac:dyDescent="0.2">
      <c r="A886" s="14" t="s">
        <v>19</v>
      </c>
      <c r="B886" s="14">
        <v>9216</v>
      </c>
      <c r="C886" s="14" t="s">
        <v>2473</v>
      </c>
      <c r="D886" s="14"/>
      <c r="E886" s="14"/>
    </row>
    <row r="887" spans="1:5" x14ac:dyDescent="0.2">
      <c r="A887" s="14" t="s">
        <v>19</v>
      </c>
      <c r="B887" s="14">
        <v>9217</v>
      </c>
      <c r="C887" s="14" t="s">
        <v>2474</v>
      </c>
      <c r="D887" s="14"/>
      <c r="E887" s="14"/>
    </row>
    <row r="888" spans="1:5" x14ac:dyDescent="0.2">
      <c r="A888" s="14" t="s">
        <v>19</v>
      </c>
      <c r="B888" s="14">
        <v>9218</v>
      </c>
      <c r="C888" s="14" t="s">
        <v>2475</v>
      </c>
      <c r="D888" s="14"/>
      <c r="E888" s="14"/>
    </row>
    <row r="889" spans="1:5" x14ac:dyDescent="0.2">
      <c r="A889" s="14" t="s">
        <v>19</v>
      </c>
      <c r="B889" s="14">
        <v>9221</v>
      </c>
      <c r="C889" s="14" t="s">
        <v>2476</v>
      </c>
      <c r="D889" s="14"/>
      <c r="E889" s="14"/>
    </row>
    <row r="890" spans="1:5" x14ac:dyDescent="0.2">
      <c r="A890" s="14" t="s">
        <v>19</v>
      </c>
      <c r="B890" s="14">
        <v>9222</v>
      </c>
      <c r="C890" s="14" t="s">
        <v>2477</v>
      </c>
      <c r="D890" s="14"/>
      <c r="E890" s="14"/>
    </row>
    <row r="891" spans="1:5" x14ac:dyDescent="0.2">
      <c r="A891" s="14" t="s">
        <v>19</v>
      </c>
      <c r="B891" s="14">
        <v>9223</v>
      </c>
      <c r="C891" s="14" t="s">
        <v>2478</v>
      </c>
      <c r="D891" s="14"/>
      <c r="E891" s="14"/>
    </row>
    <row r="892" spans="1:5" x14ac:dyDescent="0.2">
      <c r="A892" s="14" t="s">
        <v>19</v>
      </c>
      <c r="B892" s="14">
        <v>9224</v>
      </c>
      <c r="C892" s="14" t="s">
        <v>2479</v>
      </c>
      <c r="D892" s="14"/>
      <c r="E892" s="14"/>
    </row>
    <row r="893" spans="1:5" x14ac:dyDescent="0.2">
      <c r="A893" s="14" t="s">
        <v>19</v>
      </c>
      <c r="B893" s="14">
        <v>9225</v>
      </c>
      <c r="C893" s="14" t="s">
        <v>2480</v>
      </c>
      <c r="D893" s="14"/>
      <c r="E893" s="14"/>
    </row>
    <row r="894" spans="1:5" x14ac:dyDescent="0.2">
      <c r="A894" s="14" t="s">
        <v>19</v>
      </c>
      <c r="B894" s="14">
        <v>9226</v>
      </c>
      <c r="C894" s="14" t="s">
        <v>2481</v>
      </c>
      <c r="D894" s="14"/>
      <c r="E894" s="14"/>
    </row>
    <row r="895" spans="1:5" x14ac:dyDescent="0.2">
      <c r="A895" s="14" t="s">
        <v>19</v>
      </c>
      <c r="B895" s="14">
        <v>9227</v>
      </c>
      <c r="C895" s="14" t="s">
        <v>2482</v>
      </c>
      <c r="D895" s="14"/>
      <c r="E895" s="14"/>
    </row>
    <row r="896" spans="1:5" x14ac:dyDescent="0.2">
      <c r="A896" s="14" t="s">
        <v>19</v>
      </c>
      <c r="B896" s="14">
        <v>9228</v>
      </c>
      <c r="C896" s="14" t="s">
        <v>2483</v>
      </c>
      <c r="D896" s="14"/>
      <c r="E896" s="14"/>
    </row>
    <row r="897" spans="1:5" x14ac:dyDescent="0.2">
      <c r="A897" s="14" t="s">
        <v>19</v>
      </c>
      <c r="B897" s="14">
        <v>9231</v>
      </c>
      <c r="C897" s="14" t="s">
        <v>2484</v>
      </c>
      <c r="D897" s="14"/>
      <c r="E897" s="14"/>
    </row>
    <row r="898" spans="1:5" x14ac:dyDescent="0.2">
      <c r="A898" s="14" t="s">
        <v>19</v>
      </c>
      <c r="B898" s="14">
        <v>9232</v>
      </c>
      <c r="C898" s="14" t="s">
        <v>2485</v>
      </c>
      <c r="D898" s="14"/>
      <c r="E898" s="14"/>
    </row>
    <row r="899" spans="1:5" x14ac:dyDescent="0.2">
      <c r="A899" s="14" t="s">
        <v>19</v>
      </c>
      <c r="B899" s="14">
        <v>9233</v>
      </c>
      <c r="C899" s="14" t="s">
        <v>2486</v>
      </c>
      <c r="D899" s="14"/>
      <c r="E899" s="14"/>
    </row>
    <row r="900" spans="1:5" x14ac:dyDescent="0.2">
      <c r="A900" s="14" t="s">
        <v>19</v>
      </c>
      <c r="B900" s="14">
        <v>9234</v>
      </c>
      <c r="C900" s="14" t="s">
        <v>2487</v>
      </c>
      <c r="D900" s="14"/>
      <c r="E900" s="14"/>
    </row>
    <row r="901" spans="1:5" x14ac:dyDescent="0.2">
      <c r="A901" s="14" t="s">
        <v>19</v>
      </c>
      <c r="B901" s="14">
        <v>9235</v>
      </c>
      <c r="C901" s="14" t="s">
        <v>2488</v>
      </c>
      <c r="D901" s="14"/>
      <c r="E901" s="14"/>
    </row>
    <row r="902" spans="1:5" x14ac:dyDescent="0.2">
      <c r="A902" s="14" t="s">
        <v>19</v>
      </c>
      <c r="B902" s="14">
        <v>9236</v>
      </c>
      <c r="C902" s="14" t="s">
        <v>2489</v>
      </c>
      <c r="D902" s="14"/>
      <c r="E902" s="14"/>
    </row>
    <row r="903" spans="1:5" x14ac:dyDescent="0.2">
      <c r="A903" s="14" t="s">
        <v>19</v>
      </c>
      <c r="B903" s="14">
        <v>9237</v>
      </c>
      <c r="C903" s="14" t="s">
        <v>2490</v>
      </c>
      <c r="D903" s="14"/>
      <c r="E903" s="14"/>
    </row>
    <row r="904" spans="1:5" x14ac:dyDescent="0.2">
      <c r="A904" s="14" t="s">
        <v>19</v>
      </c>
      <c r="B904" s="14">
        <v>9238</v>
      </c>
      <c r="C904" s="14" t="s">
        <v>2491</v>
      </c>
      <c r="D904" s="14"/>
      <c r="E904" s="14"/>
    </row>
    <row r="905" spans="1:5" x14ac:dyDescent="0.2">
      <c r="A905" s="14" t="s">
        <v>19</v>
      </c>
      <c r="B905" s="14">
        <v>9241</v>
      </c>
      <c r="C905" s="14" t="s">
        <v>2492</v>
      </c>
      <c r="D905" s="14"/>
      <c r="E905" s="14"/>
    </row>
    <row r="906" spans="1:5" x14ac:dyDescent="0.2">
      <c r="A906" s="14" t="s">
        <v>19</v>
      </c>
      <c r="B906" s="14">
        <v>9242</v>
      </c>
      <c r="C906" s="14" t="s">
        <v>2493</v>
      </c>
      <c r="D906" s="14"/>
      <c r="E906" s="14"/>
    </row>
    <row r="907" spans="1:5" x14ac:dyDescent="0.2">
      <c r="A907" s="14" t="s">
        <v>19</v>
      </c>
      <c r="B907" s="14">
        <v>9243</v>
      </c>
      <c r="C907" s="14" t="s">
        <v>2494</v>
      </c>
      <c r="D907" s="14"/>
      <c r="E907" s="14"/>
    </row>
    <row r="908" spans="1:5" x14ac:dyDescent="0.2">
      <c r="A908" s="14" t="s">
        <v>19</v>
      </c>
      <c r="B908" s="14">
        <v>9244</v>
      </c>
      <c r="C908" s="14" t="s">
        <v>2495</v>
      </c>
      <c r="D908" s="14"/>
      <c r="E908" s="14"/>
    </row>
    <row r="909" spans="1:5" x14ac:dyDescent="0.2">
      <c r="A909" s="14" t="s">
        <v>19</v>
      </c>
      <c r="B909" s="14">
        <v>9245</v>
      </c>
      <c r="C909" s="14" t="s">
        <v>2496</v>
      </c>
      <c r="D909" s="14"/>
      <c r="E909" s="14"/>
    </row>
    <row r="910" spans="1:5" x14ac:dyDescent="0.2">
      <c r="A910" s="14" t="s">
        <v>19</v>
      </c>
      <c r="B910" s="14">
        <v>9246</v>
      </c>
      <c r="C910" s="14" t="s">
        <v>2497</v>
      </c>
      <c r="D910" s="14"/>
      <c r="E910" s="14"/>
    </row>
    <row r="911" spans="1:5" x14ac:dyDescent="0.2">
      <c r="A911" s="14" t="s">
        <v>19</v>
      </c>
      <c r="B911" s="14">
        <v>9247</v>
      </c>
      <c r="C911" s="14" t="s">
        <v>2498</v>
      </c>
      <c r="D911" s="14"/>
      <c r="E911" s="14"/>
    </row>
    <row r="912" spans="1:5" x14ac:dyDescent="0.2">
      <c r="A912" s="14" t="s">
        <v>19</v>
      </c>
      <c r="B912" s="14">
        <v>9248</v>
      </c>
      <c r="C912" s="14" t="s">
        <v>2499</v>
      </c>
      <c r="D912" s="14"/>
      <c r="E912" s="14"/>
    </row>
    <row r="913" spans="1:5" x14ac:dyDescent="0.2">
      <c r="A913" s="14" t="s">
        <v>19</v>
      </c>
      <c r="B913" s="14">
        <v>9251</v>
      </c>
      <c r="C913" s="14" t="s">
        <v>2500</v>
      </c>
      <c r="D913" s="14"/>
      <c r="E913" s="14"/>
    </row>
    <row r="914" spans="1:5" x14ac:dyDescent="0.2">
      <c r="A914" s="14" t="s">
        <v>19</v>
      </c>
      <c r="B914" s="14">
        <v>9252</v>
      </c>
      <c r="C914" s="14" t="s">
        <v>2501</v>
      </c>
      <c r="D914" s="14"/>
      <c r="E914" s="14"/>
    </row>
    <row r="915" spans="1:5" x14ac:dyDescent="0.2">
      <c r="A915" s="14" t="s">
        <v>19</v>
      </c>
      <c r="B915" s="14">
        <v>9253</v>
      </c>
      <c r="C915" s="14" t="s">
        <v>2502</v>
      </c>
      <c r="D915" s="14"/>
      <c r="E915" s="14"/>
    </row>
    <row r="916" spans="1:5" x14ac:dyDescent="0.2">
      <c r="A916" s="14" t="s">
        <v>19</v>
      </c>
      <c r="B916" s="14">
        <v>9254</v>
      </c>
      <c r="C916" s="14" t="s">
        <v>2503</v>
      </c>
      <c r="D916" s="14"/>
      <c r="E916" s="14"/>
    </row>
    <row r="917" spans="1:5" x14ac:dyDescent="0.2">
      <c r="A917" s="14" t="s">
        <v>19</v>
      </c>
      <c r="B917" s="14">
        <v>9255</v>
      </c>
      <c r="C917" s="14" t="s">
        <v>2504</v>
      </c>
      <c r="D917" s="14"/>
      <c r="E917" s="14"/>
    </row>
    <row r="918" spans="1:5" x14ac:dyDescent="0.2">
      <c r="A918" s="14" t="s">
        <v>19</v>
      </c>
      <c r="B918" s="14">
        <v>9256</v>
      </c>
      <c r="C918" s="14" t="s">
        <v>2505</v>
      </c>
      <c r="D918" s="14"/>
      <c r="E918" s="14"/>
    </row>
    <row r="919" spans="1:5" x14ac:dyDescent="0.2">
      <c r="A919" s="14" t="s">
        <v>19</v>
      </c>
      <c r="B919" s="14">
        <v>9257</v>
      </c>
      <c r="C919" s="14" t="s">
        <v>2506</v>
      </c>
      <c r="D919" s="14"/>
      <c r="E919" s="14"/>
    </row>
    <row r="920" spans="1:5" x14ac:dyDescent="0.2">
      <c r="A920" s="14" t="s">
        <v>19</v>
      </c>
      <c r="B920" s="14">
        <v>9258</v>
      </c>
      <c r="C920" s="14" t="s">
        <v>2507</v>
      </c>
      <c r="D920" s="14"/>
      <c r="E920" s="14"/>
    </row>
    <row r="921" spans="1:5" x14ac:dyDescent="0.2">
      <c r="A921" s="14" t="s">
        <v>19</v>
      </c>
      <c r="B921" s="14">
        <v>9261</v>
      </c>
      <c r="C921" s="14" t="s">
        <v>2508</v>
      </c>
      <c r="D921" s="14"/>
      <c r="E921" s="14"/>
    </row>
    <row r="922" spans="1:5" x14ac:dyDescent="0.2">
      <c r="A922" s="14" t="s">
        <v>19</v>
      </c>
      <c r="B922" s="14">
        <v>9299</v>
      </c>
      <c r="C922" s="14" t="s">
        <v>2509</v>
      </c>
      <c r="D922" s="14"/>
      <c r="E922" s="14"/>
    </row>
    <row r="923" spans="1:5" x14ac:dyDescent="0.2">
      <c r="A923" s="14" t="s">
        <v>19</v>
      </c>
      <c r="B923" s="14">
        <v>9300</v>
      </c>
      <c r="C923" s="14" t="s">
        <v>2510</v>
      </c>
      <c r="D923" s="14"/>
      <c r="E923" s="14"/>
    </row>
    <row r="924" spans="1:5" x14ac:dyDescent="0.2">
      <c r="A924" s="14" t="s">
        <v>19</v>
      </c>
      <c r="B924" s="14">
        <v>9301</v>
      </c>
      <c r="C924" s="14" t="s">
        <v>2511</v>
      </c>
      <c r="D924" s="14"/>
      <c r="E924" s="14"/>
    </row>
    <row r="925" spans="1:5" x14ac:dyDescent="0.2">
      <c r="A925" s="14" t="s">
        <v>19</v>
      </c>
      <c r="B925" s="14">
        <v>9302</v>
      </c>
      <c r="C925" s="14" t="s">
        <v>2512</v>
      </c>
      <c r="D925" s="14"/>
      <c r="E925" s="14"/>
    </row>
    <row r="926" spans="1:5" x14ac:dyDescent="0.2">
      <c r="A926" s="14" t="s">
        <v>19</v>
      </c>
      <c r="B926" s="14">
        <v>9303</v>
      </c>
      <c r="C926" s="14" t="s">
        <v>2513</v>
      </c>
      <c r="D926" s="14"/>
      <c r="E926" s="14"/>
    </row>
    <row r="927" spans="1:5" x14ac:dyDescent="0.2">
      <c r="A927" s="14" t="s">
        <v>19</v>
      </c>
      <c r="B927" s="14">
        <v>9304</v>
      </c>
      <c r="C927" s="14" t="s">
        <v>2514</v>
      </c>
      <c r="D927" s="14"/>
      <c r="E927" s="14"/>
    </row>
    <row r="928" spans="1:5" x14ac:dyDescent="0.2">
      <c r="A928" s="14" t="s">
        <v>19</v>
      </c>
      <c r="B928" s="14">
        <v>9306</v>
      </c>
      <c r="C928" s="14" t="s">
        <v>2515</v>
      </c>
      <c r="D928" s="14"/>
      <c r="E928" s="14"/>
    </row>
    <row r="929" spans="1:5" x14ac:dyDescent="0.2">
      <c r="A929" s="14" t="s">
        <v>19</v>
      </c>
      <c r="B929" s="14">
        <v>9307</v>
      </c>
      <c r="C929" s="14" t="s">
        <v>1993</v>
      </c>
      <c r="D929" s="14"/>
      <c r="E929" s="14"/>
    </row>
    <row r="930" spans="1:5" x14ac:dyDescent="0.2">
      <c r="A930" s="14" t="s">
        <v>19</v>
      </c>
      <c r="B930" s="14">
        <v>9308</v>
      </c>
      <c r="C930" s="14" t="s">
        <v>2516</v>
      </c>
      <c r="D930" s="14"/>
      <c r="E930" s="14"/>
    </row>
    <row r="931" spans="1:5" x14ac:dyDescent="0.2">
      <c r="A931" s="14" t="s">
        <v>19</v>
      </c>
      <c r="B931" s="14">
        <v>9311</v>
      </c>
      <c r="C931" s="14" t="s">
        <v>2517</v>
      </c>
      <c r="D931" s="14"/>
      <c r="E931" s="14"/>
    </row>
    <row r="932" spans="1:5" x14ac:dyDescent="0.2">
      <c r="A932" s="14" t="s">
        <v>19</v>
      </c>
      <c r="B932" s="14">
        <v>9312</v>
      </c>
      <c r="C932" s="14" t="s">
        <v>2518</v>
      </c>
      <c r="D932" s="14"/>
      <c r="E932" s="14"/>
    </row>
    <row r="933" spans="1:5" x14ac:dyDescent="0.2">
      <c r="A933" s="14" t="s">
        <v>19</v>
      </c>
      <c r="B933" s="14">
        <v>9313</v>
      </c>
      <c r="C933" s="14" t="s">
        <v>2519</v>
      </c>
      <c r="D933" s="14"/>
      <c r="E933" s="14"/>
    </row>
    <row r="934" spans="1:5" x14ac:dyDescent="0.2">
      <c r="A934" s="14" t="s">
        <v>19</v>
      </c>
      <c r="B934" s="14">
        <v>9314</v>
      </c>
      <c r="C934" s="14" t="s">
        <v>2520</v>
      </c>
      <c r="D934" s="14"/>
      <c r="E934" s="14"/>
    </row>
    <row r="935" spans="1:5" x14ac:dyDescent="0.2">
      <c r="A935" s="14" t="s">
        <v>19</v>
      </c>
      <c r="B935" s="14">
        <v>9315</v>
      </c>
      <c r="C935" s="14" t="s">
        <v>2521</v>
      </c>
      <c r="D935" s="14"/>
      <c r="E935" s="14"/>
    </row>
    <row r="936" spans="1:5" x14ac:dyDescent="0.2">
      <c r="A936" s="14" t="s">
        <v>19</v>
      </c>
      <c r="B936" s="14">
        <v>9399</v>
      </c>
      <c r="C936" s="14" t="s">
        <v>2522</v>
      </c>
      <c r="D936" s="14"/>
      <c r="E936" s="14"/>
    </row>
    <row r="937" spans="1:5" x14ac:dyDescent="0.2">
      <c r="A937" s="14" t="s">
        <v>19</v>
      </c>
      <c r="B937" s="14">
        <v>9400</v>
      </c>
      <c r="C937" s="14" t="s">
        <v>2523</v>
      </c>
      <c r="D937" s="14"/>
      <c r="E937" s="14"/>
    </row>
    <row r="938" spans="1:5" x14ac:dyDescent="0.2">
      <c r="A938" s="14" t="s">
        <v>19</v>
      </c>
      <c r="B938" s="14">
        <v>9402</v>
      </c>
      <c r="C938" s="14" t="s">
        <v>2524</v>
      </c>
      <c r="D938" s="14"/>
      <c r="E938" s="14"/>
    </row>
    <row r="939" spans="1:5" x14ac:dyDescent="0.2">
      <c r="A939" s="14" t="s">
        <v>19</v>
      </c>
      <c r="B939" s="14">
        <v>9403</v>
      </c>
      <c r="C939" s="14" t="s">
        <v>2525</v>
      </c>
      <c r="D939" s="14"/>
      <c r="E939" s="14"/>
    </row>
    <row r="940" spans="1:5" x14ac:dyDescent="0.2">
      <c r="A940" s="14" t="s">
        <v>19</v>
      </c>
      <c r="B940" s="14">
        <v>9404</v>
      </c>
      <c r="C940" s="14" t="s">
        <v>2526</v>
      </c>
      <c r="D940" s="14"/>
      <c r="E940" s="14"/>
    </row>
    <row r="941" spans="1:5" x14ac:dyDescent="0.2">
      <c r="A941" s="14" t="s">
        <v>19</v>
      </c>
      <c r="B941" s="14">
        <v>9405</v>
      </c>
      <c r="C941" s="14" t="s">
        <v>2527</v>
      </c>
      <c r="D941" s="14"/>
      <c r="E941" s="14"/>
    </row>
    <row r="942" spans="1:5" x14ac:dyDescent="0.2">
      <c r="A942" s="14" t="s">
        <v>19</v>
      </c>
      <c r="B942" s="14">
        <v>9499</v>
      </c>
      <c r="C942" s="14" t="s">
        <v>2528</v>
      </c>
      <c r="D942" s="14"/>
      <c r="E942" s="14"/>
    </row>
    <row r="943" spans="1:5" x14ac:dyDescent="0.2">
      <c r="A943" s="14" t="s">
        <v>19</v>
      </c>
      <c r="B943" s="14">
        <v>9500</v>
      </c>
      <c r="C943" s="14" t="s">
        <v>2529</v>
      </c>
      <c r="D943" s="14"/>
      <c r="E943" s="14"/>
    </row>
    <row r="944" spans="1:5" x14ac:dyDescent="0.2">
      <c r="A944" s="14" t="s">
        <v>19</v>
      </c>
      <c r="B944" s="14">
        <v>9502</v>
      </c>
      <c r="C944" s="14" t="s">
        <v>2530</v>
      </c>
      <c r="D944" s="14"/>
      <c r="E944" s="14"/>
    </row>
    <row r="945" spans="1:5" x14ac:dyDescent="0.2">
      <c r="A945" s="14" t="s">
        <v>19</v>
      </c>
      <c r="B945" s="14">
        <v>9503</v>
      </c>
      <c r="C945" s="14" t="s">
        <v>2531</v>
      </c>
      <c r="D945" s="14"/>
      <c r="E945" s="14"/>
    </row>
    <row r="946" spans="1:5" x14ac:dyDescent="0.2">
      <c r="A946" s="14" t="s">
        <v>19</v>
      </c>
      <c r="B946" s="14">
        <v>9504</v>
      </c>
      <c r="C946" s="14" t="s">
        <v>2532</v>
      </c>
      <c r="D946" s="14"/>
      <c r="E946" s="14"/>
    </row>
    <row r="947" spans="1:5" x14ac:dyDescent="0.2">
      <c r="A947" s="14" t="s">
        <v>19</v>
      </c>
      <c r="B947" s="14">
        <v>9599</v>
      </c>
      <c r="C947" s="14" t="s">
        <v>2533</v>
      </c>
      <c r="D947" s="14"/>
      <c r="E947" s="14"/>
    </row>
    <row r="948" spans="1:5" x14ac:dyDescent="0.2">
      <c r="A948" s="14" t="s">
        <v>19</v>
      </c>
      <c r="B948" s="14">
        <v>9601</v>
      </c>
      <c r="C948" s="14" t="s">
        <v>2534</v>
      </c>
      <c r="D948" s="14"/>
      <c r="E948" s="14"/>
    </row>
    <row r="949" spans="1:5" x14ac:dyDescent="0.2">
      <c r="A949" s="14" t="s">
        <v>19</v>
      </c>
      <c r="B949" s="14">
        <v>9700</v>
      </c>
      <c r="C949" s="14" t="s">
        <v>2535</v>
      </c>
      <c r="D949" s="14"/>
      <c r="E949" s="14"/>
    </row>
    <row r="950" spans="1:5" x14ac:dyDescent="0.2">
      <c r="A950" s="14" t="s">
        <v>19</v>
      </c>
      <c r="B950" s="14">
        <v>9701</v>
      </c>
      <c r="C950" s="14" t="s">
        <v>2536</v>
      </c>
      <c r="D950" s="14"/>
      <c r="E950" s="14"/>
    </row>
    <row r="951" spans="1:5" x14ac:dyDescent="0.2">
      <c r="A951" s="14" t="s">
        <v>19</v>
      </c>
      <c r="B951" s="14">
        <v>9702</v>
      </c>
      <c r="C951" s="14" t="s">
        <v>2537</v>
      </c>
      <c r="D951" s="14"/>
      <c r="E951" s="14"/>
    </row>
    <row r="952" spans="1:5" x14ac:dyDescent="0.2">
      <c r="A952" s="14" t="s">
        <v>19</v>
      </c>
      <c r="B952" s="14">
        <v>9799</v>
      </c>
      <c r="C952" s="14" t="s">
        <v>2538</v>
      </c>
      <c r="D952" s="14"/>
      <c r="E952" s="14"/>
    </row>
    <row r="953" spans="1:5" x14ac:dyDescent="0.2">
      <c r="A953" s="14" t="s">
        <v>19</v>
      </c>
      <c r="B953" s="14">
        <v>9998</v>
      </c>
      <c r="C953" s="14" t="s">
        <v>246</v>
      </c>
      <c r="D953" s="14"/>
      <c r="E953" s="14"/>
    </row>
    <row r="954" spans="1:5" x14ac:dyDescent="0.2">
      <c r="A954" s="14" t="s">
        <v>19</v>
      </c>
      <c r="B954" s="14">
        <v>9999</v>
      </c>
      <c r="C954" s="14" t="s">
        <v>2539</v>
      </c>
      <c r="D954" s="14"/>
      <c r="E954" s="14"/>
    </row>
    <row r="955" spans="1:5" x14ac:dyDescent="0.2">
      <c r="A955" s="14" t="s">
        <v>20</v>
      </c>
      <c r="B955" s="14">
        <v>1</v>
      </c>
      <c r="C955" s="14" t="s">
        <v>247</v>
      </c>
      <c r="D955" s="14"/>
      <c r="E955" s="14"/>
    </row>
    <row r="956" spans="1:5" x14ac:dyDescent="0.2">
      <c r="A956" s="14" t="s">
        <v>20</v>
      </c>
      <c r="B956" s="14">
        <v>2</v>
      </c>
      <c r="C956" s="14" t="s">
        <v>248</v>
      </c>
      <c r="D956" s="14"/>
      <c r="E956" s="14"/>
    </row>
    <row r="957" spans="1:5" x14ac:dyDescent="0.2">
      <c r="A957" s="14" t="s">
        <v>20</v>
      </c>
      <c r="B957" s="14">
        <v>3</v>
      </c>
      <c r="C957" s="14" t="s">
        <v>249</v>
      </c>
      <c r="D957" s="14"/>
      <c r="E957" s="14"/>
    </row>
    <row r="958" spans="1:5" x14ac:dyDescent="0.2">
      <c r="A958" s="14" t="s">
        <v>20</v>
      </c>
      <c r="B958" s="14">
        <v>4</v>
      </c>
      <c r="C958" s="14" t="s">
        <v>250</v>
      </c>
      <c r="D958" s="14"/>
      <c r="E958" s="14"/>
    </row>
    <row r="959" spans="1:5" x14ac:dyDescent="0.2">
      <c r="A959" s="14" t="s">
        <v>20</v>
      </c>
      <c r="B959" s="14">
        <v>5</v>
      </c>
      <c r="C959" s="14" t="s">
        <v>251</v>
      </c>
      <c r="D959" s="14"/>
      <c r="E959" s="14"/>
    </row>
    <row r="960" spans="1:5" x14ac:dyDescent="0.2">
      <c r="A960" s="14" t="s">
        <v>20</v>
      </c>
      <c r="B960" s="14">
        <v>8</v>
      </c>
      <c r="C960" s="14" t="s">
        <v>252</v>
      </c>
      <c r="D960" s="14"/>
      <c r="E960" s="14"/>
    </row>
    <row r="961" spans="1:5" x14ac:dyDescent="0.2">
      <c r="A961" s="14" t="s">
        <v>21</v>
      </c>
      <c r="B961" s="14"/>
      <c r="C961" s="14" t="s">
        <v>150</v>
      </c>
      <c r="D961" s="14"/>
      <c r="E961" s="14"/>
    </row>
    <row r="962" spans="1:5" x14ac:dyDescent="0.2">
      <c r="A962" s="14" t="s">
        <v>67</v>
      </c>
      <c r="B962" s="14"/>
      <c r="C962" s="14" t="s">
        <v>150</v>
      </c>
      <c r="D962" s="14"/>
      <c r="E962" s="14"/>
    </row>
    <row r="963" spans="1:5" x14ac:dyDescent="0.2">
      <c r="A963" s="14" t="s">
        <v>419</v>
      </c>
      <c r="B963" s="14"/>
      <c r="C963" s="14" t="s">
        <v>150</v>
      </c>
      <c r="D963" s="14"/>
      <c r="E963" s="14"/>
    </row>
    <row r="964" spans="1:5" x14ac:dyDescent="0.2">
      <c r="A964" s="14" t="s">
        <v>22</v>
      </c>
      <c r="B964" s="14">
        <v>0</v>
      </c>
      <c r="C964" s="14" t="s">
        <v>253</v>
      </c>
      <c r="D964" s="14"/>
      <c r="E964" s="14"/>
    </row>
    <row r="965" spans="1:5" x14ac:dyDescent="0.2">
      <c r="A965" s="14" t="s">
        <v>22</v>
      </c>
      <c r="B965" s="14">
        <v>1</v>
      </c>
      <c r="C965" s="14" t="s">
        <v>254</v>
      </c>
      <c r="D965" s="14"/>
      <c r="E965" s="14"/>
    </row>
    <row r="966" spans="1:5" x14ac:dyDescent="0.2">
      <c r="A966" s="14" t="s">
        <v>29</v>
      </c>
      <c r="B966" s="14">
        <v>0</v>
      </c>
      <c r="C966" s="14" t="s">
        <v>2540</v>
      </c>
      <c r="D966" s="14"/>
      <c r="E966" s="14"/>
    </row>
    <row r="967" spans="1:5" x14ac:dyDescent="0.2">
      <c r="A967" s="14" t="s">
        <v>29</v>
      </c>
      <c r="B967" s="14">
        <v>10000</v>
      </c>
      <c r="C967" s="14" t="s">
        <v>315</v>
      </c>
      <c r="D967" s="14"/>
      <c r="E967" s="14"/>
    </row>
    <row r="968" spans="1:5" x14ac:dyDescent="0.2">
      <c r="A968" s="14" t="s">
        <v>29</v>
      </c>
      <c r="B968" s="14">
        <v>10100</v>
      </c>
      <c r="C968" s="14" t="s">
        <v>2541</v>
      </c>
      <c r="D968" s="14"/>
      <c r="E968" s="14"/>
    </row>
    <row r="969" spans="1:5" x14ac:dyDescent="0.2">
      <c r="A969" s="14" t="s">
        <v>29</v>
      </c>
      <c r="B969" s="14">
        <v>10101</v>
      </c>
      <c r="C969" s="14" t="s">
        <v>301</v>
      </c>
      <c r="D969" s="14"/>
      <c r="E969" s="14"/>
    </row>
    <row r="970" spans="1:5" x14ac:dyDescent="0.2">
      <c r="A970" s="14" t="s">
        <v>29</v>
      </c>
      <c r="B970" s="14">
        <v>10103</v>
      </c>
      <c r="C970" s="14" t="s">
        <v>2542</v>
      </c>
      <c r="D970" s="14"/>
      <c r="E970" s="14"/>
    </row>
    <row r="971" spans="1:5" x14ac:dyDescent="0.2">
      <c r="A971" s="14" t="s">
        <v>29</v>
      </c>
      <c r="B971" s="14">
        <v>10199</v>
      </c>
      <c r="C971" s="14" t="s">
        <v>2543</v>
      </c>
      <c r="D971" s="14"/>
      <c r="E971" s="14"/>
    </row>
    <row r="972" spans="1:5" x14ac:dyDescent="0.2">
      <c r="A972" s="14" t="s">
        <v>29</v>
      </c>
      <c r="B972" s="14">
        <v>10300</v>
      </c>
      <c r="C972" s="14" t="s">
        <v>2544</v>
      </c>
      <c r="D972" s="14"/>
      <c r="E972" s="14"/>
    </row>
    <row r="973" spans="1:5" x14ac:dyDescent="0.2">
      <c r="A973" s="14" t="s">
        <v>29</v>
      </c>
      <c r="B973" s="14">
        <v>10301</v>
      </c>
      <c r="C973" s="14" t="s">
        <v>2545</v>
      </c>
      <c r="D973" s="14"/>
      <c r="E973" s="14"/>
    </row>
    <row r="974" spans="1:5" x14ac:dyDescent="0.2">
      <c r="A974" s="14" t="s">
        <v>29</v>
      </c>
      <c r="B974" s="14">
        <v>10303</v>
      </c>
      <c r="C974" s="14" t="s">
        <v>2546</v>
      </c>
      <c r="D974" s="14"/>
      <c r="E974" s="14"/>
    </row>
    <row r="975" spans="1:5" x14ac:dyDescent="0.2">
      <c r="A975" s="14" t="s">
        <v>29</v>
      </c>
      <c r="B975" s="14">
        <v>10500</v>
      </c>
      <c r="C975" s="14" t="s">
        <v>2547</v>
      </c>
      <c r="D975" s="14"/>
      <c r="E975" s="14"/>
    </row>
    <row r="976" spans="1:5" x14ac:dyDescent="0.2">
      <c r="A976" s="14" t="s">
        <v>29</v>
      </c>
      <c r="B976" s="14">
        <v>10501</v>
      </c>
      <c r="C976" s="14" t="s">
        <v>2548</v>
      </c>
      <c r="D976" s="14"/>
      <c r="E976" s="14"/>
    </row>
    <row r="977" spans="1:5" x14ac:dyDescent="0.2">
      <c r="A977" s="14" t="s">
        <v>29</v>
      </c>
      <c r="B977" s="14">
        <v>10503</v>
      </c>
      <c r="C977" s="14" t="s">
        <v>2549</v>
      </c>
      <c r="D977" s="14"/>
      <c r="E977" s="14"/>
    </row>
    <row r="978" spans="1:5" x14ac:dyDescent="0.2">
      <c r="A978" s="14" t="s">
        <v>29</v>
      </c>
      <c r="B978" s="14">
        <v>10599</v>
      </c>
      <c r="C978" s="14" t="s">
        <v>2550</v>
      </c>
      <c r="D978" s="14"/>
      <c r="E978" s="14"/>
    </row>
    <row r="979" spans="1:5" x14ac:dyDescent="0.2">
      <c r="A979" s="14" t="s">
        <v>29</v>
      </c>
      <c r="B979" s="14">
        <v>10700</v>
      </c>
      <c r="C979" s="14" t="s">
        <v>2551</v>
      </c>
      <c r="D979" s="14"/>
      <c r="E979" s="14"/>
    </row>
    <row r="980" spans="1:5" x14ac:dyDescent="0.2">
      <c r="A980" s="14" t="s">
        <v>29</v>
      </c>
      <c r="B980" s="14">
        <v>10701</v>
      </c>
      <c r="C980" s="14" t="s">
        <v>2552</v>
      </c>
      <c r="D980" s="14"/>
      <c r="E980" s="14"/>
    </row>
    <row r="981" spans="1:5" x14ac:dyDescent="0.2">
      <c r="A981" s="14" t="s">
        <v>29</v>
      </c>
      <c r="B981" s="14">
        <v>10703</v>
      </c>
      <c r="C981" s="14" t="s">
        <v>2553</v>
      </c>
      <c r="D981" s="14"/>
      <c r="E981" s="14"/>
    </row>
    <row r="982" spans="1:5" x14ac:dyDescent="0.2">
      <c r="A982" s="14" t="s">
        <v>29</v>
      </c>
      <c r="B982" s="14">
        <v>10705</v>
      </c>
      <c r="C982" s="14" t="s">
        <v>2554</v>
      </c>
      <c r="D982" s="14"/>
      <c r="E982" s="14"/>
    </row>
    <row r="983" spans="1:5" x14ac:dyDescent="0.2">
      <c r="A983" s="14" t="s">
        <v>29</v>
      </c>
      <c r="B983" s="14">
        <v>10707</v>
      </c>
      <c r="C983" s="14" t="s">
        <v>2555</v>
      </c>
      <c r="D983" s="14"/>
      <c r="E983" s="14"/>
    </row>
    <row r="984" spans="1:5" x14ac:dyDescent="0.2">
      <c r="A984" s="14" t="s">
        <v>29</v>
      </c>
      <c r="B984" s="14">
        <v>10709</v>
      </c>
      <c r="C984" s="14" t="s">
        <v>2556</v>
      </c>
      <c r="D984" s="14"/>
      <c r="E984" s="14"/>
    </row>
    <row r="985" spans="1:5" x14ac:dyDescent="0.2">
      <c r="A985" s="14" t="s">
        <v>29</v>
      </c>
      <c r="B985" s="14">
        <v>10711</v>
      </c>
      <c r="C985" s="14" t="s">
        <v>2557</v>
      </c>
      <c r="D985" s="14"/>
      <c r="E985" s="14"/>
    </row>
    <row r="986" spans="1:5" x14ac:dyDescent="0.2">
      <c r="A986" s="14" t="s">
        <v>29</v>
      </c>
      <c r="B986" s="14">
        <v>10713</v>
      </c>
      <c r="C986" s="14" t="s">
        <v>2558</v>
      </c>
      <c r="D986" s="14"/>
      <c r="E986" s="14"/>
    </row>
    <row r="987" spans="1:5" x14ac:dyDescent="0.2">
      <c r="A987" s="14" t="s">
        <v>29</v>
      </c>
      <c r="B987" s="14">
        <v>10799</v>
      </c>
      <c r="C987" s="14" t="s">
        <v>2559</v>
      </c>
      <c r="D987" s="14"/>
      <c r="E987" s="14"/>
    </row>
    <row r="988" spans="1:5" x14ac:dyDescent="0.2">
      <c r="A988" s="14" t="s">
        <v>29</v>
      </c>
      <c r="B988" s="14">
        <v>10900</v>
      </c>
      <c r="C988" s="14" t="s">
        <v>302</v>
      </c>
      <c r="D988" s="14"/>
      <c r="E988" s="14"/>
    </row>
    <row r="989" spans="1:5" x14ac:dyDescent="0.2">
      <c r="A989" s="14" t="s">
        <v>29</v>
      </c>
      <c r="B989" s="14">
        <v>10901</v>
      </c>
      <c r="C989" s="14" t="s">
        <v>2560</v>
      </c>
      <c r="D989" s="14"/>
      <c r="E989" s="14"/>
    </row>
    <row r="990" spans="1:5" x14ac:dyDescent="0.2">
      <c r="A990" s="14" t="s">
        <v>29</v>
      </c>
      <c r="B990" s="14">
        <v>10903</v>
      </c>
      <c r="C990" s="14" t="s">
        <v>2561</v>
      </c>
      <c r="D990" s="14"/>
      <c r="E990" s="14"/>
    </row>
    <row r="991" spans="1:5" x14ac:dyDescent="0.2">
      <c r="A991" s="14" t="s">
        <v>29</v>
      </c>
      <c r="B991" s="14">
        <v>10905</v>
      </c>
      <c r="C991" s="14" t="s">
        <v>2562</v>
      </c>
      <c r="D991" s="14"/>
      <c r="E991" s="14"/>
    </row>
    <row r="992" spans="1:5" x14ac:dyDescent="0.2">
      <c r="A992" s="14" t="s">
        <v>29</v>
      </c>
      <c r="B992" s="14">
        <v>10907</v>
      </c>
      <c r="C992" s="14" t="s">
        <v>2563</v>
      </c>
      <c r="D992" s="14"/>
      <c r="E992" s="14"/>
    </row>
    <row r="993" spans="1:5" x14ac:dyDescent="0.2">
      <c r="A993" s="14" t="s">
        <v>29</v>
      </c>
      <c r="B993" s="14">
        <v>10909</v>
      </c>
      <c r="C993" s="14" t="s">
        <v>2564</v>
      </c>
      <c r="D993" s="14"/>
      <c r="E993" s="14"/>
    </row>
    <row r="994" spans="1:5" x14ac:dyDescent="0.2">
      <c r="A994" s="14" t="s">
        <v>29</v>
      </c>
      <c r="B994" s="14">
        <v>10911</v>
      </c>
      <c r="C994" s="14" t="s">
        <v>2565</v>
      </c>
      <c r="D994" s="14"/>
      <c r="E994" s="14"/>
    </row>
    <row r="995" spans="1:5" x14ac:dyDescent="0.2">
      <c r="A995" s="14" t="s">
        <v>29</v>
      </c>
      <c r="B995" s="14">
        <v>10913</v>
      </c>
      <c r="C995" s="14" t="s">
        <v>2566</v>
      </c>
      <c r="D995" s="14"/>
      <c r="E995" s="14"/>
    </row>
    <row r="996" spans="1:5" x14ac:dyDescent="0.2">
      <c r="A996" s="14" t="s">
        <v>29</v>
      </c>
      <c r="B996" s="14">
        <v>10915</v>
      </c>
      <c r="C996" s="14" t="s">
        <v>2567</v>
      </c>
      <c r="D996" s="14"/>
      <c r="E996" s="14"/>
    </row>
    <row r="997" spans="1:5" x14ac:dyDescent="0.2">
      <c r="A997" s="14" t="s">
        <v>29</v>
      </c>
      <c r="B997" s="14">
        <v>10999</v>
      </c>
      <c r="C997" s="14" t="s">
        <v>2568</v>
      </c>
      <c r="D997" s="14"/>
      <c r="E997" s="14"/>
    </row>
    <row r="998" spans="1:5" x14ac:dyDescent="0.2">
      <c r="A998" s="14" t="s">
        <v>29</v>
      </c>
      <c r="B998" s="14">
        <v>19900</v>
      </c>
      <c r="C998" s="14" t="s">
        <v>2569</v>
      </c>
      <c r="D998" s="14"/>
      <c r="E998" s="14"/>
    </row>
    <row r="999" spans="1:5" x14ac:dyDescent="0.2">
      <c r="A999" s="14" t="s">
        <v>29</v>
      </c>
      <c r="B999" s="14">
        <v>19901</v>
      </c>
      <c r="C999" s="14" t="s">
        <v>2570</v>
      </c>
      <c r="D999" s="14"/>
      <c r="E999" s="14"/>
    </row>
    <row r="1000" spans="1:5" x14ac:dyDescent="0.2">
      <c r="A1000" s="14" t="s">
        <v>29</v>
      </c>
      <c r="B1000" s="14">
        <v>19903</v>
      </c>
      <c r="C1000" s="14" t="s">
        <v>2571</v>
      </c>
      <c r="D1000" s="14"/>
      <c r="E1000" s="14"/>
    </row>
    <row r="1001" spans="1:5" x14ac:dyDescent="0.2">
      <c r="A1001" s="14" t="s">
        <v>29</v>
      </c>
      <c r="B1001" s="14">
        <v>19905</v>
      </c>
      <c r="C1001" s="14" t="s">
        <v>2572</v>
      </c>
      <c r="D1001" s="14"/>
      <c r="E1001" s="14"/>
    </row>
    <row r="1002" spans="1:5" x14ac:dyDescent="0.2">
      <c r="A1002" s="14" t="s">
        <v>29</v>
      </c>
      <c r="B1002" s="14">
        <v>19907</v>
      </c>
      <c r="C1002" s="14" t="s">
        <v>2573</v>
      </c>
      <c r="D1002" s="14"/>
      <c r="E1002" s="14"/>
    </row>
    <row r="1003" spans="1:5" x14ac:dyDescent="0.2">
      <c r="A1003" s="14" t="s">
        <v>29</v>
      </c>
      <c r="B1003" s="14">
        <v>19909</v>
      </c>
      <c r="C1003" s="14" t="s">
        <v>2574</v>
      </c>
      <c r="D1003" s="14"/>
      <c r="E1003" s="14"/>
    </row>
    <row r="1004" spans="1:5" x14ac:dyDescent="0.2">
      <c r="A1004" s="14" t="s">
        <v>29</v>
      </c>
      <c r="B1004" s="14">
        <v>19999</v>
      </c>
      <c r="C1004" s="14" t="s">
        <v>2575</v>
      </c>
      <c r="D1004" s="14"/>
      <c r="E1004" s="14"/>
    </row>
    <row r="1005" spans="1:5" x14ac:dyDescent="0.2">
      <c r="A1005" s="14" t="s">
        <v>29</v>
      </c>
      <c r="B1005" s="14">
        <v>20000</v>
      </c>
      <c r="C1005" s="14" t="s">
        <v>316</v>
      </c>
      <c r="D1005" s="14"/>
      <c r="E1005" s="14"/>
    </row>
    <row r="1006" spans="1:5" x14ac:dyDescent="0.2">
      <c r="A1006" s="14" t="s">
        <v>29</v>
      </c>
      <c r="B1006" s="14">
        <v>20100</v>
      </c>
      <c r="C1006" s="14" t="s">
        <v>2576</v>
      </c>
      <c r="D1006" s="14"/>
      <c r="E1006" s="14"/>
    </row>
    <row r="1007" spans="1:5" x14ac:dyDescent="0.2">
      <c r="A1007" s="14" t="s">
        <v>29</v>
      </c>
      <c r="B1007" s="14">
        <v>20101</v>
      </c>
      <c r="C1007" s="14" t="s">
        <v>2577</v>
      </c>
      <c r="D1007" s="14"/>
      <c r="E1007" s="14"/>
    </row>
    <row r="1008" spans="1:5" x14ac:dyDescent="0.2">
      <c r="A1008" s="14" t="s">
        <v>29</v>
      </c>
      <c r="B1008" s="14">
        <v>20103</v>
      </c>
      <c r="C1008" s="14" t="s">
        <v>2578</v>
      </c>
      <c r="D1008" s="14"/>
      <c r="E1008" s="14"/>
    </row>
    <row r="1009" spans="1:5" x14ac:dyDescent="0.2">
      <c r="A1009" s="14" t="s">
        <v>29</v>
      </c>
      <c r="B1009" s="14">
        <v>20105</v>
      </c>
      <c r="C1009" s="14" t="s">
        <v>2579</v>
      </c>
      <c r="D1009" s="14"/>
      <c r="E1009" s="14"/>
    </row>
    <row r="1010" spans="1:5" x14ac:dyDescent="0.2">
      <c r="A1010" s="14" t="s">
        <v>29</v>
      </c>
      <c r="B1010" s="14">
        <v>20107</v>
      </c>
      <c r="C1010" s="14" t="s">
        <v>2580</v>
      </c>
      <c r="D1010" s="14"/>
      <c r="E1010" s="14"/>
    </row>
    <row r="1011" spans="1:5" x14ac:dyDescent="0.2">
      <c r="A1011" s="14" t="s">
        <v>29</v>
      </c>
      <c r="B1011" s="14">
        <v>20109</v>
      </c>
      <c r="C1011" s="14" t="s">
        <v>2581</v>
      </c>
      <c r="D1011" s="14"/>
      <c r="E1011" s="14"/>
    </row>
    <row r="1012" spans="1:5" x14ac:dyDescent="0.2">
      <c r="A1012" s="14" t="s">
        <v>29</v>
      </c>
      <c r="B1012" s="14">
        <v>20111</v>
      </c>
      <c r="C1012" s="14" t="s">
        <v>2582</v>
      </c>
      <c r="D1012" s="14"/>
      <c r="E1012" s="14"/>
    </row>
    <row r="1013" spans="1:5" x14ac:dyDescent="0.2">
      <c r="A1013" s="14" t="s">
        <v>29</v>
      </c>
      <c r="B1013" s="14">
        <v>20113</v>
      </c>
      <c r="C1013" s="14" t="s">
        <v>2583</v>
      </c>
      <c r="D1013" s="14"/>
      <c r="E1013" s="14"/>
    </row>
    <row r="1014" spans="1:5" x14ac:dyDescent="0.2">
      <c r="A1014" s="14" t="s">
        <v>29</v>
      </c>
      <c r="B1014" s="14">
        <v>20115</v>
      </c>
      <c r="C1014" s="14" t="s">
        <v>2584</v>
      </c>
      <c r="D1014" s="14"/>
      <c r="E1014" s="14"/>
    </row>
    <row r="1015" spans="1:5" x14ac:dyDescent="0.2">
      <c r="A1015" s="14" t="s">
        <v>29</v>
      </c>
      <c r="B1015" s="14">
        <v>20117</v>
      </c>
      <c r="C1015" s="14" t="s">
        <v>2585</v>
      </c>
      <c r="D1015" s="14"/>
      <c r="E1015" s="14"/>
    </row>
    <row r="1016" spans="1:5" x14ac:dyDescent="0.2">
      <c r="A1016" s="14" t="s">
        <v>29</v>
      </c>
      <c r="B1016" s="14">
        <v>20119</v>
      </c>
      <c r="C1016" s="14" t="s">
        <v>2586</v>
      </c>
      <c r="D1016" s="14"/>
      <c r="E1016" s="14"/>
    </row>
    <row r="1017" spans="1:5" x14ac:dyDescent="0.2">
      <c r="A1017" s="14" t="s">
        <v>29</v>
      </c>
      <c r="B1017" s="14">
        <v>20199</v>
      </c>
      <c r="C1017" s="14" t="s">
        <v>2587</v>
      </c>
      <c r="D1017" s="14"/>
      <c r="E1017" s="14"/>
    </row>
    <row r="1018" spans="1:5" x14ac:dyDescent="0.2">
      <c r="A1018" s="14" t="s">
        <v>29</v>
      </c>
      <c r="B1018" s="14">
        <v>20300</v>
      </c>
      <c r="C1018" s="14" t="s">
        <v>2588</v>
      </c>
      <c r="D1018" s="14"/>
      <c r="E1018" s="14"/>
    </row>
    <row r="1019" spans="1:5" x14ac:dyDescent="0.2">
      <c r="A1019" s="14" t="s">
        <v>29</v>
      </c>
      <c r="B1019" s="14">
        <v>20301</v>
      </c>
      <c r="C1019" s="14" t="s">
        <v>2589</v>
      </c>
      <c r="D1019" s="14"/>
      <c r="E1019" s="14"/>
    </row>
    <row r="1020" spans="1:5" x14ac:dyDescent="0.2">
      <c r="A1020" s="14" t="s">
        <v>29</v>
      </c>
      <c r="B1020" s="14">
        <v>20303</v>
      </c>
      <c r="C1020" s="14" t="s">
        <v>2590</v>
      </c>
      <c r="D1020" s="14"/>
      <c r="E1020" s="14"/>
    </row>
    <row r="1021" spans="1:5" x14ac:dyDescent="0.2">
      <c r="A1021" s="14" t="s">
        <v>29</v>
      </c>
      <c r="B1021" s="14">
        <v>20305</v>
      </c>
      <c r="C1021" s="14" t="s">
        <v>2591</v>
      </c>
      <c r="D1021" s="14"/>
      <c r="E1021" s="14"/>
    </row>
    <row r="1022" spans="1:5" x14ac:dyDescent="0.2">
      <c r="A1022" s="14" t="s">
        <v>29</v>
      </c>
      <c r="B1022" s="14">
        <v>20307</v>
      </c>
      <c r="C1022" s="14" t="s">
        <v>2592</v>
      </c>
      <c r="D1022" s="14"/>
      <c r="E1022" s="14"/>
    </row>
    <row r="1023" spans="1:5" x14ac:dyDescent="0.2">
      <c r="A1023" s="14" t="s">
        <v>29</v>
      </c>
      <c r="B1023" s="14">
        <v>20399</v>
      </c>
      <c r="C1023" s="14" t="s">
        <v>2593</v>
      </c>
      <c r="D1023" s="14"/>
      <c r="E1023" s="14"/>
    </row>
    <row r="1024" spans="1:5" x14ac:dyDescent="0.2">
      <c r="A1024" s="14" t="s">
        <v>29</v>
      </c>
      <c r="B1024" s="14">
        <v>29900</v>
      </c>
      <c r="C1024" s="14" t="s">
        <v>2594</v>
      </c>
      <c r="D1024" s="14"/>
      <c r="E1024" s="14"/>
    </row>
    <row r="1025" spans="1:5" x14ac:dyDescent="0.2">
      <c r="A1025" s="14" t="s">
        <v>29</v>
      </c>
      <c r="B1025" s="14">
        <v>29901</v>
      </c>
      <c r="C1025" s="14" t="s">
        <v>2595</v>
      </c>
      <c r="D1025" s="14"/>
      <c r="E1025" s="14"/>
    </row>
    <row r="1026" spans="1:5" x14ac:dyDescent="0.2">
      <c r="A1026" s="14" t="s">
        <v>29</v>
      </c>
      <c r="B1026" s="14">
        <v>29999</v>
      </c>
      <c r="C1026" s="14" t="s">
        <v>2596</v>
      </c>
      <c r="D1026" s="14"/>
      <c r="E1026" s="14"/>
    </row>
    <row r="1027" spans="1:5" x14ac:dyDescent="0.2">
      <c r="A1027" s="14" t="s">
        <v>29</v>
      </c>
      <c r="B1027" s="14">
        <v>30000</v>
      </c>
      <c r="C1027" s="14" t="s">
        <v>317</v>
      </c>
      <c r="D1027" s="14"/>
      <c r="E1027" s="14"/>
    </row>
    <row r="1028" spans="1:5" x14ac:dyDescent="0.2">
      <c r="A1028" s="14" t="s">
        <v>29</v>
      </c>
      <c r="B1028" s="14">
        <v>30100</v>
      </c>
      <c r="C1028" s="14" t="s">
        <v>2597</v>
      </c>
      <c r="D1028" s="14"/>
      <c r="E1028" s="14"/>
    </row>
    <row r="1029" spans="1:5" x14ac:dyDescent="0.2">
      <c r="A1029" s="14" t="s">
        <v>29</v>
      </c>
      <c r="B1029" s="14">
        <v>30101</v>
      </c>
      <c r="C1029" s="14" t="s">
        <v>2598</v>
      </c>
      <c r="D1029" s="14"/>
      <c r="E1029" s="14"/>
    </row>
    <row r="1030" spans="1:5" x14ac:dyDescent="0.2">
      <c r="A1030" s="14" t="s">
        <v>29</v>
      </c>
      <c r="B1030" s="14">
        <v>30103</v>
      </c>
      <c r="C1030" s="14" t="s">
        <v>2599</v>
      </c>
      <c r="D1030" s="14"/>
      <c r="E1030" s="14"/>
    </row>
    <row r="1031" spans="1:5" x14ac:dyDescent="0.2">
      <c r="A1031" s="14" t="s">
        <v>29</v>
      </c>
      <c r="B1031" s="14">
        <v>30105</v>
      </c>
      <c r="C1031" s="14" t="s">
        <v>2600</v>
      </c>
      <c r="D1031" s="14"/>
      <c r="E1031" s="14"/>
    </row>
    <row r="1032" spans="1:5" x14ac:dyDescent="0.2">
      <c r="A1032" s="14" t="s">
        <v>29</v>
      </c>
      <c r="B1032" s="14">
        <v>30107</v>
      </c>
      <c r="C1032" s="14" t="s">
        <v>2601</v>
      </c>
      <c r="D1032" s="14"/>
      <c r="E1032" s="14"/>
    </row>
    <row r="1033" spans="1:5" x14ac:dyDescent="0.2">
      <c r="A1033" s="14" t="s">
        <v>29</v>
      </c>
      <c r="B1033" s="14">
        <v>30109</v>
      </c>
      <c r="C1033" s="14" t="s">
        <v>2602</v>
      </c>
      <c r="D1033" s="14"/>
      <c r="E1033" s="14"/>
    </row>
    <row r="1034" spans="1:5" x14ac:dyDescent="0.2">
      <c r="A1034" s="14" t="s">
        <v>29</v>
      </c>
      <c r="B1034" s="14">
        <v>30111</v>
      </c>
      <c r="C1034" s="14" t="s">
        <v>2603</v>
      </c>
      <c r="D1034" s="14"/>
      <c r="E1034" s="14"/>
    </row>
    <row r="1035" spans="1:5" x14ac:dyDescent="0.2">
      <c r="A1035" s="14" t="s">
        <v>29</v>
      </c>
      <c r="B1035" s="14">
        <v>30113</v>
      </c>
      <c r="C1035" s="14" t="s">
        <v>2604</v>
      </c>
      <c r="D1035" s="14"/>
      <c r="E1035" s="14"/>
    </row>
    <row r="1036" spans="1:5" x14ac:dyDescent="0.2">
      <c r="A1036" s="14" t="s">
        <v>29</v>
      </c>
      <c r="B1036" s="14">
        <v>30115</v>
      </c>
      <c r="C1036" s="14" t="s">
        <v>2605</v>
      </c>
      <c r="D1036" s="14"/>
      <c r="E1036" s="14"/>
    </row>
    <row r="1037" spans="1:5" x14ac:dyDescent="0.2">
      <c r="A1037" s="14" t="s">
        <v>29</v>
      </c>
      <c r="B1037" s="14">
        <v>30117</v>
      </c>
      <c r="C1037" s="14" t="s">
        <v>2606</v>
      </c>
      <c r="D1037" s="14"/>
      <c r="E1037" s="14"/>
    </row>
    <row r="1038" spans="1:5" x14ac:dyDescent="0.2">
      <c r="A1038" s="14" t="s">
        <v>29</v>
      </c>
      <c r="B1038" s="14">
        <v>30199</v>
      </c>
      <c r="C1038" s="14" t="s">
        <v>2607</v>
      </c>
      <c r="D1038" s="14"/>
      <c r="E1038" s="14"/>
    </row>
    <row r="1039" spans="1:5" x14ac:dyDescent="0.2">
      <c r="A1039" s="14" t="s">
        <v>29</v>
      </c>
      <c r="B1039" s="14">
        <v>30300</v>
      </c>
      <c r="C1039" s="14" t="s">
        <v>2608</v>
      </c>
      <c r="D1039" s="14"/>
      <c r="E1039" s="14"/>
    </row>
    <row r="1040" spans="1:5" x14ac:dyDescent="0.2">
      <c r="A1040" s="14" t="s">
        <v>29</v>
      </c>
      <c r="B1040" s="14">
        <v>30301</v>
      </c>
      <c r="C1040" s="14" t="s">
        <v>2609</v>
      </c>
      <c r="D1040" s="14"/>
      <c r="E1040" s="14"/>
    </row>
    <row r="1041" spans="1:5" x14ac:dyDescent="0.2">
      <c r="A1041" s="14" t="s">
        <v>29</v>
      </c>
      <c r="B1041" s="14">
        <v>30303</v>
      </c>
      <c r="C1041" s="14" t="s">
        <v>2610</v>
      </c>
      <c r="D1041" s="14"/>
      <c r="E1041" s="14"/>
    </row>
    <row r="1042" spans="1:5" x14ac:dyDescent="0.2">
      <c r="A1042" s="14" t="s">
        <v>29</v>
      </c>
      <c r="B1042" s="14">
        <v>30305</v>
      </c>
      <c r="C1042" s="14" t="s">
        <v>2611</v>
      </c>
      <c r="D1042" s="14"/>
      <c r="E1042" s="14"/>
    </row>
    <row r="1043" spans="1:5" x14ac:dyDescent="0.2">
      <c r="A1043" s="14" t="s">
        <v>29</v>
      </c>
      <c r="B1043" s="14">
        <v>30307</v>
      </c>
      <c r="C1043" s="14" t="s">
        <v>2612</v>
      </c>
      <c r="D1043" s="14"/>
      <c r="E1043" s="14"/>
    </row>
    <row r="1044" spans="1:5" x14ac:dyDescent="0.2">
      <c r="A1044" s="14" t="s">
        <v>29</v>
      </c>
      <c r="B1044" s="14">
        <v>30399</v>
      </c>
      <c r="C1044" s="14" t="s">
        <v>2613</v>
      </c>
      <c r="D1044" s="14"/>
      <c r="E1044" s="14"/>
    </row>
    <row r="1045" spans="1:5" x14ac:dyDescent="0.2">
      <c r="A1045" s="14" t="s">
        <v>29</v>
      </c>
      <c r="B1045" s="14">
        <v>30500</v>
      </c>
      <c r="C1045" s="14" t="s">
        <v>2614</v>
      </c>
      <c r="D1045" s="14"/>
      <c r="E1045" s="14"/>
    </row>
    <row r="1046" spans="1:5" x14ac:dyDescent="0.2">
      <c r="A1046" s="14" t="s">
        <v>29</v>
      </c>
      <c r="B1046" s="14">
        <v>30501</v>
      </c>
      <c r="C1046" s="14" t="s">
        <v>2615</v>
      </c>
      <c r="D1046" s="14"/>
      <c r="E1046" s="14"/>
    </row>
    <row r="1047" spans="1:5" x14ac:dyDescent="0.2">
      <c r="A1047" s="14" t="s">
        <v>29</v>
      </c>
      <c r="B1047" s="14">
        <v>30503</v>
      </c>
      <c r="C1047" s="14" t="s">
        <v>2616</v>
      </c>
      <c r="D1047" s="14"/>
      <c r="E1047" s="14"/>
    </row>
    <row r="1048" spans="1:5" x14ac:dyDescent="0.2">
      <c r="A1048" s="14" t="s">
        <v>29</v>
      </c>
      <c r="B1048" s="14">
        <v>30505</v>
      </c>
      <c r="C1048" s="14" t="s">
        <v>2617</v>
      </c>
      <c r="D1048" s="14"/>
      <c r="E1048" s="14"/>
    </row>
    <row r="1049" spans="1:5" x14ac:dyDescent="0.2">
      <c r="A1049" s="14" t="s">
        <v>29</v>
      </c>
      <c r="B1049" s="14">
        <v>30507</v>
      </c>
      <c r="C1049" s="14" t="s">
        <v>2618</v>
      </c>
      <c r="D1049" s="14"/>
      <c r="E1049" s="14"/>
    </row>
    <row r="1050" spans="1:5" x14ac:dyDescent="0.2">
      <c r="A1050" s="14" t="s">
        <v>29</v>
      </c>
      <c r="B1050" s="14">
        <v>30509</v>
      </c>
      <c r="C1050" s="14" t="s">
        <v>2619</v>
      </c>
      <c r="D1050" s="14"/>
      <c r="E1050" s="14"/>
    </row>
    <row r="1051" spans="1:5" x14ac:dyDescent="0.2">
      <c r="A1051" s="14" t="s">
        <v>29</v>
      </c>
      <c r="B1051" s="14">
        <v>30511</v>
      </c>
      <c r="C1051" s="14" t="s">
        <v>2620</v>
      </c>
      <c r="D1051" s="14"/>
      <c r="E1051" s="14"/>
    </row>
    <row r="1052" spans="1:5" x14ac:dyDescent="0.2">
      <c r="A1052" s="14" t="s">
        <v>29</v>
      </c>
      <c r="B1052" s="14">
        <v>30513</v>
      </c>
      <c r="C1052" s="14" t="s">
        <v>2621</v>
      </c>
      <c r="D1052" s="14"/>
      <c r="E1052" s="14"/>
    </row>
    <row r="1053" spans="1:5" x14ac:dyDescent="0.2">
      <c r="A1053" s="14" t="s">
        <v>29</v>
      </c>
      <c r="B1053" s="14">
        <v>30515</v>
      </c>
      <c r="C1053" s="14" t="s">
        <v>2622</v>
      </c>
      <c r="D1053" s="14"/>
      <c r="E1053" s="14"/>
    </row>
    <row r="1054" spans="1:5" x14ac:dyDescent="0.2">
      <c r="A1054" s="14" t="s">
        <v>29</v>
      </c>
      <c r="B1054" s="14">
        <v>30599</v>
      </c>
      <c r="C1054" s="14" t="s">
        <v>2623</v>
      </c>
      <c r="D1054" s="14"/>
      <c r="E1054" s="14"/>
    </row>
    <row r="1055" spans="1:5" x14ac:dyDescent="0.2">
      <c r="A1055" s="14" t="s">
        <v>29</v>
      </c>
      <c r="B1055" s="14">
        <v>30700</v>
      </c>
      <c r="C1055" s="14" t="s">
        <v>2624</v>
      </c>
      <c r="D1055" s="14"/>
      <c r="E1055" s="14"/>
    </row>
    <row r="1056" spans="1:5" x14ac:dyDescent="0.2">
      <c r="A1056" s="14" t="s">
        <v>29</v>
      </c>
      <c r="B1056" s="14">
        <v>30701</v>
      </c>
      <c r="C1056" s="14" t="s">
        <v>2625</v>
      </c>
      <c r="D1056" s="14"/>
      <c r="E1056" s="14"/>
    </row>
    <row r="1057" spans="1:5" x14ac:dyDescent="0.2">
      <c r="A1057" s="14" t="s">
        <v>29</v>
      </c>
      <c r="B1057" s="14">
        <v>30703</v>
      </c>
      <c r="C1057" s="14" t="s">
        <v>2626</v>
      </c>
      <c r="D1057" s="14"/>
      <c r="E1057" s="14"/>
    </row>
    <row r="1058" spans="1:5" x14ac:dyDescent="0.2">
      <c r="A1058" s="14" t="s">
        <v>29</v>
      </c>
      <c r="B1058" s="14">
        <v>30705</v>
      </c>
      <c r="C1058" s="14" t="s">
        <v>2627</v>
      </c>
      <c r="D1058" s="14"/>
      <c r="E1058" s="14"/>
    </row>
    <row r="1059" spans="1:5" x14ac:dyDescent="0.2">
      <c r="A1059" s="14" t="s">
        <v>29</v>
      </c>
      <c r="B1059" s="14">
        <v>30707</v>
      </c>
      <c r="C1059" s="14" t="s">
        <v>2628</v>
      </c>
      <c r="D1059" s="14"/>
      <c r="E1059" s="14"/>
    </row>
    <row r="1060" spans="1:5" x14ac:dyDescent="0.2">
      <c r="A1060" s="14" t="s">
        <v>29</v>
      </c>
      <c r="B1060" s="14">
        <v>30709</v>
      </c>
      <c r="C1060" s="14" t="s">
        <v>2629</v>
      </c>
      <c r="D1060" s="14"/>
      <c r="E1060" s="14"/>
    </row>
    <row r="1061" spans="1:5" x14ac:dyDescent="0.2">
      <c r="A1061" s="14" t="s">
        <v>29</v>
      </c>
      <c r="B1061" s="14">
        <v>30711</v>
      </c>
      <c r="C1061" s="14" t="s">
        <v>2630</v>
      </c>
      <c r="D1061" s="14"/>
      <c r="E1061" s="14"/>
    </row>
    <row r="1062" spans="1:5" x14ac:dyDescent="0.2">
      <c r="A1062" s="14" t="s">
        <v>29</v>
      </c>
      <c r="B1062" s="14">
        <v>30713</v>
      </c>
      <c r="C1062" s="14" t="s">
        <v>2631</v>
      </c>
      <c r="D1062" s="14"/>
      <c r="E1062" s="14"/>
    </row>
    <row r="1063" spans="1:5" x14ac:dyDescent="0.2">
      <c r="A1063" s="14" t="s">
        <v>29</v>
      </c>
      <c r="B1063" s="14">
        <v>30715</v>
      </c>
      <c r="C1063" s="14" t="s">
        <v>2632</v>
      </c>
      <c r="D1063" s="14"/>
      <c r="E1063" s="14"/>
    </row>
    <row r="1064" spans="1:5" x14ac:dyDescent="0.2">
      <c r="A1064" s="14" t="s">
        <v>29</v>
      </c>
      <c r="B1064" s="14">
        <v>30717</v>
      </c>
      <c r="C1064" s="14" t="s">
        <v>2633</v>
      </c>
      <c r="D1064" s="14"/>
      <c r="E1064" s="14"/>
    </row>
    <row r="1065" spans="1:5" x14ac:dyDescent="0.2">
      <c r="A1065" s="14" t="s">
        <v>29</v>
      </c>
      <c r="B1065" s="14">
        <v>30799</v>
      </c>
      <c r="C1065" s="14" t="s">
        <v>2634</v>
      </c>
      <c r="D1065" s="14"/>
      <c r="E1065" s="14"/>
    </row>
    <row r="1066" spans="1:5" x14ac:dyDescent="0.2">
      <c r="A1066" s="14" t="s">
        <v>29</v>
      </c>
      <c r="B1066" s="14">
        <v>30900</v>
      </c>
      <c r="C1066" s="14" t="s">
        <v>2635</v>
      </c>
      <c r="D1066" s="14"/>
      <c r="E1066" s="14"/>
    </row>
    <row r="1067" spans="1:5" x14ac:dyDescent="0.2">
      <c r="A1067" s="14" t="s">
        <v>29</v>
      </c>
      <c r="B1067" s="14">
        <v>30901</v>
      </c>
      <c r="C1067" s="14" t="s">
        <v>2636</v>
      </c>
      <c r="D1067" s="14"/>
      <c r="E1067" s="14"/>
    </row>
    <row r="1068" spans="1:5" x14ac:dyDescent="0.2">
      <c r="A1068" s="14" t="s">
        <v>29</v>
      </c>
      <c r="B1068" s="14">
        <v>30903</v>
      </c>
      <c r="C1068" s="14" t="s">
        <v>2637</v>
      </c>
      <c r="D1068" s="14"/>
      <c r="E1068" s="14"/>
    </row>
    <row r="1069" spans="1:5" x14ac:dyDescent="0.2">
      <c r="A1069" s="14" t="s">
        <v>29</v>
      </c>
      <c r="B1069" s="14">
        <v>30905</v>
      </c>
      <c r="C1069" s="14" t="s">
        <v>2638</v>
      </c>
      <c r="D1069" s="14"/>
      <c r="E1069" s="14"/>
    </row>
    <row r="1070" spans="1:5" x14ac:dyDescent="0.2">
      <c r="A1070" s="14" t="s">
        <v>29</v>
      </c>
      <c r="B1070" s="14">
        <v>30907</v>
      </c>
      <c r="C1070" s="14" t="s">
        <v>2639</v>
      </c>
      <c r="D1070" s="14"/>
      <c r="E1070" s="14"/>
    </row>
    <row r="1071" spans="1:5" x14ac:dyDescent="0.2">
      <c r="A1071" s="14" t="s">
        <v>29</v>
      </c>
      <c r="B1071" s="14">
        <v>30909</v>
      </c>
      <c r="C1071" s="14" t="s">
        <v>2640</v>
      </c>
      <c r="D1071" s="14"/>
      <c r="E1071" s="14"/>
    </row>
    <row r="1072" spans="1:5" x14ac:dyDescent="0.2">
      <c r="A1072" s="14" t="s">
        <v>29</v>
      </c>
      <c r="B1072" s="14">
        <v>30911</v>
      </c>
      <c r="C1072" s="14" t="s">
        <v>2641</v>
      </c>
      <c r="D1072" s="14"/>
      <c r="E1072" s="14"/>
    </row>
    <row r="1073" spans="1:5" x14ac:dyDescent="0.2">
      <c r="A1073" s="14" t="s">
        <v>29</v>
      </c>
      <c r="B1073" s="14">
        <v>30913</v>
      </c>
      <c r="C1073" s="14" t="s">
        <v>2642</v>
      </c>
      <c r="D1073" s="14"/>
      <c r="E1073" s="14"/>
    </row>
    <row r="1074" spans="1:5" x14ac:dyDescent="0.2">
      <c r="A1074" s="14" t="s">
        <v>29</v>
      </c>
      <c r="B1074" s="14">
        <v>30999</v>
      </c>
      <c r="C1074" s="14" t="s">
        <v>2643</v>
      </c>
      <c r="D1074" s="14"/>
      <c r="E1074" s="14"/>
    </row>
    <row r="1075" spans="1:5" x14ac:dyDescent="0.2">
      <c r="A1075" s="14" t="s">
        <v>29</v>
      </c>
      <c r="B1075" s="14">
        <v>31100</v>
      </c>
      <c r="C1075" s="14" t="s">
        <v>2644</v>
      </c>
      <c r="D1075" s="14"/>
      <c r="E1075" s="14"/>
    </row>
    <row r="1076" spans="1:5" x14ac:dyDescent="0.2">
      <c r="A1076" s="14" t="s">
        <v>29</v>
      </c>
      <c r="B1076" s="14">
        <v>31101</v>
      </c>
      <c r="C1076" s="14" t="s">
        <v>2645</v>
      </c>
      <c r="D1076" s="14"/>
      <c r="E1076" s="14"/>
    </row>
    <row r="1077" spans="1:5" x14ac:dyDescent="0.2">
      <c r="A1077" s="14" t="s">
        <v>29</v>
      </c>
      <c r="B1077" s="14">
        <v>31103</v>
      </c>
      <c r="C1077" s="14" t="s">
        <v>2646</v>
      </c>
      <c r="D1077" s="14"/>
      <c r="E1077" s="14"/>
    </row>
    <row r="1078" spans="1:5" x14ac:dyDescent="0.2">
      <c r="A1078" s="14" t="s">
        <v>29</v>
      </c>
      <c r="B1078" s="14">
        <v>31199</v>
      </c>
      <c r="C1078" s="14" t="s">
        <v>2647</v>
      </c>
      <c r="D1078" s="14"/>
      <c r="E1078" s="14"/>
    </row>
    <row r="1079" spans="1:5" x14ac:dyDescent="0.2">
      <c r="A1079" s="14" t="s">
        <v>29</v>
      </c>
      <c r="B1079" s="14">
        <v>31300</v>
      </c>
      <c r="C1079" s="14" t="s">
        <v>2648</v>
      </c>
      <c r="D1079" s="14"/>
      <c r="E1079" s="14"/>
    </row>
    <row r="1080" spans="1:5" x14ac:dyDescent="0.2">
      <c r="A1080" s="14" t="s">
        <v>29</v>
      </c>
      <c r="B1080" s="14">
        <v>31301</v>
      </c>
      <c r="C1080" s="14" t="s">
        <v>2649</v>
      </c>
      <c r="D1080" s="14"/>
      <c r="E1080" s="14"/>
    </row>
    <row r="1081" spans="1:5" x14ac:dyDescent="0.2">
      <c r="A1081" s="14" t="s">
        <v>29</v>
      </c>
      <c r="B1081" s="14">
        <v>31303</v>
      </c>
      <c r="C1081" s="14" t="s">
        <v>2650</v>
      </c>
      <c r="D1081" s="14"/>
      <c r="E1081" s="14"/>
    </row>
    <row r="1082" spans="1:5" x14ac:dyDescent="0.2">
      <c r="A1082" s="14" t="s">
        <v>29</v>
      </c>
      <c r="B1082" s="14">
        <v>31305</v>
      </c>
      <c r="C1082" s="14" t="s">
        <v>2651</v>
      </c>
      <c r="D1082" s="14"/>
      <c r="E1082" s="14"/>
    </row>
    <row r="1083" spans="1:5" x14ac:dyDescent="0.2">
      <c r="A1083" s="14" t="s">
        <v>29</v>
      </c>
      <c r="B1083" s="14">
        <v>31307</v>
      </c>
      <c r="C1083" s="14" t="s">
        <v>2652</v>
      </c>
      <c r="D1083" s="14"/>
      <c r="E1083" s="14"/>
    </row>
    <row r="1084" spans="1:5" x14ac:dyDescent="0.2">
      <c r="A1084" s="14" t="s">
        <v>29</v>
      </c>
      <c r="B1084" s="14">
        <v>31309</v>
      </c>
      <c r="C1084" s="14" t="s">
        <v>2653</v>
      </c>
      <c r="D1084" s="14"/>
      <c r="E1084" s="14"/>
    </row>
    <row r="1085" spans="1:5" x14ac:dyDescent="0.2">
      <c r="A1085" s="14" t="s">
        <v>29</v>
      </c>
      <c r="B1085" s="14">
        <v>31311</v>
      </c>
      <c r="C1085" s="14" t="s">
        <v>2654</v>
      </c>
      <c r="D1085" s="14"/>
      <c r="E1085" s="14"/>
    </row>
    <row r="1086" spans="1:5" x14ac:dyDescent="0.2">
      <c r="A1086" s="14" t="s">
        <v>29</v>
      </c>
      <c r="B1086" s="14">
        <v>31313</v>
      </c>
      <c r="C1086" s="14" t="s">
        <v>2655</v>
      </c>
      <c r="D1086" s="14"/>
      <c r="E1086" s="14"/>
    </row>
    <row r="1087" spans="1:5" x14ac:dyDescent="0.2">
      <c r="A1087" s="14" t="s">
        <v>29</v>
      </c>
      <c r="B1087" s="14">
        <v>31315</v>
      </c>
      <c r="C1087" s="14" t="s">
        <v>2656</v>
      </c>
      <c r="D1087" s="14"/>
      <c r="E1087" s="14"/>
    </row>
    <row r="1088" spans="1:5" x14ac:dyDescent="0.2">
      <c r="A1088" s="14" t="s">
        <v>29</v>
      </c>
      <c r="B1088" s="14">
        <v>31317</v>
      </c>
      <c r="C1088" s="14" t="s">
        <v>2657</v>
      </c>
      <c r="D1088" s="14"/>
      <c r="E1088" s="14"/>
    </row>
    <row r="1089" spans="1:5" x14ac:dyDescent="0.2">
      <c r="A1089" s="14" t="s">
        <v>29</v>
      </c>
      <c r="B1089" s="14">
        <v>31399</v>
      </c>
      <c r="C1089" s="14" t="s">
        <v>2658</v>
      </c>
      <c r="D1089" s="14"/>
      <c r="E1089" s="14"/>
    </row>
    <row r="1090" spans="1:5" x14ac:dyDescent="0.2">
      <c r="A1090" s="14" t="s">
        <v>29</v>
      </c>
      <c r="B1090" s="14">
        <v>31500</v>
      </c>
      <c r="C1090" s="14" t="s">
        <v>2659</v>
      </c>
      <c r="D1090" s="14"/>
      <c r="E1090" s="14"/>
    </row>
    <row r="1091" spans="1:5" x14ac:dyDescent="0.2">
      <c r="A1091" s="14" t="s">
        <v>29</v>
      </c>
      <c r="B1091" s="14">
        <v>31501</v>
      </c>
      <c r="C1091" s="14" t="s">
        <v>2660</v>
      </c>
      <c r="D1091" s="14"/>
      <c r="E1091" s="14"/>
    </row>
    <row r="1092" spans="1:5" x14ac:dyDescent="0.2">
      <c r="A1092" s="14" t="s">
        <v>29</v>
      </c>
      <c r="B1092" s="14">
        <v>31503</v>
      </c>
      <c r="C1092" s="14" t="s">
        <v>2661</v>
      </c>
      <c r="D1092" s="14"/>
      <c r="E1092" s="14"/>
    </row>
    <row r="1093" spans="1:5" x14ac:dyDescent="0.2">
      <c r="A1093" s="14" t="s">
        <v>29</v>
      </c>
      <c r="B1093" s="14">
        <v>31505</v>
      </c>
      <c r="C1093" s="14" t="s">
        <v>2662</v>
      </c>
      <c r="D1093" s="14"/>
      <c r="E1093" s="14"/>
    </row>
    <row r="1094" spans="1:5" x14ac:dyDescent="0.2">
      <c r="A1094" s="14" t="s">
        <v>29</v>
      </c>
      <c r="B1094" s="14">
        <v>31507</v>
      </c>
      <c r="C1094" s="14" t="s">
        <v>2663</v>
      </c>
      <c r="D1094" s="14"/>
      <c r="E1094" s="14"/>
    </row>
    <row r="1095" spans="1:5" x14ac:dyDescent="0.2">
      <c r="A1095" s="14" t="s">
        <v>29</v>
      </c>
      <c r="B1095" s="14">
        <v>31599</v>
      </c>
      <c r="C1095" s="14" t="s">
        <v>2664</v>
      </c>
      <c r="D1095" s="14"/>
      <c r="E1095" s="14"/>
    </row>
    <row r="1096" spans="1:5" x14ac:dyDescent="0.2">
      <c r="A1096" s="14" t="s">
        <v>29</v>
      </c>
      <c r="B1096" s="14">
        <v>31700</v>
      </c>
      <c r="C1096" s="14" t="s">
        <v>2665</v>
      </c>
      <c r="D1096" s="14"/>
      <c r="E1096" s="14"/>
    </row>
    <row r="1097" spans="1:5" x14ac:dyDescent="0.2">
      <c r="A1097" s="14" t="s">
        <v>29</v>
      </c>
      <c r="B1097" s="14">
        <v>31701</v>
      </c>
      <c r="C1097" s="14" t="s">
        <v>2666</v>
      </c>
      <c r="D1097" s="14"/>
      <c r="E1097" s="14"/>
    </row>
    <row r="1098" spans="1:5" x14ac:dyDescent="0.2">
      <c r="A1098" s="14" t="s">
        <v>29</v>
      </c>
      <c r="B1098" s="14">
        <v>31703</v>
      </c>
      <c r="C1098" s="14" t="s">
        <v>2667</v>
      </c>
      <c r="D1098" s="14"/>
      <c r="E1098" s="14"/>
    </row>
    <row r="1099" spans="1:5" x14ac:dyDescent="0.2">
      <c r="A1099" s="14" t="s">
        <v>29</v>
      </c>
      <c r="B1099" s="14">
        <v>31705</v>
      </c>
      <c r="C1099" s="14" t="s">
        <v>2668</v>
      </c>
      <c r="D1099" s="14"/>
      <c r="E1099" s="14"/>
    </row>
    <row r="1100" spans="1:5" x14ac:dyDescent="0.2">
      <c r="A1100" s="14" t="s">
        <v>29</v>
      </c>
      <c r="B1100" s="14">
        <v>31799</v>
      </c>
      <c r="C1100" s="14" t="s">
        <v>2669</v>
      </c>
      <c r="D1100" s="14"/>
      <c r="E1100" s="14"/>
    </row>
    <row r="1101" spans="1:5" x14ac:dyDescent="0.2">
      <c r="A1101" s="14" t="s">
        <v>29</v>
      </c>
      <c r="B1101" s="14">
        <v>39900</v>
      </c>
      <c r="C1101" s="14" t="s">
        <v>2670</v>
      </c>
      <c r="D1101" s="14"/>
      <c r="E1101" s="14"/>
    </row>
    <row r="1102" spans="1:5" x14ac:dyDescent="0.2">
      <c r="A1102" s="14" t="s">
        <v>29</v>
      </c>
      <c r="B1102" s="14">
        <v>39901</v>
      </c>
      <c r="C1102" s="14" t="s">
        <v>2671</v>
      </c>
      <c r="D1102" s="14"/>
      <c r="E1102" s="14"/>
    </row>
    <row r="1103" spans="1:5" x14ac:dyDescent="0.2">
      <c r="A1103" s="14" t="s">
        <v>29</v>
      </c>
      <c r="B1103" s="14">
        <v>39903</v>
      </c>
      <c r="C1103" s="14" t="s">
        <v>2672</v>
      </c>
      <c r="D1103" s="14"/>
      <c r="E1103" s="14"/>
    </row>
    <row r="1104" spans="1:5" x14ac:dyDescent="0.2">
      <c r="A1104" s="14" t="s">
        <v>29</v>
      </c>
      <c r="B1104" s="14">
        <v>39905</v>
      </c>
      <c r="C1104" s="14" t="s">
        <v>2673</v>
      </c>
      <c r="D1104" s="14"/>
      <c r="E1104" s="14"/>
    </row>
    <row r="1105" spans="1:5" x14ac:dyDescent="0.2">
      <c r="A1105" s="14" t="s">
        <v>29</v>
      </c>
      <c r="B1105" s="14">
        <v>39907</v>
      </c>
      <c r="C1105" s="14" t="s">
        <v>2674</v>
      </c>
      <c r="D1105" s="14"/>
      <c r="E1105" s="14"/>
    </row>
    <row r="1106" spans="1:5" x14ac:dyDescent="0.2">
      <c r="A1106" s="14" t="s">
        <v>29</v>
      </c>
      <c r="B1106" s="14">
        <v>39909</v>
      </c>
      <c r="C1106" s="14" t="s">
        <v>2675</v>
      </c>
      <c r="D1106" s="14"/>
      <c r="E1106" s="14"/>
    </row>
    <row r="1107" spans="1:5" x14ac:dyDescent="0.2">
      <c r="A1107" s="14" t="s">
        <v>29</v>
      </c>
      <c r="B1107" s="14">
        <v>39999</v>
      </c>
      <c r="C1107" s="14" t="s">
        <v>2676</v>
      </c>
      <c r="D1107" s="14"/>
      <c r="E1107" s="14"/>
    </row>
    <row r="1108" spans="1:5" x14ac:dyDescent="0.2">
      <c r="A1108" s="14" t="s">
        <v>29</v>
      </c>
      <c r="B1108" s="14">
        <v>40000</v>
      </c>
      <c r="C1108" s="14" t="s">
        <v>318</v>
      </c>
      <c r="D1108" s="14"/>
      <c r="E1108" s="14"/>
    </row>
    <row r="1109" spans="1:5" x14ac:dyDescent="0.2">
      <c r="A1109" s="14" t="s">
        <v>29</v>
      </c>
      <c r="B1109" s="14">
        <v>40100</v>
      </c>
      <c r="C1109" s="14" t="s">
        <v>2677</v>
      </c>
      <c r="D1109" s="14"/>
      <c r="E1109" s="14"/>
    </row>
    <row r="1110" spans="1:5" x14ac:dyDescent="0.2">
      <c r="A1110" s="14" t="s">
        <v>29</v>
      </c>
      <c r="B1110" s="14">
        <v>40101</v>
      </c>
      <c r="C1110" s="14" t="s">
        <v>2678</v>
      </c>
      <c r="D1110" s="14"/>
      <c r="E1110" s="14"/>
    </row>
    <row r="1111" spans="1:5" x14ac:dyDescent="0.2">
      <c r="A1111" s="14" t="s">
        <v>29</v>
      </c>
      <c r="B1111" s="14">
        <v>40103</v>
      </c>
      <c r="C1111" s="14" t="s">
        <v>2679</v>
      </c>
      <c r="D1111" s="14"/>
      <c r="E1111" s="14"/>
    </row>
    <row r="1112" spans="1:5" x14ac:dyDescent="0.2">
      <c r="A1112" s="14" t="s">
        <v>29</v>
      </c>
      <c r="B1112" s="14">
        <v>40105</v>
      </c>
      <c r="C1112" s="14" t="s">
        <v>2680</v>
      </c>
      <c r="D1112" s="14"/>
      <c r="E1112" s="14"/>
    </row>
    <row r="1113" spans="1:5" x14ac:dyDescent="0.2">
      <c r="A1113" s="14" t="s">
        <v>29</v>
      </c>
      <c r="B1113" s="14">
        <v>40107</v>
      </c>
      <c r="C1113" s="14" t="s">
        <v>2681</v>
      </c>
      <c r="D1113" s="14"/>
      <c r="E1113" s="14"/>
    </row>
    <row r="1114" spans="1:5" x14ac:dyDescent="0.2">
      <c r="A1114" s="14" t="s">
        <v>29</v>
      </c>
      <c r="B1114" s="14">
        <v>40199</v>
      </c>
      <c r="C1114" s="14" t="s">
        <v>2682</v>
      </c>
      <c r="D1114" s="14"/>
      <c r="E1114" s="14"/>
    </row>
    <row r="1115" spans="1:5" x14ac:dyDescent="0.2">
      <c r="A1115" s="14" t="s">
        <v>29</v>
      </c>
      <c r="B1115" s="14">
        <v>40300</v>
      </c>
      <c r="C1115" s="14" t="s">
        <v>2683</v>
      </c>
      <c r="D1115" s="14"/>
      <c r="E1115" s="14"/>
    </row>
    <row r="1116" spans="1:5" x14ac:dyDescent="0.2">
      <c r="A1116" s="14" t="s">
        <v>29</v>
      </c>
      <c r="B1116" s="14">
        <v>40301</v>
      </c>
      <c r="C1116" s="14" t="s">
        <v>2684</v>
      </c>
      <c r="D1116" s="14"/>
      <c r="E1116" s="14"/>
    </row>
    <row r="1117" spans="1:5" x14ac:dyDescent="0.2">
      <c r="A1117" s="14" t="s">
        <v>29</v>
      </c>
      <c r="B1117" s="14">
        <v>40303</v>
      </c>
      <c r="C1117" s="14" t="s">
        <v>2685</v>
      </c>
      <c r="D1117" s="14"/>
      <c r="E1117" s="14"/>
    </row>
    <row r="1118" spans="1:5" x14ac:dyDescent="0.2">
      <c r="A1118" s="14" t="s">
        <v>29</v>
      </c>
      <c r="B1118" s="14">
        <v>40305</v>
      </c>
      <c r="C1118" s="14" t="s">
        <v>2686</v>
      </c>
      <c r="D1118" s="14"/>
      <c r="E1118" s="14"/>
    </row>
    <row r="1119" spans="1:5" x14ac:dyDescent="0.2">
      <c r="A1119" s="14" t="s">
        <v>29</v>
      </c>
      <c r="B1119" s="14">
        <v>40307</v>
      </c>
      <c r="C1119" s="14" t="s">
        <v>2687</v>
      </c>
      <c r="D1119" s="14"/>
      <c r="E1119" s="14"/>
    </row>
    <row r="1120" spans="1:5" x14ac:dyDescent="0.2">
      <c r="A1120" s="14" t="s">
        <v>29</v>
      </c>
      <c r="B1120" s="14">
        <v>40309</v>
      </c>
      <c r="C1120" s="14" t="s">
        <v>2688</v>
      </c>
      <c r="D1120" s="14"/>
      <c r="E1120" s="14"/>
    </row>
    <row r="1121" spans="1:5" x14ac:dyDescent="0.2">
      <c r="A1121" s="14" t="s">
        <v>29</v>
      </c>
      <c r="B1121" s="14">
        <v>40311</v>
      </c>
      <c r="C1121" s="14" t="s">
        <v>2689</v>
      </c>
      <c r="D1121" s="14"/>
      <c r="E1121" s="14"/>
    </row>
    <row r="1122" spans="1:5" x14ac:dyDescent="0.2">
      <c r="A1122" s="14" t="s">
        <v>29</v>
      </c>
      <c r="B1122" s="14">
        <v>40313</v>
      </c>
      <c r="C1122" s="14" t="s">
        <v>2690</v>
      </c>
      <c r="D1122" s="14"/>
      <c r="E1122" s="14"/>
    </row>
    <row r="1123" spans="1:5" x14ac:dyDescent="0.2">
      <c r="A1123" s="14" t="s">
        <v>29</v>
      </c>
      <c r="B1123" s="14">
        <v>40315</v>
      </c>
      <c r="C1123" s="14" t="s">
        <v>2691</v>
      </c>
      <c r="D1123" s="14"/>
      <c r="E1123" s="14"/>
    </row>
    <row r="1124" spans="1:5" x14ac:dyDescent="0.2">
      <c r="A1124" s="14" t="s">
        <v>29</v>
      </c>
      <c r="B1124" s="14">
        <v>40317</v>
      </c>
      <c r="C1124" s="14" t="s">
        <v>2692</v>
      </c>
      <c r="D1124" s="14"/>
      <c r="E1124" s="14"/>
    </row>
    <row r="1125" spans="1:5" x14ac:dyDescent="0.2">
      <c r="A1125" s="14" t="s">
        <v>29</v>
      </c>
      <c r="B1125" s="14">
        <v>40319</v>
      </c>
      <c r="C1125" s="14" t="s">
        <v>2693</v>
      </c>
      <c r="D1125" s="14"/>
      <c r="E1125" s="14"/>
    </row>
    <row r="1126" spans="1:5" x14ac:dyDescent="0.2">
      <c r="A1126" s="14" t="s">
        <v>29</v>
      </c>
      <c r="B1126" s="14">
        <v>40321</v>
      </c>
      <c r="C1126" s="14" t="s">
        <v>2694</v>
      </c>
      <c r="D1126" s="14"/>
      <c r="E1126" s="14"/>
    </row>
    <row r="1127" spans="1:5" x14ac:dyDescent="0.2">
      <c r="A1127" s="14" t="s">
        <v>29</v>
      </c>
      <c r="B1127" s="14">
        <v>40323</v>
      </c>
      <c r="C1127" s="14" t="s">
        <v>2695</v>
      </c>
      <c r="D1127" s="14"/>
      <c r="E1127" s="14"/>
    </row>
    <row r="1128" spans="1:5" x14ac:dyDescent="0.2">
      <c r="A1128" s="14" t="s">
        <v>29</v>
      </c>
      <c r="B1128" s="14">
        <v>40325</v>
      </c>
      <c r="C1128" s="14" t="s">
        <v>2696</v>
      </c>
      <c r="D1128" s="14"/>
      <c r="E1128" s="14"/>
    </row>
    <row r="1129" spans="1:5" x14ac:dyDescent="0.2">
      <c r="A1129" s="14" t="s">
        <v>29</v>
      </c>
      <c r="B1129" s="14">
        <v>40327</v>
      </c>
      <c r="C1129" s="14" t="s">
        <v>2697</v>
      </c>
      <c r="D1129" s="14"/>
      <c r="E1129" s="14"/>
    </row>
    <row r="1130" spans="1:5" x14ac:dyDescent="0.2">
      <c r="A1130" s="14" t="s">
        <v>29</v>
      </c>
      <c r="B1130" s="14">
        <v>40329</v>
      </c>
      <c r="C1130" s="14" t="s">
        <v>2698</v>
      </c>
      <c r="D1130" s="14"/>
      <c r="E1130" s="14"/>
    </row>
    <row r="1131" spans="1:5" x14ac:dyDescent="0.2">
      <c r="A1131" s="14" t="s">
        <v>29</v>
      </c>
      <c r="B1131" s="14">
        <v>40399</v>
      </c>
      <c r="C1131" s="14" t="s">
        <v>2699</v>
      </c>
      <c r="D1131" s="14"/>
      <c r="E1131" s="14"/>
    </row>
    <row r="1132" spans="1:5" x14ac:dyDescent="0.2">
      <c r="A1132" s="14" t="s">
        <v>29</v>
      </c>
      <c r="B1132" s="14">
        <v>50000</v>
      </c>
      <c r="C1132" s="14" t="s">
        <v>319</v>
      </c>
      <c r="D1132" s="14"/>
      <c r="E1132" s="14"/>
    </row>
    <row r="1133" spans="1:5" x14ac:dyDescent="0.2">
      <c r="A1133" s="14" t="s">
        <v>29</v>
      </c>
      <c r="B1133" s="14">
        <v>50100</v>
      </c>
      <c r="C1133" s="14" t="s">
        <v>2700</v>
      </c>
      <c r="D1133" s="14"/>
      <c r="E1133" s="14"/>
    </row>
    <row r="1134" spans="1:5" x14ac:dyDescent="0.2">
      <c r="A1134" s="14" t="s">
        <v>29</v>
      </c>
      <c r="B1134" s="14">
        <v>50101</v>
      </c>
      <c r="C1134" s="14" t="s">
        <v>2701</v>
      </c>
      <c r="D1134" s="14"/>
      <c r="E1134" s="14"/>
    </row>
    <row r="1135" spans="1:5" x14ac:dyDescent="0.2">
      <c r="A1135" s="14" t="s">
        <v>29</v>
      </c>
      <c r="B1135" s="14">
        <v>50103</v>
      </c>
      <c r="C1135" s="14" t="s">
        <v>2702</v>
      </c>
      <c r="D1135" s="14"/>
      <c r="E1135" s="14"/>
    </row>
    <row r="1136" spans="1:5" x14ac:dyDescent="0.2">
      <c r="A1136" s="14" t="s">
        <v>29</v>
      </c>
      <c r="B1136" s="14">
        <v>50105</v>
      </c>
      <c r="C1136" s="14" t="s">
        <v>2703</v>
      </c>
      <c r="D1136" s="14"/>
      <c r="E1136" s="14"/>
    </row>
    <row r="1137" spans="1:5" x14ac:dyDescent="0.2">
      <c r="A1137" s="14" t="s">
        <v>29</v>
      </c>
      <c r="B1137" s="14">
        <v>50199</v>
      </c>
      <c r="C1137" s="14" t="s">
        <v>2704</v>
      </c>
      <c r="D1137" s="14"/>
      <c r="E1137" s="14"/>
    </row>
    <row r="1138" spans="1:5" x14ac:dyDescent="0.2">
      <c r="A1138" s="14" t="s">
        <v>29</v>
      </c>
      <c r="B1138" s="14">
        <v>50300</v>
      </c>
      <c r="C1138" s="14" t="s">
        <v>2705</v>
      </c>
      <c r="D1138" s="14"/>
      <c r="E1138" s="14"/>
    </row>
    <row r="1139" spans="1:5" x14ac:dyDescent="0.2">
      <c r="A1139" s="14" t="s">
        <v>29</v>
      </c>
      <c r="B1139" s="14">
        <v>50301</v>
      </c>
      <c r="C1139" s="14" t="s">
        <v>2706</v>
      </c>
      <c r="D1139" s="14"/>
      <c r="E1139" s="14"/>
    </row>
    <row r="1140" spans="1:5" x14ac:dyDescent="0.2">
      <c r="A1140" s="14" t="s">
        <v>29</v>
      </c>
      <c r="B1140" s="14">
        <v>50303</v>
      </c>
      <c r="C1140" s="14" t="s">
        <v>2707</v>
      </c>
      <c r="D1140" s="14"/>
      <c r="E1140" s="14"/>
    </row>
    <row r="1141" spans="1:5" x14ac:dyDescent="0.2">
      <c r="A1141" s="14" t="s">
        <v>29</v>
      </c>
      <c r="B1141" s="14">
        <v>50500</v>
      </c>
      <c r="C1141" s="14" t="s">
        <v>2708</v>
      </c>
      <c r="D1141" s="14"/>
      <c r="E1141" s="14"/>
    </row>
    <row r="1142" spans="1:5" x14ac:dyDescent="0.2">
      <c r="A1142" s="14" t="s">
        <v>29</v>
      </c>
      <c r="B1142" s="14">
        <v>50501</v>
      </c>
      <c r="C1142" s="14" t="s">
        <v>2708</v>
      </c>
      <c r="D1142" s="14"/>
      <c r="E1142" s="14"/>
    </row>
    <row r="1143" spans="1:5" x14ac:dyDescent="0.2">
      <c r="A1143" s="14" t="s">
        <v>29</v>
      </c>
      <c r="B1143" s="14">
        <v>50700</v>
      </c>
      <c r="C1143" s="14" t="s">
        <v>2709</v>
      </c>
      <c r="D1143" s="14"/>
      <c r="E1143" s="14"/>
    </row>
    <row r="1144" spans="1:5" x14ac:dyDescent="0.2">
      <c r="A1144" s="14" t="s">
        <v>29</v>
      </c>
      <c r="B1144" s="14">
        <v>50701</v>
      </c>
      <c r="C1144" s="14" t="s">
        <v>2710</v>
      </c>
      <c r="D1144" s="14"/>
      <c r="E1144" s="14"/>
    </row>
    <row r="1145" spans="1:5" x14ac:dyDescent="0.2">
      <c r="A1145" s="14" t="s">
        <v>29</v>
      </c>
      <c r="B1145" s="14">
        <v>50799</v>
      </c>
      <c r="C1145" s="14" t="s">
        <v>2711</v>
      </c>
      <c r="D1145" s="14"/>
      <c r="E1145" s="14"/>
    </row>
    <row r="1146" spans="1:5" x14ac:dyDescent="0.2">
      <c r="A1146" s="14" t="s">
        <v>29</v>
      </c>
      <c r="B1146" s="14">
        <v>50900</v>
      </c>
      <c r="C1146" s="14" t="s">
        <v>303</v>
      </c>
      <c r="D1146" s="14"/>
      <c r="E1146" s="14"/>
    </row>
    <row r="1147" spans="1:5" x14ac:dyDescent="0.2">
      <c r="A1147" s="14" t="s">
        <v>29</v>
      </c>
      <c r="B1147" s="14">
        <v>50901</v>
      </c>
      <c r="C1147" s="14" t="s">
        <v>2712</v>
      </c>
      <c r="D1147" s="14"/>
      <c r="E1147" s="14"/>
    </row>
    <row r="1148" spans="1:5" x14ac:dyDescent="0.2">
      <c r="A1148" s="14" t="s">
        <v>29</v>
      </c>
      <c r="B1148" s="14">
        <v>50999</v>
      </c>
      <c r="C1148" s="14" t="s">
        <v>2713</v>
      </c>
      <c r="D1148" s="14"/>
      <c r="E1148" s="14"/>
    </row>
    <row r="1149" spans="1:5" x14ac:dyDescent="0.2">
      <c r="A1149" s="14" t="s">
        <v>29</v>
      </c>
      <c r="B1149" s="14">
        <v>59900</v>
      </c>
      <c r="C1149" s="14" t="s">
        <v>2714</v>
      </c>
      <c r="D1149" s="14"/>
      <c r="E1149" s="14"/>
    </row>
    <row r="1150" spans="1:5" x14ac:dyDescent="0.2">
      <c r="A1150" s="14" t="s">
        <v>29</v>
      </c>
      <c r="B1150" s="14">
        <v>59901</v>
      </c>
      <c r="C1150" s="14" t="s">
        <v>2715</v>
      </c>
      <c r="D1150" s="14"/>
      <c r="E1150" s="14"/>
    </row>
    <row r="1151" spans="1:5" x14ac:dyDescent="0.2">
      <c r="A1151" s="14" t="s">
        <v>29</v>
      </c>
      <c r="B1151" s="14">
        <v>59999</v>
      </c>
      <c r="C1151" s="14" t="s">
        <v>2716</v>
      </c>
      <c r="D1151" s="14"/>
      <c r="E1151" s="14"/>
    </row>
    <row r="1152" spans="1:5" x14ac:dyDescent="0.2">
      <c r="A1152" s="14" t="s">
        <v>29</v>
      </c>
      <c r="B1152" s="14">
        <v>60000</v>
      </c>
      <c r="C1152" s="14" t="s">
        <v>320</v>
      </c>
      <c r="D1152" s="14"/>
      <c r="E1152" s="14"/>
    </row>
    <row r="1153" spans="1:5" x14ac:dyDescent="0.2">
      <c r="A1153" s="14" t="s">
        <v>29</v>
      </c>
      <c r="B1153" s="14">
        <v>60100</v>
      </c>
      <c r="C1153" s="14" t="s">
        <v>2717</v>
      </c>
      <c r="D1153" s="14"/>
      <c r="E1153" s="14"/>
    </row>
    <row r="1154" spans="1:5" x14ac:dyDescent="0.2">
      <c r="A1154" s="14" t="s">
        <v>29</v>
      </c>
      <c r="B1154" s="14">
        <v>60101</v>
      </c>
      <c r="C1154" s="14" t="s">
        <v>2718</v>
      </c>
      <c r="D1154" s="14"/>
      <c r="E1154" s="14"/>
    </row>
    <row r="1155" spans="1:5" x14ac:dyDescent="0.2">
      <c r="A1155" s="14" t="s">
        <v>29</v>
      </c>
      <c r="B1155" s="14">
        <v>60103</v>
      </c>
      <c r="C1155" s="14" t="s">
        <v>2719</v>
      </c>
      <c r="D1155" s="14"/>
      <c r="E1155" s="14"/>
    </row>
    <row r="1156" spans="1:5" x14ac:dyDescent="0.2">
      <c r="A1156" s="14" t="s">
        <v>29</v>
      </c>
      <c r="B1156" s="14">
        <v>60105</v>
      </c>
      <c r="C1156" s="14" t="s">
        <v>2720</v>
      </c>
      <c r="D1156" s="14"/>
      <c r="E1156" s="14"/>
    </row>
    <row r="1157" spans="1:5" x14ac:dyDescent="0.2">
      <c r="A1157" s="14" t="s">
        <v>29</v>
      </c>
      <c r="B1157" s="14">
        <v>60107</v>
      </c>
      <c r="C1157" s="14" t="s">
        <v>2721</v>
      </c>
      <c r="D1157" s="14"/>
      <c r="E1157" s="14"/>
    </row>
    <row r="1158" spans="1:5" x14ac:dyDescent="0.2">
      <c r="A1158" s="14" t="s">
        <v>29</v>
      </c>
      <c r="B1158" s="14">
        <v>60109</v>
      </c>
      <c r="C1158" s="14" t="s">
        <v>2722</v>
      </c>
      <c r="D1158" s="14"/>
      <c r="E1158" s="14"/>
    </row>
    <row r="1159" spans="1:5" x14ac:dyDescent="0.2">
      <c r="A1159" s="14" t="s">
        <v>29</v>
      </c>
      <c r="B1159" s="14">
        <v>60111</v>
      </c>
      <c r="C1159" s="14" t="s">
        <v>2723</v>
      </c>
      <c r="D1159" s="14"/>
      <c r="E1159" s="14"/>
    </row>
    <row r="1160" spans="1:5" x14ac:dyDescent="0.2">
      <c r="A1160" s="14" t="s">
        <v>29</v>
      </c>
      <c r="B1160" s="14">
        <v>60113</v>
      </c>
      <c r="C1160" s="14" t="s">
        <v>2724</v>
      </c>
      <c r="D1160" s="14"/>
      <c r="E1160" s="14"/>
    </row>
    <row r="1161" spans="1:5" x14ac:dyDescent="0.2">
      <c r="A1161" s="14" t="s">
        <v>29</v>
      </c>
      <c r="B1161" s="14">
        <v>60115</v>
      </c>
      <c r="C1161" s="14" t="s">
        <v>2725</v>
      </c>
      <c r="D1161" s="14"/>
      <c r="E1161" s="14"/>
    </row>
    <row r="1162" spans="1:5" x14ac:dyDescent="0.2">
      <c r="A1162" s="14" t="s">
        <v>29</v>
      </c>
      <c r="B1162" s="14">
        <v>60117</v>
      </c>
      <c r="C1162" s="14" t="s">
        <v>2726</v>
      </c>
      <c r="D1162" s="14"/>
      <c r="E1162" s="14"/>
    </row>
    <row r="1163" spans="1:5" x14ac:dyDescent="0.2">
      <c r="A1163" s="14" t="s">
        <v>29</v>
      </c>
      <c r="B1163" s="14">
        <v>60119</v>
      </c>
      <c r="C1163" s="14" t="s">
        <v>2727</v>
      </c>
      <c r="D1163" s="14"/>
      <c r="E1163" s="14"/>
    </row>
    <row r="1164" spans="1:5" x14ac:dyDescent="0.2">
      <c r="A1164" s="14" t="s">
        <v>29</v>
      </c>
      <c r="B1164" s="14">
        <v>60199</v>
      </c>
      <c r="C1164" s="14" t="s">
        <v>2728</v>
      </c>
      <c r="D1164" s="14"/>
      <c r="E1164" s="14"/>
    </row>
    <row r="1165" spans="1:5" x14ac:dyDescent="0.2">
      <c r="A1165" s="14" t="s">
        <v>29</v>
      </c>
      <c r="B1165" s="14">
        <v>60300</v>
      </c>
      <c r="C1165" s="14" t="s">
        <v>289</v>
      </c>
      <c r="D1165" s="14"/>
      <c r="E1165" s="14"/>
    </row>
    <row r="1166" spans="1:5" x14ac:dyDescent="0.2">
      <c r="A1166" s="14" t="s">
        <v>29</v>
      </c>
      <c r="B1166" s="14">
        <v>60301</v>
      </c>
      <c r="C1166" s="14" t="s">
        <v>2729</v>
      </c>
      <c r="D1166" s="14"/>
      <c r="E1166" s="14"/>
    </row>
    <row r="1167" spans="1:5" x14ac:dyDescent="0.2">
      <c r="A1167" s="14" t="s">
        <v>29</v>
      </c>
      <c r="B1167" s="14">
        <v>60303</v>
      </c>
      <c r="C1167" s="14" t="s">
        <v>2730</v>
      </c>
      <c r="D1167" s="14"/>
      <c r="E1167" s="14"/>
    </row>
    <row r="1168" spans="1:5" x14ac:dyDescent="0.2">
      <c r="A1168" s="14" t="s">
        <v>29</v>
      </c>
      <c r="B1168" s="14">
        <v>60305</v>
      </c>
      <c r="C1168" s="14" t="s">
        <v>2731</v>
      </c>
      <c r="D1168" s="14"/>
      <c r="E1168" s="14"/>
    </row>
    <row r="1169" spans="1:5" x14ac:dyDescent="0.2">
      <c r="A1169" s="14" t="s">
        <v>29</v>
      </c>
      <c r="B1169" s="14">
        <v>60307</v>
      </c>
      <c r="C1169" s="14" t="s">
        <v>2732</v>
      </c>
      <c r="D1169" s="14"/>
      <c r="E1169" s="14"/>
    </row>
    <row r="1170" spans="1:5" x14ac:dyDescent="0.2">
      <c r="A1170" s="14" t="s">
        <v>29</v>
      </c>
      <c r="B1170" s="14">
        <v>60309</v>
      </c>
      <c r="C1170" s="14" t="s">
        <v>2733</v>
      </c>
      <c r="D1170" s="14"/>
      <c r="E1170" s="14"/>
    </row>
    <row r="1171" spans="1:5" x14ac:dyDescent="0.2">
      <c r="A1171" s="14" t="s">
        <v>29</v>
      </c>
      <c r="B1171" s="14">
        <v>60311</v>
      </c>
      <c r="C1171" s="14" t="s">
        <v>2734</v>
      </c>
      <c r="D1171" s="14"/>
      <c r="E1171" s="14"/>
    </row>
    <row r="1172" spans="1:5" x14ac:dyDescent="0.2">
      <c r="A1172" s="14" t="s">
        <v>29</v>
      </c>
      <c r="B1172" s="14">
        <v>60313</v>
      </c>
      <c r="C1172" s="14" t="s">
        <v>2735</v>
      </c>
      <c r="D1172" s="14"/>
      <c r="E1172" s="14"/>
    </row>
    <row r="1173" spans="1:5" x14ac:dyDescent="0.2">
      <c r="A1173" s="14" t="s">
        <v>29</v>
      </c>
      <c r="B1173" s="14">
        <v>60315</v>
      </c>
      <c r="C1173" s="14" t="s">
        <v>2736</v>
      </c>
      <c r="D1173" s="14"/>
      <c r="E1173" s="14"/>
    </row>
    <row r="1174" spans="1:5" x14ac:dyDescent="0.2">
      <c r="A1174" s="14" t="s">
        <v>29</v>
      </c>
      <c r="B1174" s="14">
        <v>60399</v>
      </c>
      <c r="C1174" s="14" t="s">
        <v>2737</v>
      </c>
      <c r="D1174" s="14"/>
      <c r="E1174" s="14"/>
    </row>
    <row r="1175" spans="1:5" x14ac:dyDescent="0.2">
      <c r="A1175" s="14" t="s">
        <v>29</v>
      </c>
      <c r="B1175" s="14">
        <v>60500</v>
      </c>
      <c r="C1175" s="14" t="s">
        <v>290</v>
      </c>
      <c r="D1175" s="14"/>
      <c r="E1175" s="14"/>
    </row>
    <row r="1176" spans="1:5" x14ac:dyDescent="0.2">
      <c r="A1176" s="14" t="s">
        <v>29</v>
      </c>
      <c r="B1176" s="14">
        <v>60501</v>
      </c>
      <c r="C1176" s="14" t="s">
        <v>290</v>
      </c>
      <c r="D1176" s="14"/>
      <c r="E1176" s="14"/>
    </row>
    <row r="1177" spans="1:5" x14ac:dyDescent="0.2">
      <c r="A1177" s="14" t="s">
        <v>29</v>
      </c>
      <c r="B1177" s="14">
        <v>60700</v>
      </c>
      <c r="C1177" s="14" t="s">
        <v>2738</v>
      </c>
      <c r="D1177" s="14"/>
      <c r="E1177" s="14"/>
    </row>
    <row r="1178" spans="1:5" x14ac:dyDescent="0.2">
      <c r="A1178" s="14" t="s">
        <v>29</v>
      </c>
      <c r="B1178" s="14">
        <v>60701</v>
      </c>
      <c r="C1178" s="14" t="s">
        <v>227</v>
      </c>
      <c r="D1178" s="14"/>
      <c r="E1178" s="14"/>
    </row>
    <row r="1179" spans="1:5" x14ac:dyDescent="0.2">
      <c r="A1179" s="14" t="s">
        <v>29</v>
      </c>
      <c r="B1179" s="14">
        <v>60703</v>
      </c>
      <c r="C1179" s="14" t="s">
        <v>2739</v>
      </c>
      <c r="D1179" s="14"/>
      <c r="E1179" s="14"/>
    </row>
    <row r="1180" spans="1:5" x14ac:dyDescent="0.2">
      <c r="A1180" s="14" t="s">
        <v>29</v>
      </c>
      <c r="B1180" s="14">
        <v>60705</v>
      </c>
      <c r="C1180" s="14" t="s">
        <v>2740</v>
      </c>
      <c r="D1180" s="14"/>
      <c r="E1180" s="14"/>
    </row>
    <row r="1181" spans="1:5" x14ac:dyDescent="0.2">
      <c r="A1181" s="14" t="s">
        <v>29</v>
      </c>
      <c r="B1181" s="14">
        <v>60799</v>
      </c>
      <c r="C1181" s="14" t="s">
        <v>2741</v>
      </c>
      <c r="D1181" s="14"/>
      <c r="E1181" s="14"/>
    </row>
    <row r="1182" spans="1:5" x14ac:dyDescent="0.2">
      <c r="A1182" s="14" t="s">
        <v>29</v>
      </c>
      <c r="B1182" s="14">
        <v>60900</v>
      </c>
      <c r="C1182" s="14" t="s">
        <v>2742</v>
      </c>
      <c r="D1182" s="14"/>
      <c r="E1182" s="14"/>
    </row>
    <row r="1183" spans="1:5" x14ac:dyDescent="0.2">
      <c r="A1183" s="14" t="s">
        <v>29</v>
      </c>
      <c r="B1183" s="14">
        <v>60901</v>
      </c>
      <c r="C1183" s="14" t="s">
        <v>2743</v>
      </c>
      <c r="D1183" s="14"/>
      <c r="E1183" s="14"/>
    </row>
    <row r="1184" spans="1:5" x14ac:dyDescent="0.2">
      <c r="A1184" s="14" t="s">
        <v>29</v>
      </c>
      <c r="B1184" s="14">
        <v>60903</v>
      </c>
      <c r="C1184" s="14" t="s">
        <v>2744</v>
      </c>
      <c r="D1184" s="14"/>
      <c r="E1184" s="14"/>
    </row>
    <row r="1185" spans="1:5" x14ac:dyDescent="0.2">
      <c r="A1185" s="14" t="s">
        <v>29</v>
      </c>
      <c r="B1185" s="14">
        <v>60999</v>
      </c>
      <c r="C1185" s="14" t="s">
        <v>2745</v>
      </c>
      <c r="D1185" s="14"/>
      <c r="E1185" s="14"/>
    </row>
    <row r="1186" spans="1:5" x14ac:dyDescent="0.2">
      <c r="A1186" s="14" t="s">
        <v>29</v>
      </c>
      <c r="B1186" s="14">
        <v>61100</v>
      </c>
      <c r="C1186" s="14" t="s">
        <v>2746</v>
      </c>
      <c r="D1186" s="14"/>
      <c r="E1186" s="14"/>
    </row>
    <row r="1187" spans="1:5" x14ac:dyDescent="0.2">
      <c r="A1187" s="14" t="s">
        <v>29</v>
      </c>
      <c r="B1187" s="14">
        <v>61101</v>
      </c>
      <c r="C1187" s="14" t="s">
        <v>305</v>
      </c>
      <c r="D1187" s="14"/>
      <c r="E1187" s="14"/>
    </row>
    <row r="1188" spans="1:5" x14ac:dyDescent="0.2">
      <c r="A1188" s="14" t="s">
        <v>29</v>
      </c>
      <c r="B1188" s="14">
        <v>61103</v>
      </c>
      <c r="C1188" s="14" t="s">
        <v>2747</v>
      </c>
      <c r="D1188" s="14"/>
      <c r="E1188" s="14"/>
    </row>
    <row r="1189" spans="1:5" x14ac:dyDescent="0.2">
      <c r="A1189" s="14" t="s">
        <v>29</v>
      </c>
      <c r="B1189" s="14">
        <v>61199</v>
      </c>
      <c r="C1189" s="14" t="s">
        <v>2748</v>
      </c>
      <c r="D1189" s="14"/>
      <c r="E1189" s="14"/>
    </row>
    <row r="1190" spans="1:5" x14ac:dyDescent="0.2">
      <c r="A1190" s="14" t="s">
        <v>29</v>
      </c>
      <c r="B1190" s="14">
        <v>61300</v>
      </c>
      <c r="C1190" s="14" t="s">
        <v>304</v>
      </c>
      <c r="D1190" s="14"/>
      <c r="E1190" s="14"/>
    </row>
    <row r="1191" spans="1:5" x14ac:dyDescent="0.2">
      <c r="A1191" s="14" t="s">
        <v>29</v>
      </c>
      <c r="B1191" s="14">
        <v>61301</v>
      </c>
      <c r="C1191" s="14" t="s">
        <v>2749</v>
      </c>
      <c r="D1191" s="14"/>
      <c r="E1191" s="14"/>
    </row>
    <row r="1192" spans="1:5" x14ac:dyDescent="0.2">
      <c r="A1192" s="14" t="s">
        <v>29</v>
      </c>
      <c r="B1192" s="14">
        <v>61303</v>
      </c>
      <c r="C1192" s="14" t="s">
        <v>2750</v>
      </c>
      <c r="D1192" s="14"/>
      <c r="E1192" s="14"/>
    </row>
    <row r="1193" spans="1:5" x14ac:dyDescent="0.2">
      <c r="A1193" s="14" t="s">
        <v>29</v>
      </c>
      <c r="B1193" s="14">
        <v>61305</v>
      </c>
      <c r="C1193" s="14" t="s">
        <v>2751</v>
      </c>
      <c r="D1193" s="14"/>
      <c r="E1193" s="14"/>
    </row>
    <row r="1194" spans="1:5" x14ac:dyDescent="0.2">
      <c r="A1194" s="14" t="s">
        <v>29</v>
      </c>
      <c r="B1194" s="14">
        <v>61307</v>
      </c>
      <c r="C1194" s="14" t="s">
        <v>2752</v>
      </c>
      <c r="D1194" s="14"/>
      <c r="E1194" s="14"/>
    </row>
    <row r="1195" spans="1:5" x14ac:dyDescent="0.2">
      <c r="A1195" s="14" t="s">
        <v>29</v>
      </c>
      <c r="B1195" s="14">
        <v>61309</v>
      </c>
      <c r="C1195" s="14" t="s">
        <v>2753</v>
      </c>
      <c r="D1195" s="14"/>
      <c r="E1195" s="14"/>
    </row>
    <row r="1196" spans="1:5" x14ac:dyDescent="0.2">
      <c r="A1196" s="14" t="s">
        <v>29</v>
      </c>
      <c r="B1196" s="14">
        <v>61311</v>
      </c>
      <c r="C1196" s="14" t="s">
        <v>2754</v>
      </c>
      <c r="D1196" s="14"/>
      <c r="E1196" s="14"/>
    </row>
    <row r="1197" spans="1:5" x14ac:dyDescent="0.2">
      <c r="A1197" s="14" t="s">
        <v>29</v>
      </c>
      <c r="B1197" s="14">
        <v>61399</v>
      </c>
      <c r="C1197" s="14" t="s">
        <v>2755</v>
      </c>
      <c r="D1197" s="14"/>
      <c r="E1197" s="14"/>
    </row>
    <row r="1198" spans="1:5" x14ac:dyDescent="0.2">
      <c r="A1198" s="14" t="s">
        <v>29</v>
      </c>
      <c r="B1198" s="14">
        <v>61500</v>
      </c>
      <c r="C1198" s="14" t="s">
        <v>2756</v>
      </c>
      <c r="D1198" s="14"/>
      <c r="E1198" s="14"/>
    </row>
    <row r="1199" spans="1:5" x14ac:dyDescent="0.2">
      <c r="A1199" s="14" t="s">
        <v>29</v>
      </c>
      <c r="B1199" s="14">
        <v>61501</v>
      </c>
      <c r="C1199" s="14" t="s">
        <v>2756</v>
      </c>
      <c r="D1199" s="14"/>
      <c r="E1199" s="14"/>
    </row>
    <row r="1200" spans="1:5" x14ac:dyDescent="0.2">
      <c r="A1200" s="14" t="s">
        <v>29</v>
      </c>
      <c r="B1200" s="14">
        <v>61700</v>
      </c>
      <c r="C1200" s="14" t="s">
        <v>2757</v>
      </c>
      <c r="D1200" s="14"/>
      <c r="E1200" s="14"/>
    </row>
    <row r="1201" spans="1:5" x14ac:dyDescent="0.2">
      <c r="A1201" s="14" t="s">
        <v>29</v>
      </c>
      <c r="B1201" s="14">
        <v>61701</v>
      </c>
      <c r="C1201" s="14" t="s">
        <v>306</v>
      </c>
      <c r="D1201" s="14"/>
      <c r="E1201" s="14"/>
    </row>
    <row r="1202" spans="1:5" x14ac:dyDescent="0.2">
      <c r="A1202" s="14" t="s">
        <v>29</v>
      </c>
      <c r="B1202" s="14">
        <v>61703</v>
      </c>
      <c r="C1202" s="14" t="s">
        <v>307</v>
      </c>
      <c r="D1202" s="14"/>
      <c r="E1202" s="14"/>
    </row>
    <row r="1203" spans="1:5" x14ac:dyDescent="0.2">
      <c r="A1203" s="14" t="s">
        <v>29</v>
      </c>
      <c r="B1203" s="14">
        <v>61705</v>
      </c>
      <c r="C1203" s="14" t="s">
        <v>2758</v>
      </c>
      <c r="D1203" s="14"/>
      <c r="E1203" s="14"/>
    </row>
    <row r="1204" spans="1:5" x14ac:dyDescent="0.2">
      <c r="A1204" s="14" t="s">
        <v>29</v>
      </c>
      <c r="B1204" s="14">
        <v>61707</v>
      </c>
      <c r="C1204" s="14" t="s">
        <v>2759</v>
      </c>
      <c r="D1204" s="14"/>
      <c r="E1204" s="14"/>
    </row>
    <row r="1205" spans="1:5" x14ac:dyDescent="0.2">
      <c r="A1205" s="14" t="s">
        <v>29</v>
      </c>
      <c r="B1205" s="14">
        <v>61709</v>
      </c>
      <c r="C1205" s="14" t="s">
        <v>2760</v>
      </c>
      <c r="D1205" s="14"/>
      <c r="E1205" s="14"/>
    </row>
    <row r="1206" spans="1:5" x14ac:dyDescent="0.2">
      <c r="A1206" s="14" t="s">
        <v>29</v>
      </c>
      <c r="B1206" s="14">
        <v>61711</v>
      </c>
      <c r="C1206" s="14" t="s">
        <v>2761</v>
      </c>
      <c r="D1206" s="14"/>
      <c r="E1206" s="14"/>
    </row>
    <row r="1207" spans="1:5" x14ac:dyDescent="0.2">
      <c r="A1207" s="14" t="s">
        <v>29</v>
      </c>
      <c r="B1207" s="14">
        <v>61713</v>
      </c>
      <c r="C1207" s="14" t="s">
        <v>2762</v>
      </c>
      <c r="D1207" s="14"/>
      <c r="E1207" s="14"/>
    </row>
    <row r="1208" spans="1:5" x14ac:dyDescent="0.2">
      <c r="A1208" s="14" t="s">
        <v>29</v>
      </c>
      <c r="B1208" s="14">
        <v>61799</v>
      </c>
      <c r="C1208" s="14" t="s">
        <v>2763</v>
      </c>
      <c r="D1208" s="14"/>
      <c r="E1208" s="14"/>
    </row>
    <row r="1209" spans="1:5" x14ac:dyDescent="0.2">
      <c r="A1209" s="14" t="s">
        <v>29</v>
      </c>
      <c r="B1209" s="14">
        <v>61900</v>
      </c>
      <c r="C1209" s="14" t="s">
        <v>2764</v>
      </c>
      <c r="D1209" s="14"/>
      <c r="E1209" s="14"/>
    </row>
    <row r="1210" spans="1:5" x14ac:dyDescent="0.2">
      <c r="A1210" s="14" t="s">
        <v>29</v>
      </c>
      <c r="B1210" s="14">
        <v>61901</v>
      </c>
      <c r="C1210" s="14" t="s">
        <v>2765</v>
      </c>
      <c r="D1210" s="14"/>
      <c r="E1210" s="14"/>
    </row>
    <row r="1211" spans="1:5" x14ac:dyDescent="0.2">
      <c r="A1211" s="14" t="s">
        <v>29</v>
      </c>
      <c r="B1211" s="14">
        <v>61903</v>
      </c>
      <c r="C1211" s="14" t="s">
        <v>2766</v>
      </c>
      <c r="D1211" s="14"/>
      <c r="E1211" s="14"/>
    </row>
    <row r="1212" spans="1:5" x14ac:dyDescent="0.2">
      <c r="A1212" s="14" t="s">
        <v>29</v>
      </c>
      <c r="B1212" s="14">
        <v>61905</v>
      </c>
      <c r="C1212" s="14" t="s">
        <v>2767</v>
      </c>
      <c r="D1212" s="14"/>
      <c r="E1212" s="14"/>
    </row>
    <row r="1213" spans="1:5" x14ac:dyDescent="0.2">
      <c r="A1213" s="14" t="s">
        <v>29</v>
      </c>
      <c r="B1213" s="14">
        <v>61999</v>
      </c>
      <c r="C1213" s="14" t="s">
        <v>2768</v>
      </c>
      <c r="D1213" s="14"/>
      <c r="E1213" s="14"/>
    </row>
    <row r="1214" spans="1:5" x14ac:dyDescent="0.2">
      <c r="A1214" s="14" t="s">
        <v>29</v>
      </c>
      <c r="B1214" s="14">
        <v>69900</v>
      </c>
      <c r="C1214" s="14" t="s">
        <v>2769</v>
      </c>
      <c r="D1214" s="14"/>
      <c r="E1214" s="14"/>
    </row>
    <row r="1215" spans="1:5" x14ac:dyDescent="0.2">
      <c r="A1215" s="14" t="s">
        <v>29</v>
      </c>
      <c r="B1215" s="14">
        <v>69901</v>
      </c>
      <c r="C1215" s="14" t="s">
        <v>2770</v>
      </c>
      <c r="D1215" s="14"/>
      <c r="E1215" s="14"/>
    </row>
    <row r="1216" spans="1:5" x14ac:dyDescent="0.2">
      <c r="A1216" s="14" t="s">
        <v>29</v>
      </c>
      <c r="B1216" s="14">
        <v>69903</v>
      </c>
      <c r="C1216" s="14" t="s">
        <v>2771</v>
      </c>
      <c r="D1216" s="14"/>
      <c r="E1216" s="14"/>
    </row>
    <row r="1217" spans="1:5" x14ac:dyDescent="0.2">
      <c r="A1217" s="14" t="s">
        <v>29</v>
      </c>
      <c r="B1217" s="14">
        <v>69905</v>
      </c>
      <c r="C1217" s="14" t="s">
        <v>2772</v>
      </c>
      <c r="D1217" s="14"/>
      <c r="E1217" s="14"/>
    </row>
    <row r="1218" spans="1:5" x14ac:dyDescent="0.2">
      <c r="A1218" s="14" t="s">
        <v>29</v>
      </c>
      <c r="B1218" s="14">
        <v>69907</v>
      </c>
      <c r="C1218" s="14" t="s">
        <v>2773</v>
      </c>
      <c r="D1218" s="14"/>
      <c r="E1218" s="14"/>
    </row>
    <row r="1219" spans="1:5" x14ac:dyDescent="0.2">
      <c r="A1219" s="14" t="s">
        <v>29</v>
      </c>
      <c r="B1219" s="14">
        <v>69999</v>
      </c>
      <c r="C1219" s="14" t="s">
        <v>2774</v>
      </c>
      <c r="D1219" s="14"/>
      <c r="E1219" s="14"/>
    </row>
    <row r="1220" spans="1:5" x14ac:dyDescent="0.2">
      <c r="A1220" s="14" t="s">
        <v>29</v>
      </c>
      <c r="B1220" s="14">
        <v>70000</v>
      </c>
      <c r="C1220" s="14" t="s">
        <v>321</v>
      </c>
      <c r="D1220" s="14"/>
      <c r="E1220" s="14"/>
    </row>
    <row r="1221" spans="1:5" x14ac:dyDescent="0.2">
      <c r="A1221" s="14" t="s">
        <v>29</v>
      </c>
      <c r="B1221" s="14">
        <v>70100</v>
      </c>
      <c r="C1221" s="14" t="s">
        <v>2775</v>
      </c>
      <c r="D1221" s="14"/>
      <c r="E1221" s="14"/>
    </row>
    <row r="1222" spans="1:5" x14ac:dyDescent="0.2">
      <c r="A1222" s="14" t="s">
        <v>29</v>
      </c>
      <c r="B1222" s="14">
        <v>70101</v>
      </c>
      <c r="C1222" s="14" t="s">
        <v>2776</v>
      </c>
      <c r="D1222" s="14"/>
      <c r="E1222" s="14"/>
    </row>
    <row r="1223" spans="1:5" x14ac:dyDescent="0.2">
      <c r="A1223" s="14" t="s">
        <v>29</v>
      </c>
      <c r="B1223" s="14">
        <v>70103</v>
      </c>
      <c r="C1223" s="14" t="s">
        <v>2777</v>
      </c>
      <c r="D1223" s="14"/>
      <c r="E1223" s="14"/>
    </row>
    <row r="1224" spans="1:5" x14ac:dyDescent="0.2">
      <c r="A1224" s="14" t="s">
        <v>29</v>
      </c>
      <c r="B1224" s="14">
        <v>70105</v>
      </c>
      <c r="C1224" s="14" t="s">
        <v>2778</v>
      </c>
      <c r="D1224" s="14"/>
      <c r="E1224" s="14"/>
    </row>
    <row r="1225" spans="1:5" x14ac:dyDescent="0.2">
      <c r="A1225" s="14" t="s">
        <v>29</v>
      </c>
      <c r="B1225" s="14">
        <v>70107</v>
      </c>
      <c r="C1225" s="14" t="s">
        <v>2779</v>
      </c>
      <c r="D1225" s="14"/>
      <c r="E1225" s="14"/>
    </row>
    <row r="1226" spans="1:5" x14ac:dyDescent="0.2">
      <c r="A1226" s="14" t="s">
        <v>29</v>
      </c>
      <c r="B1226" s="14">
        <v>70109</v>
      </c>
      <c r="C1226" s="14" t="s">
        <v>2780</v>
      </c>
      <c r="D1226" s="14"/>
      <c r="E1226" s="14"/>
    </row>
    <row r="1227" spans="1:5" x14ac:dyDescent="0.2">
      <c r="A1227" s="14" t="s">
        <v>29</v>
      </c>
      <c r="B1227" s="14">
        <v>70111</v>
      </c>
      <c r="C1227" s="14" t="s">
        <v>2781</v>
      </c>
      <c r="D1227" s="14"/>
      <c r="E1227" s="14"/>
    </row>
    <row r="1228" spans="1:5" x14ac:dyDescent="0.2">
      <c r="A1228" s="14" t="s">
        <v>29</v>
      </c>
      <c r="B1228" s="14">
        <v>70113</v>
      </c>
      <c r="C1228" s="14" t="s">
        <v>2782</v>
      </c>
      <c r="D1228" s="14"/>
      <c r="E1228" s="14"/>
    </row>
    <row r="1229" spans="1:5" x14ac:dyDescent="0.2">
      <c r="A1229" s="14" t="s">
        <v>29</v>
      </c>
      <c r="B1229" s="14">
        <v>70115</v>
      </c>
      <c r="C1229" s="14" t="s">
        <v>2783</v>
      </c>
      <c r="D1229" s="14"/>
      <c r="E1229" s="14"/>
    </row>
    <row r="1230" spans="1:5" x14ac:dyDescent="0.2">
      <c r="A1230" s="14" t="s">
        <v>29</v>
      </c>
      <c r="B1230" s="14">
        <v>70117</v>
      </c>
      <c r="C1230" s="14" t="s">
        <v>2784</v>
      </c>
      <c r="D1230" s="14"/>
      <c r="E1230" s="14"/>
    </row>
    <row r="1231" spans="1:5" x14ac:dyDescent="0.2">
      <c r="A1231" s="14" t="s">
        <v>29</v>
      </c>
      <c r="B1231" s="14">
        <v>70199</v>
      </c>
      <c r="C1231" s="14" t="s">
        <v>2785</v>
      </c>
      <c r="D1231" s="14"/>
      <c r="E1231" s="14"/>
    </row>
    <row r="1232" spans="1:5" x14ac:dyDescent="0.2">
      <c r="A1232" s="14" t="s">
        <v>29</v>
      </c>
      <c r="B1232" s="14">
        <v>70300</v>
      </c>
      <c r="C1232" s="14" t="s">
        <v>2786</v>
      </c>
      <c r="D1232" s="14"/>
      <c r="E1232" s="14"/>
    </row>
    <row r="1233" spans="1:5" x14ac:dyDescent="0.2">
      <c r="A1233" s="14" t="s">
        <v>29</v>
      </c>
      <c r="B1233" s="14">
        <v>70301</v>
      </c>
      <c r="C1233" s="14" t="s">
        <v>2787</v>
      </c>
      <c r="D1233" s="14"/>
      <c r="E1233" s="14"/>
    </row>
    <row r="1234" spans="1:5" x14ac:dyDescent="0.2">
      <c r="A1234" s="14" t="s">
        <v>29</v>
      </c>
      <c r="B1234" s="14">
        <v>70303</v>
      </c>
      <c r="C1234" s="14" t="s">
        <v>2788</v>
      </c>
      <c r="D1234" s="14"/>
      <c r="E1234" s="14"/>
    </row>
    <row r="1235" spans="1:5" x14ac:dyDescent="0.2">
      <c r="A1235" s="14" t="s">
        <v>29</v>
      </c>
      <c r="B1235" s="14">
        <v>79900</v>
      </c>
      <c r="C1235" s="14" t="s">
        <v>2789</v>
      </c>
      <c r="D1235" s="14"/>
      <c r="E1235" s="14"/>
    </row>
    <row r="1236" spans="1:5" x14ac:dyDescent="0.2">
      <c r="A1236" s="14" t="s">
        <v>29</v>
      </c>
      <c r="B1236" s="14">
        <v>79999</v>
      </c>
      <c r="C1236" s="14" t="s">
        <v>2790</v>
      </c>
      <c r="D1236" s="14"/>
      <c r="E1236" s="14"/>
    </row>
    <row r="1237" spans="1:5" x14ac:dyDescent="0.2">
      <c r="A1237" s="14" t="s">
        <v>29</v>
      </c>
      <c r="B1237" s="14">
        <v>80000</v>
      </c>
      <c r="C1237" s="14" t="s">
        <v>322</v>
      </c>
      <c r="D1237" s="14"/>
      <c r="E1237" s="14"/>
    </row>
    <row r="1238" spans="1:5" x14ac:dyDescent="0.2">
      <c r="A1238" s="14" t="s">
        <v>29</v>
      </c>
      <c r="B1238" s="14">
        <v>80100</v>
      </c>
      <c r="C1238" s="14" t="s">
        <v>308</v>
      </c>
      <c r="D1238" s="14"/>
      <c r="E1238" s="14"/>
    </row>
    <row r="1239" spans="1:5" x14ac:dyDescent="0.2">
      <c r="A1239" s="14" t="s">
        <v>29</v>
      </c>
      <c r="B1239" s="14">
        <v>80101</v>
      </c>
      <c r="C1239" s="14" t="s">
        <v>308</v>
      </c>
      <c r="D1239" s="14"/>
      <c r="E1239" s="14"/>
    </row>
    <row r="1240" spans="1:5" x14ac:dyDescent="0.2">
      <c r="A1240" s="14" t="s">
        <v>29</v>
      </c>
      <c r="B1240" s="14">
        <v>80300</v>
      </c>
      <c r="C1240" s="14" t="s">
        <v>2791</v>
      </c>
      <c r="D1240" s="14"/>
      <c r="E1240" s="14"/>
    </row>
    <row r="1241" spans="1:5" x14ac:dyDescent="0.2">
      <c r="A1241" s="14" t="s">
        <v>29</v>
      </c>
      <c r="B1241" s="14">
        <v>80301</v>
      </c>
      <c r="C1241" s="14" t="s">
        <v>309</v>
      </c>
      <c r="D1241" s="14"/>
      <c r="E1241" s="14"/>
    </row>
    <row r="1242" spans="1:5" x14ac:dyDescent="0.2">
      <c r="A1242" s="14" t="s">
        <v>29</v>
      </c>
      <c r="B1242" s="14">
        <v>80303</v>
      </c>
      <c r="C1242" s="14" t="s">
        <v>2792</v>
      </c>
      <c r="D1242" s="14"/>
      <c r="E1242" s="14"/>
    </row>
    <row r="1243" spans="1:5" x14ac:dyDescent="0.2">
      <c r="A1243" s="14" t="s">
        <v>29</v>
      </c>
      <c r="B1243" s="14">
        <v>80305</v>
      </c>
      <c r="C1243" s="14" t="s">
        <v>2793</v>
      </c>
      <c r="D1243" s="14"/>
      <c r="E1243" s="14"/>
    </row>
    <row r="1244" spans="1:5" x14ac:dyDescent="0.2">
      <c r="A1244" s="14" t="s">
        <v>29</v>
      </c>
      <c r="B1244" s="14">
        <v>80307</v>
      </c>
      <c r="C1244" s="14" t="s">
        <v>2794</v>
      </c>
      <c r="D1244" s="14"/>
      <c r="E1244" s="14"/>
    </row>
    <row r="1245" spans="1:5" x14ac:dyDescent="0.2">
      <c r="A1245" s="14" t="s">
        <v>29</v>
      </c>
      <c r="B1245" s="14">
        <v>80309</v>
      </c>
      <c r="C1245" s="14" t="s">
        <v>2795</v>
      </c>
      <c r="D1245" s="14"/>
      <c r="E1245" s="14"/>
    </row>
    <row r="1246" spans="1:5" x14ac:dyDescent="0.2">
      <c r="A1246" s="14" t="s">
        <v>29</v>
      </c>
      <c r="B1246" s="14">
        <v>80311</v>
      </c>
      <c r="C1246" s="14" t="s">
        <v>2796</v>
      </c>
      <c r="D1246" s="14"/>
      <c r="E1246" s="14"/>
    </row>
    <row r="1247" spans="1:5" x14ac:dyDescent="0.2">
      <c r="A1247" s="14" t="s">
        <v>29</v>
      </c>
      <c r="B1247" s="14">
        <v>80313</v>
      </c>
      <c r="C1247" s="14" t="s">
        <v>2797</v>
      </c>
      <c r="D1247" s="14"/>
      <c r="E1247" s="14"/>
    </row>
    <row r="1248" spans="1:5" x14ac:dyDescent="0.2">
      <c r="A1248" s="14" t="s">
        <v>29</v>
      </c>
      <c r="B1248" s="14">
        <v>80315</v>
      </c>
      <c r="C1248" s="14" t="s">
        <v>408</v>
      </c>
      <c r="D1248" s="14"/>
      <c r="E1248" s="14"/>
    </row>
    <row r="1249" spans="1:5" x14ac:dyDescent="0.2">
      <c r="A1249" s="14" t="s">
        <v>29</v>
      </c>
      <c r="B1249" s="14">
        <v>80317</v>
      </c>
      <c r="C1249" s="14" t="s">
        <v>2798</v>
      </c>
      <c r="D1249" s="14"/>
      <c r="E1249" s="14"/>
    </row>
    <row r="1250" spans="1:5" x14ac:dyDescent="0.2">
      <c r="A1250" s="14" t="s">
        <v>29</v>
      </c>
      <c r="B1250" s="14">
        <v>80319</v>
      </c>
      <c r="C1250" s="14" t="s">
        <v>2799</v>
      </c>
      <c r="D1250" s="14"/>
      <c r="E1250" s="14"/>
    </row>
    <row r="1251" spans="1:5" x14ac:dyDescent="0.2">
      <c r="A1251" s="14" t="s">
        <v>29</v>
      </c>
      <c r="B1251" s="14">
        <v>80321</v>
      </c>
      <c r="C1251" s="14" t="s">
        <v>2800</v>
      </c>
      <c r="D1251" s="14"/>
      <c r="E1251" s="14"/>
    </row>
    <row r="1252" spans="1:5" x14ac:dyDescent="0.2">
      <c r="A1252" s="14" t="s">
        <v>29</v>
      </c>
      <c r="B1252" s="14">
        <v>80323</v>
      </c>
      <c r="C1252" s="14" t="s">
        <v>2801</v>
      </c>
      <c r="D1252" s="14"/>
      <c r="E1252" s="14"/>
    </row>
    <row r="1253" spans="1:5" x14ac:dyDescent="0.2">
      <c r="A1253" s="14" t="s">
        <v>29</v>
      </c>
      <c r="B1253" s="14">
        <v>80399</v>
      </c>
      <c r="C1253" s="14" t="s">
        <v>2802</v>
      </c>
      <c r="D1253" s="14"/>
      <c r="E1253" s="14"/>
    </row>
    <row r="1254" spans="1:5" x14ac:dyDescent="0.2">
      <c r="A1254" s="14" t="s">
        <v>29</v>
      </c>
      <c r="B1254" s="14">
        <v>80500</v>
      </c>
      <c r="C1254" s="14" t="s">
        <v>2803</v>
      </c>
      <c r="D1254" s="14"/>
      <c r="E1254" s="14"/>
    </row>
    <row r="1255" spans="1:5" x14ac:dyDescent="0.2">
      <c r="A1255" s="14" t="s">
        <v>29</v>
      </c>
      <c r="B1255" s="14">
        <v>80501</v>
      </c>
      <c r="C1255" s="14" t="s">
        <v>2804</v>
      </c>
      <c r="D1255" s="14"/>
      <c r="E1255" s="14"/>
    </row>
    <row r="1256" spans="1:5" x14ac:dyDescent="0.2">
      <c r="A1256" s="14" t="s">
        <v>29</v>
      </c>
      <c r="B1256" s="14">
        <v>80503</v>
      </c>
      <c r="C1256" s="14" t="s">
        <v>2805</v>
      </c>
      <c r="D1256" s="14"/>
      <c r="E1256" s="14"/>
    </row>
    <row r="1257" spans="1:5" x14ac:dyDescent="0.2">
      <c r="A1257" s="14" t="s">
        <v>29</v>
      </c>
      <c r="B1257" s="14">
        <v>80505</v>
      </c>
      <c r="C1257" s="14" t="s">
        <v>2806</v>
      </c>
      <c r="D1257" s="14"/>
      <c r="E1257" s="14"/>
    </row>
    <row r="1258" spans="1:5" x14ac:dyDescent="0.2">
      <c r="A1258" s="14" t="s">
        <v>29</v>
      </c>
      <c r="B1258" s="14">
        <v>80507</v>
      </c>
      <c r="C1258" s="14" t="s">
        <v>2807</v>
      </c>
      <c r="D1258" s="14"/>
      <c r="E1258" s="14"/>
    </row>
    <row r="1259" spans="1:5" x14ac:dyDescent="0.2">
      <c r="A1259" s="14" t="s">
        <v>29</v>
      </c>
      <c r="B1259" s="14">
        <v>80509</v>
      </c>
      <c r="C1259" s="14" t="s">
        <v>2808</v>
      </c>
      <c r="D1259" s="14"/>
      <c r="E1259" s="14"/>
    </row>
    <row r="1260" spans="1:5" x14ac:dyDescent="0.2">
      <c r="A1260" s="14" t="s">
        <v>29</v>
      </c>
      <c r="B1260" s="14">
        <v>80599</v>
      </c>
      <c r="C1260" s="14" t="s">
        <v>2809</v>
      </c>
      <c r="D1260" s="14"/>
      <c r="E1260" s="14"/>
    </row>
    <row r="1261" spans="1:5" x14ac:dyDescent="0.2">
      <c r="A1261" s="14" t="s">
        <v>29</v>
      </c>
      <c r="B1261" s="14">
        <v>80700</v>
      </c>
      <c r="C1261" s="14" t="s">
        <v>2810</v>
      </c>
      <c r="D1261" s="14"/>
      <c r="E1261" s="14"/>
    </row>
    <row r="1262" spans="1:5" x14ac:dyDescent="0.2">
      <c r="A1262" s="14" t="s">
        <v>29</v>
      </c>
      <c r="B1262" s="14">
        <v>80701</v>
      </c>
      <c r="C1262" s="14" t="s">
        <v>2810</v>
      </c>
      <c r="D1262" s="14"/>
      <c r="E1262" s="14"/>
    </row>
    <row r="1263" spans="1:5" x14ac:dyDescent="0.2">
      <c r="A1263" s="14" t="s">
        <v>29</v>
      </c>
      <c r="B1263" s="14">
        <v>80900</v>
      </c>
      <c r="C1263" s="14" t="s">
        <v>2811</v>
      </c>
      <c r="D1263" s="14"/>
      <c r="E1263" s="14"/>
    </row>
    <row r="1264" spans="1:5" x14ac:dyDescent="0.2">
      <c r="A1264" s="14" t="s">
        <v>29</v>
      </c>
      <c r="B1264" s="14">
        <v>80901</v>
      </c>
      <c r="C1264" s="14" t="s">
        <v>2812</v>
      </c>
      <c r="D1264" s="14"/>
      <c r="E1264" s="14"/>
    </row>
    <row r="1265" spans="1:5" x14ac:dyDescent="0.2">
      <c r="A1265" s="14" t="s">
        <v>29</v>
      </c>
      <c r="B1265" s="14">
        <v>80903</v>
      </c>
      <c r="C1265" s="14" t="s">
        <v>2813</v>
      </c>
      <c r="D1265" s="14"/>
      <c r="E1265" s="14"/>
    </row>
    <row r="1266" spans="1:5" x14ac:dyDescent="0.2">
      <c r="A1266" s="14" t="s">
        <v>29</v>
      </c>
      <c r="B1266" s="14">
        <v>80905</v>
      </c>
      <c r="C1266" s="14" t="s">
        <v>2814</v>
      </c>
      <c r="D1266" s="14"/>
      <c r="E1266" s="14"/>
    </row>
    <row r="1267" spans="1:5" x14ac:dyDescent="0.2">
      <c r="A1267" s="14" t="s">
        <v>29</v>
      </c>
      <c r="B1267" s="14">
        <v>80999</v>
      </c>
      <c r="C1267" s="14" t="s">
        <v>2815</v>
      </c>
      <c r="D1267" s="14"/>
      <c r="E1267" s="14"/>
    </row>
    <row r="1268" spans="1:5" x14ac:dyDescent="0.2">
      <c r="A1268" s="14" t="s">
        <v>29</v>
      </c>
      <c r="B1268" s="14">
        <v>81100</v>
      </c>
      <c r="C1268" s="14" t="s">
        <v>2816</v>
      </c>
      <c r="D1268" s="14"/>
      <c r="E1268" s="14"/>
    </row>
    <row r="1269" spans="1:5" x14ac:dyDescent="0.2">
      <c r="A1269" s="14" t="s">
        <v>29</v>
      </c>
      <c r="B1269" s="14">
        <v>81101</v>
      </c>
      <c r="C1269" s="14" t="s">
        <v>2817</v>
      </c>
      <c r="D1269" s="14"/>
      <c r="E1269" s="14"/>
    </row>
    <row r="1270" spans="1:5" x14ac:dyDescent="0.2">
      <c r="A1270" s="14" t="s">
        <v>29</v>
      </c>
      <c r="B1270" s="14">
        <v>81103</v>
      </c>
      <c r="C1270" s="14" t="s">
        <v>2818</v>
      </c>
      <c r="D1270" s="14"/>
      <c r="E1270" s="14"/>
    </row>
    <row r="1271" spans="1:5" x14ac:dyDescent="0.2">
      <c r="A1271" s="14" t="s">
        <v>29</v>
      </c>
      <c r="B1271" s="14">
        <v>81105</v>
      </c>
      <c r="C1271" s="14" t="s">
        <v>2819</v>
      </c>
      <c r="D1271" s="14"/>
      <c r="E1271" s="14"/>
    </row>
    <row r="1272" spans="1:5" x14ac:dyDescent="0.2">
      <c r="A1272" s="14" t="s">
        <v>29</v>
      </c>
      <c r="B1272" s="14">
        <v>81199</v>
      </c>
      <c r="C1272" s="14" t="s">
        <v>2820</v>
      </c>
      <c r="D1272" s="14"/>
      <c r="E1272" s="14"/>
    </row>
    <row r="1273" spans="1:5" x14ac:dyDescent="0.2">
      <c r="A1273" s="14" t="s">
        <v>29</v>
      </c>
      <c r="B1273" s="14">
        <v>89900</v>
      </c>
      <c r="C1273" s="14" t="s">
        <v>2821</v>
      </c>
      <c r="D1273" s="14"/>
      <c r="E1273" s="14"/>
    </row>
    <row r="1274" spans="1:5" x14ac:dyDescent="0.2">
      <c r="A1274" s="14" t="s">
        <v>29</v>
      </c>
      <c r="B1274" s="14">
        <v>89901</v>
      </c>
      <c r="C1274" s="14" t="s">
        <v>2822</v>
      </c>
      <c r="D1274" s="14"/>
      <c r="E1274" s="14"/>
    </row>
    <row r="1275" spans="1:5" x14ac:dyDescent="0.2">
      <c r="A1275" s="14" t="s">
        <v>29</v>
      </c>
      <c r="B1275" s="14">
        <v>89903</v>
      </c>
      <c r="C1275" s="14" t="s">
        <v>2823</v>
      </c>
      <c r="D1275" s="14"/>
      <c r="E1275" s="14"/>
    </row>
    <row r="1276" spans="1:5" x14ac:dyDescent="0.2">
      <c r="A1276" s="14" t="s">
        <v>29</v>
      </c>
      <c r="B1276" s="14">
        <v>89999</v>
      </c>
      <c r="C1276" s="14" t="s">
        <v>2824</v>
      </c>
      <c r="D1276" s="14"/>
      <c r="E1276" s="14"/>
    </row>
    <row r="1277" spans="1:5" x14ac:dyDescent="0.2">
      <c r="A1277" s="14" t="s">
        <v>29</v>
      </c>
      <c r="B1277" s="14">
        <v>90000</v>
      </c>
      <c r="C1277" s="14" t="s">
        <v>323</v>
      </c>
      <c r="D1277" s="14"/>
      <c r="E1277" s="14"/>
    </row>
    <row r="1278" spans="1:5" x14ac:dyDescent="0.2">
      <c r="A1278" s="14" t="s">
        <v>29</v>
      </c>
      <c r="B1278" s="14">
        <v>90100</v>
      </c>
      <c r="C1278" s="14" t="s">
        <v>2825</v>
      </c>
      <c r="D1278" s="14"/>
      <c r="E1278" s="14"/>
    </row>
    <row r="1279" spans="1:5" x14ac:dyDescent="0.2">
      <c r="A1279" s="14" t="s">
        <v>29</v>
      </c>
      <c r="B1279" s="14">
        <v>90101</v>
      </c>
      <c r="C1279" s="14" t="s">
        <v>310</v>
      </c>
      <c r="D1279" s="14"/>
      <c r="E1279" s="14"/>
    </row>
    <row r="1280" spans="1:5" x14ac:dyDescent="0.2">
      <c r="A1280" s="14" t="s">
        <v>29</v>
      </c>
      <c r="B1280" s="14">
        <v>90103</v>
      </c>
      <c r="C1280" s="14" t="s">
        <v>2826</v>
      </c>
      <c r="D1280" s="14"/>
      <c r="E1280" s="14"/>
    </row>
    <row r="1281" spans="1:5" x14ac:dyDescent="0.2">
      <c r="A1281" s="14" t="s">
        <v>29</v>
      </c>
      <c r="B1281" s="14">
        <v>90300</v>
      </c>
      <c r="C1281" s="14" t="s">
        <v>2827</v>
      </c>
      <c r="D1281" s="14"/>
      <c r="E1281" s="14"/>
    </row>
    <row r="1282" spans="1:5" x14ac:dyDescent="0.2">
      <c r="A1282" s="14" t="s">
        <v>29</v>
      </c>
      <c r="B1282" s="14">
        <v>90301</v>
      </c>
      <c r="C1282" s="14" t="s">
        <v>2828</v>
      </c>
      <c r="D1282" s="14"/>
      <c r="E1282" s="14"/>
    </row>
    <row r="1283" spans="1:5" x14ac:dyDescent="0.2">
      <c r="A1283" s="14" t="s">
        <v>29</v>
      </c>
      <c r="B1283" s="14">
        <v>90303</v>
      </c>
      <c r="C1283" s="14" t="s">
        <v>2829</v>
      </c>
      <c r="D1283" s="14"/>
      <c r="E1283" s="14"/>
    </row>
    <row r="1284" spans="1:5" x14ac:dyDescent="0.2">
      <c r="A1284" s="14" t="s">
        <v>29</v>
      </c>
      <c r="B1284" s="14">
        <v>90305</v>
      </c>
      <c r="C1284" s="14" t="s">
        <v>2830</v>
      </c>
      <c r="D1284" s="14"/>
      <c r="E1284" s="14"/>
    </row>
    <row r="1285" spans="1:5" x14ac:dyDescent="0.2">
      <c r="A1285" s="14" t="s">
        <v>29</v>
      </c>
      <c r="B1285" s="14">
        <v>90307</v>
      </c>
      <c r="C1285" s="14" t="s">
        <v>2831</v>
      </c>
      <c r="D1285" s="14"/>
      <c r="E1285" s="14"/>
    </row>
    <row r="1286" spans="1:5" x14ac:dyDescent="0.2">
      <c r="A1286" s="14" t="s">
        <v>29</v>
      </c>
      <c r="B1286" s="14">
        <v>90309</v>
      </c>
      <c r="C1286" s="14" t="s">
        <v>2832</v>
      </c>
      <c r="D1286" s="14"/>
      <c r="E1286" s="14"/>
    </row>
    <row r="1287" spans="1:5" x14ac:dyDescent="0.2">
      <c r="A1287" s="14" t="s">
        <v>29</v>
      </c>
      <c r="B1287" s="14">
        <v>90311</v>
      </c>
      <c r="C1287" s="14" t="s">
        <v>2833</v>
      </c>
      <c r="D1287" s="14"/>
      <c r="E1287" s="14"/>
    </row>
    <row r="1288" spans="1:5" x14ac:dyDescent="0.2">
      <c r="A1288" s="14" t="s">
        <v>29</v>
      </c>
      <c r="B1288" s="14">
        <v>90313</v>
      </c>
      <c r="C1288" s="14" t="s">
        <v>2834</v>
      </c>
      <c r="D1288" s="14"/>
      <c r="E1288" s="14"/>
    </row>
    <row r="1289" spans="1:5" x14ac:dyDescent="0.2">
      <c r="A1289" s="14" t="s">
        <v>29</v>
      </c>
      <c r="B1289" s="14">
        <v>90399</v>
      </c>
      <c r="C1289" s="14" t="s">
        <v>2835</v>
      </c>
      <c r="D1289" s="14"/>
      <c r="E1289" s="14"/>
    </row>
    <row r="1290" spans="1:5" x14ac:dyDescent="0.2">
      <c r="A1290" s="14" t="s">
        <v>29</v>
      </c>
      <c r="B1290" s="14">
        <v>90500</v>
      </c>
      <c r="C1290" s="14" t="s">
        <v>2836</v>
      </c>
      <c r="D1290" s="14"/>
      <c r="E1290" s="14"/>
    </row>
    <row r="1291" spans="1:5" x14ac:dyDescent="0.2">
      <c r="A1291" s="14" t="s">
        <v>29</v>
      </c>
      <c r="B1291" s="14">
        <v>90501</v>
      </c>
      <c r="C1291" s="14" t="s">
        <v>311</v>
      </c>
      <c r="D1291" s="14"/>
      <c r="E1291" s="14"/>
    </row>
    <row r="1292" spans="1:5" x14ac:dyDescent="0.2">
      <c r="A1292" s="14" t="s">
        <v>29</v>
      </c>
      <c r="B1292" s="14">
        <v>90503</v>
      </c>
      <c r="C1292" s="14" t="s">
        <v>2837</v>
      </c>
      <c r="D1292" s="14"/>
      <c r="E1292" s="14"/>
    </row>
    <row r="1293" spans="1:5" x14ac:dyDescent="0.2">
      <c r="A1293" s="14" t="s">
        <v>29</v>
      </c>
      <c r="B1293" s="14">
        <v>90505</v>
      </c>
      <c r="C1293" s="14" t="s">
        <v>2838</v>
      </c>
      <c r="D1293" s="14"/>
      <c r="E1293" s="14"/>
    </row>
    <row r="1294" spans="1:5" x14ac:dyDescent="0.2">
      <c r="A1294" s="14" t="s">
        <v>29</v>
      </c>
      <c r="B1294" s="14">
        <v>90507</v>
      </c>
      <c r="C1294" s="14" t="s">
        <v>2839</v>
      </c>
      <c r="D1294" s="14"/>
      <c r="E1294" s="14"/>
    </row>
    <row r="1295" spans="1:5" x14ac:dyDescent="0.2">
      <c r="A1295" s="14" t="s">
        <v>29</v>
      </c>
      <c r="B1295" s="14">
        <v>90509</v>
      </c>
      <c r="C1295" s="14" t="s">
        <v>2840</v>
      </c>
      <c r="D1295" s="14"/>
      <c r="E1295" s="14"/>
    </row>
    <row r="1296" spans="1:5" x14ac:dyDescent="0.2">
      <c r="A1296" s="14" t="s">
        <v>29</v>
      </c>
      <c r="B1296" s="14">
        <v>90511</v>
      </c>
      <c r="C1296" s="14" t="s">
        <v>2841</v>
      </c>
      <c r="D1296" s="14"/>
      <c r="E1296" s="14"/>
    </row>
    <row r="1297" spans="1:5" x14ac:dyDescent="0.2">
      <c r="A1297" s="14" t="s">
        <v>29</v>
      </c>
      <c r="B1297" s="14">
        <v>90513</v>
      </c>
      <c r="C1297" s="14" t="s">
        <v>2842</v>
      </c>
      <c r="D1297" s="14"/>
      <c r="E1297" s="14"/>
    </row>
    <row r="1298" spans="1:5" x14ac:dyDescent="0.2">
      <c r="A1298" s="14" t="s">
        <v>29</v>
      </c>
      <c r="B1298" s="14">
        <v>90515</v>
      </c>
      <c r="C1298" s="14" t="s">
        <v>2843</v>
      </c>
      <c r="D1298" s="14"/>
      <c r="E1298" s="14"/>
    </row>
    <row r="1299" spans="1:5" x14ac:dyDescent="0.2">
      <c r="A1299" s="14" t="s">
        <v>29</v>
      </c>
      <c r="B1299" s="14">
        <v>90599</v>
      </c>
      <c r="C1299" s="14" t="s">
        <v>2844</v>
      </c>
      <c r="D1299" s="14"/>
      <c r="E1299" s="14"/>
    </row>
    <row r="1300" spans="1:5" x14ac:dyDescent="0.2">
      <c r="A1300" s="14" t="s">
        <v>29</v>
      </c>
      <c r="B1300" s="14">
        <v>90700</v>
      </c>
      <c r="C1300" s="14" t="s">
        <v>2845</v>
      </c>
      <c r="D1300" s="14"/>
      <c r="E1300" s="14"/>
    </row>
    <row r="1301" spans="1:5" x14ac:dyDescent="0.2">
      <c r="A1301" s="14" t="s">
        <v>29</v>
      </c>
      <c r="B1301" s="14">
        <v>90701</v>
      </c>
      <c r="C1301" s="14" t="s">
        <v>296</v>
      </c>
      <c r="D1301" s="14"/>
      <c r="E1301" s="14"/>
    </row>
    <row r="1302" spans="1:5" x14ac:dyDescent="0.2">
      <c r="A1302" s="14" t="s">
        <v>29</v>
      </c>
      <c r="B1302" s="14">
        <v>90799</v>
      </c>
      <c r="C1302" s="14" t="s">
        <v>2846</v>
      </c>
      <c r="D1302" s="14"/>
      <c r="E1302" s="14"/>
    </row>
    <row r="1303" spans="1:5" x14ac:dyDescent="0.2">
      <c r="A1303" s="14" t="s">
        <v>29</v>
      </c>
      <c r="B1303" s="14">
        <v>90900</v>
      </c>
      <c r="C1303" s="14" t="s">
        <v>312</v>
      </c>
      <c r="D1303" s="14"/>
      <c r="E1303" s="14"/>
    </row>
    <row r="1304" spans="1:5" x14ac:dyDescent="0.2">
      <c r="A1304" s="14" t="s">
        <v>29</v>
      </c>
      <c r="B1304" s="14">
        <v>90901</v>
      </c>
      <c r="C1304" s="14" t="s">
        <v>2847</v>
      </c>
      <c r="D1304" s="14"/>
      <c r="E1304" s="14"/>
    </row>
    <row r="1305" spans="1:5" x14ac:dyDescent="0.2">
      <c r="A1305" s="14" t="s">
        <v>29</v>
      </c>
      <c r="B1305" s="14">
        <v>90903</v>
      </c>
      <c r="C1305" s="14" t="s">
        <v>2848</v>
      </c>
      <c r="D1305" s="14"/>
      <c r="E1305" s="14"/>
    </row>
    <row r="1306" spans="1:5" x14ac:dyDescent="0.2">
      <c r="A1306" s="14" t="s">
        <v>29</v>
      </c>
      <c r="B1306" s="14">
        <v>90905</v>
      </c>
      <c r="C1306" s="14" t="s">
        <v>2849</v>
      </c>
      <c r="D1306" s="14"/>
      <c r="E1306" s="14"/>
    </row>
    <row r="1307" spans="1:5" x14ac:dyDescent="0.2">
      <c r="A1307" s="14" t="s">
        <v>29</v>
      </c>
      <c r="B1307" s="14">
        <v>90907</v>
      </c>
      <c r="C1307" s="14" t="s">
        <v>2850</v>
      </c>
      <c r="D1307" s="14"/>
      <c r="E1307" s="14"/>
    </row>
    <row r="1308" spans="1:5" x14ac:dyDescent="0.2">
      <c r="A1308" s="14" t="s">
        <v>29</v>
      </c>
      <c r="B1308" s="14">
        <v>90909</v>
      </c>
      <c r="C1308" s="14" t="s">
        <v>2851</v>
      </c>
      <c r="D1308" s="14"/>
      <c r="E1308" s="14"/>
    </row>
    <row r="1309" spans="1:5" x14ac:dyDescent="0.2">
      <c r="A1309" s="14" t="s">
        <v>29</v>
      </c>
      <c r="B1309" s="14">
        <v>90911</v>
      </c>
      <c r="C1309" s="14" t="s">
        <v>2852</v>
      </c>
      <c r="D1309" s="14"/>
      <c r="E1309" s="14"/>
    </row>
    <row r="1310" spans="1:5" x14ac:dyDescent="0.2">
      <c r="A1310" s="14" t="s">
        <v>29</v>
      </c>
      <c r="B1310" s="14">
        <v>90913</v>
      </c>
      <c r="C1310" s="14" t="s">
        <v>2853</v>
      </c>
      <c r="D1310" s="14"/>
      <c r="E1310" s="14"/>
    </row>
    <row r="1311" spans="1:5" x14ac:dyDescent="0.2">
      <c r="A1311" s="14" t="s">
        <v>29</v>
      </c>
      <c r="B1311" s="14">
        <v>90999</v>
      </c>
      <c r="C1311" s="14" t="s">
        <v>2854</v>
      </c>
      <c r="D1311" s="14"/>
      <c r="E1311" s="14"/>
    </row>
    <row r="1312" spans="1:5" x14ac:dyDescent="0.2">
      <c r="A1312" s="14" t="s">
        <v>29</v>
      </c>
      <c r="B1312" s="14">
        <v>91100</v>
      </c>
      <c r="C1312" s="14" t="s">
        <v>2855</v>
      </c>
      <c r="D1312" s="14"/>
      <c r="E1312" s="14"/>
    </row>
    <row r="1313" spans="1:5" x14ac:dyDescent="0.2">
      <c r="A1313" s="14" t="s">
        <v>29</v>
      </c>
      <c r="B1313" s="14">
        <v>91101</v>
      </c>
      <c r="C1313" s="14" t="s">
        <v>2856</v>
      </c>
      <c r="D1313" s="14"/>
      <c r="E1313" s="14"/>
    </row>
    <row r="1314" spans="1:5" x14ac:dyDescent="0.2">
      <c r="A1314" s="14" t="s">
        <v>29</v>
      </c>
      <c r="B1314" s="14">
        <v>91103</v>
      </c>
      <c r="C1314" s="14" t="s">
        <v>2857</v>
      </c>
      <c r="D1314" s="14"/>
      <c r="E1314" s="14"/>
    </row>
    <row r="1315" spans="1:5" x14ac:dyDescent="0.2">
      <c r="A1315" s="14" t="s">
        <v>29</v>
      </c>
      <c r="B1315" s="14">
        <v>91105</v>
      </c>
      <c r="C1315" s="14" t="s">
        <v>2858</v>
      </c>
      <c r="D1315" s="14"/>
      <c r="E1315" s="14"/>
    </row>
    <row r="1316" spans="1:5" x14ac:dyDescent="0.2">
      <c r="A1316" s="14" t="s">
        <v>29</v>
      </c>
      <c r="B1316" s="14">
        <v>91199</v>
      </c>
      <c r="C1316" s="14" t="s">
        <v>2859</v>
      </c>
      <c r="D1316" s="14"/>
      <c r="E1316" s="14"/>
    </row>
    <row r="1317" spans="1:5" x14ac:dyDescent="0.2">
      <c r="A1317" s="14" t="s">
        <v>29</v>
      </c>
      <c r="B1317" s="14">
        <v>91300</v>
      </c>
      <c r="C1317" s="14" t="s">
        <v>2860</v>
      </c>
      <c r="D1317" s="14"/>
      <c r="E1317" s="14"/>
    </row>
    <row r="1318" spans="1:5" x14ac:dyDescent="0.2">
      <c r="A1318" s="14" t="s">
        <v>29</v>
      </c>
      <c r="B1318" s="14">
        <v>91301</v>
      </c>
      <c r="C1318" s="14" t="s">
        <v>2861</v>
      </c>
      <c r="D1318" s="14"/>
      <c r="E1318" s="14"/>
    </row>
    <row r="1319" spans="1:5" x14ac:dyDescent="0.2">
      <c r="A1319" s="14" t="s">
        <v>29</v>
      </c>
      <c r="B1319" s="14">
        <v>91303</v>
      </c>
      <c r="C1319" s="14" t="s">
        <v>2862</v>
      </c>
      <c r="D1319" s="14"/>
      <c r="E1319" s="14"/>
    </row>
    <row r="1320" spans="1:5" x14ac:dyDescent="0.2">
      <c r="A1320" s="14" t="s">
        <v>29</v>
      </c>
      <c r="B1320" s="14">
        <v>91500</v>
      </c>
      <c r="C1320" s="14" t="s">
        <v>2863</v>
      </c>
      <c r="D1320" s="14"/>
      <c r="E1320" s="14"/>
    </row>
    <row r="1321" spans="1:5" x14ac:dyDescent="0.2">
      <c r="A1321" s="14" t="s">
        <v>29</v>
      </c>
      <c r="B1321" s="14">
        <v>91501</v>
      </c>
      <c r="C1321" s="14" t="s">
        <v>2864</v>
      </c>
      <c r="D1321" s="14"/>
      <c r="E1321" s="14"/>
    </row>
    <row r="1322" spans="1:5" x14ac:dyDescent="0.2">
      <c r="A1322" s="14" t="s">
        <v>29</v>
      </c>
      <c r="B1322" s="14">
        <v>91503</v>
      </c>
      <c r="C1322" s="14" t="s">
        <v>2865</v>
      </c>
      <c r="D1322" s="14"/>
      <c r="E1322" s="14"/>
    </row>
    <row r="1323" spans="1:5" x14ac:dyDescent="0.2">
      <c r="A1323" s="14" t="s">
        <v>29</v>
      </c>
      <c r="B1323" s="14">
        <v>91505</v>
      </c>
      <c r="C1323" s="14" t="s">
        <v>2866</v>
      </c>
      <c r="D1323" s="14"/>
      <c r="E1323" s="14"/>
    </row>
    <row r="1324" spans="1:5" x14ac:dyDescent="0.2">
      <c r="A1324" s="14" t="s">
        <v>29</v>
      </c>
      <c r="B1324" s="14">
        <v>91507</v>
      </c>
      <c r="C1324" s="14" t="s">
        <v>2867</v>
      </c>
      <c r="D1324" s="14"/>
      <c r="E1324" s="14"/>
    </row>
    <row r="1325" spans="1:5" x14ac:dyDescent="0.2">
      <c r="A1325" s="14" t="s">
        <v>29</v>
      </c>
      <c r="B1325" s="14">
        <v>91509</v>
      </c>
      <c r="C1325" s="14" t="s">
        <v>2868</v>
      </c>
      <c r="D1325" s="14"/>
      <c r="E1325" s="14"/>
    </row>
    <row r="1326" spans="1:5" x14ac:dyDescent="0.2">
      <c r="A1326" s="14" t="s">
        <v>29</v>
      </c>
      <c r="B1326" s="14">
        <v>91511</v>
      </c>
      <c r="C1326" s="14" t="s">
        <v>2869</v>
      </c>
      <c r="D1326" s="14"/>
      <c r="E1326" s="14"/>
    </row>
    <row r="1327" spans="1:5" x14ac:dyDescent="0.2">
      <c r="A1327" s="14" t="s">
        <v>29</v>
      </c>
      <c r="B1327" s="14">
        <v>91513</v>
      </c>
      <c r="C1327" s="14" t="s">
        <v>2870</v>
      </c>
      <c r="D1327" s="14"/>
      <c r="E1327" s="14"/>
    </row>
    <row r="1328" spans="1:5" x14ac:dyDescent="0.2">
      <c r="A1328" s="14" t="s">
        <v>29</v>
      </c>
      <c r="B1328" s="14">
        <v>91515</v>
      </c>
      <c r="C1328" s="14" t="s">
        <v>2871</v>
      </c>
      <c r="D1328" s="14"/>
      <c r="E1328" s="14"/>
    </row>
    <row r="1329" spans="1:5" x14ac:dyDescent="0.2">
      <c r="A1329" s="14" t="s">
        <v>29</v>
      </c>
      <c r="B1329" s="14">
        <v>91517</v>
      </c>
      <c r="C1329" s="14" t="s">
        <v>2872</v>
      </c>
      <c r="D1329" s="14"/>
      <c r="E1329" s="14"/>
    </row>
    <row r="1330" spans="1:5" x14ac:dyDescent="0.2">
      <c r="A1330" s="14" t="s">
        <v>29</v>
      </c>
      <c r="B1330" s="14">
        <v>91519</v>
      </c>
      <c r="C1330" s="14" t="s">
        <v>2873</v>
      </c>
      <c r="D1330" s="14"/>
      <c r="E1330" s="14"/>
    </row>
    <row r="1331" spans="1:5" x14ac:dyDescent="0.2">
      <c r="A1331" s="14" t="s">
        <v>29</v>
      </c>
      <c r="B1331" s="14">
        <v>91521</v>
      </c>
      <c r="C1331" s="14" t="s">
        <v>2874</v>
      </c>
      <c r="D1331" s="14"/>
      <c r="E1331" s="14"/>
    </row>
    <row r="1332" spans="1:5" x14ac:dyDescent="0.2">
      <c r="A1332" s="14" t="s">
        <v>29</v>
      </c>
      <c r="B1332" s="14">
        <v>91523</v>
      </c>
      <c r="C1332" s="14" t="s">
        <v>2875</v>
      </c>
      <c r="D1332" s="14"/>
      <c r="E1332" s="14"/>
    </row>
    <row r="1333" spans="1:5" x14ac:dyDescent="0.2">
      <c r="A1333" s="14" t="s">
        <v>29</v>
      </c>
      <c r="B1333" s="14">
        <v>91599</v>
      </c>
      <c r="C1333" s="14" t="s">
        <v>2876</v>
      </c>
      <c r="D1333" s="14"/>
      <c r="E1333" s="14"/>
    </row>
    <row r="1334" spans="1:5" x14ac:dyDescent="0.2">
      <c r="A1334" s="14" t="s">
        <v>29</v>
      </c>
      <c r="B1334" s="14">
        <v>91700</v>
      </c>
      <c r="C1334" s="14" t="s">
        <v>2877</v>
      </c>
      <c r="D1334" s="14"/>
      <c r="E1334" s="14"/>
    </row>
    <row r="1335" spans="1:5" x14ac:dyDescent="0.2">
      <c r="A1335" s="14" t="s">
        <v>29</v>
      </c>
      <c r="B1335" s="14">
        <v>91701</v>
      </c>
      <c r="C1335" s="14" t="s">
        <v>2878</v>
      </c>
      <c r="D1335" s="14"/>
      <c r="E1335" s="14"/>
    </row>
    <row r="1336" spans="1:5" x14ac:dyDescent="0.2">
      <c r="A1336" s="14" t="s">
        <v>29</v>
      </c>
      <c r="B1336" s="14">
        <v>91703</v>
      </c>
      <c r="C1336" s="14" t="s">
        <v>2879</v>
      </c>
      <c r="D1336" s="14"/>
      <c r="E1336" s="14"/>
    </row>
    <row r="1337" spans="1:5" x14ac:dyDescent="0.2">
      <c r="A1337" s="14" t="s">
        <v>29</v>
      </c>
      <c r="B1337" s="14">
        <v>91900</v>
      </c>
      <c r="C1337" s="14" t="s">
        <v>2880</v>
      </c>
      <c r="D1337" s="14"/>
      <c r="E1337" s="14"/>
    </row>
    <row r="1338" spans="1:5" x14ac:dyDescent="0.2">
      <c r="A1338" s="14" t="s">
        <v>29</v>
      </c>
      <c r="B1338" s="14">
        <v>91901</v>
      </c>
      <c r="C1338" s="14" t="s">
        <v>313</v>
      </c>
      <c r="D1338" s="14"/>
      <c r="E1338" s="14"/>
    </row>
    <row r="1339" spans="1:5" x14ac:dyDescent="0.2">
      <c r="A1339" s="14" t="s">
        <v>29</v>
      </c>
      <c r="B1339" s="14">
        <v>91903</v>
      </c>
      <c r="C1339" s="14" t="s">
        <v>2881</v>
      </c>
      <c r="D1339" s="14"/>
      <c r="E1339" s="14"/>
    </row>
    <row r="1340" spans="1:5" x14ac:dyDescent="0.2">
      <c r="A1340" s="14" t="s">
        <v>29</v>
      </c>
      <c r="B1340" s="14">
        <v>92100</v>
      </c>
      <c r="C1340" s="14" t="s">
        <v>2882</v>
      </c>
      <c r="D1340" s="14"/>
      <c r="E1340" s="14"/>
    </row>
    <row r="1341" spans="1:5" x14ac:dyDescent="0.2">
      <c r="A1341" s="14" t="s">
        <v>29</v>
      </c>
      <c r="B1341" s="14">
        <v>92101</v>
      </c>
      <c r="C1341" s="14" t="s">
        <v>2883</v>
      </c>
      <c r="D1341" s="14"/>
      <c r="E1341" s="14"/>
    </row>
    <row r="1342" spans="1:5" x14ac:dyDescent="0.2">
      <c r="A1342" s="14" t="s">
        <v>29</v>
      </c>
      <c r="B1342" s="14">
        <v>92103</v>
      </c>
      <c r="C1342" s="14" t="s">
        <v>2884</v>
      </c>
      <c r="D1342" s="14"/>
      <c r="E1342" s="14"/>
    </row>
    <row r="1343" spans="1:5" x14ac:dyDescent="0.2">
      <c r="A1343" s="14" t="s">
        <v>29</v>
      </c>
      <c r="B1343" s="14">
        <v>92199</v>
      </c>
      <c r="C1343" s="14" t="s">
        <v>2885</v>
      </c>
      <c r="D1343" s="14"/>
      <c r="E1343" s="14"/>
    </row>
    <row r="1344" spans="1:5" x14ac:dyDescent="0.2">
      <c r="A1344" s="14" t="s">
        <v>29</v>
      </c>
      <c r="B1344" s="14">
        <v>99900</v>
      </c>
      <c r="C1344" s="14" t="s">
        <v>2886</v>
      </c>
      <c r="D1344" s="14"/>
      <c r="E1344" s="14"/>
    </row>
    <row r="1345" spans="1:5" x14ac:dyDescent="0.2">
      <c r="A1345" s="14" t="s">
        <v>29</v>
      </c>
      <c r="B1345" s="14">
        <v>99901</v>
      </c>
      <c r="C1345" s="14" t="s">
        <v>2887</v>
      </c>
      <c r="D1345" s="14"/>
      <c r="E1345" s="14"/>
    </row>
    <row r="1346" spans="1:5" x14ac:dyDescent="0.2">
      <c r="A1346" s="14" t="s">
        <v>29</v>
      </c>
      <c r="B1346" s="14">
        <v>99903</v>
      </c>
      <c r="C1346" s="14" t="s">
        <v>2888</v>
      </c>
      <c r="D1346" s="14"/>
      <c r="E1346" s="14"/>
    </row>
    <row r="1347" spans="1:5" x14ac:dyDescent="0.2">
      <c r="A1347" s="14" t="s">
        <v>29</v>
      </c>
      <c r="B1347" s="14">
        <v>99905</v>
      </c>
      <c r="C1347" s="14" t="s">
        <v>2889</v>
      </c>
      <c r="D1347" s="14"/>
      <c r="E1347" s="14"/>
    </row>
    <row r="1348" spans="1:5" x14ac:dyDescent="0.2">
      <c r="A1348" s="14" t="s">
        <v>29</v>
      </c>
      <c r="B1348" s="14">
        <v>99999</v>
      </c>
      <c r="C1348" s="14" t="s">
        <v>2890</v>
      </c>
      <c r="D1348" s="14"/>
      <c r="E1348" s="14"/>
    </row>
    <row r="1349" spans="1:5" x14ac:dyDescent="0.2">
      <c r="A1349" s="14" t="s">
        <v>29</v>
      </c>
      <c r="B1349" s="14">
        <v>100000</v>
      </c>
      <c r="C1349" s="14" t="s">
        <v>324</v>
      </c>
      <c r="D1349" s="14"/>
      <c r="E1349" s="14"/>
    </row>
    <row r="1350" spans="1:5" x14ac:dyDescent="0.2">
      <c r="A1350" s="14" t="s">
        <v>29</v>
      </c>
      <c r="B1350" s="14">
        <v>100100</v>
      </c>
      <c r="C1350" s="14" t="s">
        <v>2891</v>
      </c>
      <c r="D1350" s="14"/>
      <c r="E1350" s="14"/>
    </row>
    <row r="1351" spans="1:5" x14ac:dyDescent="0.2">
      <c r="A1351" s="14" t="s">
        <v>29</v>
      </c>
      <c r="B1351" s="14">
        <v>100101</v>
      </c>
      <c r="C1351" s="14" t="s">
        <v>2892</v>
      </c>
      <c r="D1351" s="14"/>
      <c r="E1351" s="14"/>
    </row>
    <row r="1352" spans="1:5" x14ac:dyDescent="0.2">
      <c r="A1352" s="14" t="s">
        <v>29</v>
      </c>
      <c r="B1352" s="14">
        <v>100103</v>
      </c>
      <c r="C1352" s="14" t="s">
        <v>2893</v>
      </c>
      <c r="D1352" s="14"/>
      <c r="E1352" s="14"/>
    </row>
    <row r="1353" spans="1:5" x14ac:dyDescent="0.2">
      <c r="A1353" s="14" t="s">
        <v>29</v>
      </c>
      <c r="B1353" s="14">
        <v>100105</v>
      </c>
      <c r="C1353" s="14" t="s">
        <v>2894</v>
      </c>
      <c r="D1353" s="14"/>
      <c r="E1353" s="14"/>
    </row>
    <row r="1354" spans="1:5" x14ac:dyDescent="0.2">
      <c r="A1354" s="14" t="s">
        <v>29</v>
      </c>
      <c r="B1354" s="14">
        <v>100199</v>
      </c>
      <c r="C1354" s="14" t="s">
        <v>2895</v>
      </c>
      <c r="D1354" s="14"/>
      <c r="E1354" s="14"/>
    </row>
    <row r="1355" spans="1:5" x14ac:dyDescent="0.2">
      <c r="A1355" s="14" t="s">
        <v>29</v>
      </c>
      <c r="B1355" s="14">
        <v>100300</v>
      </c>
      <c r="C1355" s="14" t="s">
        <v>2896</v>
      </c>
      <c r="D1355" s="14"/>
      <c r="E1355" s="14"/>
    </row>
    <row r="1356" spans="1:5" x14ac:dyDescent="0.2">
      <c r="A1356" s="14" t="s">
        <v>29</v>
      </c>
      <c r="B1356" s="14">
        <v>100301</v>
      </c>
      <c r="C1356" s="14" t="s">
        <v>2897</v>
      </c>
      <c r="D1356" s="14"/>
      <c r="E1356" s="14"/>
    </row>
    <row r="1357" spans="1:5" x14ac:dyDescent="0.2">
      <c r="A1357" s="14" t="s">
        <v>29</v>
      </c>
      <c r="B1357" s="14">
        <v>100303</v>
      </c>
      <c r="C1357" s="14" t="s">
        <v>2898</v>
      </c>
      <c r="D1357" s="14"/>
      <c r="E1357" s="14"/>
    </row>
    <row r="1358" spans="1:5" x14ac:dyDescent="0.2">
      <c r="A1358" s="14" t="s">
        <v>29</v>
      </c>
      <c r="B1358" s="14">
        <v>100305</v>
      </c>
      <c r="C1358" s="14" t="s">
        <v>2899</v>
      </c>
      <c r="D1358" s="14"/>
      <c r="E1358" s="14"/>
    </row>
    <row r="1359" spans="1:5" x14ac:dyDescent="0.2">
      <c r="A1359" s="14" t="s">
        <v>29</v>
      </c>
      <c r="B1359" s="14">
        <v>100307</v>
      </c>
      <c r="C1359" s="14" t="s">
        <v>2900</v>
      </c>
      <c r="D1359" s="14"/>
      <c r="E1359" s="14"/>
    </row>
    <row r="1360" spans="1:5" x14ac:dyDescent="0.2">
      <c r="A1360" s="14" t="s">
        <v>29</v>
      </c>
      <c r="B1360" s="14">
        <v>100309</v>
      </c>
      <c r="C1360" s="14" t="s">
        <v>2901</v>
      </c>
      <c r="D1360" s="14"/>
      <c r="E1360" s="14"/>
    </row>
    <row r="1361" spans="1:5" x14ac:dyDescent="0.2">
      <c r="A1361" s="14" t="s">
        <v>29</v>
      </c>
      <c r="B1361" s="14">
        <v>100399</v>
      </c>
      <c r="C1361" s="14" t="s">
        <v>2902</v>
      </c>
      <c r="D1361" s="14"/>
      <c r="E1361" s="14"/>
    </row>
    <row r="1362" spans="1:5" x14ac:dyDescent="0.2">
      <c r="A1362" s="14" t="s">
        <v>29</v>
      </c>
      <c r="B1362" s="14">
        <v>100500</v>
      </c>
      <c r="C1362" s="14" t="s">
        <v>2903</v>
      </c>
      <c r="D1362" s="14"/>
      <c r="E1362" s="14"/>
    </row>
    <row r="1363" spans="1:5" x14ac:dyDescent="0.2">
      <c r="A1363" s="14" t="s">
        <v>29</v>
      </c>
      <c r="B1363" s="14">
        <v>100501</v>
      </c>
      <c r="C1363" s="14" t="s">
        <v>2904</v>
      </c>
      <c r="D1363" s="14"/>
      <c r="E1363" s="14"/>
    </row>
    <row r="1364" spans="1:5" x14ac:dyDescent="0.2">
      <c r="A1364" s="14" t="s">
        <v>29</v>
      </c>
      <c r="B1364" s="14">
        <v>100503</v>
      </c>
      <c r="C1364" s="14" t="s">
        <v>2905</v>
      </c>
      <c r="D1364" s="14"/>
      <c r="E1364" s="14"/>
    </row>
    <row r="1365" spans="1:5" x14ac:dyDescent="0.2">
      <c r="A1365" s="14" t="s">
        <v>29</v>
      </c>
      <c r="B1365" s="14">
        <v>100505</v>
      </c>
      <c r="C1365" s="14" t="s">
        <v>2906</v>
      </c>
      <c r="D1365" s="14"/>
      <c r="E1365" s="14"/>
    </row>
    <row r="1366" spans="1:5" x14ac:dyDescent="0.2">
      <c r="A1366" s="14" t="s">
        <v>29</v>
      </c>
      <c r="B1366" s="14">
        <v>100599</v>
      </c>
      <c r="C1366" s="14" t="s">
        <v>2907</v>
      </c>
      <c r="D1366" s="14"/>
      <c r="E1366" s="14"/>
    </row>
    <row r="1367" spans="1:5" x14ac:dyDescent="0.2">
      <c r="A1367" s="14" t="s">
        <v>29</v>
      </c>
      <c r="B1367" s="14">
        <v>100700</v>
      </c>
      <c r="C1367" s="14" t="s">
        <v>2908</v>
      </c>
      <c r="D1367" s="14"/>
      <c r="E1367" s="14"/>
    </row>
    <row r="1368" spans="1:5" x14ac:dyDescent="0.2">
      <c r="A1368" s="14" t="s">
        <v>29</v>
      </c>
      <c r="B1368" s="14">
        <v>100701</v>
      </c>
      <c r="C1368" s="14" t="s">
        <v>2909</v>
      </c>
      <c r="D1368" s="14"/>
      <c r="E1368" s="14"/>
    </row>
    <row r="1369" spans="1:5" x14ac:dyDescent="0.2">
      <c r="A1369" s="14" t="s">
        <v>29</v>
      </c>
      <c r="B1369" s="14">
        <v>100703</v>
      </c>
      <c r="C1369" s="14" t="s">
        <v>2910</v>
      </c>
      <c r="D1369" s="14"/>
      <c r="E1369" s="14"/>
    </row>
    <row r="1370" spans="1:5" x14ac:dyDescent="0.2">
      <c r="A1370" s="14" t="s">
        <v>29</v>
      </c>
      <c r="B1370" s="14">
        <v>100705</v>
      </c>
      <c r="C1370" s="14" t="s">
        <v>2911</v>
      </c>
      <c r="D1370" s="14"/>
      <c r="E1370" s="14"/>
    </row>
    <row r="1371" spans="1:5" x14ac:dyDescent="0.2">
      <c r="A1371" s="14" t="s">
        <v>29</v>
      </c>
      <c r="B1371" s="14">
        <v>100707</v>
      </c>
      <c r="C1371" s="14" t="s">
        <v>2912</v>
      </c>
      <c r="D1371" s="14"/>
      <c r="E1371" s="14"/>
    </row>
    <row r="1372" spans="1:5" x14ac:dyDescent="0.2">
      <c r="A1372" s="14" t="s">
        <v>29</v>
      </c>
      <c r="B1372" s="14">
        <v>100799</v>
      </c>
      <c r="C1372" s="14" t="s">
        <v>2913</v>
      </c>
      <c r="D1372" s="14"/>
      <c r="E1372" s="14"/>
    </row>
    <row r="1373" spans="1:5" x14ac:dyDescent="0.2">
      <c r="A1373" s="14" t="s">
        <v>29</v>
      </c>
      <c r="B1373" s="14">
        <v>109900</v>
      </c>
      <c r="C1373" s="14" t="s">
        <v>2914</v>
      </c>
      <c r="D1373" s="14"/>
      <c r="E1373" s="14"/>
    </row>
    <row r="1374" spans="1:5" x14ac:dyDescent="0.2">
      <c r="A1374" s="14" t="s">
        <v>29</v>
      </c>
      <c r="B1374" s="14">
        <v>109999</v>
      </c>
      <c r="C1374" s="14" t="s">
        <v>2915</v>
      </c>
      <c r="D1374" s="14"/>
      <c r="E1374" s="14"/>
    </row>
    <row r="1375" spans="1:5" x14ac:dyDescent="0.2">
      <c r="A1375" s="14" t="s">
        <v>29</v>
      </c>
      <c r="B1375" s="14">
        <v>110000</v>
      </c>
      <c r="C1375" s="14" t="s">
        <v>325</v>
      </c>
      <c r="D1375" s="14"/>
      <c r="E1375" s="14"/>
    </row>
    <row r="1376" spans="1:5" x14ac:dyDescent="0.2">
      <c r="A1376" s="14" t="s">
        <v>29</v>
      </c>
      <c r="B1376" s="14">
        <v>110100</v>
      </c>
      <c r="C1376" s="14" t="s">
        <v>2916</v>
      </c>
      <c r="D1376" s="14"/>
      <c r="E1376" s="14"/>
    </row>
    <row r="1377" spans="1:5" x14ac:dyDescent="0.2">
      <c r="A1377" s="14" t="s">
        <v>29</v>
      </c>
      <c r="B1377" s="14">
        <v>110101</v>
      </c>
      <c r="C1377" s="14" t="s">
        <v>2917</v>
      </c>
      <c r="D1377" s="14"/>
      <c r="E1377" s="14"/>
    </row>
    <row r="1378" spans="1:5" x14ac:dyDescent="0.2">
      <c r="A1378" s="14" t="s">
        <v>29</v>
      </c>
      <c r="B1378" s="14">
        <v>110103</v>
      </c>
      <c r="C1378" s="14" t="s">
        <v>2918</v>
      </c>
      <c r="D1378" s="14"/>
      <c r="E1378" s="14"/>
    </row>
    <row r="1379" spans="1:5" x14ac:dyDescent="0.2">
      <c r="A1379" s="14" t="s">
        <v>29</v>
      </c>
      <c r="B1379" s="14">
        <v>110105</v>
      </c>
      <c r="C1379" s="14" t="s">
        <v>2919</v>
      </c>
      <c r="D1379" s="14"/>
      <c r="E1379" s="14"/>
    </row>
    <row r="1380" spans="1:5" x14ac:dyDescent="0.2">
      <c r="A1380" s="14" t="s">
        <v>29</v>
      </c>
      <c r="B1380" s="14">
        <v>110107</v>
      </c>
      <c r="C1380" s="14" t="s">
        <v>2920</v>
      </c>
      <c r="D1380" s="14"/>
      <c r="E1380" s="14"/>
    </row>
    <row r="1381" spans="1:5" x14ac:dyDescent="0.2">
      <c r="A1381" s="14" t="s">
        <v>29</v>
      </c>
      <c r="B1381" s="14">
        <v>110109</v>
      </c>
      <c r="C1381" s="14" t="s">
        <v>2921</v>
      </c>
      <c r="D1381" s="14"/>
      <c r="E1381" s="14"/>
    </row>
    <row r="1382" spans="1:5" x14ac:dyDescent="0.2">
      <c r="A1382" s="14" t="s">
        <v>29</v>
      </c>
      <c r="B1382" s="14">
        <v>110111</v>
      </c>
      <c r="C1382" s="14" t="s">
        <v>2922</v>
      </c>
      <c r="D1382" s="14"/>
      <c r="E1382" s="14"/>
    </row>
    <row r="1383" spans="1:5" x14ac:dyDescent="0.2">
      <c r="A1383" s="14" t="s">
        <v>29</v>
      </c>
      <c r="B1383" s="14">
        <v>110199</v>
      </c>
      <c r="C1383" s="14" t="s">
        <v>2923</v>
      </c>
      <c r="D1383" s="14"/>
      <c r="E1383" s="14"/>
    </row>
    <row r="1384" spans="1:5" x14ac:dyDescent="0.2">
      <c r="A1384" s="14" t="s">
        <v>29</v>
      </c>
      <c r="B1384" s="14">
        <v>110300</v>
      </c>
      <c r="C1384" s="14" t="s">
        <v>2924</v>
      </c>
      <c r="D1384" s="14"/>
      <c r="E1384" s="14"/>
    </row>
    <row r="1385" spans="1:5" x14ac:dyDescent="0.2">
      <c r="A1385" s="14" t="s">
        <v>29</v>
      </c>
      <c r="B1385" s="14">
        <v>110301</v>
      </c>
      <c r="C1385" s="14" t="s">
        <v>2925</v>
      </c>
      <c r="D1385" s="14"/>
      <c r="E1385" s="14"/>
    </row>
    <row r="1386" spans="1:5" x14ac:dyDescent="0.2">
      <c r="A1386" s="14" t="s">
        <v>29</v>
      </c>
      <c r="B1386" s="14">
        <v>110303</v>
      </c>
      <c r="C1386" s="14" t="s">
        <v>2926</v>
      </c>
      <c r="D1386" s="14"/>
      <c r="E1386" s="14"/>
    </row>
    <row r="1387" spans="1:5" x14ac:dyDescent="0.2">
      <c r="A1387" s="14" t="s">
        <v>29</v>
      </c>
      <c r="B1387" s="14">
        <v>110399</v>
      </c>
      <c r="C1387" s="14" t="s">
        <v>2927</v>
      </c>
      <c r="D1387" s="14"/>
      <c r="E1387" s="14"/>
    </row>
    <row r="1388" spans="1:5" x14ac:dyDescent="0.2">
      <c r="A1388" s="14" t="s">
        <v>29</v>
      </c>
      <c r="B1388" s="14">
        <v>120000</v>
      </c>
      <c r="C1388" s="14" t="s">
        <v>326</v>
      </c>
      <c r="D1388" s="14"/>
      <c r="E1388" s="14"/>
    </row>
    <row r="1389" spans="1:5" x14ac:dyDescent="0.2">
      <c r="A1389" s="14" t="s">
        <v>29</v>
      </c>
      <c r="B1389" s="14">
        <v>120100</v>
      </c>
      <c r="C1389" s="14" t="s">
        <v>2928</v>
      </c>
      <c r="D1389" s="14"/>
      <c r="E1389" s="14"/>
    </row>
    <row r="1390" spans="1:5" x14ac:dyDescent="0.2">
      <c r="A1390" s="14" t="s">
        <v>29</v>
      </c>
      <c r="B1390" s="14">
        <v>120101</v>
      </c>
      <c r="C1390" s="14" t="s">
        <v>2929</v>
      </c>
      <c r="D1390" s="14"/>
      <c r="E1390" s="14"/>
    </row>
    <row r="1391" spans="1:5" x14ac:dyDescent="0.2">
      <c r="A1391" s="14" t="s">
        <v>29</v>
      </c>
      <c r="B1391" s="14">
        <v>120103</v>
      </c>
      <c r="C1391" s="14" t="s">
        <v>2930</v>
      </c>
      <c r="D1391" s="14"/>
      <c r="E1391" s="14"/>
    </row>
    <row r="1392" spans="1:5" x14ac:dyDescent="0.2">
      <c r="A1392" s="14" t="s">
        <v>29</v>
      </c>
      <c r="B1392" s="14">
        <v>120105</v>
      </c>
      <c r="C1392" s="14" t="s">
        <v>2931</v>
      </c>
      <c r="D1392" s="14"/>
      <c r="E1392" s="14"/>
    </row>
    <row r="1393" spans="1:5" x14ac:dyDescent="0.2">
      <c r="A1393" s="14" t="s">
        <v>29</v>
      </c>
      <c r="B1393" s="14">
        <v>120199</v>
      </c>
      <c r="C1393" s="14" t="s">
        <v>2932</v>
      </c>
      <c r="D1393" s="14"/>
      <c r="E1393" s="14"/>
    </row>
    <row r="1394" spans="1:5" x14ac:dyDescent="0.2">
      <c r="A1394" s="14" t="s">
        <v>29</v>
      </c>
      <c r="B1394" s="14">
        <v>120300</v>
      </c>
      <c r="C1394" s="14" t="s">
        <v>2933</v>
      </c>
      <c r="D1394" s="14"/>
      <c r="E1394" s="14"/>
    </row>
    <row r="1395" spans="1:5" x14ac:dyDescent="0.2">
      <c r="A1395" s="14" t="s">
        <v>29</v>
      </c>
      <c r="B1395" s="14">
        <v>120301</v>
      </c>
      <c r="C1395" s="14" t="s">
        <v>2934</v>
      </c>
      <c r="D1395" s="14"/>
      <c r="E1395" s="14"/>
    </row>
    <row r="1396" spans="1:5" x14ac:dyDescent="0.2">
      <c r="A1396" s="14" t="s">
        <v>29</v>
      </c>
      <c r="B1396" s="14">
        <v>120303</v>
      </c>
      <c r="C1396" s="14" t="s">
        <v>2935</v>
      </c>
      <c r="D1396" s="14"/>
      <c r="E1396" s="14"/>
    </row>
    <row r="1397" spans="1:5" x14ac:dyDescent="0.2">
      <c r="A1397" s="14" t="s">
        <v>29</v>
      </c>
      <c r="B1397" s="14">
        <v>120305</v>
      </c>
      <c r="C1397" s="14" t="s">
        <v>2936</v>
      </c>
      <c r="D1397" s="14"/>
      <c r="E1397" s="14"/>
    </row>
    <row r="1398" spans="1:5" x14ac:dyDescent="0.2">
      <c r="A1398" s="14" t="s">
        <v>29</v>
      </c>
      <c r="B1398" s="14">
        <v>120399</v>
      </c>
      <c r="C1398" s="14" t="s">
        <v>2937</v>
      </c>
      <c r="D1398" s="14"/>
      <c r="E1398" s="14"/>
    </row>
    <row r="1399" spans="1:5" x14ac:dyDescent="0.2">
      <c r="A1399" s="14" t="s">
        <v>29</v>
      </c>
      <c r="B1399" s="14">
        <v>120500</v>
      </c>
      <c r="C1399" s="14" t="s">
        <v>2938</v>
      </c>
      <c r="D1399" s="14"/>
      <c r="E1399" s="14"/>
    </row>
    <row r="1400" spans="1:5" x14ac:dyDescent="0.2">
      <c r="A1400" s="14" t="s">
        <v>29</v>
      </c>
      <c r="B1400" s="14">
        <v>120501</v>
      </c>
      <c r="C1400" s="14" t="s">
        <v>2939</v>
      </c>
      <c r="D1400" s="14"/>
      <c r="E1400" s="14"/>
    </row>
    <row r="1401" spans="1:5" x14ac:dyDescent="0.2">
      <c r="A1401" s="14" t="s">
        <v>29</v>
      </c>
      <c r="B1401" s="14">
        <v>120503</v>
      </c>
      <c r="C1401" s="14" t="s">
        <v>2940</v>
      </c>
      <c r="D1401" s="14"/>
      <c r="E1401" s="14"/>
    </row>
    <row r="1402" spans="1:5" x14ac:dyDescent="0.2">
      <c r="A1402" s="14" t="s">
        <v>29</v>
      </c>
      <c r="B1402" s="14">
        <v>120505</v>
      </c>
      <c r="C1402" s="14" t="s">
        <v>2941</v>
      </c>
      <c r="D1402" s="14"/>
      <c r="E1402" s="14"/>
    </row>
    <row r="1403" spans="1:5" x14ac:dyDescent="0.2">
      <c r="A1403" s="14" t="s">
        <v>29</v>
      </c>
      <c r="B1403" s="14">
        <v>120599</v>
      </c>
      <c r="C1403" s="14" t="s">
        <v>2942</v>
      </c>
      <c r="D1403" s="14"/>
      <c r="E1403" s="14"/>
    </row>
    <row r="1404" spans="1:5" x14ac:dyDescent="0.2">
      <c r="A1404" s="14" t="s">
        <v>29</v>
      </c>
      <c r="B1404" s="14">
        <v>129900</v>
      </c>
      <c r="C1404" s="14" t="s">
        <v>2943</v>
      </c>
      <c r="D1404" s="14"/>
      <c r="E1404" s="14"/>
    </row>
    <row r="1405" spans="1:5" x14ac:dyDescent="0.2">
      <c r="A1405" s="14" t="s">
        <v>29</v>
      </c>
      <c r="B1405" s="14">
        <v>129999</v>
      </c>
      <c r="C1405" s="14" t="s">
        <v>2944</v>
      </c>
      <c r="D1405" s="14"/>
      <c r="E1405" s="14"/>
    </row>
    <row r="1406" spans="1:5" x14ac:dyDescent="0.2">
      <c r="A1406" s="14" t="s">
        <v>30</v>
      </c>
      <c r="B1406" s="14">
        <v>0</v>
      </c>
      <c r="C1406" s="14" t="s">
        <v>2540</v>
      </c>
      <c r="D1406" s="14"/>
      <c r="E1406" s="14"/>
    </row>
    <row r="1407" spans="1:5" x14ac:dyDescent="0.2">
      <c r="A1407" s="14" t="s">
        <v>30</v>
      </c>
      <c r="B1407" s="14">
        <v>10000</v>
      </c>
      <c r="C1407" s="14" t="s">
        <v>315</v>
      </c>
      <c r="D1407" s="14"/>
      <c r="E1407" s="14"/>
    </row>
    <row r="1408" spans="1:5" x14ac:dyDescent="0.2">
      <c r="A1408" s="14" t="s">
        <v>30</v>
      </c>
      <c r="B1408" s="14">
        <v>10100</v>
      </c>
      <c r="C1408" s="14" t="s">
        <v>2541</v>
      </c>
      <c r="D1408" s="14"/>
      <c r="E1408" s="14"/>
    </row>
    <row r="1409" spans="1:5" x14ac:dyDescent="0.2">
      <c r="A1409" s="14" t="s">
        <v>30</v>
      </c>
      <c r="B1409" s="14">
        <v>10101</v>
      </c>
      <c r="C1409" s="14" t="s">
        <v>301</v>
      </c>
      <c r="D1409" s="14"/>
      <c r="E1409" s="14"/>
    </row>
    <row r="1410" spans="1:5" x14ac:dyDescent="0.2">
      <c r="A1410" s="14" t="s">
        <v>30</v>
      </c>
      <c r="B1410" s="14">
        <v>10103</v>
      </c>
      <c r="C1410" s="14" t="s">
        <v>2542</v>
      </c>
      <c r="D1410" s="14"/>
      <c r="E1410" s="14"/>
    </row>
    <row r="1411" spans="1:5" x14ac:dyDescent="0.2">
      <c r="A1411" s="14" t="s">
        <v>30</v>
      </c>
      <c r="B1411" s="14">
        <v>10199</v>
      </c>
      <c r="C1411" s="14" t="s">
        <v>2543</v>
      </c>
      <c r="D1411" s="14"/>
      <c r="E1411" s="14"/>
    </row>
    <row r="1412" spans="1:5" x14ac:dyDescent="0.2">
      <c r="A1412" s="14" t="s">
        <v>30</v>
      </c>
      <c r="B1412" s="14">
        <v>10300</v>
      </c>
      <c r="C1412" s="14" t="s">
        <v>2544</v>
      </c>
      <c r="D1412" s="14"/>
      <c r="E1412" s="14"/>
    </row>
    <row r="1413" spans="1:5" x14ac:dyDescent="0.2">
      <c r="A1413" s="14" t="s">
        <v>30</v>
      </c>
      <c r="B1413" s="14">
        <v>10301</v>
      </c>
      <c r="C1413" s="14" t="s">
        <v>2545</v>
      </c>
      <c r="D1413" s="14"/>
      <c r="E1413" s="14"/>
    </row>
    <row r="1414" spans="1:5" x14ac:dyDescent="0.2">
      <c r="A1414" s="14" t="s">
        <v>30</v>
      </c>
      <c r="B1414" s="14">
        <v>10303</v>
      </c>
      <c r="C1414" s="14" t="s">
        <v>2546</v>
      </c>
      <c r="D1414" s="14"/>
      <c r="E1414" s="14"/>
    </row>
    <row r="1415" spans="1:5" x14ac:dyDescent="0.2">
      <c r="A1415" s="14" t="s">
        <v>30</v>
      </c>
      <c r="B1415" s="14">
        <v>10500</v>
      </c>
      <c r="C1415" s="14" t="s">
        <v>2547</v>
      </c>
      <c r="D1415" s="14"/>
      <c r="E1415" s="14"/>
    </row>
    <row r="1416" spans="1:5" x14ac:dyDescent="0.2">
      <c r="A1416" s="14" t="s">
        <v>30</v>
      </c>
      <c r="B1416" s="14">
        <v>10501</v>
      </c>
      <c r="C1416" s="14" t="s">
        <v>2548</v>
      </c>
      <c r="D1416" s="14"/>
      <c r="E1416" s="14"/>
    </row>
    <row r="1417" spans="1:5" x14ac:dyDescent="0.2">
      <c r="A1417" s="14" t="s">
        <v>30</v>
      </c>
      <c r="B1417" s="14">
        <v>10503</v>
      </c>
      <c r="C1417" s="14" t="s">
        <v>2549</v>
      </c>
      <c r="D1417" s="14"/>
      <c r="E1417" s="14"/>
    </row>
    <row r="1418" spans="1:5" x14ac:dyDescent="0.2">
      <c r="A1418" s="14" t="s">
        <v>30</v>
      </c>
      <c r="B1418" s="14">
        <v>10599</v>
      </c>
      <c r="C1418" s="14" t="s">
        <v>2550</v>
      </c>
      <c r="D1418" s="14"/>
      <c r="E1418" s="14"/>
    </row>
    <row r="1419" spans="1:5" x14ac:dyDescent="0.2">
      <c r="A1419" s="14" t="s">
        <v>30</v>
      </c>
      <c r="B1419" s="14">
        <v>10700</v>
      </c>
      <c r="C1419" s="14" t="s">
        <v>2551</v>
      </c>
      <c r="D1419" s="14"/>
      <c r="E1419" s="14"/>
    </row>
    <row r="1420" spans="1:5" x14ac:dyDescent="0.2">
      <c r="A1420" s="14" t="s">
        <v>30</v>
      </c>
      <c r="B1420" s="14">
        <v>10701</v>
      </c>
      <c r="C1420" s="14" t="s">
        <v>2552</v>
      </c>
      <c r="D1420" s="14"/>
      <c r="E1420" s="14"/>
    </row>
    <row r="1421" spans="1:5" x14ac:dyDescent="0.2">
      <c r="A1421" s="14" t="s">
        <v>30</v>
      </c>
      <c r="B1421" s="14">
        <v>10703</v>
      </c>
      <c r="C1421" s="14" t="s">
        <v>2553</v>
      </c>
      <c r="D1421" s="14"/>
      <c r="E1421" s="14"/>
    </row>
    <row r="1422" spans="1:5" x14ac:dyDescent="0.2">
      <c r="A1422" s="14" t="s">
        <v>30</v>
      </c>
      <c r="B1422" s="14">
        <v>10705</v>
      </c>
      <c r="C1422" s="14" t="s">
        <v>2554</v>
      </c>
      <c r="D1422" s="14"/>
      <c r="E1422" s="14"/>
    </row>
    <row r="1423" spans="1:5" x14ac:dyDescent="0.2">
      <c r="A1423" s="14" t="s">
        <v>30</v>
      </c>
      <c r="B1423" s="14">
        <v>10707</v>
      </c>
      <c r="C1423" s="14" t="s">
        <v>2555</v>
      </c>
      <c r="D1423" s="14"/>
      <c r="E1423" s="14"/>
    </row>
    <row r="1424" spans="1:5" x14ac:dyDescent="0.2">
      <c r="A1424" s="14" t="s">
        <v>30</v>
      </c>
      <c r="B1424" s="14">
        <v>10709</v>
      </c>
      <c r="C1424" s="14" t="s">
        <v>2556</v>
      </c>
      <c r="D1424" s="14"/>
      <c r="E1424" s="14"/>
    </row>
    <row r="1425" spans="1:5" x14ac:dyDescent="0.2">
      <c r="A1425" s="14" t="s">
        <v>30</v>
      </c>
      <c r="B1425" s="14">
        <v>10711</v>
      </c>
      <c r="C1425" s="14" t="s">
        <v>2557</v>
      </c>
      <c r="D1425" s="14"/>
      <c r="E1425" s="14"/>
    </row>
    <row r="1426" spans="1:5" x14ac:dyDescent="0.2">
      <c r="A1426" s="14" t="s">
        <v>30</v>
      </c>
      <c r="B1426" s="14">
        <v>10713</v>
      </c>
      <c r="C1426" s="14" t="s">
        <v>2558</v>
      </c>
      <c r="D1426" s="14"/>
      <c r="E1426" s="14"/>
    </row>
    <row r="1427" spans="1:5" x14ac:dyDescent="0.2">
      <c r="A1427" s="14" t="s">
        <v>30</v>
      </c>
      <c r="B1427" s="14">
        <v>10799</v>
      </c>
      <c r="C1427" s="14" t="s">
        <v>2559</v>
      </c>
      <c r="D1427" s="14"/>
      <c r="E1427" s="14"/>
    </row>
    <row r="1428" spans="1:5" x14ac:dyDescent="0.2">
      <c r="A1428" s="14" t="s">
        <v>30</v>
      </c>
      <c r="B1428" s="14">
        <v>10900</v>
      </c>
      <c r="C1428" s="14" t="s">
        <v>302</v>
      </c>
      <c r="D1428" s="14"/>
      <c r="E1428" s="14"/>
    </row>
    <row r="1429" spans="1:5" x14ac:dyDescent="0.2">
      <c r="A1429" s="14" t="s">
        <v>30</v>
      </c>
      <c r="B1429" s="14">
        <v>10901</v>
      </c>
      <c r="C1429" s="14" t="s">
        <v>2560</v>
      </c>
      <c r="D1429" s="14"/>
      <c r="E1429" s="14"/>
    </row>
    <row r="1430" spans="1:5" x14ac:dyDescent="0.2">
      <c r="A1430" s="14" t="s">
        <v>30</v>
      </c>
      <c r="B1430" s="14">
        <v>10903</v>
      </c>
      <c r="C1430" s="14" t="s">
        <v>2561</v>
      </c>
      <c r="D1430" s="14"/>
      <c r="E1430" s="14"/>
    </row>
    <row r="1431" spans="1:5" x14ac:dyDescent="0.2">
      <c r="A1431" s="14" t="s">
        <v>30</v>
      </c>
      <c r="B1431" s="14">
        <v>10905</v>
      </c>
      <c r="C1431" s="14" t="s">
        <v>2562</v>
      </c>
      <c r="D1431" s="14"/>
      <c r="E1431" s="14"/>
    </row>
    <row r="1432" spans="1:5" x14ac:dyDescent="0.2">
      <c r="A1432" s="14" t="s">
        <v>30</v>
      </c>
      <c r="B1432" s="14">
        <v>10907</v>
      </c>
      <c r="C1432" s="14" t="s">
        <v>2563</v>
      </c>
      <c r="D1432" s="14"/>
      <c r="E1432" s="14"/>
    </row>
    <row r="1433" spans="1:5" x14ac:dyDescent="0.2">
      <c r="A1433" s="14" t="s">
        <v>30</v>
      </c>
      <c r="B1433" s="14">
        <v>10909</v>
      </c>
      <c r="C1433" s="14" t="s">
        <v>2564</v>
      </c>
      <c r="D1433" s="14"/>
      <c r="E1433" s="14"/>
    </row>
    <row r="1434" spans="1:5" x14ac:dyDescent="0.2">
      <c r="A1434" s="14" t="s">
        <v>30</v>
      </c>
      <c r="B1434" s="14">
        <v>10911</v>
      </c>
      <c r="C1434" s="14" t="s">
        <v>2565</v>
      </c>
      <c r="D1434" s="14"/>
      <c r="E1434" s="14"/>
    </row>
    <row r="1435" spans="1:5" x14ac:dyDescent="0.2">
      <c r="A1435" s="14" t="s">
        <v>30</v>
      </c>
      <c r="B1435" s="14">
        <v>10913</v>
      </c>
      <c r="C1435" s="14" t="s">
        <v>2566</v>
      </c>
      <c r="D1435" s="14"/>
      <c r="E1435" s="14"/>
    </row>
    <row r="1436" spans="1:5" x14ac:dyDescent="0.2">
      <c r="A1436" s="14" t="s">
        <v>30</v>
      </c>
      <c r="B1436" s="14">
        <v>10915</v>
      </c>
      <c r="C1436" s="14" t="s">
        <v>2567</v>
      </c>
      <c r="D1436" s="14"/>
      <c r="E1436" s="14"/>
    </row>
    <row r="1437" spans="1:5" x14ac:dyDescent="0.2">
      <c r="A1437" s="14" t="s">
        <v>30</v>
      </c>
      <c r="B1437" s="14">
        <v>10999</v>
      </c>
      <c r="C1437" s="14" t="s">
        <v>2568</v>
      </c>
      <c r="D1437" s="14"/>
      <c r="E1437" s="14"/>
    </row>
    <row r="1438" spans="1:5" x14ac:dyDescent="0.2">
      <c r="A1438" s="14" t="s">
        <v>30</v>
      </c>
      <c r="B1438" s="14">
        <v>19900</v>
      </c>
      <c r="C1438" s="14" t="s">
        <v>2569</v>
      </c>
      <c r="D1438" s="14"/>
      <c r="E1438" s="14"/>
    </row>
    <row r="1439" spans="1:5" x14ac:dyDescent="0.2">
      <c r="A1439" s="14" t="s">
        <v>30</v>
      </c>
      <c r="B1439" s="14">
        <v>19901</v>
      </c>
      <c r="C1439" s="14" t="s">
        <v>2570</v>
      </c>
      <c r="D1439" s="14"/>
      <c r="E1439" s="14"/>
    </row>
    <row r="1440" spans="1:5" x14ac:dyDescent="0.2">
      <c r="A1440" s="14" t="s">
        <v>30</v>
      </c>
      <c r="B1440" s="14">
        <v>19903</v>
      </c>
      <c r="C1440" s="14" t="s">
        <v>2571</v>
      </c>
      <c r="D1440" s="14"/>
      <c r="E1440" s="14"/>
    </row>
    <row r="1441" spans="1:5" x14ac:dyDescent="0.2">
      <c r="A1441" s="14" t="s">
        <v>30</v>
      </c>
      <c r="B1441" s="14">
        <v>19905</v>
      </c>
      <c r="C1441" s="14" t="s">
        <v>2572</v>
      </c>
      <c r="D1441" s="14"/>
      <c r="E1441" s="14"/>
    </row>
    <row r="1442" spans="1:5" x14ac:dyDescent="0.2">
      <c r="A1442" s="14" t="s">
        <v>30</v>
      </c>
      <c r="B1442" s="14">
        <v>19907</v>
      </c>
      <c r="C1442" s="14" t="s">
        <v>2573</v>
      </c>
      <c r="D1442" s="14"/>
      <c r="E1442" s="14"/>
    </row>
    <row r="1443" spans="1:5" x14ac:dyDescent="0.2">
      <c r="A1443" s="14" t="s">
        <v>30</v>
      </c>
      <c r="B1443" s="14">
        <v>19909</v>
      </c>
      <c r="C1443" s="14" t="s">
        <v>2574</v>
      </c>
      <c r="D1443" s="14"/>
      <c r="E1443" s="14"/>
    </row>
    <row r="1444" spans="1:5" x14ac:dyDescent="0.2">
      <c r="A1444" s="14" t="s">
        <v>30</v>
      </c>
      <c r="B1444" s="14">
        <v>19999</v>
      </c>
      <c r="C1444" s="14" t="s">
        <v>2575</v>
      </c>
      <c r="D1444" s="14"/>
      <c r="E1444" s="14"/>
    </row>
    <row r="1445" spans="1:5" x14ac:dyDescent="0.2">
      <c r="A1445" s="14" t="s">
        <v>30</v>
      </c>
      <c r="B1445" s="14">
        <v>20000</v>
      </c>
      <c r="C1445" s="14" t="s">
        <v>316</v>
      </c>
      <c r="D1445" s="14"/>
      <c r="E1445" s="14"/>
    </row>
    <row r="1446" spans="1:5" x14ac:dyDescent="0.2">
      <c r="A1446" s="14" t="s">
        <v>30</v>
      </c>
      <c r="B1446" s="14">
        <v>20100</v>
      </c>
      <c r="C1446" s="14" t="s">
        <v>2576</v>
      </c>
      <c r="D1446" s="14"/>
      <c r="E1446" s="14"/>
    </row>
    <row r="1447" spans="1:5" x14ac:dyDescent="0.2">
      <c r="A1447" s="14" t="s">
        <v>30</v>
      </c>
      <c r="B1447" s="14">
        <v>20101</v>
      </c>
      <c r="C1447" s="14" t="s">
        <v>2577</v>
      </c>
      <c r="D1447" s="14"/>
      <c r="E1447" s="14"/>
    </row>
    <row r="1448" spans="1:5" x14ac:dyDescent="0.2">
      <c r="A1448" s="14" t="s">
        <v>30</v>
      </c>
      <c r="B1448" s="14">
        <v>20103</v>
      </c>
      <c r="C1448" s="14" t="s">
        <v>2578</v>
      </c>
      <c r="D1448" s="14"/>
      <c r="E1448" s="14"/>
    </row>
    <row r="1449" spans="1:5" x14ac:dyDescent="0.2">
      <c r="A1449" s="14" t="s">
        <v>30</v>
      </c>
      <c r="B1449" s="14">
        <v>20105</v>
      </c>
      <c r="C1449" s="14" t="s">
        <v>2579</v>
      </c>
      <c r="D1449" s="14"/>
      <c r="E1449" s="14"/>
    </row>
    <row r="1450" spans="1:5" x14ac:dyDescent="0.2">
      <c r="A1450" s="14" t="s">
        <v>30</v>
      </c>
      <c r="B1450" s="14">
        <v>20107</v>
      </c>
      <c r="C1450" s="14" t="s">
        <v>2580</v>
      </c>
      <c r="D1450" s="14"/>
      <c r="E1450" s="14"/>
    </row>
    <row r="1451" spans="1:5" x14ac:dyDescent="0.2">
      <c r="A1451" s="14" t="s">
        <v>30</v>
      </c>
      <c r="B1451" s="14">
        <v>20109</v>
      </c>
      <c r="C1451" s="14" t="s">
        <v>2581</v>
      </c>
      <c r="D1451" s="14"/>
      <c r="E1451" s="14"/>
    </row>
    <row r="1452" spans="1:5" x14ac:dyDescent="0.2">
      <c r="A1452" s="14" t="s">
        <v>30</v>
      </c>
      <c r="B1452" s="14">
        <v>20111</v>
      </c>
      <c r="C1452" s="14" t="s">
        <v>2582</v>
      </c>
      <c r="D1452" s="14"/>
      <c r="E1452" s="14"/>
    </row>
    <row r="1453" spans="1:5" x14ac:dyDescent="0.2">
      <c r="A1453" s="14" t="s">
        <v>30</v>
      </c>
      <c r="B1453" s="14">
        <v>20113</v>
      </c>
      <c r="C1453" s="14" t="s">
        <v>2583</v>
      </c>
      <c r="D1453" s="14"/>
      <c r="E1453" s="14"/>
    </row>
    <row r="1454" spans="1:5" x14ac:dyDescent="0.2">
      <c r="A1454" s="14" t="s">
        <v>30</v>
      </c>
      <c r="B1454" s="14">
        <v>20115</v>
      </c>
      <c r="C1454" s="14" t="s">
        <v>2584</v>
      </c>
      <c r="D1454" s="14"/>
      <c r="E1454" s="14"/>
    </row>
    <row r="1455" spans="1:5" x14ac:dyDescent="0.2">
      <c r="A1455" s="14" t="s">
        <v>30</v>
      </c>
      <c r="B1455" s="14">
        <v>20117</v>
      </c>
      <c r="C1455" s="14" t="s">
        <v>2585</v>
      </c>
      <c r="D1455" s="14"/>
      <c r="E1455" s="14"/>
    </row>
    <row r="1456" spans="1:5" x14ac:dyDescent="0.2">
      <c r="A1456" s="14" t="s">
        <v>30</v>
      </c>
      <c r="B1456" s="14">
        <v>20119</v>
      </c>
      <c r="C1456" s="14" t="s">
        <v>2586</v>
      </c>
      <c r="D1456" s="14"/>
      <c r="E1456" s="14"/>
    </row>
    <row r="1457" spans="1:5" x14ac:dyDescent="0.2">
      <c r="A1457" s="14" t="s">
        <v>30</v>
      </c>
      <c r="B1457" s="14">
        <v>20199</v>
      </c>
      <c r="C1457" s="14" t="s">
        <v>2587</v>
      </c>
      <c r="D1457" s="14"/>
      <c r="E1457" s="14"/>
    </row>
    <row r="1458" spans="1:5" x14ac:dyDescent="0.2">
      <c r="A1458" s="14" t="s">
        <v>30</v>
      </c>
      <c r="B1458" s="14">
        <v>20300</v>
      </c>
      <c r="C1458" s="14" t="s">
        <v>2588</v>
      </c>
      <c r="D1458" s="14"/>
      <c r="E1458" s="14"/>
    </row>
    <row r="1459" spans="1:5" x14ac:dyDescent="0.2">
      <c r="A1459" s="14" t="s">
        <v>30</v>
      </c>
      <c r="B1459" s="14">
        <v>20301</v>
      </c>
      <c r="C1459" s="14" t="s">
        <v>2589</v>
      </c>
      <c r="D1459" s="14"/>
      <c r="E1459" s="14"/>
    </row>
    <row r="1460" spans="1:5" x14ac:dyDescent="0.2">
      <c r="A1460" s="14" t="s">
        <v>30</v>
      </c>
      <c r="B1460" s="14">
        <v>20303</v>
      </c>
      <c r="C1460" s="14" t="s">
        <v>2590</v>
      </c>
      <c r="D1460" s="14"/>
      <c r="E1460" s="14"/>
    </row>
    <row r="1461" spans="1:5" x14ac:dyDescent="0.2">
      <c r="A1461" s="14" t="s">
        <v>30</v>
      </c>
      <c r="B1461" s="14">
        <v>20305</v>
      </c>
      <c r="C1461" s="14" t="s">
        <v>2591</v>
      </c>
      <c r="D1461" s="14"/>
      <c r="E1461" s="14"/>
    </row>
    <row r="1462" spans="1:5" x14ac:dyDescent="0.2">
      <c r="A1462" s="14" t="s">
        <v>30</v>
      </c>
      <c r="B1462" s="14">
        <v>20307</v>
      </c>
      <c r="C1462" s="14" t="s">
        <v>2592</v>
      </c>
      <c r="D1462" s="14"/>
      <c r="E1462" s="14"/>
    </row>
    <row r="1463" spans="1:5" x14ac:dyDescent="0.2">
      <c r="A1463" s="14" t="s">
        <v>30</v>
      </c>
      <c r="B1463" s="14">
        <v>20399</v>
      </c>
      <c r="C1463" s="14" t="s">
        <v>2593</v>
      </c>
      <c r="D1463" s="14"/>
      <c r="E1463" s="14"/>
    </row>
    <row r="1464" spans="1:5" x14ac:dyDescent="0.2">
      <c r="A1464" s="14" t="s">
        <v>30</v>
      </c>
      <c r="B1464" s="14">
        <v>29900</v>
      </c>
      <c r="C1464" s="14" t="s">
        <v>2594</v>
      </c>
      <c r="D1464" s="14"/>
      <c r="E1464" s="14"/>
    </row>
    <row r="1465" spans="1:5" x14ac:dyDescent="0.2">
      <c r="A1465" s="14" t="s">
        <v>30</v>
      </c>
      <c r="B1465" s="14">
        <v>29901</v>
      </c>
      <c r="C1465" s="14" t="s">
        <v>2595</v>
      </c>
      <c r="D1465" s="14"/>
      <c r="E1465" s="14"/>
    </row>
    <row r="1466" spans="1:5" x14ac:dyDescent="0.2">
      <c r="A1466" s="14" t="s">
        <v>30</v>
      </c>
      <c r="B1466" s="14">
        <v>29999</v>
      </c>
      <c r="C1466" s="14" t="s">
        <v>2596</v>
      </c>
      <c r="D1466" s="14"/>
      <c r="E1466" s="14"/>
    </row>
    <row r="1467" spans="1:5" x14ac:dyDescent="0.2">
      <c r="A1467" s="14" t="s">
        <v>30</v>
      </c>
      <c r="B1467" s="14">
        <v>30000</v>
      </c>
      <c r="C1467" s="14" t="s">
        <v>317</v>
      </c>
      <c r="D1467" s="14"/>
      <c r="E1467" s="14"/>
    </row>
    <row r="1468" spans="1:5" x14ac:dyDescent="0.2">
      <c r="A1468" s="14" t="s">
        <v>30</v>
      </c>
      <c r="B1468" s="14">
        <v>30100</v>
      </c>
      <c r="C1468" s="14" t="s">
        <v>2597</v>
      </c>
      <c r="D1468" s="14"/>
      <c r="E1468" s="14"/>
    </row>
    <row r="1469" spans="1:5" x14ac:dyDescent="0.2">
      <c r="A1469" s="14" t="s">
        <v>30</v>
      </c>
      <c r="B1469" s="14">
        <v>30101</v>
      </c>
      <c r="C1469" s="14" t="s">
        <v>2598</v>
      </c>
      <c r="D1469" s="14"/>
      <c r="E1469" s="14"/>
    </row>
    <row r="1470" spans="1:5" x14ac:dyDescent="0.2">
      <c r="A1470" s="14" t="s">
        <v>30</v>
      </c>
      <c r="B1470" s="14">
        <v>30103</v>
      </c>
      <c r="C1470" s="14" t="s">
        <v>2599</v>
      </c>
      <c r="D1470" s="14"/>
      <c r="E1470" s="14"/>
    </row>
    <row r="1471" spans="1:5" x14ac:dyDescent="0.2">
      <c r="A1471" s="14" t="s">
        <v>30</v>
      </c>
      <c r="B1471" s="14">
        <v>30105</v>
      </c>
      <c r="C1471" s="14" t="s">
        <v>2600</v>
      </c>
      <c r="D1471" s="14"/>
      <c r="E1471" s="14"/>
    </row>
    <row r="1472" spans="1:5" x14ac:dyDescent="0.2">
      <c r="A1472" s="14" t="s">
        <v>30</v>
      </c>
      <c r="B1472" s="14">
        <v>30107</v>
      </c>
      <c r="C1472" s="14" t="s">
        <v>2601</v>
      </c>
      <c r="D1472" s="14"/>
      <c r="E1472" s="14"/>
    </row>
    <row r="1473" spans="1:5" x14ac:dyDescent="0.2">
      <c r="A1473" s="14" t="s">
        <v>30</v>
      </c>
      <c r="B1473" s="14">
        <v>30109</v>
      </c>
      <c r="C1473" s="14" t="s">
        <v>2602</v>
      </c>
      <c r="D1473" s="14"/>
      <c r="E1473" s="14"/>
    </row>
    <row r="1474" spans="1:5" x14ac:dyDescent="0.2">
      <c r="A1474" s="14" t="s">
        <v>30</v>
      </c>
      <c r="B1474" s="14">
        <v>30111</v>
      </c>
      <c r="C1474" s="14" t="s">
        <v>2603</v>
      </c>
      <c r="D1474" s="14"/>
      <c r="E1474" s="14"/>
    </row>
    <row r="1475" spans="1:5" x14ac:dyDescent="0.2">
      <c r="A1475" s="14" t="s">
        <v>30</v>
      </c>
      <c r="B1475" s="14">
        <v>30113</v>
      </c>
      <c r="C1475" s="14" t="s">
        <v>2604</v>
      </c>
      <c r="D1475" s="14"/>
      <c r="E1475" s="14"/>
    </row>
    <row r="1476" spans="1:5" x14ac:dyDescent="0.2">
      <c r="A1476" s="14" t="s">
        <v>30</v>
      </c>
      <c r="B1476" s="14">
        <v>30115</v>
      </c>
      <c r="C1476" s="14" t="s">
        <v>2605</v>
      </c>
      <c r="D1476" s="14"/>
      <c r="E1476" s="14"/>
    </row>
    <row r="1477" spans="1:5" x14ac:dyDescent="0.2">
      <c r="A1477" s="14" t="s">
        <v>30</v>
      </c>
      <c r="B1477" s="14">
        <v>30117</v>
      </c>
      <c r="C1477" s="14" t="s">
        <v>2606</v>
      </c>
      <c r="D1477" s="14"/>
      <c r="E1477" s="14"/>
    </row>
    <row r="1478" spans="1:5" x14ac:dyDescent="0.2">
      <c r="A1478" s="14" t="s">
        <v>30</v>
      </c>
      <c r="B1478" s="14">
        <v>30199</v>
      </c>
      <c r="C1478" s="14" t="s">
        <v>2607</v>
      </c>
      <c r="D1478" s="14"/>
      <c r="E1478" s="14"/>
    </row>
    <row r="1479" spans="1:5" x14ac:dyDescent="0.2">
      <c r="A1479" s="14" t="s">
        <v>30</v>
      </c>
      <c r="B1479" s="14">
        <v>30300</v>
      </c>
      <c r="C1479" s="14" t="s">
        <v>2608</v>
      </c>
      <c r="D1479" s="14"/>
      <c r="E1479" s="14"/>
    </row>
    <row r="1480" spans="1:5" x14ac:dyDescent="0.2">
      <c r="A1480" s="14" t="s">
        <v>30</v>
      </c>
      <c r="B1480" s="14">
        <v>30301</v>
      </c>
      <c r="C1480" s="14" t="s">
        <v>2609</v>
      </c>
      <c r="D1480" s="14"/>
      <c r="E1480" s="14"/>
    </row>
    <row r="1481" spans="1:5" x14ac:dyDescent="0.2">
      <c r="A1481" s="14" t="s">
        <v>30</v>
      </c>
      <c r="B1481" s="14">
        <v>30303</v>
      </c>
      <c r="C1481" s="14" t="s">
        <v>2610</v>
      </c>
      <c r="D1481" s="14"/>
      <c r="E1481" s="14"/>
    </row>
    <row r="1482" spans="1:5" x14ac:dyDescent="0.2">
      <c r="A1482" s="14" t="s">
        <v>30</v>
      </c>
      <c r="B1482" s="14">
        <v>30305</v>
      </c>
      <c r="C1482" s="14" t="s">
        <v>2611</v>
      </c>
      <c r="D1482" s="14"/>
      <c r="E1482" s="14"/>
    </row>
    <row r="1483" spans="1:5" x14ac:dyDescent="0.2">
      <c r="A1483" s="14" t="s">
        <v>30</v>
      </c>
      <c r="B1483" s="14">
        <v>30307</v>
      </c>
      <c r="C1483" s="14" t="s">
        <v>2612</v>
      </c>
      <c r="D1483" s="14"/>
      <c r="E1483" s="14"/>
    </row>
    <row r="1484" spans="1:5" x14ac:dyDescent="0.2">
      <c r="A1484" s="14" t="s">
        <v>30</v>
      </c>
      <c r="B1484" s="14">
        <v>30399</v>
      </c>
      <c r="C1484" s="14" t="s">
        <v>2613</v>
      </c>
      <c r="D1484" s="14"/>
      <c r="E1484" s="14"/>
    </row>
    <row r="1485" spans="1:5" x14ac:dyDescent="0.2">
      <c r="A1485" s="14" t="s">
        <v>30</v>
      </c>
      <c r="B1485" s="14">
        <v>30500</v>
      </c>
      <c r="C1485" s="14" t="s">
        <v>2614</v>
      </c>
      <c r="D1485" s="14"/>
      <c r="E1485" s="14"/>
    </row>
    <row r="1486" spans="1:5" x14ac:dyDescent="0.2">
      <c r="A1486" s="14" t="s">
        <v>30</v>
      </c>
      <c r="B1486" s="14">
        <v>30501</v>
      </c>
      <c r="C1486" s="14" t="s">
        <v>2615</v>
      </c>
      <c r="D1486" s="14"/>
      <c r="E1486" s="14"/>
    </row>
    <row r="1487" spans="1:5" x14ac:dyDescent="0.2">
      <c r="A1487" s="14" t="s">
        <v>30</v>
      </c>
      <c r="B1487" s="14">
        <v>30503</v>
      </c>
      <c r="C1487" s="14" t="s">
        <v>2616</v>
      </c>
      <c r="D1487" s="14"/>
      <c r="E1487" s="14"/>
    </row>
    <row r="1488" spans="1:5" x14ac:dyDescent="0.2">
      <c r="A1488" s="14" t="s">
        <v>30</v>
      </c>
      <c r="B1488" s="14">
        <v>30505</v>
      </c>
      <c r="C1488" s="14" t="s">
        <v>2617</v>
      </c>
      <c r="D1488" s="14"/>
      <c r="E1488" s="14"/>
    </row>
    <row r="1489" spans="1:5" x14ac:dyDescent="0.2">
      <c r="A1489" s="14" t="s">
        <v>30</v>
      </c>
      <c r="B1489" s="14">
        <v>30507</v>
      </c>
      <c r="C1489" s="14" t="s">
        <v>2618</v>
      </c>
      <c r="D1489" s="14"/>
      <c r="E1489" s="14"/>
    </row>
    <row r="1490" spans="1:5" x14ac:dyDescent="0.2">
      <c r="A1490" s="14" t="s">
        <v>30</v>
      </c>
      <c r="B1490" s="14">
        <v>30509</v>
      </c>
      <c r="C1490" s="14" t="s">
        <v>2619</v>
      </c>
      <c r="D1490" s="14"/>
      <c r="E1490" s="14"/>
    </row>
    <row r="1491" spans="1:5" x14ac:dyDescent="0.2">
      <c r="A1491" s="14" t="s">
        <v>30</v>
      </c>
      <c r="B1491" s="14">
        <v>30511</v>
      </c>
      <c r="C1491" s="14" t="s">
        <v>2620</v>
      </c>
      <c r="D1491" s="14"/>
      <c r="E1491" s="14"/>
    </row>
    <row r="1492" spans="1:5" x14ac:dyDescent="0.2">
      <c r="A1492" s="14" t="s">
        <v>30</v>
      </c>
      <c r="B1492" s="14">
        <v>30513</v>
      </c>
      <c r="C1492" s="14" t="s">
        <v>2621</v>
      </c>
      <c r="D1492" s="14"/>
      <c r="E1492" s="14"/>
    </row>
    <row r="1493" spans="1:5" x14ac:dyDescent="0.2">
      <c r="A1493" s="14" t="s">
        <v>30</v>
      </c>
      <c r="B1493" s="14">
        <v>30515</v>
      </c>
      <c r="C1493" s="14" t="s">
        <v>2622</v>
      </c>
      <c r="D1493" s="14"/>
      <c r="E1493" s="14"/>
    </row>
    <row r="1494" spans="1:5" x14ac:dyDescent="0.2">
      <c r="A1494" s="14" t="s">
        <v>30</v>
      </c>
      <c r="B1494" s="14">
        <v>30599</v>
      </c>
      <c r="C1494" s="14" t="s">
        <v>2623</v>
      </c>
      <c r="D1494" s="14"/>
      <c r="E1494" s="14"/>
    </row>
    <row r="1495" spans="1:5" x14ac:dyDescent="0.2">
      <c r="A1495" s="14" t="s">
        <v>30</v>
      </c>
      <c r="B1495" s="14">
        <v>30700</v>
      </c>
      <c r="C1495" s="14" t="s">
        <v>2624</v>
      </c>
      <c r="D1495" s="14"/>
      <c r="E1495" s="14"/>
    </row>
    <row r="1496" spans="1:5" x14ac:dyDescent="0.2">
      <c r="A1496" s="14" t="s">
        <v>30</v>
      </c>
      <c r="B1496" s="14">
        <v>30701</v>
      </c>
      <c r="C1496" s="14" t="s">
        <v>2625</v>
      </c>
      <c r="D1496" s="14"/>
      <c r="E1496" s="14"/>
    </row>
    <row r="1497" spans="1:5" x14ac:dyDescent="0.2">
      <c r="A1497" s="14" t="s">
        <v>30</v>
      </c>
      <c r="B1497" s="14">
        <v>30703</v>
      </c>
      <c r="C1497" s="14" t="s">
        <v>2626</v>
      </c>
      <c r="D1497" s="14"/>
      <c r="E1497" s="14"/>
    </row>
    <row r="1498" spans="1:5" x14ac:dyDescent="0.2">
      <c r="A1498" s="14" t="s">
        <v>30</v>
      </c>
      <c r="B1498" s="14">
        <v>30705</v>
      </c>
      <c r="C1498" s="14" t="s">
        <v>2627</v>
      </c>
      <c r="D1498" s="14"/>
      <c r="E1498" s="14"/>
    </row>
    <row r="1499" spans="1:5" x14ac:dyDescent="0.2">
      <c r="A1499" s="14" t="s">
        <v>30</v>
      </c>
      <c r="B1499" s="14">
        <v>30707</v>
      </c>
      <c r="C1499" s="14" t="s">
        <v>2628</v>
      </c>
      <c r="D1499" s="14"/>
      <c r="E1499" s="14"/>
    </row>
    <row r="1500" spans="1:5" x14ac:dyDescent="0.2">
      <c r="A1500" s="14" t="s">
        <v>30</v>
      </c>
      <c r="B1500" s="14">
        <v>30709</v>
      </c>
      <c r="C1500" s="14" t="s">
        <v>2629</v>
      </c>
      <c r="D1500" s="14"/>
      <c r="E1500" s="14"/>
    </row>
    <row r="1501" spans="1:5" x14ac:dyDescent="0.2">
      <c r="A1501" s="14" t="s">
        <v>30</v>
      </c>
      <c r="B1501" s="14">
        <v>30711</v>
      </c>
      <c r="C1501" s="14" t="s">
        <v>2630</v>
      </c>
      <c r="D1501" s="14"/>
      <c r="E1501" s="14"/>
    </row>
    <row r="1502" spans="1:5" x14ac:dyDescent="0.2">
      <c r="A1502" s="14" t="s">
        <v>30</v>
      </c>
      <c r="B1502" s="14">
        <v>30713</v>
      </c>
      <c r="C1502" s="14" t="s">
        <v>2631</v>
      </c>
      <c r="D1502" s="14"/>
      <c r="E1502" s="14"/>
    </row>
    <row r="1503" spans="1:5" x14ac:dyDescent="0.2">
      <c r="A1503" s="14" t="s">
        <v>30</v>
      </c>
      <c r="B1503" s="14">
        <v>30715</v>
      </c>
      <c r="C1503" s="14" t="s">
        <v>2632</v>
      </c>
      <c r="D1503" s="14"/>
      <c r="E1503" s="14"/>
    </row>
    <row r="1504" spans="1:5" x14ac:dyDescent="0.2">
      <c r="A1504" s="14" t="s">
        <v>30</v>
      </c>
      <c r="B1504" s="14">
        <v>30717</v>
      </c>
      <c r="C1504" s="14" t="s">
        <v>2633</v>
      </c>
      <c r="D1504" s="14"/>
      <c r="E1504" s="14"/>
    </row>
    <row r="1505" spans="1:5" x14ac:dyDescent="0.2">
      <c r="A1505" s="14" t="s">
        <v>30</v>
      </c>
      <c r="B1505" s="14">
        <v>30799</v>
      </c>
      <c r="C1505" s="14" t="s">
        <v>2634</v>
      </c>
      <c r="D1505" s="14"/>
      <c r="E1505" s="14"/>
    </row>
    <row r="1506" spans="1:5" x14ac:dyDescent="0.2">
      <c r="A1506" s="14" t="s">
        <v>30</v>
      </c>
      <c r="B1506" s="14">
        <v>30900</v>
      </c>
      <c r="C1506" s="14" t="s">
        <v>2635</v>
      </c>
      <c r="D1506" s="14"/>
      <c r="E1506" s="14"/>
    </row>
    <row r="1507" spans="1:5" x14ac:dyDescent="0.2">
      <c r="A1507" s="14" t="s">
        <v>30</v>
      </c>
      <c r="B1507" s="14">
        <v>30901</v>
      </c>
      <c r="C1507" s="14" t="s">
        <v>2636</v>
      </c>
      <c r="D1507" s="14"/>
      <c r="E1507" s="14"/>
    </row>
    <row r="1508" spans="1:5" x14ac:dyDescent="0.2">
      <c r="A1508" s="14" t="s">
        <v>30</v>
      </c>
      <c r="B1508" s="14">
        <v>30903</v>
      </c>
      <c r="C1508" s="14" t="s">
        <v>2637</v>
      </c>
      <c r="D1508" s="14"/>
      <c r="E1508" s="14"/>
    </row>
    <row r="1509" spans="1:5" x14ac:dyDescent="0.2">
      <c r="A1509" s="14" t="s">
        <v>30</v>
      </c>
      <c r="B1509" s="14">
        <v>30905</v>
      </c>
      <c r="C1509" s="14" t="s">
        <v>2638</v>
      </c>
      <c r="D1509" s="14"/>
      <c r="E1509" s="14"/>
    </row>
    <row r="1510" spans="1:5" x14ac:dyDescent="0.2">
      <c r="A1510" s="14" t="s">
        <v>30</v>
      </c>
      <c r="B1510" s="14">
        <v>30907</v>
      </c>
      <c r="C1510" s="14" t="s">
        <v>2639</v>
      </c>
      <c r="D1510" s="14"/>
      <c r="E1510" s="14"/>
    </row>
    <row r="1511" spans="1:5" x14ac:dyDescent="0.2">
      <c r="A1511" s="14" t="s">
        <v>30</v>
      </c>
      <c r="B1511" s="14">
        <v>30909</v>
      </c>
      <c r="C1511" s="14" t="s">
        <v>2640</v>
      </c>
      <c r="D1511" s="14"/>
      <c r="E1511" s="14"/>
    </row>
    <row r="1512" spans="1:5" x14ac:dyDescent="0.2">
      <c r="A1512" s="14" t="s">
        <v>30</v>
      </c>
      <c r="B1512" s="14">
        <v>30911</v>
      </c>
      <c r="C1512" s="14" t="s">
        <v>2641</v>
      </c>
      <c r="D1512" s="14"/>
      <c r="E1512" s="14"/>
    </row>
    <row r="1513" spans="1:5" x14ac:dyDescent="0.2">
      <c r="A1513" s="14" t="s">
        <v>30</v>
      </c>
      <c r="B1513" s="14">
        <v>30913</v>
      </c>
      <c r="C1513" s="14" t="s">
        <v>2642</v>
      </c>
      <c r="D1513" s="14"/>
      <c r="E1513" s="14"/>
    </row>
    <row r="1514" spans="1:5" x14ac:dyDescent="0.2">
      <c r="A1514" s="14" t="s">
        <v>30</v>
      </c>
      <c r="B1514" s="14">
        <v>30999</v>
      </c>
      <c r="C1514" s="14" t="s">
        <v>2643</v>
      </c>
      <c r="D1514" s="14"/>
      <c r="E1514" s="14"/>
    </row>
    <row r="1515" spans="1:5" x14ac:dyDescent="0.2">
      <c r="A1515" s="14" t="s">
        <v>30</v>
      </c>
      <c r="B1515" s="14">
        <v>31100</v>
      </c>
      <c r="C1515" s="14" t="s">
        <v>2644</v>
      </c>
      <c r="D1515" s="14"/>
      <c r="E1515" s="14"/>
    </row>
    <row r="1516" spans="1:5" x14ac:dyDescent="0.2">
      <c r="A1516" s="14" t="s">
        <v>30</v>
      </c>
      <c r="B1516" s="14">
        <v>31101</v>
      </c>
      <c r="C1516" s="14" t="s">
        <v>2645</v>
      </c>
      <c r="D1516" s="14"/>
      <c r="E1516" s="14"/>
    </row>
    <row r="1517" spans="1:5" x14ac:dyDescent="0.2">
      <c r="A1517" s="14" t="s">
        <v>30</v>
      </c>
      <c r="B1517" s="14">
        <v>31103</v>
      </c>
      <c r="C1517" s="14" t="s">
        <v>2646</v>
      </c>
      <c r="D1517" s="14"/>
      <c r="E1517" s="14"/>
    </row>
    <row r="1518" spans="1:5" x14ac:dyDescent="0.2">
      <c r="A1518" s="14" t="s">
        <v>30</v>
      </c>
      <c r="B1518" s="14">
        <v>31199</v>
      </c>
      <c r="C1518" s="14" t="s">
        <v>2647</v>
      </c>
      <c r="D1518" s="14"/>
      <c r="E1518" s="14"/>
    </row>
    <row r="1519" spans="1:5" x14ac:dyDescent="0.2">
      <c r="A1519" s="14" t="s">
        <v>30</v>
      </c>
      <c r="B1519" s="14">
        <v>31300</v>
      </c>
      <c r="C1519" s="14" t="s">
        <v>2648</v>
      </c>
      <c r="D1519" s="14"/>
      <c r="E1519" s="14"/>
    </row>
    <row r="1520" spans="1:5" x14ac:dyDescent="0.2">
      <c r="A1520" s="14" t="s">
        <v>30</v>
      </c>
      <c r="B1520" s="14">
        <v>31301</v>
      </c>
      <c r="C1520" s="14" t="s">
        <v>2649</v>
      </c>
      <c r="D1520" s="14"/>
      <c r="E1520" s="14"/>
    </row>
    <row r="1521" spans="1:5" x14ac:dyDescent="0.2">
      <c r="A1521" s="14" t="s">
        <v>30</v>
      </c>
      <c r="B1521" s="14">
        <v>31303</v>
      </c>
      <c r="C1521" s="14" t="s">
        <v>2650</v>
      </c>
      <c r="D1521" s="14"/>
      <c r="E1521" s="14"/>
    </row>
    <row r="1522" spans="1:5" x14ac:dyDescent="0.2">
      <c r="A1522" s="14" t="s">
        <v>30</v>
      </c>
      <c r="B1522" s="14">
        <v>31305</v>
      </c>
      <c r="C1522" s="14" t="s">
        <v>2651</v>
      </c>
      <c r="D1522" s="14"/>
      <c r="E1522" s="14"/>
    </row>
    <row r="1523" spans="1:5" x14ac:dyDescent="0.2">
      <c r="A1523" s="14" t="s">
        <v>30</v>
      </c>
      <c r="B1523" s="14">
        <v>31307</v>
      </c>
      <c r="C1523" s="14" t="s">
        <v>2652</v>
      </c>
      <c r="D1523" s="14"/>
      <c r="E1523" s="14"/>
    </row>
    <row r="1524" spans="1:5" x14ac:dyDescent="0.2">
      <c r="A1524" s="14" t="s">
        <v>30</v>
      </c>
      <c r="B1524" s="14">
        <v>31309</v>
      </c>
      <c r="C1524" s="14" t="s">
        <v>2653</v>
      </c>
      <c r="D1524" s="14"/>
      <c r="E1524" s="14"/>
    </row>
    <row r="1525" spans="1:5" x14ac:dyDescent="0.2">
      <c r="A1525" s="14" t="s">
        <v>30</v>
      </c>
      <c r="B1525" s="14">
        <v>31311</v>
      </c>
      <c r="C1525" s="14" t="s">
        <v>2654</v>
      </c>
      <c r="D1525" s="14"/>
      <c r="E1525" s="14"/>
    </row>
    <row r="1526" spans="1:5" x14ac:dyDescent="0.2">
      <c r="A1526" s="14" t="s">
        <v>30</v>
      </c>
      <c r="B1526" s="14">
        <v>31313</v>
      </c>
      <c r="C1526" s="14" t="s">
        <v>2655</v>
      </c>
      <c r="D1526" s="14"/>
      <c r="E1526" s="14"/>
    </row>
    <row r="1527" spans="1:5" x14ac:dyDescent="0.2">
      <c r="A1527" s="14" t="s">
        <v>30</v>
      </c>
      <c r="B1527" s="14">
        <v>31315</v>
      </c>
      <c r="C1527" s="14" t="s">
        <v>2656</v>
      </c>
      <c r="D1527" s="14"/>
      <c r="E1527" s="14"/>
    </row>
    <row r="1528" spans="1:5" x14ac:dyDescent="0.2">
      <c r="A1528" s="14" t="s">
        <v>30</v>
      </c>
      <c r="B1528" s="14">
        <v>31317</v>
      </c>
      <c r="C1528" s="14" t="s">
        <v>2657</v>
      </c>
      <c r="D1528" s="14"/>
      <c r="E1528" s="14"/>
    </row>
    <row r="1529" spans="1:5" x14ac:dyDescent="0.2">
      <c r="A1529" s="14" t="s">
        <v>30</v>
      </c>
      <c r="B1529" s="14">
        <v>31399</v>
      </c>
      <c r="C1529" s="14" t="s">
        <v>2658</v>
      </c>
      <c r="D1529" s="14"/>
      <c r="E1529" s="14"/>
    </row>
    <row r="1530" spans="1:5" x14ac:dyDescent="0.2">
      <c r="A1530" s="14" t="s">
        <v>30</v>
      </c>
      <c r="B1530" s="14">
        <v>31500</v>
      </c>
      <c r="C1530" s="14" t="s">
        <v>2659</v>
      </c>
      <c r="D1530" s="14"/>
      <c r="E1530" s="14"/>
    </row>
    <row r="1531" spans="1:5" x14ac:dyDescent="0.2">
      <c r="A1531" s="14" t="s">
        <v>30</v>
      </c>
      <c r="B1531" s="14">
        <v>31501</v>
      </c>
      <c r="C1531" s="14" t="s">
        <v>2660</v>
      </c>
      <c r="D1531" s="14"/>
      <c r="E1531" s="14"/>
    </row>
    <row r="1532" spans="1:5" x14ac:dyDescent="0.2">
      <c r="A1532" s="14" t="s">
        <v>30</v>
      </c>
      <c r="B1532" s="14">
        <v>31503</v>
      </c>
      <c r="C1532" s="14" t="s">
        <v>2661</v>
      </c>
      <c r="D1532" s="14"/>
      <c r="E1532" s="14"/>
    </row>
    <row r="1533" spans="1:5" x14ac:dyDescent="0.2">
      <c r="A1533" s="14" t="s">
        <v>30</v>
      </c>
      <c r="B1533" s="14">
        <v>31505</v>
      </c>
      <c r="C1533" s="14" t="s">
        <v>2662</v>
      </c>
      <c r="D1533" s="14"/>
      <c r="E1533" s="14"/>
    </row>
    <row r="1534" spans="1:5" x14ac:dyDescent="0.2">
      <c r="A1534" s="14" t="s">
        <v>30</v>
      </c>
      <c r="B1534" s="14">
        <v>31507</v>
      </c>
      <c r="C1534" s="14" t="s">
        <v>2663</v>
      </c>
      <c r="D1534" s="14"/>
      <c r="E1534" s="14"/>
    </row>
    <row r="1535" spans="1:5" x14ac:dyDescent="0.2">
      <c r="A1535" s="14" t="s">
        <v>30</v>
      </c>
      <c r="B1535" s="14">
        <v>31599</v>
      </c>
      <c r="C1535" s="14" t="s">
        <v>2664</v>
      </c>
      <c r="D1535" s="14"/>
      <c r="E1535" s="14"/>
    </row>
    <row r="1536" spans="1:5" x14ac:dyDescent="0.2">
      <c r="A1536" s="14" t="s">
        <v>30</v>
      </c>
      <c r="B1536" s="14">
        <v>31700</v>
      </c>
      <c r="C1536" s="14" t="s">
        <v>2665</v>
      </c>
      <c r="D1536" s="14"/>
      <c r="E1536" s="14"/>
    </row>
    <row r="1537" spans="1:5" x14ac:dyDescent="0.2">
      <c r="A1537" s="14" t="s">
        <v>30</v>
      </c>
      <c r="B1537" s="14">
        <v>31701</v>
      </c>
      <c r="C1537" s="14" t="s">
        <v>2666</v>
      </c>
      <c r="D1537" s="14"/>
      <c r="E1537" s="14"/>
    </row>
    <row r="1538" spans="1:5" x14ac:dyDescent="0.2">
      <c r="A1538" s="14" t="s">
        <v>30</v>
      </c>
      <c r="B1538" s="14">
        <v>31703</v>
      </c>
      <c r="C1538" s="14" t="s">
        <v>2667</v>
      </c>
      <c r="D1538" s="14"/>
      <c r="E1538" s="14"/>
    </row>
    <row r="1539" spans="1:5" x14ac:dyDescent="0.2">
      <c r="A1539" s="14" t="s">
        <v>30</v>
      </c>
      <c r="B1539" s="14">
        <v>31705</v>
      </c>
      <c r="C1539" s="14" t="s">
        <v>2668</v>
      </c>
      <c r="D1539" s="14"/>
      <c r="E1539" s="14"/>
    </row>
    <row r="1540" spans="1:5" x14ac:dyDescent="0.2">
      <c r="A1540" s="14" t="s">
        <v>30</v>
      </c>
      <c r="B1540" s="14">
        <v>31799</v>
      </c>
      <c r="C1540" s="14" t="s">
        <v>2669</v>
      </c>
      <c r="D1540" s="14"/>
      <c r="E1540" s="14"/>
    </row>
    <row r="1541" spans="1:5" x14ac:dyDescent="0.2">
      <c r="A1541" s="14" t="s">
        <v>30</v>
      </c>
      <c r="B1541" s="14">
        <v>39900</v>
      </c>
      <c r="C1541" s="14" t="s">
        <v>2670</v>
      </c>
      <c r="D1541" s="14"/>
      <c r="E1541" s="14"/>
    </row>
    <row r="1542" spans="1:5" x14ac:dyDescent="0.2">
      <c r="A1542" s="14" t="s">
        <v>30</v>
      </c>
      <c r="B1542" s="14">
        <v>39901</v>
      </c>
      <c r="C1542" s="14" t="s">
        <v>2671</v>
      </c>
      <c r="D1542" s="14"/>
      <c r="E1542" s="14"/>
    </row>
    <row r="1543" spans="1:5" x14ac:dyDescent="0.2">
      <c r="A1543" s="14" t="s">
        <v>30</v>
      </c>
      <c r="B1543" s="14">
        <v>39903</v>
      </c>
      <c r="C1543" s="14" t="s">
        <v>2672</v>
      </c>
      <c r="D1543" s="14"/>
      <c r="E1543" s="14"/>
    </row>
    <row r="1544" spans="1:5" x14ac:dyDescent="0.2">
      <c r="A1544" s="14" t="s">
        <v>30</v>
      </c>
      <c r="B1544" s="14">
        <v>39905</v>
      </c>
      <c r="C1544" s="14" t="s">
        <v>2673</v>
      </c>
      <c r="D1544" s="14"/>
      <c r="E1544" s="14"/>
    </row>
    <row r="1545" spans="1:5" x14ac:dyDescent="0.2">
      <c r="A1545" s="14" t="s">
        <v>30</v>
      </c>
      <c r="B1545" s="14">
        <v>39907</v>
      </c>
      <c r="C1545" s="14" t="s">
        <v>2674</v>
      </c>
      <c r="D1545" s="14"/>
      <c r="E1545" s="14"/>
    </row>
    <row r="1546" spans="1:5" x14ac:dyDescent="0.2">
      <c r="A1546" s="14" t="s">
        <v>30</v>
      </c>
      <c r="B1546" s="14">
        <v>39909</v>
      </c>
      <c r="C1546" s="14" t="s">
        <v>2675</v>
      </c>
      <c r="D1546" s="14"/>
      <c r="E1546" s="14"/>
    </row>
    <row r="1547" spans="1:5" x14ac:dyDescent="0.2">
      <c r="A1547" s="14" t="s">
        <v>30</v>
      </c>
      <c r="B1547" s="14">
        <v>39999</v>
      </c>
      <c r="C1547" s="14" t="s">
        <v>2676</v>
      </c>
      <c r="D1547" s="14"/>
      <c r="E1547" s="14"/>
    </row>
    <row r="1548" spans="1:5" x14ac:dyDescent="0.2">
      <c r="A1548" s="14" t="s">
        <v>30</v>
      </c>
      <c r="B1548" s="14">
        <v>40000</v>
      </c>
      <c r="C1548" s="14" t="s">
        <v>318</v>
      </c>
      <c r="D1548" s="14"/>
      <c r="E1548" s="14"/>
    </row>
    <row r="1549" spans="1:5" x14ac:dyDescent="0.2">
      <c r="A1549" s="14" t="s">
        <v>30</v>
      </c>
      <c r="B1549" s="14">
        <v>40100</v>
      </c>
      <c r="C1549" s="14" t="s">
        <v>2677</v>
      </c>
      <c r="D1549" s="14"/>
      <c r="E1549" s="14"/>
    </row>
    <row r="1550" spans="1:5" x14ac:dyDescent="0.2">
      <c r="A1550" s="14" t="s">
        <v>30</v>
      </c>
      <c r="B1550" s="14">
        <v>40101</v>
      </c>
      <c r="C1550" s="14" t="s">
        <v>2678</v>
      </c>
      <c r="D1550" s="14"/>
      <c r="E1550" s="14"/>
    </row>
    <row r="1551" spans="1:5" x14ac:dyDescent="0.2">
      <c r="A1551" s="14" t="s">
        <v>30</v>
      </c>
      <c r="B1551" s="14">
        <v>40103</v>
      </c>
      <c r="C1551" s="14" t="s">
        <v>2679</v>
      </c>
      <c r="D1551" s="14"/>
      <c r="E1551" s="14"/>
    </row>
    <row r="1552" spans="1:5" x14ac:dyDescent="0.2">
      <c r="A1552" s="14" t="s">
        <v>30</v>
      </c>
      <c r="B1552" s="14">
        <v>40105</v>
      </c>
      <c r="C1552" s="14" t="s">
        <v>2680</v>
      </c>
      <c r="D1552" s="14"/>
      <c r="E1552" s="14"/>
    </row>
    <row r="1553" spans="1:5" x14ac:dyDescent="0.2">
      <c r="A1553" s="14" t="s">
        <v>30</v>
      </c>
      <c r="B1553" s="14">
        <v>40107</v>
      </c>
      <c r="C1553" s="14" t="s">
        <v>2681</v>
      </c>
      <c r="D1553" s="14"/>
      <c r="E1553" s="14"/>
    </row>
    <row r="1554" spans="1:5" x14ac:dyDescent="0.2">
      <c r="A1554" s="14" t="s">
        <v>30</v>
      </c>
      <c r="B1554" s="14">
        <v>40199</v>
      </c>
      <c r="C1554" s="14" t="s">
        <v>2682</v>
      </c>
      <c r="D1554" s="14"/>
      <c r="E1554" s="14"/>
    </row>
    <row r="1555" spans="1:5" x14ac:dyDescent="0.2">
      <c r="A1555" s="14" t="s">
        <v>30</v>
      </c>
      <c r="B1555" s="14">
        <v>40300</v>
      </c>
      <c r="C1555" s="14" t="s">
        <v>2683</v>
      </c>
      <c r="D1555" s="14"/>
      <c r="E1555" s="14"/>
    </row>
    <row r="1556" spans="1:5" x14ac:dyDescent="0.2">
      <c r="A1556" s="14" t="s">
        <v>30</v>
      </c>
      <c r="B1556" s="14">
        <v>40301</v>
      </c>
      <c r="C1556" s="14" t="s">
        <v>2684</v>
      </c>
      <c r="D1556" s="14"/>
      <c r="E1556" s="14"/>
    </row>
    <row r="1557" spans="1:5" x14ac:dyDescent="0.2">
      <c r="A1557" s="14" t="s">
        <v>30</v>
      </c>
      <c r="B1557" s="14">
        <v>40303</v>
      </c>
      <c r="C1557" s="14" t="s">
        <v>2685</v>
      </c>
      <c r="D1557" s="14"/>
      <c r="E1557" s="14"/>
    </row>
    <row r="1558" spans="1:5" x14ac:dyDescent="0.2">
      <c r="A1558" s="14" t="s">
        <v>30</v>
      </c>
      <c r="B1558" s="14">
        <v>40305</v>
      </c>
      <c r="C1558" s="14" t="s">
        <v>2686</v>
      </c>
      <c r="D1558" s="14"/>
      <c r="E1558" s="14"/>
    </row>
    <row r="1559" spans="1:5" x14ac:dyDescent="0.2">
      <c r="A1559" s="14" t="s">
        <v>30</v>
      </c>
      <c r="B1559" s="14">
        <v>40307</v>
      </c>
      <c r="C1559" s="14" t="s">
        <v>2687</v>
      </c>
      <c r="D1559" s="14"/>
      <c r="E1559" s="14"/>
    </row>
    <row r="1560" spans="1:5" x14ac:dyDescent="0.2">
      <c r="A1560" s="14" t="s">
        <v>30</v>
      </c>
      <c r="B1560" s="14">
        <v>40309</v>
      </c>
      <c r="C1560" s="14" t="s">
        <v>2688</v>
      </c>
      <c r="D1560" s="14"/>
      <c r="E1560" s="14"/>
    </row>
    <row r="1561" spans="1:5" x14ac:dyDescent="0.2">
      <c r="A1561" s="14" t="s">
        <v>30</v>
      </c>
      <c r="B1561" s="14">
        <v>40311</v>
      </c>
      <c r="C1561" s="14" t="s">
        <v>2689</v>
      </c>
      <c r="D1561" s="14"/>
      <c r="E1561" s="14"/>
    </row>
    <row r="1562" spans="1:5" x14ac:dyDescent="0.2">
      <c r="A1562" s="14" t="s">
        <v>30</v>
      </c>
      <c r="B1562" s="14">
        <v>40313</v>
      </c>
      <c r="C1562" s="14" t="s">
        <v>2690</v>
      </c>
      <c r="D1562" s="14"/>
      <c r="E1562" s="14"/>
    </row>
    <row r="1563" spans="1:5" x14ac:dyDescent="0.2">
      <c r="A1563" s="14" t="s">
        <v>30</v>
      </c>
      <c r="B1563" s="14">
        <v>40315</v>
      </c>
      <c r="C1563" s="14" t="s">
        <v>2691</v>
      </c>
      <c r="D1563" s="14"/>
      <c r="E1563" s="14"/>
    </row>
    <row r="1564" spans="1:5" x14ac:dyDescent="0.2">
      <c r="A1564" s="14" t="s">
        <v>30</v>
      </c>
      <c r="B1564" s="14">
        <v>40317</v>
      </c>
      <c r="C1564" s="14" t="s">
        <v>2692</v>
      </c>
      <c r="D1564" s="14"/>
      <c r="E1564" s="14"/>
    </row>
    <row r="1565" spans="1:5" x14ac:dyDescent="0.2">
      <c r="A1565" s="14" t="s">
        <v>30</v>
      </c>
      <c r="B1565" s="14">
        <v>40319</v>
      </c>
      <c r="C1565" s="14" t="s">
        <v>2693</v>
      </c>
      <c r="D1565" s="14"/>
      <c r="E1565" s="14"/>
    </row>
    <row r="1566" spans="1:5" x14ac:dyDescent="0.2">
      <c r="A1566" s="14" t="s">
        <v>30</v>
      </c>
      <c r="B1566" s="14">
        <v>40321</v>
      </c>
      <c r="C1566" s="14" t="s">
        <v>2694</v>
      </c>
      <c r="D1566" s="14"/>
      <c r="E1566" s="14"/>
    </row>
    <row r="1567" spans="1:5" x14ac:dyDescent="0.2">
      <c r="A1567" s="14" t="s">
        <v>30</v>
      </c>
      <c r="B1567" s="14">
        <v>40323</v>
      </c>
      <c r="C1567" s="14" t="s">
        <v>2695</v>
      </c>
      <c r="D1567" s="14"/>
      <c r="E1567" s="14"/>
    </row>
    <row r="1568" spans="1:5" x14ac:dyDescent="0.2">
      <c r="A1568" s="14" t="s">
        <v>30</v>
      </c>
      <c r="B1568" s="14">
        <v>40325</v>
      </c>
      <c r="C1568" s="14" t="s">
        <v>2696</v>
      </c>
      <c r="D1568" s="14"/>
      <c r="E1568" s="14"/>
    </row>
    <row r="1569" spans="1:5" x14ac:dyDescent="0.2">
      <c r="A1569" s="14" t="s">
        <v>30</v>
      </c>
      <c r="B1569" s="14">
        <v>40327</v>
      </c>
      <c r="C1569" s="14" t="s">
        <v>2697</v>
      </c>
      <c r="D1569" s="14"/>
      <c r="E1569" s="14"/>
    </row>
    <row r="1570" spans="1:5" x14ac:dyDescent="0.2">
      <c r="A1570" s="14" t="s">
        <v>30</v>
      </c>
      <c r="B1570" s="14">
        <v>40329</v>
      </c>
      <c r="C1570" s="14" t="s">
        <v>2698</v>
      </c>
      <c r="D1570" s="14"/>
      <c r="E1570" s="14"/>
    </row>
    <row r="1571" spans="1:5" x14ac:dyDescent="0.2">
      <c r="A1571" s="14" t="s">
        <v>30</v>
      </c>
      <c r="B1571" s="14">
        <v>40399</v>
      </c>
      <c r="C1571" s="14" t="s">
        <v>2699</v>
      </c>
      <c r="D1571" s="14"/>
      <c r="E1571" s="14"/>
    </row>
    <row r="1572" spans="1:5" x14ac:dyDescent="0.2">
      <c r="A1572" s="14" t="s">
        <v>30</v>
      </c>
      <c r="B1572" s="14">
        <v>50000</v>
      </c>
      <c r="C1572" s="14" t="s">
        <v>319</v>
      </c>
      <c r="D1572" s="14"/>
      <c r="E1572" s="14"/>
    </row>
    <row r="1573" spans="1:5" x14ac:dyDescent="0.2">
      <c r="A1573" s="14" t="s">
        <v>30</v>
      </c>
      <c r="B1573" s="14">
        <v>50100</v>
      </c>
      <c r="C1573" s="14" t="s">
        <v>2700</v>
      </c>
      <c r="D1573" s="14"/>
      <c r="E1573" s="14"/>
    </row>
    <row r="1574" spans="1:5" x14ac:dyDescent="0.2">
      <c r="A1574" s="14" t="s">
        <v>30</v>
      </c>
      <c r="B1574" s="14">
        <v>50101</v>
      </c>
      <c r="C1574" s="14" t="s">
        <v>2701</v>
      </c>
      <c r="D1574" s="14"/>
      <c r="E1574" s="14"/>
    </row>
    <row r="1575" spans="1:5" x14ac:dyDescent="0.2">
      <c r="A1575" s="14" t="s">
        <v>30</v>
      </c>
      <c r="B1575" s="14">
        <v>50103</v>
      </c>
      <c r="C1575" s="14" t="s">
        <v>2702</v>
      </c>
      <c r="D1575" s="14"/>
      <c r="E1575" s="14"/>
    </row>
    <row r="1576" spans="1:5" x14ac:dyDescent="0.2">
      <c r="A1576" s="14" t="s">
        <v>30</v>
      </c>
      <c r="B1576" s="14">
        <v>50105</v>
      </c>
      <c r="C1576" s="14" t="s">
        <v>2703</v>
      </c>
      <c r="D1576" s="14"/>
      <c r="E1576" s="14"/>
    </row>
    <row r="1577" spans="1:5" x14ac:dyDescent="0.2">
      <c r="A1577" s="14" t="s">
        <v>30</v>
      </c>
      <c r="B1577" s="14">
        <v>50199</v>
      </c>
      <c r="C1577" s="14" t="s">
        <v>2704</v>
      </c>
      <c r="D1577" s="14"/>
      <c r="E1577" s="14"/>
    </row>
    <row r="1578" spans="1:5" x14ac:dyDescent="0.2">
      <c r="A1578" s="14" t="s">
        <v>30</v>
      </c>
      <c r="B1578" s="14">
        <v>50300</v>
      </c>
      <c r="C1578" s="14" t="s">
        <v>2705</v>
      </c>
      <c r="D1578" s="14"/>
      <c r="E1578" s="14"/>
    </row>
    <row r="1579" spans="1:5" x14ac:dyDescent="0.2">
      <c r="A1579" s="14" t="s">
        <v>30</v>
      </c>
      <c r="B1579" s="14">
        <v>50301</v>
      </c>
      <c r="C1579" s="14" t="s">
        <v>2706</v>
      </c>
      <c r="D1579" s="14"/>
      <c r="E1579" s="14"/>
    </row>
    <row r="1580" spans="1:5" x14ac:dyDescent="0.2">
      <c r="A1580" s="14" t="s">
        <v>30</v>
      </c>
      <c r="B1580" s="14">
        <v>50303</v>
      </c>
      <c r="C1580" s="14" t="s">
        <v>2707</v>
      </c>
      <c r="D1580" s="14"/>
      <c r="E1580" s="14"/>
    </row>
    <row r="1581" spans="1:5" x14ac:dyDescent="0.2">
      <c r="A1581" s="14" t="s">
        <v>30</v>
      </c>
      <c r="B1581" s="14">
        <v>50500</v>
      </c>
      <c r="C1581" s="14" t="s">
        <v>2708</v>
      </c>
      <c r="D1581" s="14"/>
      <c r="E1581" s="14"/>
    </row>
    <row r="1582" spans="1:5" x14ac:dyDescent="0.2">
      <c r="A1582" s="14" t="s">
        <v>30</v>
      </c>
      <c r="B1582" s="14">
        <v>50501</v>
      </c>
      <c r="C1582" s="14" t="s">
        <v>2708</v>
      </c>
      <c r="D1582" s="14"/>
      <c r="E1582" s="14"/>
    </row>
    <row r="1583" spans="1:5" x14ac:dyDescent="0.2">
      <c r="A1583" s="14" t="s">
        <v>30</v>
      </c>
      <c r="B1583" s="14">
        <v>50700</v>
      </c>
      <c r="C1583" s="14" t="s">
        <v>2709</v>
      </c>
      <c r="D1583" s="14"/>
      <c r="E1583" s="14"/>
    </row>
    <row r="1584" spans="1:5" x14ac:dyDescent="0.2">
      <c r="A1584" s="14" t="s">
        <v>30</v>
      </c>
      <c r="B1584" s="14">
        <v>50701</v>
      </c>
      <c r="C1584" s="14" t="s">
        <v>2710</v>
      </c>
      <c r="D1584" s="14"/>
      <c r="E1584" s="14"/>
    </row>
    <row r="1585" spans="1:5" x14ac:dyDescent="0.2">
      <c r="A1585" s="14" t="s">
        <v>30</v>
      </c>
      <c r="B1585" s="14">
        <v>50799</v>
      </c>
      <c r="C1585" s="14" t="s">
        <v>2711</v>
      </c>
      <c r="D1585" s="14"/>
      <c r="E1585" s="14"/>
    </row>
    <row r="1586" spans="1:5" x14ac:dyDescent="0.2">
      <c r="A1586" s="14" t="s">
        <v>30</v>
      </c>
      <c r="B1586" s="14">
        <v>50900</v>
      </c>
      <c r="C1586" s="14" t="s">
        <v>303</v>
      </c>
      <c r="D1586" s="14"/>
      <c r="E1586" s="14"/>
    </row>
    <row r="1587" spans="1:5" x14ac:dyDescent="0.2">
      <c r="A1587" s="14" t="s">
        <v>30</v>
      </c>
      <c r="B1587" s="14">
        <v>50901</v>
      </c>
      <c r="C1587" s="14" t="s">
        <v>2712</v>
      </c>
      <c r="D1587" s="14"/>
      <c r="E1587" s="14"/>
    </row>
    <row r="1588" spans="1:5" x14ac:dyDescent="0.2">
      <c r="A1588" s="14" t="s">
        <v>30</v>
      </c>
      <c r="B1588" s="14">
        <v>50999</v>
      </c>
      <c r="C1588" s="14" t="s">
        <v>2713</v>
      </c>
      <c r="D1588" s="14"/>
      <c r="E1588" s="14"/>
    </row>
    <row r="1589" spans="1:5" x14ac:dyDescent="0.2">
      <c r="A1589" s="14" t="s">
        <v>30</v>
      </c>
      <c r="B1589" s="14">
        <v>59900</v>
      </c>
      <c r="C1589" s="14" t="s">
        <v>2714</v>
      </c>
      <c r="D1589" s="14"/>
      <c r="E1589" s="14"/>
    </row>
    <row r="1590" spans="1:5" x14ac:dyDescent="0.2">
      <c r="A1590" s="14" t="s">
        <v>30</v>
      </c>
      <c r="B1590" s="14">
        <v>59901</v>
      </c>
      <c r="C1590" s="14" t="s">
        <v>2715</v>
      </c>
      <c r="D1590" s="14"/>
      <c r="E1590" s="14"/>
    </row>
    <row r="1591" spans="1:5" x14ac:dyDescent="0.2">
      <c r="A1591" s="14" t="s">
        <v>30</v>
      </c>
      <c r="B1591" s="14">
        <v>59999</v>
      </c>
      <c r="C1591" s="14" t="s">
        <v>2716</v>
      </c>
      <c r="D1591" s="14"/>
      <c r="E1591" s="14"/>
    </row>
    <row r="1592" spans="1:5" x14ac:dyDescent="0.2">
      <c r="A1592" s="14" t="s">
        <v>30</v>
      </c>
      <c r="B1592" s="14">
        <v>60000</v>
      </c>
      <c r="C1592" s="14" t="s">
        <v>320</v>
      </c>
      <c r="D1592" s="14"/>
      <c r="E1592" s="14"/>
    </row>
    <row r="1593" spans="1:5" x14ac:dyDescent="0.2">
      <c r="A1593" s="14" t="s">
        <v>30</v>
      </c>
      <c r="B1593" s="14">
        <v>60100</v>
      </c>
      <c r="C1593" s="14" t="s">
        <v>2717</v>
      </c>
      <c r="D1593" s="14"/>
      <c r="E1593" s="14"/>
    </row>
    <row r="1594" spans="1:5" x14ac:dyDescent="0.2">
      <c r="A1594" s="14" t="s">
        <v>30</v>
      </c>
      <c r="B1594" s="14">
        <v>60101</v>
      </c>
      <c r="C1594" s="14" t="s">
        <v>2718</v>
      </c>
      <c r="D1594" s="14"/>
      <c r="E1594" s="14"/>
    </row>
    <row r="1595" spans="1:5" x14ac:dyDescent="0.2">
      <c r="A1595" s="14" t="s">
        <v>30</v>
      </c>
      <c r="B1595" s="14">
        <v>60103</v>
      </c>
      <c r="C1595" s="14" t="s">
        <v>2719</v>
      </c>
      <c r="D1595" s="14"/>
      <c r="E1595" s="14"/>
    </row>
    <row r="1596" spans="1:5" x14ac:dyDescent="0.2">
      <c r="A1596" s="14" t="s">
        <v>30</v>
      </c>
      <c r="B1596" s="14">
        <v>60105</v>
      </c>
      <c r="C1596" s="14" t="s">
        <v>2720</v>
      </c>
      <c r="D1596" s="14"/>
      <c r="E1596" s="14"/>
    </row>
    <row r="1597" spans="1:5" x14ac:dyDescent="0.2">
      <c r="A1597" s="14" t="s">
        <v>30</v>
      </c>
      <c r="B1597" s="14">
        <v>60107</v>
      </c>
      <c r="C1597" s="14" t="s">
        <v>2721</v>
      </c>
      <c r="D1597" s="14"/>
      <c r="E1597" s="14"/>
    </row>
    <row r="1598" spans="1:5" x14ac:dyDescent="0.2">
      <c r="A1598" s="14" t="s">
        <v>30</v>
      </c>
      <c r="B1598" s="14">
        <v>60109</v>
      </c>
      <c r="C1598" s="14" t="s">
        <v>2722</v>
      </c>
      <c r="D1598" s="14"/>
      <c r="E1598" s="14"/>
    </row>
    <row r="1599" spans="1:5" x14ac:dyDescent="0.2">
      <c r="A1599" s="14" t="s">
        <v>30</v>
      </c>
      <c r="B1599" s="14">
        <v>60111</v>
      </c>
      <c r="C1599" s="14" t="s">
        <v>2723</v>
      </c>
      <c r="D1599" s="14"/>
      <c r="E1599" s="14"/>
    </row>
    <row r="1600" spans="1:5" x14ac:dyDescent="0.2">
      <c r="A1600" s="14" t="s">
        <v>30</v>
      </c>
      <c r="B1600" s="14">
        <v>60113</v>
      </c>
      <c r="C1600" s="14" t="s">
        <v>2724</v>
      </c>
      <c r="D1600" s="14"/>
      <c r="E1600" s="14"/>
    </row>
    <row r="1601" spans="1:5" x14ac:dyDescent="0.2">
      <c r="A1601" s="14" t="s">
        <v>30</v>
      </c>
      <c r="B1601" s="14">
        <v>60115</v>
      </c>
      <c r="C1601" s="14" t="s">
        <v>2725</v>
      </c>
      <c r="D1601" s="14"/>
      <c r="E1601" s="14"/>
    </row>
    <row r="1602" spans="1:5" x14ac:dyDescent="0.2">
      <c r="A1602" s="14" t="s">
        <v>30</v>
      </c>
      <c r="B1602" s="14">
        <v>60117</v>
      </c>
      <c r="C1602" s="14" t="s">
        <v>2726</v>
      </c>
      <c r="D1602" s="14"/>
      <c r="E1602" s="14"/>
    </row>
    <row r="1603" spans="1:5" x14ac:dyDescent="0.2">
      <c r="A1603" s="14" t="s">
        <v>30</v>
      </c>
      <c r="B1603" s="14">
        <v>60119</v>
      </c>
      <c r="C1603" s="14" t="s">
        <v>2727</v>
      </c>
      <c r="D1603" s="14"/>
      <c r="E1603" s="14"/>
    </row>
    <row r="1604" spans="1:5" x14ac:dyDescent="0.2">
      <c r="A1604" s="14" t="s">
        <v>30</v>
      </c>
      <c r="B1604" s="14">
        <v>60199</v>
      </c>
      <c r="C1604" s="14" t="s">
        <v>2728</v>
      </c>
      <c r="D1604" s="14"/>
      <c r="E1604" s="14"/>
    </row>
    <row r="1605" spans="1:5" x14ac:dyDescent="0.2">
      <c r="A1605" s="14" t="s">
        <v>30</v>
      </c>
      <c r="B1605" s="14">
        <v>60300</v>
      </c>
      <c r="C1605" s="14" t="s">
        <v>289</v>
      </c>
      <c r="D1605" s="14"/>
      <c r="E1605" s="14"/>
    </row>
    <row r="1606" spans="1:5" x14ac:dyDescent="0.2">
      <c r="A1606" s="14" t="s">
        <v>30</v>
      </c>
      <c r="B1606" s="14">
        <v>60301</v>
      </c>
      <c r="C1606" s="14" t="s">
        <v>2729</v>
      </c>
      <c r="D1606" s="14"/>
      <c r="E1606" s="14"/>
    </row>
    <row r="1607" spans="1:5" x14ac:dyDescent="0.2">
      <c r="A1607" s="14" t="s">
        <v>30</v>
      </c>
      <c r="B1607" s="14">
        <v>60303</v>
      </c>
      <c r="C1607" s="14" t="s">
        <v>2730</v>
      </c>
      <c r="D1607" s="14"/>
      <c r="E1607" s="14"/>
    </row>
    <row r="1608" spans="1:5" x14ac:dyDescent="0.2">
      <c r="A1608" s="14" t="s">
        <v>30</v>
      </c>
      <c r="B1608" s="14">
        <v>60305</v>
      </c>
      <c r="C1608" s="14" t="s">
        <v>2731</v>
      </c>
      <c r="D1608" s="14"/>
      <c r="E1608" s="14"/>
    </row>
    <row r="1609" spans="1:5" x14ac:dyDescent="0.2">
      <c r="A1609" s="14" t="s">
        <v>30</v>
      </c>
      <c r="B1609" s="14">
        <v>60307</v>
      </c>
      <c r="C1609" s="14" t="s">
        <v>2732</v>
      </c>
      <c r="D1609" s="14"/>
      <c r="E1609" s="14"/>
    </row>
    <row r="1610" spans="1:5" x14ac:dyDescent="0.2">
      <c r="A1610" s="14" t="s">
        <v>30</v>
      </c>
      <c r="B1610" s="14">
        <v>60309</v>
      </c>
      <c r="C1610" s="14" t="s">
        <v>2733</v>
      </c>
      <c r="D1610" s="14"/>
      <c r="E1610" s="14"/>
    </row>
    <row r="1611" spans="1:5" x14ac:dyDescent="0.2">
      <c r="A1611" s="14" t="s">
        <v>30</v>
      </c>
      <c r="B1611" s="14">
        <v>60311</v>
      </c>
      <c r="C1611" s="14" t="s">
        <v>2734</v>
      </c>
      <c r="D1611" s="14"/>
      <c r="E1611" s="14"/>
    </row>
    <row r="1612" spans="1:5" x14ac:dyDescent="0.2">
      <c r="A1612" s="14" t="s">
        <v>30</v>
      </c>
      <c r="B1612" s="14">
        <v>60313</v>
      </c>
      <c r="C1612" s="14" t="s">
        <v>2735</v>
      </c>
      <c r="D1612" s="14"/>
      <c r="E1612" s="14"/>
    </row>
    <row r="1613" spans="1:5" x14ac:dyDescent="0.2">
      <c r="A1613" s="14" t="s">
        <v>30</v>
      </c>
      <c r="B1613" s="14">
        <v>60315</v>
      </c>
      <c r="C1613" s="14" t="s">
        <v>2736</v>
      </c>
      <c r="D1613" s="14"/>
      <c r="E1613" s="14"/>
    </row>
    <row r="1614" spans="1:5" x14ac:dyDescent="0.2">
      <c r="A1614" s="14" t="s">
        <v>30</v>
      </c>
      <c r="B1614" s="14">
        <v>60399</v>
      </c>
      <c r="C1614" s="14" t="s">
        <v>2737</v>
      </c>
      <c r="D1614" s="14"/>
      <c r="E1614" s="14"/>
    </row>
    <row r="1615" spans="1:5" x14ac:dyDescent="0.2">
      <c r="A1615" s="14" t="s">
        <v>30</v>
      </c>
      <c r="B1615" s="14">
        <v>60500</v>
      </c>
      <c r="C1615" s="14" t="s">
        <v>290</v>
      </c>
      <c r="D1615" s="14"/>
      <c r="E1615" s="14"/>
    </row>
    <row r="1616" spans="1:5" x14ac:dyDescent="0.2">
      <c r="A1616" s="14" t="s">
        <v>30</v>
      </c>
      <c r="B1616" s="14">
        <v>60501</v>
      </c>
      <c r="C1616" s="14" t="s">
        <v>290</v>
      </c>
      <c r="D1616" s="14"/>
      <c r="E1616" s="14"/>
    </row>
    <row r="1617" spans="1:5" x14ac:dyDescent="0.2">
      <c r="A1617" s="14" t="s">
        <v>30</v>
      </c>
      <c r="B1617" s="14">
        <v>60700</v>
      </c>
      <c r="C1617" s="14" t="s">
        <v>2738</v>
      </c>
      <c r="D1617" s="14"/>
      <c r="E1617" s="14"/>
    </row>
    <row r="1618" spans="1:5" x14ac:dyDescent="0.2">
      <c r="A1618" s="14" t="s">
        <v>30</v>
      </c>
      <c r="B1618" s="14">
        <v>60701</v>
      </c>
      <c r="C1618" s="14" t="s">
        <v>227</v>
      </c>
      <c r="D1618" s="14"/>
      <c r="E1618" s="14"/>
    </row>
    <row r="1619" spans="1:5" x14ac:dyDescent="0.2">
      <c r="A1619" s="14" t="s">
        <v>30</v>
      </c>
      <c r="B1619" s="14">
        <v>60703</v>
      </c>
      <c r="C1619" s="14" t="s">
        <v>2739</v>
      </c>
      <c r="D1619" s="14"/>
      <c r="E1619" s="14"/>
    </row>
    <row r="1620" spans="1:5" x14ac:dyDescent="0.2">
      <c r="A1620" s="14" t="s">
        <v>30</v>
      </c>
      <c r="B1620" s="14">
        <v>60705</v>
      </c>
      <c r="C1620" s="14" t="s">
        <v>2740</v>
      </c>
      <c r="D1620" s="14"/>
      <c r="E1620" s="14"/>
    </row>
    <row r="1621" spans="1:5" x14ac:dyDescent="0.2">
      <c r="A1621" s="14" t="s">
        <v>30</v>
      </c>
      <c r="B1621" s="14">
        <v>60799</v>
      </c>
      <c r="C1621" s="14" t="s">
        <v>2741</v>
      </c>
      <c r="D1621" s="14"/>
      <c r="E1621" s="14"/>
    </row>
    <row r="1622" spans="1:5" x14ac:dyDescent="0.2">
      <c r="A1622" s="14" t="s">
        <v>30</v>
      </c>
      <c r="B1622" s="14">
        <v>60900</v>
      </c>
      <c r="C1622" s="14" t="s">
        <v>2742</v>
      </c>
      <c r="D1622" s="14"/>
      <c r="E1622" s="14"/>
    </row>
    <row r="1623" spans="1:5" x14ac:dyDescent="0.2">
      <c r="A1623" s="14" t="s">
        <v>30</v>
      </c>
      <c r="B1623" s="14">
        <v>60901</v>
      </c>
      <c r="C1623" s="14" t="s">
        <v>2743</v>
      </c>
      <c r="D1623" s="14"/>
      <c r="E1623" s="14"/>
    </row>
    <row r="1624" spans="1:5" x14ac:dyDescent="0.2">
      <c r="A1624" s="14" t="s">
        <v>30</v>
      </c>
      <c r="B1624" s="14">
        <v>60903</v>
      </c>
      <c r="C1624" s="14" t="s">
        <v>2744</v>
      </c>
      <c r="D1624" s="14"/>
      <c r="E1624" s="14"/>
    </row>
    <row r="1625" spans="1:5" x14ac:dyDescent="0.2">
      <c r="A1625" s="14" t="s">
        <v>30</v>
      </c>
      <c r="B1625" s="14">
        <v>60999</v>
      </c>
      <c r="C1625" s="14" t="s">
        <v>2745</v>
      </c>
      <c r="D1625" s="14"/>
      <c r="E1625" s="14"/>
    </row>
    <row r="1626" spans="1:5" x14ac:dyDescent="0.2">
      <c r="A1626" s="14" t="s">
        <v>30</v>
      </c>
      <c r="B1626" s="14">
        <v>61100</v>
      </c>
      <c r="C1626" s="14" t="s">
        <v>2746</v>
      </c>
      <c r="D1626" s="14"/>
      <c r="E1626" s="14"/>
    </row>
    <row r="1627" spans="1:5" x14ac:dyDescent="0.2">
      <c r="A1627" s="14" t="s">
        <v>30</v>
      </c>
      <c r="B1627" s="14">
        <v>61101</v>
      </c>
      <c r="C1627" s="14" t="s">
        <v>305</v>
      </c>
      <c r="D1627" s="14"/>
      <c r="E1627" s="14"/>
    </row>
    <row r="1628" spans="1:5" x14ac:dyDescent="0.2">
      <c r="A1628" s="14" t="s">
        <v>30</v>
      </c>
      <c r="B1628" s="14">
        <v>61103</v>
      </c>
      <c r="C1628" s="14" t="s">
        <v>2747</v>
      </c>
      <c r="D1628" s="14"/>
      <c r="E1628" s="14"/>
    </row>
    <row r="1629" spans="1:5" x14ac:dyDescent="0.2">
      <c r="A1629" s="14" t="s">
        <v>30</v>
      </c>
      <c r="B1629" s="14">
        <v>61199</v>
      </c>
      <c r="C1629" s="14" t="s">
        <v>2748</v>
      </c>
      <c r="D1629" s="14"/>
      <c r="E1629" s="14"/>
    </row>
    <row r="1630" spans="1:5" x14ac:dyDescent="0.2">
      <c r="A1630" s="14" t="s">
        <v>30</v>
      </c>
      <c r="B1630" s="14">
        <v>61300</v>
      </c>
      <c r="C1630" s="14" t="s">
        <v>304</v>
      </c>
      <c r="D1630" s="14"/>
      <c r="E1630" s="14"/>
    </row>
    <row r="1631" spans="1:5" x14ac:dyDescent="0.2">
      <c r="A1631" s="14" t="s">
        <v>30</v>
      </c>
      <c r="B1631" s="14">
        <v>61301</v>
      </c>
      <c r="C1631" s="14" t="s">
        <v>2749</v>
      </c>
      <c r="D1631" s="14"/>
      <c r="E1631" s="14"/>
    </row>
    <row r="1632" spans="1:5" x14ac:dyDescent="0.2">
      <c r="A1632" s="14" t="s">
        <v>30</v>
      </c>
      <c r="B1632" s="14">
        <v>61303</v>
      </c>
      <c r="C1632" s="14" t="s">
        <v>2750</v>
      </c>
      <c r="D1632" s="14"/>
      <c r="E1632" s="14"/>
    </row>
    <row r="1633" spans="1:5" x14ac:dyDescent="0.2">
      <c r="A1633" s="14" t="s">
        <v>30</v>
      </c>
      <c r="B1633" s="14">
        <v>61305</v>
      </c>
      <c r="C1633" s="14" t="s">
        <v>2751</v>
      </c>
      <c r="D1633" s="14"/>
      <c r="E1633" s="14"/>
    </row>
    <row r="1634" spans="1:5" x14ac:dyDescent="0.2">
      <c r="A1634" s="14" t="s">
        <v>30</v>
      </c>
      <c r="B1634" s="14">
        <v>61307</v>
      </c>
      <c r="C1634" s="14" t="s">
        <v>2752</v>
      </c>
      <c r="D1634" s="14"/>
      <c r="E1634" s="14"/>
    </row>
    <row r="1635" spans="1:5" x14ac:dyDescent="0.2">
      <c r="A1635" s="14" t="s">
        <v>30</v>
      </c>
      <c r="B1635" s="14">
        <v>61309</v>
      </c>
      <c r="C1635" s="14" t="s">
        <v>2753</v>
      </c>
      <c r="D1635" s="14"/>
      <c r="E1635" s="14"/>
    </row>
    <row r="1636" spans="1:5" x14ac:dyDescent="0.2">
      <c r="A1636" s="14" t="s">
        <v>30</v>
      </c>
      <c r="B1636" s="14">
        <v>61311</v>
      </c>
      <c r="C1636" s="14" t="s">
        <v>2754</v>
      </c>
      <c r="D1636" s="14"/>
      <c r="E1636" s="14"/>
    </row>
    <row r="1637" spans="1:5" x14ac:dyDescent="0.2">
      <c r="A1637" s="14" t="s">
        <v>30</v>
      </c>
      <c r="B1637" s="14">
        <v>61399</v>
      </c>
      <c r="C1637" s="14" t="s">
        <v>2755</v>
      </c>
      <c r="D1637" s="14"/>
      <c r="E1637" s="14"/>
    </row>
    <row r="1638" spans="1:5" x14ac:dyDescent="0.2">
      <c r="A1638" s="14" t="s">
        <v>30</v>
      </c>
      <c r="B1638" s="14">
        <v>61500</v>
      </c>
      <c r="C1638" s="14" t="s">
        <v>2756</v>
      </c>
      <c r="D1638" s="14"/>
      <c r="E1638" s="14"/>
    </row>
    <row r="1639" spans="1:5" x14ac:dyDescent="0.2">
      <c r="A1639" s="14" t="s">
        <v>30</v>
      </c>
      <c r="B1639" s="14">
        <v>61501</v>
      </c>
      <c r="C1639" s="14" t="s">
        <v>2756</v>
      </c>
      <c r="D1639" s="14"/>
      <c r="E1639" s="14"/>
    </row>
    <row r="1640" spans="1:5" x14ac:dyDescent="0.2">
      <c r="A1640" s="14" t="s">
        <v>30</v>
      </c>
      <c r="B1640" s="14">
        <v>61700</v>
      </c>
      <c r="C1640" s="14" t="s">
        <v>2757</v>
      </c>
      <c r="D1640" s="14"/>
      <c r="E1640" s="14"/>
    </row>
    <row r="1641" spans="1:5" x14ac:dyDescent="0.2">
      <c r="A1641" s="14" t="s">
        <v>30</v>
      </c>
      <c r="B1641" s="14">
        <v>61701</v>
      </c>
      <c r="C1641" s="14" t="s">
        <v>306</v>
      </c>
      <c r="D1641" s="14"/>
      <c r="E1641" s="14"/>
    </row>
    <row r="1642" spans="1:5" x14ac:dyDescent="0.2">
      <c r="A1642" s="14" t="s">
        <v>30</v>
      </c>
      <c r="B1642" s="14">
        <v>61703</v>
      </c>
      <c r="C1642" s="14" t="s">
        <v>307</v>
      </c>
      <c r="D1642" s="14"/>
      <c r="E1642" s="14"/>
    </row>
    <row r="1643" spans="1:5" x14ac:dyDescent="0.2">
      <c r="A1643" s="14" t="s">
        <v>30</v>
      </c>
      <c r="B1643" s="14">
        <v>61705</v>
      </c>
      <c r="C1643" s="14" t="s">
        <v>2758</v>
      </c>
      <c r="D1643" s="14"/>
      <c r="E1643" s="14"/>
    </row>
    <row r="1644" spans="1:5" x14ac:dyDescent="0.2">
      <c r="A1644" s="14" t="s">
        <v>30</v>
      </c>
      <c r="B1644" s="14">
        <v>61707</v>
      </c>
      <c r="C1644" s="14" t="s">
        <v>2759</v>
      </c>
      <c r="D1644" s="14"/>
      <c r="E1644" s="14"/>
    </row>
    <row r="1645" spans="1:5" x14ac:dyDescent="0.2">
      <c r="A1645" s="14" t="s">
        <v>30</v>
      </c>
      <c r="B1645" s="14">
        <v>61709</v>
      </c>
      <c r="C1645" s="14" t="s">
        <v>2760</v>
      </c>
      <c r="D1645" s="14"/>
      <c r="E1645" s="14"/>
    </row>
    <row r="1646" spans="1:5" x14ac:dyDescent="0.2">
      <c r="A1646" s="14" t="s">
        <v>30</v>
      </c>
      <c r="B1646" s="14">
        <v>61711</v>
      </c>
      <c r="C1646" s="14" t="s">
        <v>2761</v>
      </c>
      <c r="D1646" s="14"/>
      <c r="E1646" s="14"/>
    </row>
    <row r="1647" spans="1:5" x14ac:dyDescent="0.2">
      <c r="A1647" s="14" t="s">
        <v>30</v>
      </c>
      <c r="B1647" s="14">
        <v>61713</v>
      </c>
      <c r="C1647" s="14" t="s">
        <v>2762</v>
      </c>
      <c r="D1647" s="14"/>
      <c r="E1647" s="14"/>
    </row>
    <row r="1648" spans="1:5" x14ac:dyDescent="0.2">
      <c r="A1648" s="14" t="s">
        <v>30</v>
      </c>
      <c r="B1648" s="14">
        <v>61799</v>
      </c>
      <c r="C1648" s="14" t="s">
        <v>2763</v>
      </c>
      <c r="D1648" s="14"/>
      <c r="E1648" s="14"/>
    </row>
    <row r="1649" spans="1:5" x14ac:dyDescent="0.2">
      <c r="A1649" s="14" t="s">
        <v>30</v>
      </c>
      <c r="B1649" s="14">
        <v>61900</v>
      </c>
      <c r="C1649" s="14" t="s">
        <v>2764</v>
      </c>
      <c r="D1649" s="14"/>
      <c r="E1649" s="14"/>
    </row>
    <row r="1650" spans="1:5" x14ac:dyDescent="0.2">
      <c r="A1650" s="14" t="s">
        <v>30</v>
      </c>
      <c r="B1650" s="14">
        <v>61901</v>
      </c>
      <c r="C1650" s="14" t="s">
        <v>2765</v>
      </c>
      <c r="D1650" s="14"/>
      <c r="E1650" s="14"/>
    </row>
    <row r="1651" spans="1:5" x14ac:dyDescent="0.2">
      <c r="A1651" s="14" t="s">
        <v>30</v>
      </c>
      <c r="B1651" s="14">
        <v>61903</v>
      </c>
      <c r="C1651" s="14" t="s">
        <v>2766</v>
      </c>
      <c r="D1651" s="14"/>
      <c r="E1651" s="14"/>
    </row>
    <row r="1652" spans="1:5" x14ac:dyDescent="0.2">
      <c r="A1652" s="14" t="s">
        <v>30</v>
      </c>
      <c r="B1652" s="14">
        <v>61905</v>
      </c>
      <c r="C1652" s="14" t="s">
        <v>2767</v>
      </c>
      <c r="D1652" s="14"/>
      <c r="E1652" s="14"/>
    </row>
    <row r="1653" spans="1:5" x14ac:dyDescent="0.2">
      <c r="A1653" s="14" t="s">
        <v>30</v>
      </c>
      <c r="B1653" s="14">
        <v>61999</v>
      </c>
      <c r="C1653" s="14" t="s">
        <v>2768</v>
      </c>
      <c r="D1653" s="14"/>
      <c r="E1653" s="14"/>
    </row>
    <row r="1654" spans="1:5" x14ac:dyDescent="0.2">
      <c r="A1654" s="14" t="s">
        <v>30</v>
      </c>
      <c r="B1654" s="14">
        <v>69900</v>
      </c>
      <c r="C1654" s="14" t="s">
        <v>2769</v>
      </c>
      <c r="D1654" s="14"/>
      <c r="E1654" s="14"/>
    </row>
    <row r="1655" spans="1:5" x14ac:dyDescent="0.2">
      <c r="A1655" s="14" t="s">
        <v>30</v>
      </c>
      <c r="B1655" s="14">
        <v>69901</v>
      </c>
      <c r="C1655" s="14" t="s">
        <v>2770</v>
      </c>
      <c r="D1655" s="14"/>
      <c r="E1655" s="14"/>
    </row>
    <row r="1656" spans="1:5" x14ac:dyDescent="0.2">
      <c r="A1656" s="14" t="s">
        <v>30</v>
      </c>
      <c r="B1656" s="14">
        <v>69903</v>
      </c>
      <c r="C1656" s="14" t="s">
        <v>2771</v>
      </c>
      <c r="D1656" s="14"/>
      <c r="E1656" s="14"/>
    </row>
    <row r="1657" spans="1:5" x14ac:dyDescent="0.2">
      <c r="A1657" s="14" t="s">
        <v>30</v>
      </c>
      <c r="B1657" s="14">
        <v>69905</v>
      </c>
      <c r="C1657" s="14" t="s">
        <v>2772</v>
      </c>
      <c r="D1657" s="14"/>
      <c r="E1657" s="14"/>
    </row>
    <row r="1658" spans="1:5" x14ac:dyDescent="0.2">
      <c r="A1658" s="14" t="s">
        <v>30</v>
      </c>
      <c r="B1658" s="14">
        <v>69907</v>
      </c>
      <c r="C1658" s="14" t="s">
        <v>2773</v>
      </c>
      <c r="D1658" s="14"/>
      <c r="E1658" s="14"/>
    </row>
    <row r="1659" spans="1:5" x14ac:dyDescent="0.2">
      <c r="A1659" s="14" t="s">
        <v>30</v>
      </c>
      <c r="B1659" s="14">
        <v>69999</v>
      </c>
      <c r="C1659" s="14" t="s">
        <v>2774</v>
      </c>
      <c r="D1659" s="14"/>
      <c r="E1659" s="14"/>
    </row>
    <row r="1660" spans="1:5" x14ac:dyDescent="0.2">
      <c r="A1660" s="14" t="s">
        <v>30</v>
      </c>
      <c r="B1660" s="14">
        <v>70000</v>
      </c>
      <c r="C1660" s="14" t="s">
        <v>321</v>
      </c>
      <c r="D1660" s="14"/>
      <c r="E1660" s="14"/>
    </row>
    <row r="1661" spans="1:5" x14ac:dyDescent="0.2">
      <c r="A1661" s="14" t="s">
        <v>30</v>
      </c>
      <c r="B1661" s="14">
        <v>70100</v>
      </c>
      <c r="C1661" s="14" t="s">
        <v>2775</v>
      </c>
      <c r="D1661" s="14"/>
      <c r="E1661" s="14"/>
    </row>
    <row r="1662" spans="1:5" x14ac:dyDescent="0.2">
      <c r="A1662" s="14" t="s">
        <v>30</v>
      </c>
      <c r="B1662" s="14">
        <v>70101</v>
      </c>
      <c r="C1662" s="14" t="s">
        <v>2776</v>
      </c>
      <c r="D1662" s="14"/>
      <c r="E1662" s="14"/>
    </row>
    <row r="1663" spans="1:5" x14ac:dyDescent="0.2">
      <c r="A1663" s="14" t="s">
        <v>30</v>
      </c>
      <c r="B1663" s="14">
        <v>70103</v>
      </c>
      <c r="C1663" s="14" t="s">
        <v>2777</v>
      </c>
      <c r="D1663" s="14"/>
      <c r="E1663" s="14"/>
    </row>
    <row r="1664" spans="1:5" x14ac:dyDescent="0.2">
      <c r="A1664" s="14" t="s">
        <v>30</v>
      </c>
      <c r="B1664" s="14">
        <v>70105</v>
      </c>
      <c r="C1664" s="14" t="s">
        <v>2778</v>
      </c>
      <c r="D1664" s="14"/>
      <c r="E1664" s="14"/>
    </row>
    <row r="1665" spans="1:5" x14ac:dyDescent="0.2">
      <c r="A1665" s="14" t="s">
        <v>30</v>
      </c>
      <c r="B1665" s="14">
        <v>70107</v>
      </c>
      <c r="C1665" s="14" t="s">
        <v>2779</v>
      </c>
      <c r="D1665" s="14"/>
      <c r="E1665" s="14"/>
    </row>
    <row r="1666" spans="1:5" x14ac:dyDescent="0.2">
      <c r="A1666" s="14" t="s">
        <v>30</v>
      </c>
      <c r="B1666" s="14">
        <v>70109</v>
      </c>
      <c r="C1666" s="14" t="s">
        <v>2780</v>
      </c>
      <c r="D1666" s="14"/>
      <c r="E1666" s="14"/>
    </row>
    <row r="1667" spans="1:5" x14ac:dyDescent="0.2">
      <c r="A1667" s="14" t="s">
        <v>30</v>
      </c>
      <c r="B1667" s="14">
        <v>70111</v>
      </c>
      <c r="C1667" s="14" t="s">
        <v>2781</v>
      </c>
      <c r="D1667" s="14"/>
      <c r="E1667" s="14"/>
    </row>
    <row r="1668" spans="1:5" x14ac:dyDescent="0.2">
      <c r="A1668" s="14" t="s">
        <v>30</v>
      </c>
      <c r="B1668" s="14">
        <v>70113</v>
      </c>
      <c r="C1668" s="14" t="s">
        <v>2782</v>
      </c>
      <c r="D1668" s="14"/>
      <c r="E1668" s="14"/>
    </row>
    <row r="1669" spans="1:5" x14ac:dyDescent="0.2">
      <c r="A1669" s="14" t="s">
        <v>30</v>
      </c>
      <c r="B1669" s="14">
        <v>70115</v>
      </c>
      <c r="C1669" s="14" t="s">
        <v>2783</v>
      </c>
      <c r="D1669" s="14"/>
      <c r="E1669" s="14"/>
    </row>
    <row r="1670" spans="1:5" x14ac:dyDescent="0.2">
      <c r="A1670" s="14" t="s">
        <v>30</v>
      </c>
      <c r="B1670" s="14">
        <v>70117</v>
      </c>
      <c r="C1670" s="14" t="s">
        <v>2784</v>
      </c>
      <c r="D1670" s="14"/>
      <c r="E1670" s="14"/>
    </row>
    <row r="1671" spans="1:5" x14ac:dyDescent="0.2">
      <c r="A1671" s="14" t="s">
        <v>30</v>
      </c>
      <c r="B1671" s="14">
        <v>70199</v>
      </c>
      <c r="C1671" s="14" t="s">
        <v>2785</v>
      </c>
      <c r="D1671" s="14"/>
      <c r="E1671" s="14"/>
    </row>
    <row r="1672" spans="1:5" x14ac:dyDescent="0.2">
      <c r="A1672" s="14" t="s">
        <v>30</v>
      </c>
      <c r="B1672" s="14">
        <v>70300</v>
      </c>
      <c r="C1672" s="14" t="s">
        <v>2786</v>
      </c>
      <c r="D1672" s="14"/>
      <c r="E1672" s="14"/>
    </row>
    <row r="1673" spans="1:5" x14ac:dyDescent="0.2">
      <c r="A1673" s="14" t="s">
        <v>30</v>
      </c>
      <c r="B1673" s="14">
        <v>70301</v>
      </c>
      <c r="C1673" s="14" t="s">
        <v>2787</v>
      </c>
      <c r="D1673" s="14"/>
      <c r="E1673" s="14"/>
    </row>
    <row r="1674" spans="1:5" x14ac:dyDescent="0.2">
      <c r="A1674" s="14" t="s">
        <v>30</v>
      </c>
      <c r="B1674" s="14">
        <v>70303</v>
      </c>
      <c r="C1674" s="14" t="s">
        <v>2788</v>
      </c>
      <c r="D1674" s="14"/>
      <c r="E1674" s="14"/>
    </row>
    <row r="1675" spans="1:5" x14ac:dyDescent="0.2">
      <c r="A1675" s="14" t="s">
        <v>30</v>
      </c>
      <c r="B1675" s="14">
        <v>79900</v>
      </c>
      <c r="C1675" s="14" t="s">
        <v>2789</v>
      </c>
      <c r="D1675" s="14"/>
      <c r="E1675" s="14"/>
    </row>
    <row r="1676" spans="1:5" x14ac:dyDescent="0.2">
      <c r="A1676" s="14" t="s">
        <v>30</v>
      </c>
      <c r="B1676" s="14">
        <v>79999</v>
      </c>
      <c r="C1676" s="14" t="s">
        <v>2790</v>
      </c>
      <c r="D1676" s="14"/>
      <c r="E1676" s="14"/>
    </row>
    <row r="1677" spans="1:5" x14ac:dyDescent="0.2">
      <c r="A1677" s="14" t="s">
        <v>30</v>
      </c>
      <c r="B1677" s="14">
        <v>80000</v>
      </c>
      <c r="C1677" s="14" t="s">
        <v>322</v>
      </c>
      <c r="D1677" s="14"/>
      <c r="E1677" s="14"/>
    </row>
    <row r="1678" spans="1:5" x14ac:dyDescent="0.2">
      <c r="A1678" s="14" t="s">
        <v>30</v>
      </c>
      <c r="B1678" s="14">
        <v>80100</v>
      </c>
      <c r="C1678" s="14" t="s">
        <v>308</v>
      </c>
      <c r="D1678" s="14"/>
      <c r="E1678" s="14"/>
    </row>
    <row r="1679" spans="1:5" x14ac:dyDescent="0.2">
      <c r="A1679" s="14" t="s">
        <v>30</v>
      </c>
      <c r="B1679" s="14">
        <v>80101</v>
      </c>
      <c r="C1679" s="14" t="s">
        <v>308</v>
      </c>
      <c r="D1679" s="14"/>
      <c r="E1679" s="14"/>
    </row>
    <row r="1680" spans="1:5" x14ac:dyDescent="0.2">
      <c r="A1680" s="14" t="s">
        <v>30</v>
      </c>
      <c r="B1680" s="14">
        <v>80300</v>
      </c>
      <c r="C1680" s="14" t="s">
        <v>2791</v>
      </c>
      <c r="D1680" s="14"/>
      <c r="E1680" s="14"/>
    </row>
    <row r="1681" spans="1:5" x14ac:dyDescent="0.2">
      <c r="A1681" s="14" t="s">
        <v>30</v>
      </c>
      <c r="B1681" s="14">
        <v>80301</v>
      </c>
      <c r="C1681" s="14" t="s">
        <v>309</v>
      </c>
      <c r="D1681" s="14"/>
      <c r="E1681" s="14"/>
    </row>
    <row r="1682" spans="1:5" x14ac:dyDescent="0.2">
      <c r="A1682" s="14" t="s">
        <v>30</v>
      </c>
      <c r="B1682" s="14">
        <v>80303</v>
      </c>
      <c r="C1682" s="14" t="s">
        <v>2792</v>
      </c>
      <c r="D1682" s="14"/>
      <c r="E1682" s="14"/>
    </row>
    <row r="1683" spans="1:5" x14ac:dyDescent="0.2">
      <c r="A1683" s="14" t="s">
        <v>30</v>
      </c>
      <c r="B1683" s="14">
        <v>80305</v>
      </c>
      <c r="C1683" s="14" t="s">
        <v>2793</v>
      </c>
      <c r="D1683" s="14"/>
      <c r="E1683" s="14"/>
    </row>
    <row r="1684" spans="1:5" x14ac:dyDescent="0.2">
      <c r="A1684" s="14" t="s">
        <v>30</v>
      </c>
      <c r="B1684" s="14">
        <v>80307</v>
      </c>
      <c r="C1684" s="14" t="s">
        <v>2794</v>
      </c>
      <c r="D1684" s="14"/>
      <c r="E1684" s="14"/>
    </row>
    <row r="1685" spans="1:5" x14ac:dyDescent="0.2">
      <c r="A1685" s="14" t="s">
        <v>30</v>
      </c>
      <c r="B1685" s="14">
        <v>80309</v>
      </c>
      <c r="C1685" s="14" t="s">
        <v>2795</v>
      </c>
      <c r="D1685" s="14"/>
      <c r="E1685" s="14"/>
    </row>
    <row r="1686" spans="1:5" x14ac:dyDescent="0.2">
      <c r="A1686" s="14" t="s">
        <v>30</v>
      </c>
      <c r="B1686" s="14">
        <v>80311</v>
      </c>
      <c r="C1686" s="14" t="s">
        <v>2796</v>
      </c>
      <c r="D1686" s="14"/>
      <c r="E1686" s="14"/>
    </row>
    <row r="1687" spans="1:5" x14ac:dyDescent="0.2">
      <c r="A1687" s="14" t="s">
        <v>30</v>
      </c>
      <c r="B1687" s="14">
        <v>80313</v>
      </c>
      <c r="C1687" s="14" t="s">
        <v>2797</v>
      </c>
      <c r="D1687" s="14"/>
      <c r="E1687" s="14"/>
    </row>
    <row r="1688" spans="1:5" x14ac:dyDescent="0.2">
      <c r="A1688" s="14" t="s">
        <v>30</v>
      </c>
      <c r="B1688" s="14">
        <v>80315</v>
      </c>
      <c r="C1688" s="14" t="s">
        <v>408</v>
      </c>
      <c r="D1688" s="14"/>
      <c r="E1688" s="14"/>
    </row>
    <row r="1689" spans="1:5" x14ac:dyDescent="0.2">
      <c r="A1689" s="14" t="s">
        <v>30</v>
      </c>
      <c r="B1689" s="14">
        <v>80317</v>
      </c>
      <c r="C1689" s="14" t="s">
        <v>2798</v>
      </c>
      <c r="D1689" s="14"/>
      <c r="E1689" s="14"/>
    </row>
    <row r="1690" spans="1:5" x14ac:dyDescent="0.2">
      <c r="A1690" s="14" t="s">
        <v>30</v>
      </c>
      <c r="B1690" s="14">
        <v>80319</v>
      </c>
      <c r="C1690" s="14" t="s">
        <v>2799</v>
      </c>
      <c r="D1690" s="14"/>
      <c r="E1690" s="14"/>
    </row>
    <row r="1691" spans="1:5" x14ac:dyDescent="0.2">
      <c r="A1691" s="14" t="s">
        <v>30</v>
      </c>
      <c r="B1691" s="14">
        <v>80321</v>
      </c>
      <c r="C1691" s="14" t="s">
        <v>2800</v>
      </c>
      <c r="D1691" s="14"/>
      <c r="E1691" s="14"/>
    </row>
    <row r="1692" spans="1:5" x14ac:dyDescent="0.2">
      <c r="A1692" s="14" t="s">
        <v>30</v>
      </c>
      <c r="B1692" s="14">
        <v>80323</v>
      </c>
      <c r="C1692" s="14" t="s">
        <v>2801</v>
      </c>
      <c r="D1692" s="14"/>
      <c r="E1692" s="14"/>
    </row>
    <row r="1693" spans="1:5" x14ac:dyDescent="0.2">
      <c r="A1693" s="14" t="s">
        <v>30</v>
      </c>
      <c r="B1693" s="14">
        <v>80399</v>
      </c>
      <c r="C1693" s="14" t="s">
        <v>2802</v>
      </c>
      <c r="D1693" s="14"/>
      <c r="E1693" s="14"/>
    </row>
    <row r="1694" spans="1:5" x14ac:dyDescent="0.2">
      <c r="A1694" s="14" t="s">
        <v>30</v>
      </c>
      <c r="B1694" s="14">
        <v>80500</v>
      </c>
      <c r="C1694" s="14" t="s">
        <v>2803</v>
      </c>
      <c r="D1694" s="14"/>
      <c r="E1694" s="14"/>
    </row>
    <row r="1695" spans="1:5" x14ac:dyDescent="0.2">
      <c r="A1695" s="14" t="s">
        <v>30</v>
      </c>
      <c r="B1695" s="14">
        <v>80501</v>
      </c>
      <c r="C1695" s="14" t="s">
        <v>2804</v>
      </c>
      <c r="D1695" s="14"/>
      <c r="E1695" s="14"/>
    </row>
    <row r="1696" spans="1:5" x14ac:dyDescent="0.2">
      <c r="A1696" s="14" t="s">
        <v>30</v>
      </c>
      <c r="B1696" s="14">
        <v>80503</v>
      </c>
      <c r="C1696" s="14" t="s">
        <v>2805</v>
      </c>
      <c r="D1696" s="14"/>
      <c r="E1696" s="14"/>
    </row>
    <row r="1697" spans="1:5" x14ac:dyDescent="0.2">
      <c r="A1697" s="14" t="s">
        <v>30</v>
      </c>
      <c r="B1697" s="14">
        <v>80505</v>
      </c>
      <c r="C1697" s="14" t="s">
        <v>2806</v>
      </c>
      <c r="D1697" s="14"/>
      <c r="E1697" s="14"/>
    </row>
    <row r="1698" spans="1:5" x14ac:dyDescent="0.2">
      <c r="A1698" s="14" t="s">
        <v>30</v>
      </c>
      <c r="B1698" s="14">
        <v>80507</v>
      </c>
      <c r="C1698" s="14" t="s">
        <v>2807</v>
      </c>
      <c r="D1698" s="14"/>
      <c r="E1698" s="14"/>
    </row>
    <row r="1699" spans="1:5" x14ac:dyDescent="0.2">
      <c r="A1699" s="14" t="s">
        <v>30</v>
      </c>
      <c r="B1699" s="14">
        <v>80509</v>
      </c>
      <c r="C1699" s="14" t="s">
        <v>2808</v>
      </c>
      <c r="D1699" s="14"/>
      <c r="E1699" s="14"/>
    </row>
    <row r="1700" spans="1:5" x14ac:dyDescent="0.2">
      <c r="A1700" s="14" t="s">
        <v>30</v>
      </c>
      <c r="B1700" s="14">
        <v>80599</v>
      </c>
      <c r="C1700" s="14" t="s">
        <v>2809</v>
      </c>
      <c r="D1700" s="14"/>
      <c r="E1700" s="14"/>
    </row>
    <row r="1701" spans="1:5" x14ac:dyDescent="0.2">
      <c r="A1701" s="14" t="s">
        <v>30</v>
      </c>
      <c r="B1701" s="14">
        <v>80700</v>
      </c>
      <c r="C1701" s="14" t="s">
        <v>2810</v>
      </c>
      <c r="D1701" s="14"/>
      <c r="E1701" s="14"/>
    </row>
    <row r="1702" spans="1:5" x14ac:dyDescent="0.2">
      <c r="A1702" s="14" t="s">
        <v>30</v>
      </c>
      <c r="B1702" s="14">
        <v>80701</v>
      </c>
      <c r="C1702" s="14" t="s">
        <v>2810</v>
      </c>
      <c r="D1702" s="14"/>
      <c r="E1702" s="14"/>
    </row>
    <row r="1703" spans="1:5" x14ac:dyDescent="0.2">
      <c r="A1703" s="14" t="s">
        <v>30</v>
      </c>
      <c r="B1703" s="14">
        <v>80900</v>
      </c>
      <c r="C1703" s="14" t="s">
        <v>2811</v>
      </c>
      <c r="D1703" s="14"/>
      <c r="E1703" s="14"/>
    </row>
    <row r="1704" spans="1:5" x14ac:dyDescent="0.2">
      <c r="A1704" s="14" t="s">
        <v>30</v>
      </c>
      <c r="B1704" s="14">
        <v>80901</v>
      </c>
      <c r="C1704" s="14" t="s">
        <v>2812</v>
      </c>
      <c r="D1704" s="14"/>
      <c r="E1704" s="14"/>
    </row>
    <row r="1705" spans="1:5" x14ac:dyDescent="0.2">
      <c r="A1705" s="14" t="s">
        <v>30</v>
      </c>
      <c r="B1705" s="14">
        <v>80903</v>
      </c>
      <c r="C1705" s="14" t="s">
        <v>2813</v>
      </c>
      <c r="D1705" s="14"/>
      <c r="E1705" s="14"/>
    </row>
    <row r="1706" spans="1:5" x14ac:dyDescent="0.2">
      <c r="A1706" s="14" t="s">
        <v>30</v>
      </c>
      <c r="B1706" s="14">
        <v>80905</v>
      </c>
      <c r="C1706" s="14" t="s">
        <v>2814</v>
      </c>
      <c r="D1706" s="14"/>
      <c r="E1706" s="14"/>
    </row>
    <row r="1707" spans="1:5" x14ac:dyDescent="0.2">
      <c r="A1707" s="14" t="s">
        <v>30</v>
      </c>
      <c r="B1707" s="14">
        <v>80999</v>
      </c>
      <c r="C1707" s="14" t="s">
        <v>2815</v>
      </c>
      <c r="D1707" s="14"/>
      <c r="E1707" s="14"/>
    </row>
    <row r="1708" spans="1:5" x14ac:dyDescent="0.2">
      <c r="A1708" s="14" t="s">
        <v>30</v>
      </c>
      <c r="B1708" s="14">
        <v>81100</v>
      </c>
      <c r="C1708" s="14" t="s">
        <v>2816</v>
      </c>
      <c r="D1708" s="14"/>
      <c r="E1708" s="14"/>
    </row>
    <row r="1709" spans="1:5" x14ac:dyDescent="0.2">
      <c r="A1709" s="14" t="s">
        <v>30</v>
      </c>
      <c r="B1709" s="14">
        <v>81101</v>
      </c>
      <c r="C1709" s="14" t="s">
        <v>2817</v>
      </c>
      <c r="D1709" s="14"/>
      <c r="E1709" s="14"/>
    </row>
    <row r="1710" spans="1:5" x14ac:dyDescent="0.2">
      <c r="A1710" s="14" t="s">
        <v>30</v>
      </c>
      <c r="B1710" s="14">
        <v>81103</v>
      </c>
      <c r="C1710" s="14" t="s">
        <v>2818</v>
      </c>
      <c r="D1710" s="14"/>
      <c r="E1710" s="14"/>
    </row>
    <row r="1711" spans="1:5" x14ac:dyDescent="0.2">
      <c r="A1711" s="14" t="s">
        <v>30</v>
      </c>
      <c r="B1711" s="14">
        <v>81105</v>
      </c>
      <c r="C1711" s="14" t="s">
        <v>2819</v>
      </c>
      <c r="D1711" s="14"/>
      <c r="E1711" s="14"/>
    </row>
    <row r="1712" spans="1:5" x14ac:dyDescent="0.2">
      <c r="A1712" s="14" t="s">
        <v>30</v>
      </c>
      <c r="B1712" s="14">
        <v>81199</v>
      </c>
      <c r="C1712" s="14" t="s">
        <v>2820</v>
      </c>
      <c r="D1712" s="14"/>
      <c r="E1712" s="14"/>
    </row>
    <row r="1713" spans="1:5" x14ac:dyDescent="0.2">
      <c r="A1713" s="14" t="s">
        <v>30</v>
      </c>
      <c r="B1713" s="14">
        <v>89900</v>
      </c>
      <c r="C1713" s="14" t="s">
        <v>2821</v>
      </c>
      <c r="D1713" s="14"/>
      <c r="E1713" s="14"/>
    </row>
    <row r="1714" spans="1:5" x14ac:dyDescent="0.2">
      <c r="A1714" s="14" t="s">
        <v>30</v>
      </c>
      <c r="B1714" s="14">
        <v>89901</v>
      </c>
      <c r="C1714" s="14" t="s">
        <v>2822</v>
      </c>
      <c r="D1714" s="14"/>
      <c r="E1714" s="14"/>
    </row>
    <row r="1715" spans="1:5" x14ac:dyDescent="0.2">
      <c r="A1715" s="14" t="s">
        <v>30</v>
      </c>
      <c r="B1715" s="14">
        <v>89903</v>
      </c>
      <c r="C1715" s="14" t="s">
        <v>2823</v>
      </c>
      <c r="D1715" s="14"/>
      <c r="E1715" s="14"/>
    </row>
    <row r="1716" spans="1:5" x14ac:dyDescent="0.2">
      <c r="A1716" s="14" t="s">
        <v>30</v>
      </c>
      <c r="B1716" s="14">
        <v>89999</v>
      </c>
      <c r="C1716" s="14" t="s">
        <v>2824</v>
      </c>
      <c r="D1716" s="14"/>
      <c r="E1716" s="14"/>
    </row>
    <row r="1717" spans="1:5" x14ac:dyDescent="0.2">
      <c r="A1717" s="14" t="s">
        <v>30</v>
      </c>
      <c r="B1717" s="14">
        <v>90000</v>
      </c>
      <c r="C1717" s="14" t="s">
        <v>323</v>
      </c>
      <c r="D1717" s="14"/>
      <c r="E1717" s="14"/>
    </row>
    <row r="1718" spans="1:5" x14ac:dyDescent="0.2">
      <c r="A1718" s="14" t="s">
        <v>30</v>
      </c>
      <c r="B1718" s="14">
        <v>90100</v>
      </c>
      <c r="C1718" s="14" t="s">
        <v>2825</v>
      </c>
      <c r="D1718" s="14"/>
      <c r="E1718" s="14"/>
    </row>
    <row r="1719" spans="1:5" x14ac:dyDescent="0.2">
      <c r="A1719" s="14" t="s">
        <v>30</v>
      </c>
      <c r="B1719" s="14">
        <v>90101</v>
      </c>
      <c r="C1719" s="14" t="s">
        <v>310</v>
      </c>
      <c r="D1719" s="14"/>
      <c r="E1719" s="14"/>
    </row>
    <row r="1720" spans="1:5" x14ac:dyDescent="0.2">
      <c r="A1720" s="14" t="s">
        <v>30</v>
      </c>
      <c r="B1720" s="14">
        <v>90103</v>
      </c>
      <c r="C1720" s="14" t="s">
        <v>2826</v>
      </c>
      <c r="D1720" s="14"/>
      <c r="E1720" s="14"/>
    </row>
    <row r="1721" spans="1:5" x14ac:dyDescent="0.2">
      <c r="A1721" s="14" t="s">
        <v>30</v>
      </c>
      <c r="B1721" s="14">
        <v>90300</v>
      </c>
      <c r="C1721" s="14" t="s">
        <v>2827</v>
      </c>
      <c r="D1721" s="14"/>
      <c r="E1721" s="14"/>
    </row>
    <row r="1722" spans="1:5" x14ac:dyDescent="0.2">
      <c r="A1722" s="14" t="s">
        <v>30</v>
      </c>
      <c r="B1722" s="14">
        <v>90301</v>
      </c>
      <c r="C1722" s="14" t="s">
        <v>2828</v>
      </c>
      <c r="D1722" s="14"/>
      <c r="E1722" s="14"/>
    </row>
    <row r="1723" spans="1:5" x14ac:dyDescent="0.2">
      <c r="A1723" s="14" t="s">
        <v>30</v>
      </c>
      <c r="B1723" s="14">
        <v>90303</v>
      </c>
      <c r="C1723" s="14" t="s">
        <v>2829</v>
      </c>
      <c r="D1723" s="14"/>
      <c r="E1723" s="14"/>
    </row>
    <row r="1724" spans="1:5" x14ac:dyDescent="0.2">
      <c r="A1724" s="14" t="s">
        <v>30</v>
      </c>
      <c r="B1724" s="14">
        <v>90305</v>
      </c>
      <c r="C1724" s="14" t="s">
        <v>2830</v>
      </c>
      <c r="D1724" s="14"/>
      <c r="E1724" s="14"/>
    </row>
    <row r="1725" spans="1:5" x14ac:dyDescent="0.2">
      <c r="A1725" s="14" t="s">
        <v>30</v>
      </c>
      <c r="B1725" s="14">
        <v>90307</v>
      </c>
      <c r="C1725" s="14" t="s">
        <v>2831</v>
      </c>
      <c r="D1725" s="14"/>
      <c r="E1725" s="14"/>
    </row>
    <row r="1726" spans="1:5" x14ac:dyDescent="0.2">
      <c r="A1726" s="14" t="s">
        <v>30</v>
      </c>
      <c r="B1726" s="14">
        <v>90309</v>
      </c>
      <c r="C1726" s="14" t="s">
        <v>2832</v>
      </c>
      <c r="D1726" s="14"/>
      <c r="E1726" s="14"/>
    </row>
    <row r="1727" spans="1:5" x14ac:dyDescent="0.2">
      <c r="A1727" s="14" t="s">
        <v>30</v>
      </c>
      <c r="B1727" s="14">
        <v>90311</v>
      </c>
      <c r="C1727" s="14" t="s">
        <v>2833</v>
      </c>
      <c r="D1727" s="14"/>
      <c r="E1727" s="14"/>
    </row>
    <row r="1728" spans="1:5" x14ac:dyDescent="0.2">
      <c r="A1728" s="14" t="s">
        <v>30</v>
      </c>
      <c r="B1728" s="14">
        <v>90313</v>
      </c>
      <c r="C1728" s="14" t="s">
        <v>2834</v>
      </c>
      <c r="D1728" s="14"/>
      <c r="E1728" s="14"/>
    </row>
    <row r="1729" spans="1:5" x14ac:dyDescent="0.2">
      <c r="A1729" s="14" t="s">
        <v>30</v>
      </c>
      <c r="B1729" s="14">
        <v>90399</v>
      </c>
      <c r="C1729" s="14" t="s">
        <v>2835</v>
      </c>
      <c r="D1729" s="14"/>
      <c r="E1729" s="14"/>
    </row>
    <row r="1730" spans="1:5" x14ac:dyDescent="0.2">
      <c r="A1730" s="14" t="s">
        <v>30</v>
      </c>
      <c r="B1730" s="14">
        <v>90500</v>
      </c>
      <c r="C1730" s="14" t="s">
        <v>2836</v>
      </c>
      <c r="D1730" s="14"/>
      <c r="E1730" s="14"/>
    </row>
    <row r="1731" spans="1:5" x14ac:dyDescent="0.2">
      <c r="A1731" s="14" t="s">
        <v>30</v>
      </c>
      <c r="B1731" s="14">
        <v>90501</v>
      </c>
      <c r="C1731" s="14" t="s">
        <v>311</v>
      </c>
      <c r="D1731" s="14"/>
      <c r="E1731" s="14"/>
    </row>
    <row r="1732" spans="1:5" x14ac:dyDescent="0.2">
      <c r="A1732" s="14" t="s">
        <v>30</v>
      </c>
      <c r="B1732" s="14">
        <v>90503</v>
      </c>
      <c r="C1732" s="14" t="s">
        <v>2837</v>
      </c>
      <c r="D1732" s="14"/>
      <c r="E1732" s="14"/>
    </row>
    <row r="1733" spans="1:5" x14ac:dyDescent="0.2">
      <c r="A1733" s="14" t="s">
        <v>30</v>
      </c>
      <c r="B1733" s="14">
        <v>90505</v>
      </c>
      <c r="C1733" s="14" t="s">
        <v>2838</v>
      </c>
      <c r="D1733" s="14"/>
      <c r="E1733" s="14"/>
    </row>
    <row r="1734" spans="1:5" x14ac:dyDescent="0.2">
      <c r="A1734" s="14" t="s">
        <v>30</v>
      </c>
      <c r="B1734" s="14">
        <v>90507</v>
      </c>
      <c r="C1734" s="14" t="s">
        <v>2839</v>
      </c>
      <c r="D1734" s="14"/>
      <c r="E1734" s="14"/>
    </row>
    <row r="1735" spans="1:5" x14ac:dyDescent="0.2">
      <c r="A1735" s="14" t="s">
        <v>30</v>
      </c>
      <c r="B1735" s="14">
        <v>90509</v>
      </c>
      <c r="C1735" s="14" t="s">
        <v>2840</v>
      </c>
      <c r="D1735" s="14"/>
      <c r="E1735" s="14"/>
    </row>
    <row r="1736" spans="1:5" x14ac:dyDescent="0.2">
      <c r="A1736" s="14" t="s">
        <v>30</v>
      </c>
      <c r="B1736" s="14">
        <v>90511</v>
      </c>
      <c r="C1736" s="14" t="s">
        <v>2841</v>
      </c>
      <c r="D1736" s="14"/>
      <c r="E1736" s="14"/>
    </row>
    <row r="1737" spans="1:5" x14ac:dyDescent="0.2">
      <c r="A1737" s="14" t="s">
        <v>30</v>
      </c>
      <c r="B1737" s="14">
        <v>90513</v>
      </c>
      <c r="C1737" s="14" t="s">
        <v>2842</v>
      </c>
      <c r="D1737" s="14"/>
      <c r="E1737" s="14"/>
    </row>
    <row r="1738" spans="1:5" x14ac:dyDescent="0.2">
      <c r="A1738" s="14" t="s">
        <v>30</v>
      </c>
      <c r="B1738" s="14">
        <v>90515</v>
      </c>
      <c r="C1738" s="14" t="s">
        <v>2843</v>
      </c>
      <c r="D1738" s="14"/>
      <c r="E1738" s="14"/>
    </row>
    <row r="1739" spans="1:5" x14ac:dyDescent="0.2">
      <c r="A1739" s="14" t="s">
        <v>30</v>
      </c>
      <c r="B1739" s="14">
        <v>90599</v>
      </c>
      <c r="C1739" s="14" t="s">
        <v>2844</v>
      </c>
      <c r="D1739" s="14"/>
      <c r="E1739" s="14"/>
    </row>
    <row r="1740" spans="1:5" x14ac:dyDescent="0.2">
      <c r="A1740" s="14" t="s">
        <v>30</v>
      </c>
      <c r="B1740" s="14">
        <v>90700</v>
      </c>
      <c r="C1740" s="14" t="s">
        <v>2845</v>
      </c>
      <c r="D1740" s="14"/>
      <c r="E1740" s="14"/>
    </row>
    <row r="1741" spans="1:5" x14ac:dyDescent="0.2">
      <c r="A1741" s="14" t="s">
        <v>30</v>
      </c>
      <c r="B1741" s="14">
        <v>90701</v>
      </c>
      <c r="C1741" s="14" t="s">
        <v>296</v>
      </c>
      <c r="D1741" s="14"/>
      <c r="E1741" s="14"/>
    </row>
    <row r="1742" spans="1:5" x14ac:dyDescent="0.2">
      <c r="A1742" s="14" t="s">
        <v>30</v>
      </c>
      <c r="B1742" s="14">
        <v>90799</v>
      </c>
      <c r="C1742" s="14" t="s">
        <v>2846</v>
      </c>
      <c r="D1742" s="14"/>
      <c r="E1742" s="14"/>
    </row>
    <row r="1743" spans="1:5" x14ac:dyDescent="0.2">
      <c r="A1743" s="14" t="s">
        <v>30</v>
      </c>
      <c r="B1743" s="14">
        <v>90900</v>
      </c>
      <c r="C1743" s="14" t="s">
        <v>312</v>
      </c>
      <c r="D1743" s="14"/>
      <c r="E1743" s="14"/>
    </row>
    <row r="1744" spans="1:5" x14ac:dyDescent="0.2">
      <c r="A1744" s="14" t="s">
        <v>30</v>
      </c>
      <c r="B1744" s="14">
        <v>90901</v>
      </c>
      <c r="C1744" s="14" t="s">
        <v>2847</v>
      </c>
      <c r="D1744" s="14"/>
      <c r="E1744" s="14"/>
    </row>
    <row r="1745" spans="1:5" x14ac:dyDescent="0.2">
      <c r="A1745" s="14" t="s">
        <v>30</v>
      </c>
      <c r="B1745" s="14">
        <v>90903</v>
      </c>
      <c r="C1745" s="14" t="s">
        <v>2848</v>
      </c>
      <c r="D1745" s="14"/>
      <c r="E1745" s="14"/>
    </row>
    <row r="1746" spans="1:5" x14ac:dyDescent="0.2">
      <c r="A1746" s="14" t="s">
        <v>30</v>
      </c>
      <c r="B1746" s="14">
        <v>90905</v>
      </c>
      <c r="C1746" s="14" t="s">
        <v>2849</v>
      </c>
      <c r="D1746" s="14"/>
      <c r="E1746" s="14"/>
    </row>
    <row r="1747" spans="1:5" x14ac:dyDescent="0.2">
      <c r="A1747" s="14" t="s">
        <v>30</v>
      </c>
      <c r="B1747" s="14">
        <v>90907</v>
      </c>
      <c r="C1747" s="14" t="s">
        <v>2850</v>
      </c>
      <c r="D1747" s="14"/>
      <c r="E1747" s="14"/>
    </row>
    <row r="1748" spans="1:5" x14ac:dyDescent="0.2">
      <c r="A1748" s="14" t="s">
        <v>30</v>
      </c>
      <c r="B1748" s="14">
        <v>90909</v>
      </c>
      <c r="C1748" s="14" t="s">
        <v>2851</v>
      </c>
      <c r="D1748" s="14"/>
      <c r="E1748" s="14"/>
    </row>
    <row r="1749" spans="1:5" x14ac:dyDescent="0.2">
      <c r="A1749" s="14" t="s">
        <v>30</v>
      </c>
      <c r="B1749" s="14">
        <v>90911</v>
      </c>
      <c r="C1749" s="14" t="s">
        <v>2852</v>
      </c>
      <c r="D1749" s="14"/>
      <c r="E1749" s="14"/>
    </row>
    <row r="1750" spans="1:5" x14ac:dyDescent="0.2">
      <c r="A1750" s="14" t="s">
        <v>30</v>
      </c>
      <c r="B1750" s="14">
        <v>90913</v>
      </c>
      <c r="C1750" s="14" t="s">
        <v>2853</v>
      </c>
      <c r="D1750" s="14"/>
      <c r="E1750" s="14"/>
    </row>
    <row r="1751" spans="1:5" x14ac:dyDescent="0.2">
      <c r="A1751" s="14" t="s">
        <v>30</v>
      </c>
      <c r="B1751" s="14">
        <v>90999</v>
      </c>
      <c r="C1751" s="14" t="s">
        <v>2854</v>
      </c>
      <c r="D1751" s="14"/>
      <c r="E1751" s="14"/>
    </row>
    <row r="1752" spans="1:5" x14ac:dyDescent="0.2">
      <c r="A1752" s="14" t="s">
        <v>30</v>
      </c>
      <c r="B1752" s="14">
        <v>91100</v>
      </c>
      <c r="C1752" s="14" t="s">
        <v>2855</v>
      </c>
      <c r="D1752" s="14"/>
      <c r="E1752" s="14"/>
    </row>
    <row r="1753" spans="1:5" x14ac:dyDescent="0.2">
      <c r="A1753" s="14" t="s">
        <v>30</v>
      </c>
      <c r="B1753" s="14">
        <v>91101</v>
      </c>
      <c r="C1753" s="14" t="s">
        <v>2856</v>
      </c>
      <c r="D1753" s="14"/>
      <c r="E1753" s="14"/>
    </row>
    <row r="1754" spans="1:5" x14ac:dyDescent="0.2">
      <c r="A1754" s="14" t="s">
        <v>30</v>
      </c>
      <c r="B1754" s="14">
        <v>91103</v>
      </c>
      <c r="C1754" s="14" t="s">
        <v>2857</v>
      </c>
      <c r="D1754" s="14"/>
      <c r="E1754" s="14"/>
    </row>
    <row r="1755" spans="1:5" x14ac:dyDescent="0.2">
      <c r="A1755" s="14" t="s">
        <v>30</v>
      </c>
      <c r="B1755" s="14">
        <v>91105</v>
      </c>
      <c r="C1755" s="14" t="s">
        <v>2858</v>
      </c>
      <c r="D1755" s="14"/>
      <c r="E1755" s="14"/>
    </row>
    <row r="1756" spans="1:5" x14ac:dyDescent="0.2">
      <c r="A1756" s="14" t="s">
        <v>30</v>
      </c>
      <c r="B1756" s="14">
        <v>91199</v>
      </c>
      <c r="C1756" s="14" t="s">
        <v>2859</v>
      </c>
      <c r="D1756" s="14"/>
      <c r="E1756" s="14"/>
    </row>
    <row r="1757" spans="1:5" x14ac:dyDescent="0.2">
      <c r="A1757" s="14" t="s">
        <v>30</v>
      </c>
      <c r="B1757" s="14">
        <v>91300</v>
      </c>
      <c r="C1757" s="14" t="s">
        <v>2860</v>
      </c>
      <c r="D1757" s="14"/>
      <c r="E1757" s="14"/>
    </row>
    <row r="1758" spans="1:5" x14ac:dyDescent="0.2">
      <c r="A1758" s="14" t="s">
        <v>30</v>
      </c>
      <c r="B1758" s="14">
        <v>91301</v>
      </c>
      <c r="C1758" s="14" t="s">
        <v>2861</v>
      </c>
      <c r="D1758" s="14"/>
      <c r="E1758" s="14"/>
    </row>
    <row r="1759" spans="1:5" x14ac:dyDescent="0.2">
      <c r="A1759" s="14" t="s">
        <v>30</v>
      </c>
      <c r="B1759" s="14">
        <v>91303</v>
      </c>
      <c r="C1759" s="14" t="s">
        <v>2862</v>
      </c>
      <c r="D1759" s="14"/>
      <c r="E1759" s="14"/>
    </row>
    <row r="1760" spans="1:5" x14ac:dyDescent="0.2">
      <c r="A1760" s="14" t="s">
        <v>30</v>
      </c>
      <c r="B1760" s="14">
        <v>91500</v>
      </c>
      <c r="C1760" s="14" t="s">
        <v>2863</v>
      </c>
      <c r="D1760" s="14"/>
      <c r="E1760" s="14"/>
    </row>
    <row r="1761" spans="1:5" x14ac:dyDescent="0.2">
      <c r="A1761" s="14" t="s">
        <v>30</v>
      </c>
      <c r="B1761" s="14">
        <v>91501</v>
      </c>
      <c r="C1761" s="14" t="s">
        <v>2864</v>
      </c>
      <c r="D1761" s="14"/>
      <c r="E1761" s="14"/>
    </row>
    <row r="1762" spans="1:5" x14ac:dyDescent="0.2">
      <c r="A1762" s="14" t="s">
        <v>30</v>
      </c>
      <c r="B1762" s="14">
        <v>91503</v>
      </c>
      <c r="C1762" s="14" t="s">
        <v>2865</v>
      </c>
      <c r="D1762" s="14"/>
      <c r="E1762" s="14"/>
    </row>
    <row r="1763" spans="1:5" x14ac:dyDescent="0.2">
      <c r="A1763" s="14" t="s">
        <v>30</v>
      </c>
      <c r="B1763" s="14">
        <v>91505</v>
      </c>
      <c r="C1763" s="14" t="s">
        <v>2866</v>
      </c>
      <c r="D1763" s="14"/>
      <c r="E1763" s="14"/>
    </row>
    <row r="1764" spans="1:5" x14ac:dyDescent="0.2">
      <c r="A1764" s="14" t="s">
        <v>30</v>
      </c>
      <c r="B1764" s="14">
        <v>91507</v>
      </c>
      <c r="C1764" s="14" t="s">
        <v>2867</v>
      </c>
      <c r="D1764" s="14"/>
      <c r="E1764" s="14"/>
    </row>
    <row r="1765" spans="1:5" x14ac:dyDescent="0.2">
      <c r="A1765" s="14" t="s">
        <v>30</v>
      </c>
      <c r="B1765" s="14">
        <v>91509</v>
      </c>
      <c r="C1765" s="14" t="s">
        <v>2868</v>
      </c>
      <c r="D1765" s="14"/>
      <c r="E1765" s="14"/>
    </row>
    <row r="1766" spans="1:5" x14ac:dyDescent="0.2">
      <c r="A1766" s="14" t="s">
        <v>30</v>
      </c>
      <c r="B1766" s="14">
        <v>91511</v>
      </c>
      <c r="C1766" s="14" t="s">
        <v>2869</v>
      </c>
      <c r="D1766" s="14"/>
      <c r="E1766" s="14"/>
    </row>
    <row r="1767" spans="1:5" x14ac:dyDescent="0.2">
      <c r="A1767" s="14" t="s">
        <v>30</v>
      </c>
      <c r="B1767" s="14">
        <v>91513</v>
      </c>
      <c r="C1767" s="14" t="s">
        <v>2870</v>
      </c>
      <c r="D1767" s="14"/>
      <c r="E1767" s="14"/>
    </row>
    <row r="1768" spans="1:5" x14ac:dyDescent="0.2">
      <c r="A1768" s="14" t="s">
        <v>30</v>
      </c>
      <c r="B1768" s="14">
        <v>91515</v>
      </c>
      <c r="C1768" s="14" t="s">
        <v>2871</v>
      </c>
      <c r="D1768" s="14"/>
      <c r="E1768" s="14"/>
    </row>
    <row r="1769" spans="1:5" x14ac:dyDescent="0.2">
      <c r="A1769" s="14" t="s">
        <v>30</v>
      </c>
      <c r="B1769" s="14">
        <v>91517</v>
      </c>
      <c r="C1769" s="14" t="s">
        <v>2872</v>
      </c>
      <c r="D1769" s="14"/>
      <c r="E1769" s="14"/>
    </row>
    <row r="1770" spans="1:5" x14ac:dyDescent="0.2">
      <c r="A1770" s="14" t="s">
        <v>30</v>
      </c>
      <c r="B1770" s="14">
        <v>91519</v>
      </c>
      <c r="C1770" s="14" t="s">
        <v>2873</v>
      </c>
      <c r="D1770" s="14"/>
      <c r="E1770" s="14"/>
    </row>
    <row r="1771" spans="1:5" x14ac:dyDescent="0.2">
      <c r="A1771" s="14" t="s">
        <v>30</v>
      </c>
      <c r="B1771" s="14">
        <v>91521</v>
      </c>
      <c r="C1771" s="14" t="s">
        <v>2874</v>
      </c>
      <c r="D1771" s="14"/>
      <c r="E1771" s="14"/>
    </row>
    <row r="1772" spans="1:5" x14ac:dyDescent="0.2">
      <c r="A1772" s="14" t="s">
        <v>30</v>
      </c>
      <c r="B1772" s="14">
        <v>91523</v>
      </c>
      <c r="C1772" s="14" t="s">
        <v>2875</v>
      </c>
      <c r="D1772" s="14"/>
      <c r="E1772" s="14"/>
    </row>
    <row r="1773" spans="1:5" x14ac:dyDescent="0.2">
      <c r="A1773" s="14" t="s">
        <v>30</v>
      </c>
      <c r="B1773" s="14">
        <v>91599</v>
      </c>
      <c r="C1773" s="14" t="s">
        <v>2876</v>
      </c>
      <c r="D1773" s="14"/>
      <c r="E1773" s="14"/>
    </row>
    <row r="1774" spans="1:5" x14ac:dyDescent="0.2">
      <c r="A1774" s="14" t="s">
        <v>30</v>
      </c>
      <c r="B1774" s="14">
        <v>91700</v>
      </c>
      <c r="C1774" s="14" t="s">
        <v>2877</v>
      </c>
      <c r="D1774" s="14"/>
      <c r="E1774" s="14"/>
    </row>
    <row r="1775" spans="1:5" x14ac:dyDescent="0.2">
      <c r="A1775" s="14" t="s">
        <v>30</v>
      </c>
      <c r="B1775" s="14">
        <v>91701</v>
      </c>
      <c r="C1775" s="14" t="s">
        <v>2878</v>
      </c>
      <c r="D1775" s="14"/>
      <c r="E1775" s="14"/>
    </row>
    <row r="1776" spans="1:5" x14ac:dyDescent="0.2">
      <c r="A1776" s="14" t="s">
        <v>30</v>
      </c>
      <c r="B1776" s="14">
        <v>91703</v>
      </c>
      <c r="C1776" s="14" t="s">
        <v>2879</v>
      </c>
      <c r="D1776" s="14"/>
      <c r="E1776" s="14"/>
    </row>
    <row r="1777" spans="1:5" x14ac:dyDescent="0.2">
      <c r="A1777" s="14" t="s">
        <v>30</v>
      </c>
      <c r="B1777" s="14">
        <v>91900</v>
      </c>
      <c r="C1777" s="14" t="s">
        <v>2880</v>
      </c>
      <c r="D1777" s="14"/>
      <c r="E1777" s="14"/>
    </row>
    <row r="1778" spans="1:5" x14ac:dyDescent="0.2">
      <c r="A1778" s="14" t="s">
        <v>30</v>
      </c>
      <c r="B1778" s="14">
        <v>91901</v>
      </c>
      <c r="C1778" s="14" t="s">
        <v>313</v>
      </c>
      <c r="D1778" s="14"/>
      <c r="E1778" s="14"/>
    </row>
    <row r="1779" spans="1:5" x14ac:dyDescent="0.2">
      <c r="A1779" s="14" t="s">
        <v>30</v>
      </c>
      <c r="B1779" s="14">
        <v>91903</v>
      </c>
      <c r="C1779" s="14" t="s">
        <v>2881</v>
      </c>
      <c r="D1779" s="14"/>
      <c r="E1779" s="14"/>
    </row>
    <row r="1780" spans="1:5" x14ac:dyDescent="0.2">
      <c r="A1780" s="14" t="s">
        <v>30</v>
      </c>
      <c r="B1780" s="14">
        <v>92100</v>
      </c>
      <c r="C1780" s="14" t="s">
        <v>2882</v>
      </c>
      <c r="D1780" s="14"/>
      <c r="E1780" s="14"/>
    </row>
    <row r="1781" spans="1:5" x14ac:dyDescent="0.2">
      <c r="A1781" s="14" t="s">
        <v>30</v>
      </c>
      <c r="B1781" s="14">
        <v>92101</v>
      </c>
      <c r="C1781" s="14" t="s">
        <v>2883</v>
      </c>
      <c r="D1781" s="14"/>
      <c r="E1781" s="14"/>
    </row>
    <row r="1782" spans="1:5" x14ac:dyDescent="0.2">
      <c r="A1782" s="14" t="s">
        <v>30</v>
      </c>
      <c r="B1782" s="14">
        <v>92103</v>
      </c>
      <c r="C1782" s="14" t="s">
        <v>2884</v>
      </c>
      <c r="D1782" s="14"/>
      <c r="E1782" s="14"/>
    </row>
    <row r="1783" spans="1:5" x14ac:dyDescent="0.2">
      <c r="A1783" s="14" t="s">
        <v>30</v>
      </c>
      <c r="B1783" s="14">
        <v>92199</v>
      </c>
      <c r="C1783" s="14" t="s">
        <v>2885</v>
      </c>
      <c r="D1783" s="14"/>
      <c r="E1783" s="14"/>
    </row>
    <row r="1784" spans="1:5" x14ac:dyDescent="0.2">
      <c r="A1784" s="14" t="s">
        <v>30</v>
      </c>
      <c r="B1784" s="14">
        <v>99900</v>
      </c>
      <c r="C1784" s="14" t="s">
        <v>2886</v>
      </c>
      <c r="D1784" s="14"/>
      <c r="E1784" s="14"/>
    </row>
    <row r="1785" spans="1:5" x14ac:dyDescent="0.2">
      <c r="A1785" s="14" t="s">
        <v>30</v>
      </c>
      <c r="B1785" s="14">
        <v>99901</v>
      </c>
      <c r="C1785" s="14" t="s">
        <v>2887</v>
      </c>
      <c r="D1785" s="14"/>
      <c r="E1785" s="14"/>
    </row>
    <row r="1786" spans="1:5" x14ac:dyDescent="0.2">
      <c r="A1786" s="14" t="s">
        <v>30</v>
      </c>
      <c r="B1786" s="14">
        <v>99903</v>
      </c>
      <c r="C1786" s="14" t="s">
        <v>2888</v>
      </c>
      <c r="D1786" s="14"/>
      <c r="E1786" s="14"/>
    </row>
    <row r="1787" spans="1:5" x14ac:dyDescent="0.2">
      <c r="A1787" s="14" t="s">
        <v>30</v>
      </c>
      <c r="B1787" s="14">
        <v>99905</v>
      </c>
      <c r="C1787" s="14" t="s">
        <v>2889</v>
      </c>
      <c r="D1787" s="14"/>
      <c r="E1787" s="14"/>
    </row>
    <row r="1788" spans="1:5" x14ac:dyDescent="0.2">
      <c r="A1788" s="14" t="s">
        <v>30</v>
      </c>
      <c r="B1788" s="14">
        <v>99999</v>
      </c>
      <c r="C1788" s="14" t="s">
        <v>2890</v>
      </c>
      <c r="D1788" s="14"/>
      <c r="E1788" s="14"/>
    </row>
    <row r="1789" spans="1:5" x14ac:dyDescent="0.2">
      <c r="A1789" s="14" t="s">
        <v>30</v>
      </c>
      <c r="B1789" s="14">
        <v>100000</v>
      </c>
      <c r="C1789" s="14" t="s">
        <v>324</v>
      </c>
      <c r="D1789" s="14"/>
      <c r="E1789" s="14"/>
    </row>
    <row r="1790" spans="1:5" x14ac:dyDescent="0.2">
      <c r="A1790" s="14" t="s">
        <v>30</v>
      </c>
      <c r="B1790" s="14">
        <v>100100</v>
      </c>
      <c r="C1790" s="14" t="s">
        <v>2891</v>
      </c>
      <c r="D1790" s="14"/>
      <c r="E1790" s="14"/>
    </row>
    <row r="1791" spans="1:5" x14ac:dyDescent="0.2">
      <c r="A1791" s="14" t="s">
        <v>30</v>
      </c>
      <c r="B1791" s="14">
        <v>100101</v>
      </c>
      <c r="C1791" s="14" t="s">
        <v>2892</v>
      </c>
      <c r="D1791" s="14"/>
      <c r="E1791" s="14"/>
    </row>
    <row r="1792" spans="1:5" x14ac:dyDescent="0.2">
      <c r="A1792" s="14" t="s">
        <v>30</v>
      </c>
      <c r="B1792" s="14">
        <v>100103</v>
      </c>
      <c r="C1792" s="14" t="s">
        <v>2893</v>
      </c>
      <c r="D1792" s="14"/>
      <c r="E1792" s="14"/>
    </row>
    <row r="1793" spans="1:5" x14ac:dyDescent="0.2">
      <c r="A1793" s="14" t="s">
        <v>30</v>
      </c>
      <c r="B1793" s="14">
        <v>100105</v>
      </c>
      <c r="C1793" s="14" t="s">
        <v>2894</v>
      </c>
      <c r="D1793" s="14"/>
      <c r="E1793" s="14"/>
    </row>
    <row r="1794" spans="1:5" x14ac:dyDescent="0.2">
      <c r="A1794" s="14" t="s">
        <v>30</v>
      </c>
      <c r="B1794" s="14">
        <v>100199</v>
      </c>
      <c r="C1794" s="14" t="s">
        <v>2895</v>
      </c>
      <c r="D1794" s="14"/>
      <c r="E1794" s="14"/>
    </row>
    <row r="1795" spans="1:5" x14ac:dyDescent="0.2">
      <c r="A1795" s="14" t="s">
        <v>30</v>
      </c>
      <c r="B1795" s="14">
        <v>100300</v>
      </c>
      <c r="C1795" s="14" t="s">
        <v>2896</v>
      </c>
      <c r="D1795" s="14"/>
      <c r="E1795" s="14"/>
    </row>
    <row r="1796" spans="1:5" x14ac:dyDescent="0.2">
      <c r="A1796" s="14" t="s">
        <v>30</v>
      </c>
      <c r="B1796" s="14">
        <v>100301</v>
      </c>
      <c r="C1796" s="14" t="s">
        <v>2897</v>
      </c>
      <c r="D1796" s="14"/>
      <c r="E1796" s="14"/>
    </row>
    <row r="1797" spans="1:5" x14ac:dyDescent="0.2">
      <c r="A1797" s="14" t="s">
        <v>30</v>
      </c>
      <c r="B1797" s="14">
        <v>100303</v>
      </c>
      <c r="C1797" s="14" t="s">
        <v>2898</v>
      </c>
      <c r="D1797" s="14"/>
      <c r="E1797" s="14"/>
    </row>
    <row r="1798" spans="1:5" x14ac:dyDescent="0.2">
      <c r="A1798" s="14" t="s">
        <v>30</v>
      </c>
      <c r="B1798" s="14">
        <v>100305</v>
      </c>
      <c r="C1798" s="14" t="s">
        <v>2899</v>
      </c>
      <c r="D1798" s="14"/>
      <c r="E1798" s="14"/>
    </row>
    <row r="1799" spans="1:5" x14ac:dyDescent="0.2">
      <c r="A1799" s="14" t="s">
        <v>30</v>
      </c>
      <c r="B1799" s="14">
        <v>100307</v>
      </c>
      <c r="C1799" s="14" t="s">
        <v>2900</v>
      </c>
      <c r="D1799" s="14"/>
      <c r="E1799" s="14"/>
    </row>
    <row r="1800" spans="1:5" x14ac:dyDescent="0.2">
      <c r="A1800" s="14" t="s">
        <v>30</v>
      </c>
      <c r="B1800" s="14">
        <v>100309</v>
      </c>
      <c r="C1800" s="14" t="s">
        <v>2901</v>
      </c>
      <c r="D1800" s="14"/>
      <c r="E1800" s="14"/>
    </row>
    <row r="1801" spans="1:5" x14ac:dyDescent="0.2">
      <c r="A1801" s="14" t="s">
        <v>30</v>
      </c>
      <c r="B1801" s="14">
        <v>100399</v>
      </c>
      <c r="C1801" s="14" t="s">
        <v>2902</v>
      </c>
      <c r="D1801" s="14"/>
      <c r="E1801" s="14"/>
    </row>
    <row r="1802" spans="1:5" x14ac:dyDescent="0.2">
      <c r="A1802" s="14" t="s">
        <v>30</v>
      </c>
      <c r="B1802" s="14">
        <v>100500</v>
      </c>
      <c r="C1802" s="14" t="s">
        <v>2903</v>
      </c>
      <c r="D1802" s="14"/>
      <c r="E1802" s="14"/>
    </row>
    <row r="1803" spans="1:5" x14ac:dyDescent="0.2">
      <c r="A1803" s="14" t="s">
        <v>30</v>
      </c>
      <c r="B1803" s="14">
        <v>100501</v>
      </c>
      <c r="C1803" s="14" t="s">
        <v>2904</v>
      </c>
      <c r="D1803" s="14"/>
      <c r="E1803" s="14"/>
    </row>
    <row r="1804" spans="1:5" x14ac:dyDescent="0.2">
      <c r="A1804" s="14" t="s">
        <v>30</v>
      </c>
      <c r="B1804" s="14">
        <v>100503</v>
      </c>
      <c r="C1804" s="14" t="s">
        <v>2905</v>
      </c>
      <c r="D1804" s="14"/>
      <c r="E1804" s="14"/>
    </row>
    <row r="1805" spans="1:5" x14ac:dyDescent="0.2">
      <c r="A1805" s="14" t="s">
        <v>30</v>
      </c>
      <c r="B1805" s="14">
        <v>100505</v>
      </c>
      <c r="C1805" s="14" t="s">
        <v>2906</v>
      </c>
      <c r="D1805" s="14"/>
      <c r="E1805" s="14"/>
    </row>
    <row r="1806" spans="1:5" x14ac:dyDescent="0.2">
      <c r="A1806" s="14" t="s">
        <v>30</v>
      </c>
      <c r="B1806" s="14">
        <v>100599</v>
      </c>
      <c r="C1806" s="14" t="s">
        <v>2907</v>
      </c>
      <c r="D1806" s="14"/>
      <c r="E1806" s="14"/>
    </row>
    <row r="1807" spans="1:5" x14ac:dyDescent="0.2">
      <c r="A1807" s="14" t="s">
        <v>30</v>
      </c>
      <c r="B1807" s="14">
        <v>100700</v>
      </c>
      <c r="C1807" s="14" t="s">
        <v>2908</v>
      </c>
      <c r="D1807" s="14"/>
      <c r="E1807" s="14"/>
    </row>
    <row r="1808" spans="1:5" x14ac:dyDescent="0.2">
      <c r="A1808" s="14" t="s">
        <v>30</v>
      </c>
      <c r="B1808" s="14">
        <v>100701</v>
      </c>
      <c r="C1808" s="14" t="s">
        <v>2909</v>
      </c>
      <c r="D1808" s="14"/>
      <c r="E1808" s="14"/>
    </row>
    <row r="1809" spans="1:5" x14ac:dyDescent="0.2">
      <c r="A1809" s="14" t="s">
        <v>30</v>
      </c>
      <c r="B1809" s="14">
        <v>100703</v>
      </c>
      <c r="C1809" s="14" t="s">
        <v>2910</v>
      </c>
      <c r="D1809" s="14"/>
      <c r="E1809" s="14"/>
    </row>
    <row r="1810" spans="1:5" x14ac:dyDescent="0.2">
      <c r="A1810" s="14" t="s">
        <v>30</v>
      </c>
      <c r="B1810" s="14">
        <v>100705</v>
      </c>
      <c r="C1810" s="14" t="s">
        <v>2911</v>
      </c>
      <c r="D1810" s="14"/>
      <c r="E1810" s="14"/>
    </row>
    <row r="1811" spans="1:5" x14ac:dyDescent="0.2">
      <c r="A1811" s="14" t="s">
        <v>30</v>
      </c>
      <c r="B1811" s="14">
        <v>100707</v>
      </c>
      <c r="C1811" s="14" t="s">
        <v>2912</v>
      </c>
      <c r="D1811" s="14"/>
      <c r="E1811" s="14"/>
    </row>
    <row r="1812" spans="1:5" x14ac:dyDescent="0.2">
      <c r="A1812" s="14" t="s">
        <v>30</v>
      </c>
      <c r="B1812" s="14">
        <v>100799</v>
      </c>
      <c r="C1812" s="14" t="s">
        <v>2913</v>
      </c>
      <c r="D1812" s="14"/>
      <c r="E1812" s="14"/>
    </row>
    <row r="1813" spans="1:5" x14ac:dyDescent="0.2">
      <c r="A1813" s="14" t="s">
        <v>30</v>
      </c>
      <c r="B1813" s="14">
        <v>109900</v>
      </c>
      <c r="C1813" s="14" t="s">
        <v>2914</v>
      </c>
      <c r="D1813" s="14"/>
      <c r="E1813" s="14"/>
    </row>
    <row r="1814" spans="1:5" x14ac:dyDescent="0.2">
      <c r="A1814" s="14" t="s">
        <v>30</v>
      </c>
      <c r="B1814" s="14">
        <v>109999</v>
      </c>
      <c r="C1814" s="14" t="s">
        <v>2915</v>
      </c>
      <c r="D1814" s="14"/>
      <c r="E1814" s="14"/>
    </row>
    <row r="1815" spans="1:5" x14ac:dyDescent="0.2">
      <c r="A1815" s="14" t="s">
        <v>30</v>
      </c>
      <c r="B1815" s="14">
        <v>110000</v>
      </c>
      <c r="C1815" s="14" t="s">
        <v>325</v>
      </c>
      <c r="D1815" s="14"/>
      <c r="E1815" s="14"/>
    </row>
    <row r="1816" spans="1:5" x14ac:dyDescent="0.2">
      <c r="A1816" s="14" t="s">
        <v>30</v>
      </c>
      <c r="B1816" s="14">
        <v>110100</v>
      </c>
      <c r="C1816" s="14" t="s">
        <v>2916</v>
      </c>
      <c r="D1816" s="14"/>
      <c r="E1816" s="14"/>
    </row>
    <row r="1817" spans="1:5" x14ac:dyDescent="0.2">
      <c r="A1817" s="14" t="s">
        <v>30</v>
      </c>
      <c r="B1817" s="14">
        <v>110101</v>
      </c>
      <c r="C1817" s="14" t="s">
        <v>2917</v>
      </c>
      <c r="D1817" s="14"/>
      <c r="E1817" s="14"/>
    </row>
    <row r="1818" spans="1:5" x14ac:dyDescent="0.2">
      <c r="A1818" s="14" t="s">
        <v>30</v>
      </c>
      <c r="B1818" s="14">
        <v>110103</v>
      </c>
      <c r="C1818" s="14" t="s">
        <v>2918</v>
      </c>
      <c r="D1818" s="14"/>
      <c r="E1818" s="14"/>
    </row>
    <row r="1819" spans="1:5" x14ac:dyDescent="0.2">
      <c r="A1819" s="14" t="s">
        <v>30</v>
      </c>
      <c r="B1819" s="14">
        <v>110105</v>
      </c>
      <c r="C1819" s="14" t="s">
        <v>2919</v>
      </c>
      <c r="D1819" s="14"/>
      <c r="E1819" s="14"/>
    </row>
    <row r="1820" spans="1:5" x14ac:dyDescent="0.2">
      <c r="A1820" s="14" t="s">
        <v>30</v>
      </c>
      <c r="B1820" s="14">
        <v>110107</v>
      </c>
      <c r="C1820" s="14" t="s">
        <v>2920</v>
      </c>
      <c r="D1820" s="14"/>
      <c r="E1820" s="14"/>
    </row>
    <row r="1821" spans="1:5" x14ac:dyDescent="0.2">
      <c r="A1821" s="14" t="s">
        <v>30</v>
      </c>
      <c r="B1821" s="14">
        <v>110109</v>
      </c>
      <c r="C1821" s="14" t="s">
        <v>2921</v>
      </c>
      <c r="D1821" s="14"/>
      <c r="E1821" s="14"/>
    </row>
    <row r="1822" spans="1:5" x14ac:dyDescent="0.2">
      <c r="A1822" s="14" t="s">
        <v>30</v>
      </c>
      <c r="B1822" s="14">
        <v>110111</v>
      </c>
      <c r="C1822" s="14" t="s">
        <v>2922</v>
      </c>
      <c r="D1822" s="14"/>
      <c r="E1822" s="14"/>
    </row>
    <row r="1823" spans="1:5" x14ac:dyDescent="0.2">
      <c r="A1823" s="14" t="s">
        <v>30</v>
      </c>
      <c r="B1823" s="14">
        <v>110199</v>
      </c>
      <c r="C1823" s="14" t="s">
        <v>2923</v>
      </c>
      <c r="D1823" s="14"/>
      <c r="E1823" s="14"/>
    </row>
    <row r="1824" spans="1:5" x14ac:dyDescent="0.2">
      <c r="A1824" s="14" t="s">
        <v>30</v>
      </c>
      <c r="B1824" s="14">
        <v>110300</v>
      </c>
      <c r="C1824" s="14" t="s">
        <v>2924</v>
      </c>
      <c r="D1824" s="14"/>
      <c r="E1824" s="14"/>
    </row>
    <row r="1825" spans="1:5" x14ac:dyDescent="0.2">
      <c r="A1825" s="14" t="s">
        <v>30</v>
      </c>
      <c r="B1825" s="14">
        <v>110301</v>
      </c>
      <c r="C1825" s="14" t="s">
        <v>2925</v>
      </c>
      <c r="D1825" s="14"/>
      <c r="E1825" s="14"/>
    </row>
    <row r="1826" spans="1:5" x14ac:dyDescent="0.2">
      <c r="A1826" s="14" t="s">
        <v>30</v>
      </c>
      <c r="B1826" s="14">
        <v>110303</v>
      </c>
      <c r="C1826" s="14" t="s">
        <v>2926</v>
      </c>
      <c r="D1826" s="14"/>
      <c r="E1826" s="14"/>
    </row>
    <row r="1827" spans="1:5" x14ac:dyDescent="0.2">
      <c r="A1827" s="14" t="s">
        <v>30</v>
      </c>
      <c r="B1827" s="14">
        <v>110399</v>
      </c>
      <c r="C1827" s="14" t="s">
        <v>2927</v>
      </c>
      <c r="D1827" s="14"/>
      <c r="E1827" s="14"/>
    </row>
    <row r="1828" spans="1:5" x14ac:dyDescent="0.2">
      <c r="A1828" s="14" t="s">
        <v>30</v>
      </c>
      <c r="B1828" s="14">
        <v>120000</v>
      </c>
      <c r="C1828" s="14" t="s">
        <v>326</v>
      </c>
      <c r="D1828" s="14"/>
      <c r="E1828" s="14"/>
    </row>
    <row r="1829" spans="1:5" x14ac:dyDescent="0.2">
      <c r="A1829" s="14" t="s">
        <v>30</v>
      </c>
      <c r="B1829" s="14">
        <v>120100</v>
      </c>
      <c r="C1829" s="14" t="s">
        <v>2928</v>
      </c>
      <c r="D1829" s="14"/>
      <c r="E1829" s="14"/>
    </row>
    <row r="1830" spans="1:5" x14ac:dyDescent="0.2">
      <c r="A1830" s="14" t="s">
        <v>30</v>
      </c>
      <c r="B1830" s="14">
        <v>120101</v>
      </c>
      <c r="C1830" s="14" t="s">
        <v>2929</v>
      </c>
      <c r="D1830" s="14"/>
      <c r="E1830" s="14"/>
    </row>
    <row r="1831" spans="1:5" x14ac:dyDescent="0.2">
      <c r="A1831" s="14" t="s">
        <v>30</v>
      </c>
      <c r="B1831" s="14">
        <v>120103</v>
      </c>
      <c r="C1831" s="14" t="s">
        <v>2930</v>
      </c>
      <c r="D1831" s="14"/>
      <c r="E1831" s="14"/>
    </row>
    <row r="1832" spans="1:5" x14ac:dyDescent="0.2">
      <c r="A1832" s="14" t="s">
        <v>30</v>
      </c>
      <c r="B1832" s="14">
        <v>120105</v>
      </c>
      <c r="C1832" s="14" t="s">
        <v>2931</v>
      </c>
      <c r="D1832" s="14"/>
      <c r="E1832" s="14"/>
    </row>
    <row r="1833" spans="1:5" x14ac:dyDescent="0.2">
      <c r="A1833" s="14" t="s">
        <v>30</v>
      </c>
      <c r="B1833" s="14">
        <v>120199</v>
      </c>
      <c r="C1833" s="14" t="s">
        <v>2932</v>
      </c>
      <c r="D1833" s="14"/>
      <c r="E1833" s="14"/>
    </row>
    <row r="1834" spans="1:5" x14ac:dyDescent="0.2">
      <c r="A1834" s="14" t="s">
        <v>30</v>
      </c>
      <c r="B1834" s="14">
        <v>120300</v>
      </c>
      <c r="C1834" s="14" t="s">
        <v>2933</v>
      </c>
      <c r="D1834" s="14"/>
      <c r="E1834" s="14"/>
    </row>
    <row r="1835" spans="1:5" x14ac:dyDescent="0.2">
      <c r="A1835" s="14" t="s">
        <v>30</v>
      </c>
      <c r="B1835" s="14">
        <v>120301</v>
      </c>
      <c r="C1835" s="14" t="s">
        <v>2934</v>
      </c>
      <c r="D1835" s="14"/>
      <c r="E1835" s="14"/>
    </row>
    <row r="1836" spans="1:5" x14ac:dyDescent="0.2">
      <c r="A1836" s="14" t="s">
        <v>30</v>
      </c>
      <c r="B1836" s="14">
        <v>120303</v>
      </c>
      <c r="C1836" s="14" t="s">
        <v>2935</v>
      </c>
      <c r="D1836" s="14"/>
      <c r="E1836" s="14"/>
    </row>
    <row r="1837" spans="1:5" x14ac:dyDescent="0.2">
      <c r="A1837" s="14" t="s">
        <v>30</v>
      </c>
      <c r="B1837" s="14">
        <v>120305</v>
      </c>
      <c r="C1837" s="14" t="s">
        <v>2936</v>
      </c>
      <c r="D1837" s="14"/>
      <c r="E1837" s="14"/>
    </row>
    <row r="1838" spans="1:5" x14ac:dyDescent="0.2">
      <c r="A1838" s="14" t="s">
        <v>30</v>
      </c>
      <c r="B1838" s="14">
        <v>120399</v>
      </c>
      <c r="C1838" s="14" t="s">
        <v>2937</v>
      </c>
      <c r="D1838" s="14"/>
      <c r="E1838" s="14"/>
    </row>
    <row r="1839" spans="1:5" x14ac:dyDescent="0.2">
      <c r="A1839" s="14" t="s">
        <v>30</v>
      </c>
      <c r="B1839" s="14">
        <v>120500</v>
      </c>
      <c r="C1839" s="14" t="s">
        <v>2938</v>
      </c>
      <c r="D1839" s="14"/>
      <c r="E1839" s="14"/>
    </row>
    <row r="1840" spans="1:5" x14ac:dyDescent="0.2">
      <c r="A1840" s="14" t="s">
        <v>30</v>
      </c>
      <c r="B1840" s="14">
        <v>120501</v>
      </c>
      <c r="C1840" s="14" t="s">
        <v>2939</v>
      </c>
      <c r="D1840" s="14"/>
      <c r="E1840" s="14"/>
    </row>
    <row r="1841" spans="1:5" x14ac:dyDescent="0.2">
      <c r="A1841" s="14" t="s">
        <v>30</v>
      </c>
      <c r="B1841" s="14">
        <v>120503</v>
      </c>
      <c r="C1841" s="14" t="s">
        <v>2940</v>
      </c>
      <c r="D1841" s="14"/>
      <c r="E1841" s="14"/>
    </row>
    <row r="1842" spans="1:5" x14ac:dyDescent="0.2">
      <c r="A1842" s="14" t="s">
        <v>30</v>
      </c>
      <c r="B1842" s="14">
        <v>120505</v>
      </c>
      <c r="C1842" s="14" t="s">
        <v>2941</v>
      </c>
      <c r="D1842" s="14"/>
      <c r="E1842" s="14"/>
    </row>
    <row r="1843" spans="1:5" x14ac:dyDescent="0.2">
      <c r="A1843" s="14" t="s">
        <v>30</v>
      </c>
      <c r="B1843" s="14">
        <v>120599</v>
      </c>
      <c r="C1843" s="14" t="s">
        <v>2942</v>
      </c>
      <c r="D1843" s="14"/>
      <c r="E1843" s="14"/>
    </row>
    <row r="1844" spans="1:5" x14ac:dyDescent="0.2">
      <c r="A1844" s="14" t="s">
        <v>30</v>
      </c>
      <c r="B1844" s="14">
        <v>129900</v>
      </c>
      <c r="C1844" s="14" t="s">
        <v>2943</v>
      </c>
      <c r="D1844" s="14"/>
      <c r="E1844" s="14"/>
    </row>
    <row r="1845" spans="1:5" x14ac:dyDescent="0.2">
      <c r="A1845" s="14" t="s">
        <v>30</v>
      </c>
      <c r="B1845" s="14">
        <v>129999</v>
      </c>
      <c r="C1845" s="14" t="s">
        <v>2944</v>
      </c>
      <c r="D1845" s="14"/>
      <c r="E1845" s="14"/>
    </row>
    <row r="1846" spans="1:5" x14ac:dyDescent="0.2">
      <c r="A1846" s="14" t="s">
        <v>420</v>
      </c>
      <c r="B1846" s="14">
        <v>0</v>
      </c>
      <c r="C1846" s="14" t="s">
        <v>2540</v>
      </c>
      <c r="D1846" s="14"/>
      <c r="E1846" s="14"/>
    </row>
    <row r="1847" spans="1:5" x14ac:dyDescent="0.2">
      <c r="A1847" s="14" t="s">
        <v>420</v>
      </c>
      <c r="B1847" s="14">
        <v>10000</v>
      </c>
      <c r="C1847" s="14" t="s">
        <v>315</v>
      </c>
      <c r="D1847" s="14"/>
      <c r="E1847" s="14"/>
    </row>
    <row r="1848" spans="1:5" x14ac:dyDescent="0.2">
      <c r="A1848" s="14" t="s">
        <v>420</v>
      </c>
      <c r="B1848" s="14">
        <v>10100</v>
      </c>
      <c r="C1848" s="14" t="s">
        <v>2541</v>
      </c>
      <c r="D1848" s="14"/>
      <c r="E1848" s="14"/>
    </row>
    <row r="1849" spans="1:5" x14ac:dyDescent="0.2">
      <c r="A1849" s="14" t="s">
        <v>420</v>
      </c>
      <c r="B1849" s="14">
        <v>10101</v>
      </c>
      <c r="C1849" s="14" t="s">
        <v>301</v>
      </c>
      <c r="D1849" s="14"/>
      <c r="E1849" s="14"/>
    </row>
    <row r="1850" spans="1:5" x14ac:dyDescent="0.2">
      <c r="A1850" s="14" t="s">
        <v>420</v>
      </c>
      <c r="B1850" s="14">
        <v>10103</v>
      </c>
      <c r="C1850" s="14" t="s">
        <v>2542</v>
      </c>
      <c r="D1850" s="14"/>
      <c r="E1850" s="14"/>
    </row>
    <row r="1851" spans="1:5" x14ac:dyDescent="0.2">
      <c r="A1851" s="14" t="s">
        <v>420</v>
      </c>
      <c r="B1851" s="14">
        <v>10199</v>
      </c>
      <c r="C1851" s="14" t="s">
        <v>2543</v>
      </c>
      <c r="D1851" s="14"/>
      <c r="E1851" s="14"/>
    </row>
    <row r="1852" spans="1:5" x14ac:dyDescent="0.2">
      <c r="A1852" s="14" t="s">
        <v>420</v>
      </c>
      <c r="B1852" s="14">
        <v>10300</v>
      </c>
      <c r="C1852" s="14" t="s">
        <v>2544</v>
      </c>
      <c r="D1852" s="14"/>
      <c r="E1852" s="14"/>
    </row>
    <row r="1853" spans="1:5" x14ac:dyDescent="0.2">
      <c r="A1853" s="14" t="s">
        <v>420</v>
      </c>
      <c r="B1853" s="14">
        <v>10301</v>
      </c>
      <c r="C1853" s="14" t="s">
        <v>2545</v>
      </c>
      <c r="D1853" s="14"/>
      <c r="E1853" s="14"/>
    </row>
    <row r="1854" spans="1:5" x14ac:dyDescent="0.2">
      <c r="A1854" s="14" t="s">
        <v>420</v>
      </c>
      <c r="B1854" s="14">
        <v>10303</v>
      </c>
      <c r="C1854" s="14" t="s">
        <v>2546</v>
      </c>
      <c r="D1854" s="14"/>
      <c r="E1854" s="14"/>
    </row>
    <row r="1855" spans="1:5" x14ac:dyDescent="0.2">
      <c r="A1855" s="14" t="s">
        <v>420</v>
      </c>
      <c r="B1855" s="14">
        <v>10500</v>
      </c>
      <c r="C1855" s="14" t="s">
        <v>2547</v>
      </c>
      <c r="D1855" s="14"/>
      <c r="E1855" s="14"/>
    </row>
    <row r="1856" spans="1:5" x14ac:dyDescent="0.2">
      <c r="A1856" s="14" t="s">
        <v>420</v>
      </c>
      <c r="B1856" s="14">
        <v>10501</v>
      </c>
      <c r="C1856" s="14" t="s">
        <v>2548</v>
      </c>
      <c r="D1856" s="14"/>
      <c r="E1856" s="14"/>
    </row>
    <row r="1857" spans="1:5" x14ac:dyDescent="0.2">
      <c r="A1857" s="14" t="s">
        <v>420</v>
      </c>
      <c r="B1857" s="14">
        <v>10503</v>
      </c>
      <c r="C1857" s="14" t="s">
        <v>2549</v>
      </c>
      <c r="D1857" s="14"/>
      <c r="E1857" s="14"/>
    </row>
    <row r="1858" spans="1:5" x14ac:dyDescent="0.2">
      <c r="A1858" s="14" t="s">
        <v>420</v>
      </c>
      <c r="B1858" s="14">
        <v>10599</v>
      </c>
      <c r="C1858" s="14" t="s">
        <v>2550</v>
      </c>
      <c r="D1858" s="14"/>
      <c r="E1858" s="14"/>
    </row>
    <row r="1859" spans="1:5" x14ac:dyDescent="0.2">
      <c r="A1859" s="14" t="s">
        <v>420</v>
      </c>
      <c r="B1859" s="14">
        <v>10700</v>
      </c>
      <c r="C1859" s="14" t="s">
        <v>2551</v>
      </c>
      <c r="D1859" s="14"/>
      <c r="E1859" s="14"/>
    </row>
    <row r="1860" spans="1:5" x14ac:dyDescent="0.2">
      <c r="A1860" s="14" t="s">
        <v>420</v>
      </c>
      <c r="B1860" s="14">
        <v>10701</v>
      </c>
      <c r="C1860" s="14" t="s">
        <v>2552</v>
      </c>
      <c r="D1860" s="14"/>
      <c r="E1860" s="14"/>
    </row>
    <row r="1861" spans="1:5" x14ac:dyDescent="0.2">
      <c r="A1861" s="14" t="s">
        <v>420</v>
      </c>
      <c r="B1861" s="14">
        <v>10703</v>
      </c>
      <c r="C1861" s="14" t="s">
        <v>2553</v>
      </c>
      <c r="D1861" s="14"/>
      <c r="E1861" s="14"/>
    </row>
    <row r="1862" spans="1:5" x14ac:dyDescent="0.2">
      <c r="A1862" s="14" t="s">
        <v>420</v>
      </c>
      <c r="B1862" s="14">
        <v>10705</v>
      </c>
      <c r="C1862" s="14" t="s">
        <v>2554</v>
      </c>
      <c r="D1862" s="14"/>
      <c r="E1862" s="14"/>
    </row>
    <row r="1863" spans="1:5" x14ac:dyDescent="0.2">
      <c r="A1863" s="14" t="s">
        <v>420</v>
      </c>
      <c r="B1863" s="14">
        <v>10707</v>
      </c>
      <c r="C1863" s="14" t="s">
        <v>2555</v>
      </c>
      <c r="D1863" s="14"/>
      <c r="E1863" s="14"/>
    </row>
    <row r="1864" spans="1:5" x14ac:dyDescent="0.2">
      <c r="A1864" s="14" t="s">
        <v>420</v>
      </c>
      <c r="B1864" s="14">
        <v>10709</v>
      </c>
      <c r="C1864" s="14" t="s">
        <v>2556</v>
      </c>
      <c r="D1864" s="14"/>
      <c r="E1864" s="14"/>
    </row>
    <row r="1865" spans="1:5" x14ac:dyDescent="0.2">
      <c r="A1865" s="14" t="s">
        <v>420</v>
      </c>
      <c r="B1865" s="14">
        <v>10711</v>
      </c>
      <c r="C1865" s="14" t="s">
        <v>2557</v>
      </c>
      <c r="D1865" s="14"/>
      <c r="E1865" s="14"/>
    </row>
    <row r="1866" spans="1:5" x14ac:dyDescent="0.2">
      <c r="A1866" s="14" t="s">
        <v>420</v>
      </c>
      <c r="B1866" s="14">
        <v>10713</v>
      </c>
      <c r="C1866" s="14" t="s">
        <v>2558</v>
      </c>
      <c r="D1866" s="14"/>
      <c r="E1866" s="14"/>
    </row>
    <row r="1867" spans="1:5" x14ac:dyDescent="0.2">
      <c r="A1867" s="14" t="s">
        <v>420</v>
      </c>
      <c r="B1867" s="14">
        <v>10799</v>
      </c>
      <c r="C1867" s="14" t="s">
        <v>2559</v>
      </c>
      <c r="D1867" s="14"/>
      <c r="E1867" s="14"/>
    </row>
    <row r="1868" spans="1:5" x14ac:dyDescent="0.2">
      <c r="A1868" s="14" t="s">
        <v>420</v>
      </c>
      <c r="B1868" s="14">
        <v>10900</v>
      </c>
      <c r="C1868" s="14" t="s">
        <v>302</v>
      </c>
      <c r="D1868" s="14"/>
      <c r="E1868" s="14"/>
    </row>
    <row r="1869" spans="1:5" x14ac:dyDescent="0.2">
      <c r="A1869" s="14" t="s">
        <v>420</v>
      </c>
      <c r="B1869" s="14">
        <v>10901</v>
      </c>
      <c r="C1869" s="14" t="s">
        <v>2560</v>
      </c>
      <c r="D1869" s="14"/>
      <c r="E1869" s="14"/>
    </row>
    <row r="1870" spans="1:5" x14ac:dyDescent="0.2">
      <c r="A1870" s="14" t="s">
        <v>420</v>
      </c>
      <c r="B1870" s="14">
        <v>10903</v>
      </c>
      <c r="C1870" s="14" t="s">
        <v>2561</v>
      </c>
      <c r="D1870" s="14"/>
      <c r="E1870" s="14"/>
    </row>
    <row r="1871" spans="1:5" x14ac:dyDescent="0.2">
      <c r="A1871" s="14" t="s">
        <v>420</v>
      </c>
      <c r="B1871" s="14">
        <v>10905</v>
      </c>
      <c r="C1871" s="14" t="s">
        <v>2562</v>
      </c>
      <c r="D1871" s="14"/>
      <c r="E1871" s="14"/>
    </row>
    <row r="1872" spans="1:5" x14ac:dyDescent="0.2">
      <c r="A1872" s="14" t="s">
        <v>420</v>
      </c>
      <c r="B1872" s="14">
        <v>10907</v>
      </c>
      <c r="C1872" s="14" t="s">
        <v>2563</v>
      </c>
      <c r="D1872" s="14"/>
      <c r="E1872" s="14"/>
    </row>
    <row r="1873" spans="1:5" x14ac:dyDescent="0.2">
      <c r="A1873" s="14" t="s">
        <v>420</v>
      </c>
      <c r="B1873" s="14">
        <v>10909</v>
      </c>
      <c r="C1873" s="14" t="s">
        <v>2564</v>
      </c>
      <c r="D1873" s="14"/>
      <c r="E1873" s="14"/>
    </row>
    <row r="1874" spans="1:5" x14ac:dyDescent="0.2">
      <c r="A1874" s="14" t="s">
        <v>420</v>
      </c>
      <c r="B1874" s="14">
        <v>10911</v>
      </c>
      <c r="C1874" s="14" t="s">
        <v>2565</v>
      </c>
      <c r="D1874" s="14"/>
      <c r="E1874" s="14"/>
    </row>
    <row r="1875" spans="1:5" x14ac:dyDescent="0.2">
      <c r="A1875" s="14" t="s">
        <v>420</v>
      </c>
      <c r="B1875" s="14">
        <v>10913</v>
      </c>
      <c r="C1875" s="14" t="s">
        <v>2566</v>
      </c>
      <c r="D1875" s="14"/>
      <c r="E1875" s="14"/>
    </row>
    <row r="1876" spans="1:5" x14ac:dyDescent="0.2">
      <c r="A1876" s="14" t="s">
        <v>420</v>
      </c>
      <c r="B1876" s="14">
        <v>10915</v>
      </c>
      <c r="C1876" s="14" t="s">
        <v>2567</v>
      </c>
      <c r="D1876" s="14"/>
      <c r="E1876" s="14"/>
    </row>
    <row r="1877" spans="1:5" x14ac:dyDescent="0.2">
      <c r="A1877" s="14" t="s">
        <v>420</v>
      </c>
      <c r="B1877" s="14">
        <v>10999</v>
      </c>
      <c r="C1877" s="14" t="s">
        <v>2568</v>
      </c>
      <c r="D1877" s="14"/>
      <c r="E1877" s="14"/>
    </row>
    <row r="1878" spans="1:5" x14ac:dyDescent="0.2">
      <c r="A1878" s="14" t="s">
        <v>420</v>
      </c>
      <c r="B1878" s="14">
        <v>19900</v>
      </c>
      <c r="C1878" s="14" t="s">
        <v>2569</v>
      </c>
      <c r="D1878" s="14"/>
      <c r="E1878" s="14"/>
    </row>
    <row r="1879" spans="1:5" x14ac:dyDescent="0.2">
      <c r="A1879" s="14" t="s">
        <v>420</v>
      </c>
      <c r="B1879" s="14">
        <v>19901</v>
      </c>
      <c r="C1879" s="14" t="s">
        <v>2570</v>
      </c>
      <c r="D1879" s="14"/>
      <c r="E1879" s="14"/>
    </row>
    <row r="1880" spans="1:5" x14ac:dyDescent="0.2">
      <c r="A1880" s="14" t="s">
        <v>420</v>
      </c>
      <c r="B1880" s="14">
        <v>19903</v>
      </c>
      <c r="C1880" s="14" t="s">
        <v>2571</v>
      </c>
      <c r="D1880" s="14"/>
      <c r="E1880" s="14"/>
    </row>
    <row r="1881" spans="1:5" x14ac:dyDescent="0.2">
      <c r="A1881" s="14" t="s">
        <v>420</v>
      </c>
      <c r="B1881" s="14">
        <v>19905</v>
      </c>
      <c r="C1881" s="14" t="s">
        <v>2572</v>
      </c>
      <c r="D1881" s="14"/>
      <c r="E1881" s="14"/>
    </row>
    <row r="1882" spans="1:5" x14ac:dyDescent="0.2">
      <c r="A1882" s="14" t="s">
        <v>420</v>
      </c>
      <c r="B1882" s="14">
        <v>19907</v>
      </c>
      <c r="C1882" s="14" t="s">
        <v>2573</v>
      </c>
      <c r="D1882" s="14"/>
      <c r="E1882" s="14"/>
    </row>
    <row r="1883" spans="1:5" x14ac:dyDescent="0.2">
      <c r="A1883" s="14" t="s">
        <v>420</v>
      </c>
      <c r="B1883" s="14">
        <v>19909</v>
      </c>
      <c r="C1883" s="14" t="s">
        <v>2574</v>
      </c>
      <c r="D1883" s="14"/>
      <c r="E1883" s="14"/>
    </row>
    <row r="1884" spans="1:5" x14ac:dyDescent="0.2">
      <c r="A1884" s="14" t="s">
        <v>420</v>
      </c>
      <c r="B1884" s="14">
        <v>19999</v>
      </c>
      <c r="C1884" s="14" t="s">
        <v>2575</v>
      </c>
      <c r="D1884" s="14"/>
      <c r="E1884" s="14"/>
    </row>
    <row r="1885" spans="1:5" x14ac:dyDescent="0.2">
      <c r="A1885" s="14" t="s">
        <v>420</v>
      </c>
      <c r="B1885" s="14">
        <v>20000</v>
      </c>
      <c r="C1885" s="14" t="s">
        <v>316</v>
      </c>
      <c r="D1885" s="14"/>
      <c r="E1885" s="14"/>
    </row>
    <row r="1886" spans="1:5" x14ac:dyDescent="0.2">
      <c r="A1886" s="14" t="s">
        <v>420</v>
      </c>
      <c r="B1886" s="14">
        <v>20100</v>
      </c>
      <c r="C1886" s="14" t="s">
        <v>2576</v>
      </c>
      <c r="D1886" s="14"/>
      <c r="E1886" s="14"/>
    </row>
    <row r="1887" spans="1:5" x14ac:dyDescent="0.2">
      <c r="A1887" s="14" t="s">
        <v>420</v>
      </c>
      <c r="B1887" s="14">
        <v>20101</v>
      </c>
      <c r="C1887" s="14" t="s">
        <v>2577</v>
      </c>
      <c r="D1887" s="14"/>
      <c r="E1887" s="14"/>
    </row>
    <row r="1888" spans="1:5" x14ac:dyDescent="0.2">
      <c r="A1888" s="14" t="s">
        <v>420</v>
      </c>
      <c r="B1888" s="14">
        <v>20103</v>
      </c>
      <c r="C1888" s="14" t="s">
        <v>2578</v>
      </c>
      <c r="D1888" s="14"/>
      <c r="E1888" s="14"/>
    </row>
    <row r="1889" spans="1:5" x14ac:dyDescent="0.2">
      <c r="A1889" s="14" t="s">
        <v>420</v>
      </c>
      <c r="B1889" s="14">
        <v>20105</v>
      </c>
      <c r="C1889" s="14" t="s">
        <v>2579</v>
      </c>
      <c r="D1889" s="14"/>
      <c r="E1889" s="14"/>
    </row>
    <row r="1890" spans="1:5" x14ac:dyDescent="0.2">
      <c r="A1890" s="14" t="s">
        <v>420</v>
      </c>
      <c r="B1890" s="14">
        <v>20107</v>
      </c>
      <c r="C1890" s="14" t="s">
        <v>2580</v>
      </c>
      <c r="D1890" s="14"/>
      <c r="E1890" s="14"/>
    </row>
    <row r="1891" spans="1:5" x14ac:dyDescent="0.2">
      <c r="A1891" s="14" t="s">
        <v>420</v>
      </c>
      <c r="B1891" s="14">
        <v>20109</v>
      </c>
      <c r="C1891" s="14" t="s">
        <v>2581</v>
      </c>
      <c r="D1891" s="14"/>
      <c r="E1891" s="14"/>
    </row>
    <row r="1892" spans="1:5" x14ac:dyDescent="0.2">
      <c r="A1892" s="14" t="s">
        <v>420</v>
      </c>
      <c r="B1892" s="14">
        <v>20111</v>
      </c>
      <c r="C1892" s="14" t="s">
        <v>2582</v>
      </c>
      <c r="D1892" s="14"/>
      <c r="E1892" s="14"/>
    </row>
    <row r="1893" spans="1:5" x14ac:dyDescent="0.2">
      <c r="A1893" s="14" t="s">
        <v>420</v>
      </c>
      <c r="B1893" s="14">
        <v>20113</v>
      </c>
      <c r="C1893" s="14" t="s">
        <v>2583</v>
      </c>
      <c r="D1893" s="14"/>
      <c r="E1893" s="14"/>
    </row>
    <row r="1894" spans="1:5" x14ac:dyDescent="0.2">
      <c r="A1894" s="14" t="s">
        <v>420</v>
      </c>
      <c r="B1894" s="14">
        <v>20115</v>
      </c>
      <c r="C1894" s="14" t="s">
        <v>2584</v>
      </c>
      <c r="D1894" s="14"/>
      <c r="E1894" s="14"/>
    </row>
    <row r="1895" spans="1:5" x14ac:dyDescent="0.2">
      <c r="A1895" s="14" t="s">
        <v>420</v>
      </c>
      <c r="B1895" s="14">
        <v>20117</v>
      </c>
      <c r="C1895" s="14" t="s">
        <v>2585</v>
      </c>
      <c r="D1895" s="14"/>
      <c r="E1895" s="14"/>
    </row>
    <row r="1896" spans="1:5" x14ac:dyDescent="0.2">
      <c r="A1896" s="14" t="s">
        <v>420</v>
      </c>
      <c r="B1896" s="14">
        <v>20119</v>
      </c>
      <c r="C1896" s="14" t="s">
        <v>2586</v>
      </c>
      <c r="D1896" s="14"/>
      <c r="E1896" s="14"/>
    </row>
    <row r="1897" spans="1:5" x14ac:dyDescent="0.2">
      <c r="A1897" s="14" t="s">
        <v>420</v>
      </c>
      <c r="B1897" s="14">
        <v>20199</v>
      </c>
      <c r="C1897" s="14" t="s">
        <v>2587</v>
      </c>
      <c r="D1897" s="14"/>
      <c r="E1897" s="14"/>
    </row>
    <row r="1898" spans="1:5" x14ac:dyDescent="0.2">
      <c r="A1898" s="14" t="s">
        <v>420</v>
      </c>
      <c r="B1898" s="14">
        <v>20300</v>
      </c>
      <c r="C1898" s="14" t="s">
        <v>2588</v>
      </c>
      <c r="D1898" s="14"/>
      <c r="E1898" s="14"/>
    </row>
    <row r="1899" spans="1:5" x14ac:dyDescent="0.2">
      <c r="A1899" s="14" t="s">
        <v>420</v>
      </c>
      <c r="B1899" s="14">
        <v>20301</v>
      </c>
      <c r="C1899" s="14" t="s">
        <v>2589</v>
      </c>
      <c r="D1899" s="14"/>
      <c r="E1899" s="14"/>
    </row>
    <row r="1900" spans="1:5" x14ac:dyDescent="0.2">
      <c r="A1900" s="14" t="s">
        <v>420</v>
      </c>
      <c r="B1900" s="14">
        <v>20303</v>
      </c>
      <c r="C1900" s="14" t="s">
        <v>2590</v>
      </c>
      <c r="D1900" s="14"/>
      <c r="E1900" s="14"/>
    </row>
    <row r="1901" spans="1:5" x14ac:dyDescent="0.2">
      <c r="A1901" s="14" t="s">
        <v>420</v>
      </c>
      <c r="B1901" s="14">
        <v>20305</v>
      </c>
      <c r="C1901" s="14" t="s">
        <v>2591</v>
      </c>
      <c r="D1901" s="14"/>
      <c r="E1901" s="14"/>
    </row>
    <row r="1902" spans="1:5" x14ac:dyDescent="0.2">
      <c r="A1902" s="14" t="s">
        <v>420</v>
      </c>
      <c r="B1902" s="14">
        <v>20307</v>
      </c>
      <c r="C1902" s="14" t="s">
        <v>2592</v>
      </c>
      <c r="D1902" s="14"/>
      <c r="E1902" s="14"/>
    </row>
    <row r="1903" spans="1:5" x14ac:dyDescent="0.2">
      <c r="A1903" s="14" t="s">
        <v>420</v>
      </c>
      <c r="B1903" s="14">
        <v>20399</v>
      </c>
      <c r="C1903" s="14" t="s">
        <v>2593</v>
      </c>
      <c r="D1903" s="14"/>
      <c r="E1903" s="14"/>
    </row>
    <row r="1904" spans="1:5" x14ac:dyDescent="0.2">
      <c r="A1904" s="14" t="s">
        <v>420</v>
      </c>
      <c r="B1904" s="14">
        <v>29900</v>
      </c>
      <c r="C1904" s="14" t="s">
        <v>2594</v>
      </c>
      <c r="D1904" s="14"/>
      <c r="E1904" s="14"/>
    </row>
    <row r="1905" spans="1:5" x14ac:dyDescent="0.2">
      <c r="A1905" s="14" t="s">
        <v>420</v>
      </c>
      <c r="B1905" s="14">
        <v>29901</v>
      </c>
      <c r="C1905" s="14" t="s">
        <v>2595</v>
      </c>
      <c r="D1905" s="14"/>
      <c r="E1905" s="14"/>
    </row>
    <row r="1906" spans="1:5" x14ac:dyDescent="0.2">
      <c r="A1906" s="14" t="s">
        <v>420</v>
      </c>
      <c r="B1906" s="14">
        <v>29999</v>
      </c>
      <c r="C1906" s="14" t="s">
        <v>2596</v>
      </c>
      <c r="D1906" s="14"/>
      <c r="E1906" s="14"/>
    </row>
    <row r="1907" spans="1:5" x14ac:dyDescent="0.2">
      <c r="A1907" s="14" t="s">
        <v>420</v>
      </c>
      <c r="B1907" s="14">
        <v>30000</v>
      </c>
      <c r="C1907" s="14" t="s">
        <v>317</v>
      </c>
      <c r="D1907" s="14"/>
      <c r="E1907" s="14"/>
    </row>
    <row r="1908" spans="1:5" x14ac:dyDescent="0.2">
      <c r="A1908" s="14" t="s">
        <v>420</v>
      </c>
      <c r="B1908" s="14">
        <v>30100</v>
      </c>
      <c r="C1908" s="14" t="s">
        <v>2597</v>
      </c>
      <c r="D1908" s="14"/>
      <c r="E1908" s="14"/>
    </row>
    <row r="1909" spans="1:5" x14ac:dyDescent="0.2">
      <c r="A1909" s="14" t="s">
        <v>420</v>
      </c>
      <c r="B1909" s="14">
        <v>30101</v>
      </c>
      <c r="C1909" s="14" t="s">
        <v>2598</v>
      </c>
      <c r="D1909" s="14"/>
      <c r="E1909" s="14"/>
    </row>
    <row r="1910" spans="1:5" x14ac:dyDescent="0.2">
      <c r="A1910" s="14" t="s">
        <v>420</v>
      </c>
      <c r="B1910" s="14">
        <v>30103</v>
      </c>
      <c r="C1910" s="14" t="s">
        <v>2599</v>
      </c>
      <c r="D1910" s="14"/>
      <c r="E1910" s="14"/>
    </row>
    <row r="1911" spans="1:5" x14ac:dyDescent="0.2">
      <c r="A1911" s="14" t="s">
        <v>420</v>
      </c>
      <c r="B1911" s="14">
        <v>30105</v>
      </c>
      <c r="C1911" s="14" t="s">
        <v>2600</v>
      </c>
      <c r="D1911" s="14"/>
      <c r="E1911" s="14"/>
    </row>
    <row r="1912" spans="1:5" x14ac:dyDescent="0.2">
      <c r="A1912" s="14" t="s">
        <v>420</v>
      </c>
      <c r="B1912" s="14">
        <v>30107</v>
      </c>
      <c r="C1912" s="14" t="s">
        <v>2601</v>
      </c>
      <c r="D1912" s="14"/>
      <c r="E1912" s="14"/>
    </row>
    <row r="1913" spans="1:5" x14ac:dyDescent="0.2">
      <c r="A1913" s="14" t="s">
        <v>420</v>
      </c>
      <c r="B1913" s="14">
        <v>30109</v>
      </c>
      <c r="C1913" s="14" t="s">
        <v>2602</v>
      </c>
      <c r="D1913" s="14"/>
      <c r="E1913" s="14"/>
    </row>
    <row r="1914" spans="1:5" x14ac:dyDescent="0.2">
      <c r="A1914" s="14" t="s">
        <v>420</v>
      </c>
      <c r="B1914" s="14">
        <v>30111</v>
      </c>
      <c r="C1914" s="14" t="s">
        <v>2603</v>
      </c>
      <c r="D1914" s="14"/>
      <c r="E1914" s="14"/>
    </row>
    <row r="1915" spans="1:5" x14ac:dyDescent="0.2">
      <c r="A1915" s="14" t="s">
        <v>420</v>
      </c>
      <c r="B1915" s="14">
        <v>30113</v>
      </c>
      <c r="C1915" s="14" t="s">
        <v>2604</v>
      </c>
      <c r="D1915" s="14"/>
      <c r="E1915" s="14"/>
    </row>
    <row r="1916" spans="1:5" x14ac:dyDescent="0.2">
      <c r="A1916" s="14" t="s">
        <v>420</v>
      </c>
      <c r="B1916" s="14">
        <v>30115</v>
      </c>
      <c r="C1916" s="14" t="s">
        <v>2605</v>
      </c>
      <c r="D1916" s="14"/>
      <c r="E1916" s="14"/>
    </row>
    <row r="1917" spans="1:5" x14ac:dyDescent="0.2">
      <c r="A1917" s="14" t="s">
        <v>420</v>
      </c>
      <c r="B1917" s="14">
        <v>30117</v>
      </c>
      <c r="C1917" s="14" t="s">
        <v>2606</v>
      </c>
      <c r="D1917" s="14"/>
      <c r="E1917" s="14"/>
    </row>
    <row r="1918" spans="1:5" x14ac:dyDescent="0.2">
      <c r="A1918" s="14" t="s">
        <v>420</v>
      </c>
      <c r="B1918" s="14">
        <v>30199</v>
      </c>
      <c r="C1918" s="14" t="s">
        <v>2607</v>
      </c>
      <c r="D1918" s="14"/>
      <c r="E1918" s="14"/>
    </row>
    <row r="1919" spans="1:5" x14ac:dyDescent="0.2">
      <c r="A1919" s="14" t="s">
        <v>420</v>
      </c>
      <c r="B1919" s="14">
        <v>30300</v>
      </c>
      <c r="C1919" s="14" t="s">
        <v>2608</v>
      </c>
      <c r="D1919" s="14"/>
      <c r="E1919" s="14"/>
    </row>
    <row r="1920" spans="1:5" x14ac:dyDescent="0.2">
      <c r="A1920" s="14" t="s">
        <v>420</v>
      </c>
      <c r="B1920" s="14">
        <v>30301</v>
      </c>
      <c r="C1920" s="14" t="s">
        <v>2609</v>
      </c>
      <c r="D1920" s="14"/>
      <c r="E1920" s="14"/>
    </row>
    <row r="1921" spans="1:5" x14ac:dyDescent="0.2">
      <c r="A1921" s="14" t="s">
        <v>420</v>
      </c>
      <c r="B1921" s="14">
        <v>30303</v>
      </c>
      <c r="C1921" s="14" t="s">
        <v>2610</v>
      </c>
      <c r="D1921" s="14"/>
      <c r="E1921" s="14"/>
    </row>
    <row r="1922" spans="1:5" x14ac:dyDescent="0.2">
      <c r="A1922" s="14" t="s">
        <v>420</v>
      </c>
      <c r="B1922" s="14">
        <v>30305</v>
      </c>
      <c r="C1922" s="14" t="s">
        <v>2611</v>
      </c>
      <c r="D1922" s="14"/>
      <c r="E1922" s="14"/>
    </row>
    <row r="1923" spans="1:5" x14ac:dyDescent="0.2">
      <c r="A1923" s="14" t="s">
        <v>420</v>
      </c>
      <c r="B1923" s="14">
        <v>30307</v>
      </c>
      <c r="C1923" s="14" t="s">
        <v>2612</v>
      </c>
      <c r="D1923" s="14"/>
      <c r="E1923" s="14"/>
    </row>
    <row r="1924" spans="1:5" x14ac:dyDescent="0.2">
      <c r="A1924" s="14" t="s">
        <v>420</v>
      </c>
      <c r="B1924" s="14">
        <v>30399</v>
      </c>
      <c r="C1924" s="14" t="s">
        <v>2613</v>
      </c>
      <c r="D1924" s="14"/>
      <c r="E1924" s="14"/>
    </row>
    <row r="1925" spans="1:5" x14ac:dyDescent="0.2">
      <c r="A1925" s="14" t="s">
        <v>420</v>
      </c>
      <c r="B1925" s="14">
        <v>30500</v>
      </c>
      <c r="C1925" s="14" t="s">
        <v>2614</v>
      </c>
      <c r="D1925" s="14"/>
      <c r="E1925" s="14"/>
    </row>
    <row r="1926" spans="1:5" x14ac:dyDescent="0.2">
      <c r="A1926" s="14" t="s">
        <v>420</v>
      </c>
      <c r="B1926" s="14">
        <v>30501</v>
      </c>
      <c r="C1926" s="14" t="s">
        <v>2615</v>
      </c>
      <c r="D1926" s="14"/>
      <c r="E1926" s="14"/>
    </row>
    <row r="1927" spans="1:5" x14ac:dyDescent="0.2">
      <c r="A1927" s="14" t="s">
        <v>420</v>
      </c>
      <c r="B1927" s="14">
        <v>30503</v>
      </c>
      <c r="C1927" s="14" t="s">
        <v>2616</v>
      </c>
      <c r="D1927" s="14"/>
      <c r="E1927" s="14"/>
    </row>
    <row r="1928" spans="1:5" x14ac:dyDescent="0.2">
      <c r="A1928" s="14" t="s">
        <v>420</v>
      </c>
      <c r="B1928" s="14">
        <v>30505</v>
      </c>
      <c r="C1928" s="14" t="s">
        <v>2617</v>
      </c>
      <c r="D1928" s="14"/>
      <c r="E1928" s="14"/>
    </row>
    <row r="1929" spans="1:5" x14ac:dyDescent="0.2">
      <c r="A1929" s="14" t="s">
        <v>420</v>
      </c>
      <c r="B1929" s="14">
        <v>30507</v>
      </c>
      <c r="C1929" s="14" t="s">
        <v>2618</v>
      </c>
      <c r="D1929" s="14"/>
      <c r="E1929" s="14"/>
    </row>
    <row r="1930" spans="1:5" x14ac:dyDescent="0.2">
      <c r="A1930" s="14" t="s">
        <v>420</v>
      </c>
      <c r="B1930" s="14">
        <v>30509</v>
      </c>
      <c r="C1930" s="14" t="s">
        <v>2619</v>
      </c>
      <c r="D1930" s="14"/>
      <c r="E1930" s="14"/>
    </row>
    <row r="1931" spans="1:5" x14ac:dyDescent="0.2">
      <c r="A1931" s="14" t="s">
        <v>420</v>
      </c>
      <c r="B1931" s="14">
        <v>30511</v>
      </c>
      <c r="C1931" s="14" t="s">
        <v>2620</v>
      </c>
      <c r="D1931" s="14"/>
      <c r="E1931" s="14"/>
    </row>
    <row r="1932" spans="1:5" x14ac:dyDescent="0.2">
      <c r="A1932" s="14" t="s">
        <v>420</v>
      </c>
      <c r="B1932" s="14">
        <v>30513</v>
      </c>
      <c r="C1932" s="14" t="s">
        <v>2621</v>
      </c>
      <c r="D1932" s="14"/>
      <c r="E1932" s="14"/>
    </row>
    <row r="1933" spans="1:5" x14ac:dyDescent="0.2">
      <c r="A1933" s="14" t="s">
        <v>420</v>
      </c>
      <c r="B1933" s="14">
        <v>30515</v>
      </c>
      <c r="C1933" s="14" t="s">
        <v>2622</v>
      </c>
      <c r="D1933" s="14"/>
      <c r="E1933" s="14"/>
    </row>
    <row r="1934" spans="1:5" x14ac:dyDescent="0.2">
      <c r="A1934" s="14" t="s">
        <v>420</v>
      </c>
      <c r="B1934" s="14">
        <v>30599</v>
      </c>
      <c r="C1934" s="14" t="s">
        <v>2623</v>
      </c>
      <c r="D1934" s="14"/>
      <c r="E1934" s="14"/>
    </row>
    <row r="1935" spans="1:5" x14ac:dyDescent="0.2">
      <c r="A1935" s="14" t="s">
        <v>420</v>
      </c>
      <c r="B1935" s="14">
        <v>30700</v>
      </c>
      <c r="C1935" s="14" t="s">
        <v>2624</v>
      </c>
      <c r="D1935" s="14"/>
      <c r="E1935" s="14"/>
    </row>
    <row r="1936" spans="1:5" x14ac:dyDescent="0.2">
      <c r="A1936" s="14" t="s">
        <v>420</v>
      </c>
      <c r="B1936" s="14">
        <v>30701</v>
      </c>
      <c r="C1936" s="14" t="s">
        <v>2625</v>
      </c>
      <c r="D1936" s="14"/>
      <c r="E1936" s="14"/>
    </row>
    <row r="1937" spans="1:5" x14ac:dyDescent="0.2">
      <c r="A1937" s="14" t="s">
        <v>420</v>
      </c>
      <c r="B1937" s="14">
        <v>30703</v>
      </c>
      <c r="C1937" s="14" t="s">
        <v>2626</v>
      </c>
      <c r="D1937" s="14"/>
      <c r="E1937" s="14"/>
    </row>
    <row r="1938" spans="1:5" x14ac:dyDescent="0.2">
      <c r="A1938" s="14" t="s">
        <v>420</v>
      </c>
      <c r="B1938" s="14">
        <v>30705</v>
      </c>
      <c r="C1938" s="14" t="s">
        <v>2627</v>
      </c>
      <c r="D1938" s="14"/>
      <c r="E1938" s="14"/>
    </row>
    <row r="1939" spans="1:5" x14ac:dyDescent="0.2">
      <c r="A1939" s="14" t="s">
        <v>420</v>
      </c>
      <c r="B1939" s="14">
        <v>30707</v>
      </c>
      <c r="C1939" s="14" t="s">
        <v>2628</v>
      </c>
      <c r="D1939" s="14"/>
      <c r="E1939" s="14"/>
    </row>
    <row r="1940" spans="1:5" x14ac:dyDescent="0.2">
      <c r="A1940" s="14" t="s">
        <v>420</v>
      </c>
      <c r="B1940" s="14">
        <v>30709</v>
      </c>
      <c r="C1940" s="14" t="s">
        <v>2629</v>
      </c>
      <c r="D1940" s="14"/>
      <c r="E1940" s="14"/>
    </row>
    <row r="1941" spans="1:5" x14ac:dyDescent="0.2">
      <c r="A1941" s="14" t="s">
        <v>420</v>
      </c>
      <c r="B1941" s="14">
        <v>30711</v>
      </c>
      <c r="C1941" s="14" t="s">
        <v>2630</v>
      </c>
      <c r="D1941" s="14"/>
      <c r="E1941" s="14"/>
    </row>
    <row r="1942" spans="1:5" x14ac:dyDescent="0.2">
      <c r="A1942" s="14" t="s">
        <v>420</v>
      </c>
      <c r="B1942" s="14">
        <v>30713</v>
      </c>
      <c r="C1942" s="14" t="s">
        <v>2631</v>
      </c>
      <c r="D1942" s="14"/>
      <c r="E1942" s="14"/>
    </row>
    <row r="1943" spans="1:5" x14ac:dyDescent="0.2">
      <c r="A1943" s="14" t="s">
        <v>420</v>
      </c>
      <c r="B1943" s="14">
        <v>30715</v>
      </c>
      <c r="C1943" s="14" t="s">
        <v>2632</v>
      </c>
      <c r="D1943" s="14"/>
      <c r="E1943" s="14"/>
    </row>
    <row r="1944" spans="1:5" x14ac:dyDescent="0.2">
      <c r="A1944" s="14" t="s">
        <v>420</v>
      </c>
      <c r="B1944" s="14">
        <v>30717</v>
      </c>
      <c r="C1944" s="14" t="s">
        <v>2633</v>
      </c>
      <c r="D1944" s="14"/>
      <c r="E1944" s="14"/>
    </row>
    <row r="1945" spans="1:5" x14ac:dyDescent="0.2">
      <c r="A1945" s="14" t="s">
        <v>420</v>
      </c>
      <c r="B1945" s="14">
        <v>30799</v>
      </c>
      <c r="C1945" s="14" t="s">
        <v>2634</v>
      </c>
      <c r="D1945" s="14"/>
      <c r="E1945" s="14"/>
    </row>
    <row r="1946" spans="1:5" x14ac:dyDescent="0.2">
      <c r="A1946" s="14" t="s">
        <v>420</v>
      </c>
      <c r="B1946" s="14">
        <v>30900</v>
      </c>
      <c r="C1946" s="14" t="s">
        <v>2635</v>
      </c>
      <c r="D1946" s="14"/>
      <c r="E1946" s="14"/>
    </row>
    <row r="1947" spans="1:5" x14ac:dyDescent="0.2">
      <c r="A1947" s="14" t="s">
        <v>420</v>
      </c>
      <c r="B1947" s="14">
        <v>30901</v>
      </c>
      <c r="C1947" s="14" t="s">
        <v>2636</v>
      </c>
      <c r="D1947" s="14"/>
      <c r="E1947" s="14"/>
    </row>
    <row r="1948" spans="1:5" x14ac:dyDescent="0.2">
      <c r="A1948" s="14" t="s">
        <v>420</v>
      </c>
      <c r="B1948" s="14">
        <v>30903</v>
      </c>
      <c r="C1948" s="14" t="s">
        <v>2637</v>
      </c>
      <c r="D1948" s="14"/>
      <c r="E1948" s="14"/>
    </row>
    <row r="1949" spans="1:5" x14ac:dyDescent="0.2">
      <c r="A1949" s="14" t="s">
        <v>420</v>
      </c>
      <c r="B1949" s="14">
        <v>30905</v>
      </c>
      <c r="C1949" s="14" t="s">
        <v>2638</v>
      </c>
      <c r="D1949" s="14"/>
      <c r="E1949" s="14"/>
    </row>
    <row r="1950" spans="1:5" x14ac:dyDescent="0.2">
      <c r="A1950" s="14" t="s">
        <v>420</v>
      </c>
      <c r="B1950" s="14">
        <v>30907</v>
      </c>
      <c r="C1950" s="14" t="s">
        <v>2639</v>
      </c>
      <c r="D1950" s="14"/>
      <c r="E1950" s="14"/>
    </row>
    <row r="1951" spans="1:5" x14ac:dyDescent="0.2">
      <c r="A1951" s="14" t="s">
        <v>420</v>
      </c>
      <c r="B1951" s="14">
        <v>30909</v>
      </c>
      <c r="C1951" s="14" t="s">
        <v>2640</v>
      </c>
      <c r="D1951" s="14"/>
      <c r="E1951" s="14"/>
    </row>
    <row r="1952" spans="1:5" x14ac:dyDescent="0.2">
      <c r="A1952" s="14" t="s">
        <v>420</v>
      </c>
      <c r="B1952" s="14">
        <v>30911</v>
      </c>
      <c r="C1952" s="14" t="s">
        <v>2641</v>
      </c>
      <c r="D1952" s="14"/>
      <c r="E1952" s="14"/>
    </row>
    <row r="1953" spans="1:5" x14ac:dyDescent="0.2">
      <c r="A1953" s="14" t="s">
        <v>420</v>
      </c>
      <c r="B1953" s="14">
        <v>30913</v>
      </c>
      <c r="C1953" s="14" t="s">
        <v>2642</v>
      </c>
      <c r="D1953" s="14"/>
      <c r="E1953" s="14"/>
    </row>
    <row r="1954" spans="1:5" x14ac:dyDescent="0.2">
      <c r="A1954" s="14" t="s">
        <v>420</v>
      </c>
      <c r="B1954" s="14">
        <v>30999</v>
      </c>
      <c r="C1954" s="14" t="s">
        <v>2643</v>
      </c>
      <c r="D1954" s="14"/>
      <c r="E1954" s="14"/>
    </row>
    <row r="1955" spans="1:5" x14ac:dyDescent="0.2">
      <c r="A1955" s="14" t="s">
        <v>420</v>
      </c>
      <c r="B1955" s="14">
        <v>31100</v>
      </c>
      <c r="C1955" s="14" t="s">
        <v>2644</v>
      </c>
      <c r="D1955" s="14"/>
      <c r="E1955" s="14"/>
    </row>
    <row r="1956" spans="1:5" x14ac:dyDescent="0.2">
      <c r="A1956" s="14" t="s">
        <v>420</v>
      </c>
      <c r="B1956" s="14">
        <v>31101</v>
      </c>
      <c r="C1956" s="14" t="s">
        <v>2645</v>
      </c>
      <c r="D1956" s="14"/>
      <c r="E1956" s="14"/>
    </row>
    <row r="1957" spans="1:5" x14ac:dyDescent="0.2">
      <c r="A1957" s="14" t="s">
        <v>420</v>
      </c>
      <c r="B1957" s="14">
        <v>31103</v>
      </c>
      <c r="C1957" s="14" t="s">
        <v>2646</v>
      </c>
      <c r="D1957" s="14"/>
      <c r="E1957" s="14"/>
    </row>
    <row r="1958" spans="1:5" x14ac:dyDescent="0.2">
      <c r="A1958" s="14" t="s">
        <v>420</v>
      </c>
      <c r="B1958" s="14">
        <v>31199</v>
      </c>
      <c r="C1958" s="14" t="s">
        <v>2647</v>
      </c>
      <c r="D1958" s="14"/>
      <c r="E1958" s="14"/>
    </row>
    <row r="1959" spans="1:5" x14ac:dyDescent="0.2">
      <c r="A1959" s="14" t="s">
        <v>420</v>
      </c>
      <c r="B1959" s="14">
        <v>31300</v>
      </c>
      <c r="C1959" s="14" t="s">
        <v>2648</v>
      </c>
      <c r="D1959" s="14"/>
      <c r="E1959" s="14"/>
    </row>
    <row r="1960" spans="1:5" x14ac:dyDescent="0.2">
      <c r="A1960" s="14" t="s">
        <v>420</v>
      </c>
      <c r="B1960" s="14">
        <v>31301</v>
      </c>
      <c r="C1960" s="14" t="s">
        <v>2649</v>
      </c>
      <c r="D1960" s="14"/>
      <c r="E1960" s="14"/>
    </row>
    <row r="1961" spans="1:5" x14ac:dyDescent="0.2">
      <c r="A1961" s="14" t="s">
        <v>420</v>
      </c>
      <c r="B1961" s="14">
        <v>31303</v>
      </c>
      <c r="C1961" s="14" t="s">
        <v>2650</v>
      </c>
      <c r="D1961" s="14"/>
      <c r="E1961" s="14"/>
    </row>
    <row r="1962" spans="1:5" x14ac:dyDescent="0.2">
      <c r="A1962" s="14" t="s">
        <v>420</v>
      </c>
      <c r="B1962" s="14">
        <v>31305</v>
      </c>
      <c r="C1962" s="14" t="s">
        <v>2651</v>
      </c>
      <c r="D1962" s="14"/>
      <c r="E1962" s="14"/>
    </row>
    <row r="1963" spans="1:5" x14ac:dyDescent="0.2">
      <c r="A1963" s="14" t="s">
        <v>420</v>
      </c>
      <c r="B1963" s="14">
        <v>31307</v>
      </c>
      <c r="C1963" s="14" t="s">
        <v>2652</v>
      </c>
      <c r="D1963" s="14"/>
      <c r="E1963" s="14"/>
    </row>
    <row r="1964" spans="1:5" x14ac:dyDescent="0.2">
      <c r="A1964" s="14" t="s">
        <v>420</v>
      </c>
      <c r="B1964" s="14">
        <v>31309</v>
      </c>
      <c r="C1964" s="14" t="s">
        <v>2653</v>
      </c>
      <c r="D1964" s="14"/>
      <c r="E1964" s="14"/>
    </row>
    <row r="1965" spans="1:5" x14ac:dyDescent="0.2">
      <c r="A1965" s="14" t="s">
        <v>420</v>
      </c>
      <c r="B1965" s="14">
        <v>31311</v>
      </c>
      <c r="C1965" s="14" t="s">
        <v>2654</v>
      </c>
      <c r="D1965" s="14"/>
      <c r="E1965" s="14"/>
    </row>
    <row r="1966" spans="1:5" x14ac:dyDescent="0.2">
      <c r="A1966" s="14" t="s">
        <v>420</v>
      </c>
      <c r="B1966" s="14">
        <v>31313</v>
      </c>
      <c r="C1966" s="14" t="s">
        <v>2655</v>
      </c>
      <c r="D1966" s="14"/>
      <c r="E1966" s="14"/>
    </row>
    <row r="1967" spans="1:5" x14ac:dyDescent="0.2">
      <c r="A1967" s="14" t="s">
        <v>420</v>
      </c>
      <c r="B1967" s="14">
        <v>31315</v>
      </c>
      <c r="C1967" s="14" t="s">
        <v>2656</v>
      </c>
      <c r="D1967" s="14"/>
      <c r="E1967" s="14"/>
    </row>
    <row r="1968" spans="1:5" x14ac:dyDescent="0.2">
      <c r="A1968" s="14" t="s">
        <v>420</v>
      </c>
      <c r="B1968" s="14">
        <v>31317</v>
      </c>
      <c r="C1968" s="14" t="s">
        <v>2657</v>
      </c>
      <c r="D1968" s="14"/>
      <c r="E1968" s="14"/>
    </row>
    <row r="1969" spans="1:5" x14ac:dyDescent="0.2">
      <c r="A1969" s="14" t="s">
        <v>420</v>
      </c>
      <c r="B1969" s="14">
        <v>31399</v>
      </c>
      <c r="C1969" s="14" t="s">
        <v>2658</v>
      </c>
      <c r="D1969" s="14"/>
      <c r="E1969" s="14"/>
    </row>
    <row r="1970" spans="1:5" x14ac:dyDescent="0.2">
      <c r="A1970" s="14" t="s">
        <v>420</v>
      </c>
      <c r="B1970" s="14">
        <v>31500</v>
      </c>
      <c r="C1970" s="14" t="s">
        <v>2659</v>
      </c>
      <c r="D1970" s="14"/>
      <c r="E1970" s="14"/>
    </row>
    <row r="1971" spans="1:5" x14ac:dyDescent="0.2">
      <c r="A1971" s="14" t="s">
        <v>420</v>
      </c>
      <c r="B1971" s="14">
        <v>31501</v>
      </c>
      <c r="C1971" s="14" t="s">
        <v>2660</v>
      </c>
      <c r="D1971" s="14"/>
      <c r="E1971" s="14"/>
    </row>
    <row r="1972" spans="1:5" x14ac:dyDescent="0.2">
      <c r="A1972" s="14" t="s">
        <v>420</v>
      </c>
      <c r="B1972" s="14">
        <v>31503</v>
      </c>
      <c r="C1972" s="14" t="s">
        <v>2661</v>
      </c>
      <c r="D1972" s="14"/>
      <c r="E1972" s="14"/>
    </row>
    <row r="1973" spans="1:5" x14ac:dyDescent="0.2">
      <c r="A1973" s="14" t="s">
        <v>420</v>
      </c>
      <c r="B1973" s="14">
        <v>31505</v>
      </c>
      <c r="C1973" s="14" t="s">
        <v>2662</v>
      </c>
      <c r="D1973" s="14"/>
      <c r="E1973" s="14"/>
    </row>
    <row r="1974" spans="1:5" x14ac:dyDescent="0.2">
      <c r="A1974" s="14" t="s">
        <v>420</v>
      </c>
      <c r="B1974" s="14">
        <v>31507</v>
      </c>
      <c r="C1974" s="14" t="s">
        <v>2663</v>
      </c>
      <c r="D1974" s="14"/>
      <c r="E1974" s="14"/>
    </row>
    <row r="1975" spans="1:5" x14ac:dyDescent="0.2">
      <c r="A1975" s="14" t="s">
        <v>420</v>
      </c>
      <c r="B1975" s="14">
        <v>31599</v>
      </c>
      <c r="C1975" s="14" t="s">
        <v>2664</v>
      </c>
      <c r="D1975" s="14"/>
      <c r="E1975" s="14"/>
    </row>
    <row r="1976" spans="1:5" x14ac:dyDescent="0.2">
      <c r="A1976" s="14" t="s">
        <v>420</v>
      </c>
      <c r="B1976" s="14">
        <v>31700</v>
      </c>
      <c r="C1976" s="14" t="s">
        <v>2665</v>
      </c>
      <c r="D1976" s="14"/>
      <c r="E1976" s="14"/>
    </row>
    <row r="1977" spans="1:5" x14ac:dyDescent="0.2">
      <c r="A1977" s="14" t="s">
        <v>420</v>
      </c>
      <c r="B1977" s="14">
        <v>31701</v>
      </c>
      <c r="C1977" s="14" t="s">
        <v>2666</v>
      </c>
      <c r="D1977" s="14"/>
      <c r="E1977" s="14"/>
    </row>
    <row r="1978" spans="1:5" x14ac:dyDescent="0.2">
      <c r="A1978" s="14" t="s">
        <v>420</v>
      </c>
      <c r="B1978" s="14">
        <v>31703</v>
      </c>
      <c r="C1978" s="14" t="s">
        <v>2667</v>
      </c>
      <c r="D1978" s="14"/>
      <c r="E1978" s="14"/>
    </row>
    <row r="1979" spans="1:5" x14ac:dyDescent="0.2">
      <c r="A1979" s="14" t="s">
        <v>420</v>
      </c>
      <c r="B1979" s="14">
        <v>31705</v>
      </c>
      <c r="C1979" s="14" t="s">
        <v>2668</v>
      </c>
      <c r="D1979" s="14"/>
      <c r="E1979" s="14"/>
    </row>
    <row r="1980" spans="1:5" x14ac:dyDescent="0.2">
      <c r="A1980" s="14" t="s">
        <v>420</v>
      </c>
      <c r="B1980" s="14">
        <v>31799</v>
      </c>
      <c r="C1980" s="14" t="s">
        <v>2669</v>
      </c>
      <c r="D1980" s="14"/>
      <c r="E1980" s="14"/>
    </row>
    <row r="1981" spans="1:5" x14ac:dyDescent="0.2">
      <c r="A1981" s="14" t="s">
        <v>420</v>
      </c>
      <c r="B1981" s="14">
        <v>39900</v>
      </c>
      <c r="C1981" s="14" t="s">
        <v>2670</v>
      </c>
      <c r="D1981" s="14"/>
      <c r="E1981" s="14"/>
    </row>
    <row r="1982" spans="1:5" x14ac:dyDescent="0.2">
      <c r="A1982" s="14" t="s">
        <v>420</v>
      </c>
      <c r="B1982" s="14">
        <v>39901</v>
      </c>
      <c r="C1982" s="14" t="s">
        <v>2671</v>
      </c>
      <c r="D1982" s="14"/>
      <c r="E1982" s="14"/>
    </row>
    <row r="1983" spans="1:5" x14ac:dyDescent="0.2">
      <c r="A1983" s="14" t="s">
        <v>420</v>
      </c>
      <c r="B1983" s="14">
        <v>39903</v>
      </c>
      <c r="C1983" s="14" t="s">
        <v>2672</v>
      </c>
      <c r="D1983" s="14"/>
      <c r="E1983" s="14"/>
    </row>
    <row r="1984" spans="1:5" x14ac:dyDescent="0.2">
      <c r="A1984" s="14" t="s">
        <v>420</v>
      </c>
      <c r="B1984" s="14">
        <v>39905</v>
      </c>
      <c r="C1984" s="14" t="s">
        <v>2673</v>
      </c>
      <c r="D1984" s="14"/>
      <c r="E1984" s="14"/>
    </row>
    <row r="1985" spans="1:5" x14ac:dyDescent="0.2">
      <c r="A1985" s="14" t="s">
        <v>420</v>
      </c>
      <c r="B1985" s="14">
        <v>39907</v>
      </c>
      <c r="C1985" s="14" t="s">
        <v>2674</v>
      </c>
      <c r="D1985" s="14"/>
      <c r="E1985" s="14"/>
    </row>
    <row r="1986" spans="1:5" x14ac:dyDescent="0.2">
      <c r="A1986" s="14" t="s">
        <v>420</v>
      </c>
      <c r="B1986" s="14">
        <v>39909</v>
      </c>
      <c r="C1986" s="14" t="s">
        <v>2675</v>
      </c>
      <c r="D1986" s="14"/>
      <c r="E1986" s="14"/>
    </row>
    <row r="1987" spans="1:5" x14ac:dyDescent="0.2">
      <c r="A1987" s="14" t="s">
        <v>420</v>
      </c>
      <c r="B1987" s="14">
        <v>39999</v>
      </c>
      <c r="C1987" s="14" t="s">
        <v>2676</v>
      </c>
      <c r="D1987" s="14"/>
      <c r="E1987" s="14"/>
    </row>
    <row r="1988" spans="1:5" x14ac:dyDescent="0.2">
      <c r="A1988" s="14" t="s">
        <v>420</v>
      </c>
      <c r="B1988" s="14">
        <v>40000</v>
      </c>
      <c r="C1988" s="14" t="s">
        <v>318</v>
      </c>
      <c r="D1988" s="14"/>
      <c r="E1988" s="14"/>
    </row>
    <row r="1989" spans="1:5" x14ac:dyDescent="0.2">
      <c r="A1989" s="14" t="s">
        <v>420</v>
      </c>
      <c r="B1989" s="14">
        <v>40100</v>
      </c>
      <c r="C1989" s="14" t="s">
        <v>2677</v>
      </c>
      <c r="D1989" s="14"/>
      <c r="E1989" s="14"/>
    </row>
    <row r="1990" spans="1:5" x14ac:dyDescent="0.2">
      <c r="A1990" s="14" t="s">
        <v>420</v>
      </c>
      <c r="B1990" s="14">
        <v>40101</v>
      </c>
      <c r="C1990" s="14" t="s">
        <v>2678</v>
      </c>
      <c r="D1990" s="14"/>
      <c r="E1990" s="14"/>
    </row>
    <row r="1991" spans="1:5" x14ac:dyDescent="0.2">
      <c r="A1991" s="14" t="s">
        <v>420</v>
      </c>
      <c r="B1991" s="14">
        <v>40103</v>
      </c>
      <c r="C1991" s="14" t="s">
        <v>2679</v>
      </c>
      <c r="D1991" s="14"/>
      <c r="E1991" s="14"/>
    </row>
    <row r="1992" spans="1:5" x14ac:dyDescent="0.2">
      <c r="A1992" s="14" t="s">
        <v>420</v>
      </c>
      <c r="B1992" s="14">
        <v>40105</v>
      </c>
      <c r="C1992" s="14" t="s">
        <v>2680</v>
      </c>
      <c r="D1992" s="14"/>
      <c r="E1992" s="14"/>
    </row>
    <row r="1993" spans="1:5" x14ac:dyDescent="0.2">
      <c r="A1993" s="14" t="s">
        <v>420</v>
      </c>
      <c r="B1993" s="14">
        <v>40107</v>
      </c>
      <c r="C1993" s="14" t="s">
        <v>2681</v>
      </c>
      <c r="D1993" s="14"/>
      <c r="E1993" s="14"/>
    </row>
    <row r="1994" spans="1:5" x14ac:dyDescent="0.2">
      <c r="A1994" s="14" t="s">
        <v>420</v>
      </c>
      <c r="B1994" s="14">
        <v>40199</v>
      </c>
      <c r="C1994" s="14" t="s">
        <v>2682</v>
      </c>
      <c r="D1994" s="14"/>
      <c r="E1994" s="14"/>
    </row>
    <row r="1995" spans="1:5" x14ac:dyDescent="0.2">
      <c r="A1995" s="14" t="s">
        <v>420</v>
      </c>
      <c r="B1995" s="14">
        <v>40300</v>
      </c>
      <c r="C1995" s="14" t="s">
        <v>2683</v>
      </c>
      <c r="D1995" s="14"/>
      <c r="E1995" s="14"/>
    </row>
    <row r="1996" spans="1:5" x14ac:dyDescent="0.2">
      <c r="A1996" s="14" t="s">
        <v>420</v>
      </c>
      <c r="B1996" s="14">
        <v>40301</v>
      </c>
      <c r="C1996" s="14" t="s">
        <v>2684</v>
      </c>
      <c r="D1996" s="14"/>
      <c r="E1996" s="14"/>
    </row>
    <row r="1997" spans="1:5" x14ac:dyDescent="0.2">
      <c r="A1997" s="14" t="s">
        <v>420</v>
      </c>
      <c r="B1997" s="14">
        <v>40303</v>
      </c>
      <c r="C1997" s="14" t="s">
        <v>2685</v>
      </c>
      <c r="D1997" s="14"/>
      <c r="E1997" s="14"/>
    </row>
    <row r="1998" spans="1:5" x14ac:dyDescent="0.2">
      <c r="A1998" s="14" t="s">
        <v>420</v>
      </c>
      <c r="B1998" s="14">
        <v>40305</v>
      </c>
      <c r="C1998" s="14" t="s">
        <v>2686</v>
      </c>
      <c r="D1998" s="14"/>
      <c r="E1998" s="14"/>
    </row>
    <row r="1999" spans="1:5" x14ac:dyDescent="0.2">
      <c r="A1999" s="14" t="s">
        <v>420</v>
      </c>
      <c r="B1999" s="14">
        <v>40307</v>
      </c>
      <c r="C1999" s="14" t="s">
        <v>2687</v>
      </c>
      <c r="D1999" s="14"/>
      <c r="E1999" s="14"/>
    </row>
    <row r="2000" spans="1:5" x14ac:dyDescent="0.2">
      <c r="A2000" s="14" t="s">
        <v>420</v>
      </c>
      <c r="B2000" s="14">
        <v>40309</v>
      </c>
      <c r="C2000" s="14" t="s">
        <v>2688</v>
      </c>
      <c r="D2000" s="14"/>
      <c r="E2000" s="14"/>
    </row>
    <row r="2001" spans="1:5" x14ac:dyDescent="0.2">
      <c r="A2001" s="14" t="s">
        <v>420</v>
      </c>
      <c r="B2001" s="14">
        <v>40311</v>
      </c>
      <c r="C2001" s="14" t="s">
        <v>2689</v>
      </c>
      <c r="D2001" s="14"/>
      <c r="E2001" s="14"/>
    </row>
    <row r="2002" spans="1:5" x14ac:dyDescent="0.2">
      <c r="A2002" s="14" t="s">
        <v>420</v>
      </c>
      <c r="B2002" s="14">
        <v>40313</v>
      </c>
      <c r="C2002" s="14" t="s">
        <v>2690</v>
      </c>
      <c r="D2002" s="14"/>
      <c r="E2002" s="14"/>
    </row>
    <row r="2003" spans="1:5" x14ac:dyDescent="0.2">
      <c r="A2003" s="14" t="s">
        <v>420</v>
      </c>
      <c r="B2003" s="14">
        <v>40315</v>
      </c>
      <c r="C2003" s="14" t="s">
        <v>2691</v>
      </c>
      <c r="D2003" s="14"/>
      <c r="E2003" s="14"/>
    </row>
    <row r="2004" spans="1:5" x14ac:dyDescent="0.2">
      <c r="A2004" s="14" t="s">
        <v>420</v>
      </c>
      <c r="B2004" s="14">
        <v>40317</v>
      </c>
      <c r="C2004" s="14" t="s">
        <v>2692</v>
      </c>
      <c r="D2004" s="14"/>
      <c r="E2004" s="14"/>
    </row>
    <row r="2005" spans="1:5" x14ac:dyDescent="0.2">
      <c r="A2005" s="14" t="s">
        <v>420</v>
      </c>
      <c r="B2005" s="14">
        <v>40319</v>
      </c>
      <c r="C2005" s="14" t="s">
        <v>2693</v>
      </c>
      <c r="D2005" s="14"/>
      <c r="E2005" s="14"/>
    </row>
    <row r="2006" spans="1:5" x14ac:dyDescent="0.2">
      <c r="A2006" s="14" t="s">
        <v>420</v>
      </c>
      <c r="B2006" s="14">
        <v>40321</v>
      </c>
      <c r="C2006" s="14" t="s">
        <v>2694</v>
      </c>
      <c r="D2006" s="14"/>
      <c r="E2006" s="14"/>
    </row>
    <row r="2007" spans="1:5" x14ac:dyDescent="0.2">
      <c r="A2007" s="14" t="s">
        <v>420</v>
      </c>
      <c r="B2007" s="14">
        <v>40323</v>
      </c>
      <c r="C2007" s="14" t="s">
        <v>2695</v>
      </c>
      <c r="D2007" s="14"/>
      <c r="E2007" s="14"/>
    </row>
    <row r="2008" spans="1:5" x14ac:dyDescent="0.2">
      <c r="A2008" s="14" t="s">
        <v>420</v>
      </c>
      <c r="B2008" s="14">
        <v>40325</v>
      </c>
      <c r="C2008" s="14" t="s">
        <v>2696</v>
      </c>
      <c r="D2008" s="14"/>
      <c r="E2008" s="14"/>
    </row>
    <row r="2009" spans="1:5" x14ac:dyDescent="0.2">
      <c r="A2009" s="14" t="s">
        <v>420</v>
      </c>
      <c r="B2009" s="14">
        <v>40327</v>
      </c>
      <c r="C2009" s="14" t="s">
        <v>2697</v>
      </c>
      <c r="D2009" s="14"/>
      <c r="E2009" s="14"/>
    </row>
    <row r="2010" spans="1:5" x14ac:dyDescent="0.2">
      <c r="A2010" s="14" t="s">
        <v>420</v>
      </c>
      <c r="B2010" s="14">
        <v>40329</v>
      </c>
      <c r="C2010" s="14" t="s">
        <v>2698</v>
      </c>
      <c r="D2010" s="14"/>
      <c r="E2010" s="14"/>
    </row>
    <row r="2011" spans="1:5" x14ac:dyDescent="0.2">
      <c r="A2011" s="14" t="s">
        <v>420</v>
      </c>
      <c r="B2011" s="14">
        <v>40399</v>
      </c>
      <c r="C2011" s="14" t="s">
        <v>2699</v>
      </c>
      <c r="D2011" s="14"/>
      <c r="E2011" s="14"/>
    </row>
    <row r="2012" spans="1:5" x14ac:dyDescent="0.2">
      <c r="A2012" s="14" t="s">
        <v>420</v>
      </c>
      <c r="B2012" s="14">
        <v>50000</v>
      </c>
      <c r="C2012" s="14" t="s">
        <v>319</v>
      </c>
      <c r="D2012" s="14"/>
      <c r="E2012" s="14"/>
    </row>
    <row r="2013" spans="1:5" x14ac:dyDescent="0.2">
      <c r="A2013" s="14" t="s">
        <v>420</v>
      </c>
      <c r="B2013" s="14">
        <v>50100</v>
      </c>
      <c r="C2013" s="14" t="s">
        <v>2700</v>
      </c>
      <c r="D2013" s="14"/>
      <c r="E2013" s="14"/>
    </row>
    <row r="2014" spans="1:5" x14ac:dyDescent="0.2">
      <c r="A2014" s="14" t="s">
        <v>420</v>
      </c>
      <c r="B2014" s="14">
        <v>50101</v>
      </c>
      <c r="C2014" s="14" t="s">
        <v>2701</v>
      </c>
      <c r="D2014" s="14"/>
      <c r="E2014" s="14"/>
    </row>
    <row r="2015" spans="1:5" x14ac:dyDescent="0.2">
      <c r="A2015" s="14" t="s">
        <v>420</v>
      </c>
      <c r="B2015" s="14">
        <v>50103</v>
      </c>
      <c r="C2015" s="14" t="s">
        <v>2702</v>
      </c>
      <c r="D2015" s="14"/>
      <c r="E2015" s="14"/>
    </row>
    <row r="2016" spans="1:5" x14ac:dyDescent="0.2">
      <c r="A2016" s="14" t="s">
        <v>420</v>
      </c>
      <c r="B2016" s="14">
        <v>50105</v>
      </c>
      <c r="C2016" s="14" t="s">
        <v>2703</v>
      </c>
      <c r="D2016" s="14"/>
      <c r="E2016" s="14"/>
    </row>
    <row r="2017" spans="1:5" x14ac:dyDescent="0.2">
      <c r="A2017" s="14" t="s">
        <v>420</v>
      </c>
      <c r="B2017" s="14">
        <v>50199</v>
      </c>
      <c r="C2017" s="14" t="s">
        <v>2704</v>
      </c>
      <c r="D2017" s="14"/>
      <c r="E2017" s="14"/>
    </row>
    <row r="2018" spans="1:5" x14ac:dyDescent="0.2">
      <c r="A2018" s="14" t="s">
        <v>420</v>
      </c>
      <c r="B2018" s="14">
        <v>50300</v>
      </c>
      <c r="C2018" s="14" t="s">
        <v>2705</v>
      </c>
      <c r="D2018" s="14"/>
      <c r="E2018" s="14"/>
    </row>
    <row r="2019" spans="1:5" x14ac:dyDescent="0.2">
      <c r="A2019" s="14" t="s">
        <v>420</v>
      </c>
      <c r="B2019" s="14">
        <v>50301</v>
      </c>
      <c r="C2019" s="14" t="s">
        <v>2706</v>
      </c>
      <c r="D2019" s="14"/>
      <c r="E2019" s="14"/>
    </row>
    <row r="2020" spans="1:5" x14ac:dyDescent="0.2">
      <c r="A2020" s="14" t="s">
        <v>420</v>
      </c>
      <c r="B2020" s="14">
        <v>50303</v>
      </c>
      <c r="C2020" s="14" t="s">
        <v>2707</v>
      </c>
      <c r="D2020" s="14"/>
      <c r="E2020" s="14"/>
    </row>
    <row r="2021" spans="1:5" x14ac:dyDescent="0.2">
      <c r="A2021" s="14" t="s">
        <v>420</v>
      </c>
      <c r="B2021" s="14">
        <v>50500</v>
      </c>
      <c r="C2021" s="14" t="s">
        <v>2708</v>
      </c>
      <c r="D2021" s="14"/>
      <c r="E2021" s="14"/>
    </row>
    <row r="2022" spans="1:5" x14ac:dyDescent="0.2">
      <c r="A2022" s="14" t="s">
        <v>420</v>
      </c>
      <c r="B2022" s="14">
        <v>50501</v>
      </c>
      <c r="C2022" s="14" t="s">
        <v>2708</v>
      </c>
      <c r="D2022" s="14"/>
      <c r="E2022" s="14"/>
    </row>
    <row r="2023" spans="1:5" x14ac:dyDescent="0.2">
      <c r="A2023" s="14" t="s">
        <v>420</v>
      </c>
      <c r="B2023" s="14">
        <v>50700</v>
      </c>
      <c r="C2023" s="14" t="s">
        <v>2709</v>
      </c>
      <c r="D2023" s="14"/>
      <c r="E2023" s="14"/>
    </row>
    <row r="2024" spans="1:5" x14ac:dyDescent="0.2">
      <c r="A2024" s="14" t="s">
        <v>420</v>
      </c>
      <c r="B2024" s="14">
        <v>50701</v>
      </c>
      <c r="C2024" s="14" t="s">
        <v>2710</v>
      </c>
      <c r="D2024" s="14"/>
      <c r="E2024" s="14"/>
    </row>
    <row r="2025" spans="1:5" x14ac:dyDescent="0.2">
      <c r="A2025" s="14" t="s">
        <v>420</v>
      </c>
      <c r="B2025" s="14">
        <v>50799</v>
      </c>
      <c r="C2025" s="14" t="s">
        <v>2711</v>
      </c>
      <c r="D2025" s="14"/>
      <c r="E2025" s="14"/>
    </row>
    <row r="2026" spans="1:5" x14ac:dyDescent="0.2">
      <c r="A2026" s="14" t="s">
        <v>420</v>
      </c>
      <c r="B2026" s="14">
        <v>50900</v>
      </c>
      <c r="C2026" s="14" t="s">
        <v>303</v>
      </c>
      <c r="D2026" s="14"/>
      <c r="E2026" s="14"/>
    </row>
    <row r="2027" spans="1:5" x14ac:dyDescent="0.2">
      <c r="A2027" s="14" t="s">
        <v>420</v>
      </c>
      <c r="B2027" s="14">
        <v>50901</v>
      </c>
      <c r="C2027" s="14" t="s">
        <v>2712</v>
      </c>
      <c r="D2027" s="14"/>
      <c r="E2027" s="14"/>
    </row>
    <row r="2028" spans="1:5" x14ac:dyDescent="0.2">
      <c r="A2028" s="14" t="s">
        <v>420</v>
      </c>
      <c r="B2028" s="14">
        <v>50999</v>
      </c>
      <c r="C2028" s="14" t="s">
        <v>2713</v>
      </c>
      <c r="D2028" s="14"/>
      <c r="E2028" s="14"/>
    </row>
    <row r="2029" spans="1:5" x14ac:dyDescent="0.2">
      <c r="A2029" s="14" t="s">
        <v>420</v>
      </c>
      <c r="B2029" s="14">
        <v>59900</v>
      </c>
      <c r="C2029" s="14" t="s">
        <v>2714</v>
      </c>
      <c r="D2029" s="14"/>
      <c r="E2029" s="14"/>
    </row>
    <row r="2030" spans="1:5" x14ac:dyDescent="0.2">
      <c r="A2030" s="14" t="s">
        <v>420</v>
      </c>
      <c r="B2030" s="14">
        <v>59901</v>
      </c>
      <c r="C2030" s="14" t="s">
        <v>2715</v>
      </c>
      <c r="D2030" s="14"/>
      <c r="E2030" s="14"/>
    </row>
    <row r="2031" spans="1:5" x14ac:dyDescent="0.2">
      <c r="A2031" s="14" t="s">
        <v>420</v>
      </c>
      <c r="B2031" s="14">
        <v>59999</v>
      </c>
      <c r="C2031" s="14" t="s">
        <v>2716</v>
      </c>
      <c r="D2031" s="14"/>
      <c r="E2031" s="14"/>
    </row>
    <row r="2032" spans="1:5" x14ac:dyDescent="0.2">
      <c r="A2032" s="14" t="s">
        <v>420</v>
      </c>
      <c r="B2032" s="14">
        <v>60000</v>
      </c>
      <c r="C2032" s="14" t="s">
        <v>320</v>
      </c>
      <c r="D2032" s="14"/>
      <c r="E2032" s="14"/>
    </row>
    <row r="2033" spans="1:5" x14ac:dyDescent="0.2">
      <c r="A2033" s="14" t="s">
        <v>420</v>
      </c>
      <c r="B2033" s="14">
        <v>60100</v>
      </c>
      <c r="C2033" s="14" t="s">
        <v>2717</v>
      </c>
      <c r="D2033" s="14"/>
      <c r="E2033" s="14"/>
    </row>
    <row r="2034" spans="1:5" x14ac:dyDescent="0.2">
      <c r="A2034" s="14" t="s">
        <v>420</v>
      </c>
      <c r="B2034" s="14">
        <v>60101</v>
      </c>
      <c r="C2034" s="14" t="s">
        <v>2718</v>
      </c>
      <c r="D2034" s="14"/>
      <c r="E2034" s="14"/>
    </row>
    <row r="2035" spans="1:5" x14ac:dyDescent="0.2">
      <c r="A2035" s="14" t="s">
        <v>420</v>
      </c>
      <c r="B2035" s="14">
        <v>60103</v>
      </c>
      <c r="C2035" s="14" t="s">
        <v>2719</v>
      </c>
      <c r="D2035" s="14"/>
      <c r="E2035" s="14"/>
    </row>
    <row r="2036" spans="1:5" x14ac:dyDescent="0.2">
      <c r="A2036" s="14" t="s">
        <v>420</v>
      </c>
      <c r="B2036" s="14">
        <v>60105</v>
      </c>
      <c r="C2036" s="14" t="s">
        <v>2720</v>
      </c>
      <c r="D2036" s="14"/>
      <c r="E2036" s="14"/>
    </row>
    <row r="2037" spans="1:5" x14ac:dyDescent="0.2">
      <c r="A2037" s="14" t="s">
        <v>420</v>
      </c>
      <c r="B2037" s="14">
        <v>60107</v>
      </c>
      <c r="C2037" s="14" t="s">
        <v>2721</v>
      </c>
      <c r="D2037" s="14"/>
      <c r="E2037" s="14"/>
    </row>
    <row r="2038" spans="1:5" x14ac:dyDescent="0.2">
      <c r="A2038" s="14" t="s">
        <v>420</v>
      </c>
      <c r="B2038" s="14">
        <v>60109</v>
      </c>
      <c r="C2038" s="14" t="s">
        <v>2722</v>
      </c>
      <c r="D2038" s="14"/>
      <c r="E2038" s="14"/>
    </row>
    <row r="2039" spans="1:5" x14ac:dyDescent="0.2">
      <c r="A2039" s="14" t="s">
        <v>420</v>
      </c>
      <c r="B2039" s="14">
        <v>60111</v>
      </c>
      <c r="C2039" s="14" t="s">
        <v>2723</v>
      </c>
      <c r="D2039" s="14"/>
      <c r="E2039" s="14"/>
    </row>
    <row r="2040" spans="1:5" x14ac:dyDescent="0.2">
      <c r="A2040" s="14" t="s">
        <v>420</v>
      </c>
      <c r="B2040" s="14">
        <v>60113</v>
      </c>
      <c r="C2040" s="14" t="s">
        <v>2724</v>
      </c>
      <c r="D2040" s="14"/>
      <c r="E2040" s="14"/>
    </row>
    <row r="2041" spans="1:5" x14ac:dyDescent="0.2">
      <c r="A2041" s="14" t="s">
        <v>420</v>
      </c>
      <c r="B2041" s="14">
        <v>60115</v>
      </c>
      <c r="C2041" s="14" t="s">
        <v>2725</v>
      </c>
      <c r="D2041" s="14"/>
      <c r="E2041" s="14"/>
    </row>
    <row r="2042" spans="1:5" x14ac:dyDescent="0.2">
      <c r="A2042" s="14" t="s">
        <v>420</v>
      </c>
      <c r="B2042" s="14">
        <v>60117</v>
      </c>
      <c r="C2042" s="14" t="s">
        <v>2726</v>
      </c>
      <c r="D2042" s="14"/>
      <c r="E2042" s="14"/>
    </row>
    <row r="2043" spans="1:5" x14ac:dyDescent="0.2">
      <c r="A2043" s="14" t="s">
        <v>420</v>
      </c>
      <c r="B2043" s="14">
        <v>60119</v>
      </c>
      <c r="C2043" s="14" t="s">
        <v>2727</v>
      </c>
      <c r="D2043" s="14"/>
      <c r="E2043" s="14"/>
    </row>
    <row r="2044" spans="1:5" x14ac:dyDescent="0.2">
      <c r="A2044" s="14" t="s">
        <v>420</v>
      </c>
      <c r="B2044" s="14">
        <v>60199</v>
      </c>
      <c r="C2044" s="14" t="s">
        <v>2728</v>
      </c>
      <c r="D2044" s="14"/>
      <c r="E2044" s="14"/>
    </row>
    <row r="2045" spans="1:5" x14ac:dyDescent="0.2">
      <c r="A2045" s="14" t="s">
        <v>420</v>
      </c>
      <c r="B2045" s="14">
        <v>60300</v>
      </c>
      <c r="C2045" s="14" t="s">
        <v>289</v>
      </c>
      <c r="D2045" s="14"/>
      <c r="E2045" s="14"/>
    </row>
    <row r="2046" spans="1:5" x14ac:dyDescent="0.2">
      <c r="A2046" s="14" t="s">
        <v>420</v>
      </c>
      <c r="B2046" s="14">
        <v>60301</v>
      </c>
      <c r="C2046" s="14" t="s">
        <v>2729</v>
      </c>
      <c r="D2046" s="14"/>
      <c r="E2046" s="14"/>
    </row>
    <row r="2047" spans="1:5" x14ac:dyDescent="0.2">
      <c r="A2047" s="14" t="s">
        <v>420</v>
      </c>
      <c r="B2047" s="14">
        <v>60303</v>
      </c>
      <c r="C2047" s="14" t="s">
        <v>2730</v>
      </c>
      <c r="D2047" s="14"/>
      <c r="E2047" s="14"/>
    </row>
    <row r="2048" spans="1:5" x14ac:dyDescent="0.2">
      <c r="A2048" s="14" t="s">
        <v>420</v>
      </c>
      <c r="B2048" s="14">
        <v>60305</v>
      </c>
      <c r="C2048" s="14" t="s">
        <v>2731</v>
      </c>
      <c r="D2048" s="14"/>
      <c r="E2048" s="14"/>
    </row>
    <row r="2049" spans="1:5" x14ac:dyDescent="0.2">
      <c r="A2049" s="14" t="s">
        <v>420</v>
      </c>
      <c r="B2049" s="14">
        <v>60307</v>
      </c>
      <c r="C2049" s="14" t="s">
        <v>2732</v>
      </c>
      <c r="D2049" s="14"/>
      <c r="E2049" s="14"/>
    </row>
    <row r="2050" spans="1:5" x14ac:dyDescent="0.2">
      <c r="A2050" s="14" t="s">
        <v>420</v>
      </c>
      <c r="B2050" s="14">
        <v>60309</v>
      </c>
      <c r="C2050" s="14" t="s">
        <v>2733</v>
      </c>
      <c r="D2050" s="14"/>
      <c r="E2050" s="14"/>
    </row>
    <row r="2051" spans="1:5" x14ac:dyDescent="0.2">
      <c r="A2051" s="14" t="s">
        <v>420</v>
      </c>
      <c r="B2051" s="14">
        <v>60311</v>
      </c>
      <c r="C2051" s="14" t="s">
        <v>2734</v>
      </c>
      <c r="D2051" s="14"/>
      <c r="E2051" s="14"/>
    </row>
    <row r="2052" spans="1:5" x14ac:dyDescent="0.2">
      <c r="A2052" s="14" t="s">
        <v>420</v>
      </c>
      <c r="B2052" s="14">
        <v>60313</v>
      </c>
      <c r="C2052" s="14" t="s">
        <v>2735</v>
      </c>
      <c r="D2052" s="14"/>
      <c r="E2052" s="14"/>
    </row>
    <row r="2053" spans="1:5" x14ac:dyDescent="0.2">
      <c r="A2053" s="14" t="s">
        <v>420</v>
      </c>
      <c r="B2053" s="14">
        <v>60315</v>
      </c>
      <c r="C2053" s="14" t="s">
        <v>2736</v>
      </c>
      <c r="D2053" s="14"/>
      <c r="E2053" s="14"/>
    </row>
    <row r="2054" spans="1:5" x14ac:dyDescent="0.2">
      <c r="A2054" s="14" t="s">
        <v>420</v>
      </c>
      <c r="B2054" s="14">
        <v>60399</v>
      </c>
      <c r="C2054" s="14" t="s">
        <v>2737</v>
      </c>
      <c r="D2054" s="14"/>
      <c r="E2054" s="14"/>
    </row>
    <row r="2055" spans="1:5" x14ac:dyDescent="0.2">
      <c r="A2055" s="14" t="s">
        <v>420</v>
      </c>
      <c r="B2055" s="14">
        <v>60500</v>
      </c>
      <c r="C2055" s="14" t="s">
        <v>290</v>
      </c>
      <c r="D2055" s="14"/>
      <c r="E2055" s="14"/>
    </row>
    <row r="2056" spans="1:5" x14ac:dyDescent="0.2">
      <c r="A2056" s="14" t="s">
        <v>420</v>
      </c>
      <c r="B2056" s="14">
        <v>60501</v>
      </c>
      <c r="C2056" s="14" t="s">
        <v>290</v>
      </c>
      <c r="D2056" s="14"/>
      <c r="E2056" s="14"/>
    </row>
    <row r="2057" spans="1:5" x14ac:dyDescent="0.2">
      <c r="A2057" s="14" t="s">
        <v>420</v>
      </c>
      <c r="B2057" s="14">
        <v>60700</v>
      </c>
      <c r="C2057" s="14" t="s">
        <v>2738</v>
      </c>
      <c r="D2057" s="14"/>
      <c r="E2057" s="14"/>
    </row>
    <row r="2058" spans="1:5" x14ac:dyDescent="0.2">
      <c r="A2058" s="14" t="s">
        <v>420</v>
      </c>
      <c r="B2058" s="14">
        <v>60701</v>
      </c>
      <c r="C2058" s="14" t="s">
        <v>227</v>
      </c>
      <c r="D2058" s="14"/>
      <c r="E2058" s="14"/>
    </row>
    <row r="2059" spans="1:5" x14ac:dyDescent="0.2">
      <c r="A2059" s="14" t="s">
        <v>420</v>
      </c>
      <c r="B2059" s="14">
        <v>60703</v>
      </c>
      <c r="C2059" s="14" t="s">
        <v>2739</v>
      </c>
      <c r="D2059" s="14"/>
      <c r="E2059" s="14"/>
    </row>
    <row r="2060" spans="1:5" x14ac:dyDescent="0.2">
      <c r="A2060" s="14" t="s">
        <v>420</v>
      </c>
      <c r="B2060" s="14">
        <v>60705</v>
      </c>
      <c r="C2060" s="14" t="s">
        <v>2740</v>
      </c>
      <c r="D2060" s="14"/>
      <c r="E2060" s="14"/>
    </row>
    <row r="2061" spans="1:5" x14ac:dyDescent="0.2">
      <c r="A2061" s="14" t="s">
        <v>420</v>
      </c>
      <c r="B2061" s="14">
        <v>60799</v>
      </c>
      <c r="C2061" s="14" t="s">
        <v>2741</v>
      </c>
      <c r="D2061" s="14"/>
      <c r="E2061" s="14"/>
    </row>
    <row r="2062" spans="1:5" x14ac:dyDescent="0.2">
      <c r="A2062" s="14" t="s">
        <v>420</v>
      </c>
      <c r="B2062" s="14">
        <v>60900</v>
      </c>
      <c r="C2062" s="14" t="s">
        <v>2742</v>
      </c>
      <c r="D2062" s="14"/>
      <c r="E2062" s="14"/>
    </row>
    <row r="2063" spans="1:5" x14ac:dyDescent="0.2">
      <c r="A2063" s="14" t="s">
        <v>420</v>
      </c>
      <c r="B2063" s="14">
        <v>60901</v>
      </c>
      <c r="C2063" s="14" t="s">
        <v>2743</v>
      </c>
      <c r="D2063" s="14"/>
      <c r="E2063" s="14"/>
    </row>
    <row r="2064" spans="1:5" x14ac:dyDescent="0.2">
      <c r="A2064" s="14" t="s">
        <v>420</v>
      </c>
      <c r="B2064" s="14">
        <v>60903</v>
      </c>
      <c r="C2064" s="14" t="s">
        <v>2744</v>
      </c>
      <c r="D2064" s="14"/>
      <c r="E2064" s="14"/>
    </row>
    <row r="2065" spans="1:5" x14ac:dyDescent="0.2">
      <c r="A2065" s="14" t="s">
        <v>420</v>
      </c>
      <c r="B2065" s="14">
        <v>60999</v>
      </c>
      <c r="C2065" s="14" t="s">
        <v>2745</v>
      </c>
      <c r="D2065" s="14"/>
      <c r="E2065" s="14"/>
    </row>
    <row r="2066" spans="1:5" x14ac:dyDescent="0.2">
      <c r="A2066" s="14" t="s">
        <v>420</v>
      </c>
      <c r="B2066" s="14">
        <v>61100</v>
      </c>
      <c r="C2066" s="14" t="s">
        <v>2746</v>
      </c>
      <c r="D2066" s="14"/>
      <c r="E2066" s="14"/>
    </row>
    <row r="2067" spans="1:5" x14ac:dyDescent="0.2">
      <c r="A2067" s="14" t="s">
        <v>420</v>
      </c>
      <c r="B2067" s="14">
        <v>61101</v>
      </c>
      <c r="C2067" s="14" t="s">
        <v>305</v>
      </c>
      <c r="D2067" s="14"/>
      <c r="E2067" s="14"/>
    </row>
    <row r="2068" spans="1:5" x14ac:dyDescent="0.2">
      <c r="A2068" s="14" t="s">
        <v>420</v>
      </c>
      <c r="B2068" s="14">
        <v>61103</v>
      </c>
      <c r="C2068" s="14" t="s">
        <v>2747</v>
      </c>
      <c r="D2068" s="14"/>
      <c r="E2068" s="14"/>
    </row>
    <row r="2069" spans="1:5" x14ac:dyDescent="0.2">
      <c r="A2069" s="14" t="s">
        <v>420</v>
      </c>
      <c r="B2069" s="14">
        <v>61199</v>
      </c>
      <c r="C2069" s="14" t="s">
        <v>2748</v>
      </c>
      <c r="D2069" s="14"/>
      <c r="E2069" s="14"/>
    </row>
    <row r="2070" spans="1:5" x14ac:dyDescent="0.2">
      <c r="A2070" s="14" t="s">
        <v>420</v>
      </c>
      <c r="B2070" s="14">
        <v>61300</v>
      </c>
      <c r="C2070" s="14" t="s">
        <v>304</v>
      </c>
      <c r="D2070" s="14"/>
      <c r="E2070" s="14"/>
    </row>
    <row r="2071" spans="1:5" x14ac:dyDescent="0.2">
      <c r="A2071" s="14" t="s">
        <v>420</v>
      </c>
      <c r="B2071" s="14">
        <v>61301</v>
      </c>
      <c r="C2071" s="14" t="s">
        <v>2749</v>
      </c>
      <c r="D2071" s="14"/>
      <c r="E2071" s="14"/>
    </row>
    <row r="2072" spans="1:5" x14ac:dyDescent="0.2">
      <c r="A2072" s="14" t="s">
        <v>420</v>
      </c>
      <c r="B2072" s="14">
        <v>61303</v>
      </c>
      <c r="C2072" s="14" t="s">
        <v>2750</v>
      </c>
      <c r="D2072" s="14"/>
      <c r="E2072" s="14"/>
    </row>
    <row r="2073" spans="1:5" x14ac:dyDescent="0.2">
      <c r="A2073" s="14" t="s">
        <v>420</v>
      </c>
      <c r="B2073" s="14">
        <v>61305</v>
      </c>
      <c r="C2073" s="14" t="s">
        <v>2751</v>
      </c>
      <c r="D2073" s="14"/>
      <c r="E2073" s="14"/>
    </row>
    <row r="2074" spans="1:5" x14ac:dyDescent="0.2">
      <c r="A2074" s="14" t="s">
        <v>420</v>
      </c>
      <c r="B2074" s="14">
        <v>61307</v>
      </c>
      <c r="C2074" s="14" t="s">
        <v>2752</v>
      </c>
      <c r="D2074" s="14"/>
      <c r="E2074" s="14"/>
    </row>
    <row r="2075" spans="1:5" x14ac:dyDescent="0.2">
      <c r="A2075" s="14" t="s">
        <v>420</v>
      </c>
      <c r="B2075" s="14">
        <v>61309</v>
      </c>
      <c r="C2075" s="14" t="s">
        <v>2753</v>
      </c>
      <c r="D2075" s="14"/>
      <c r="E2075" s="14"/>
    </row>
    <row r="2076" spans="1:5" x14ac:dyDescent="0.2">
      <c r="A2076" s="14" t="s">
        <v>420</v>
      </c>
      <c r="B2076" s="14">
        <v>61311</v>
      </c>
      <c r="C2076" s="14" t="s">
        <v>2754</v>
      </c>
      <c r="D2076" s="14"/>
      <c r="E2076" s="14"/>
    </row>
    <row r="2077" spans="1:5" x14ac:dyDescent="0.2">
      <c r="A2077" s="14" t="s">
        <v>420</v>
      </c>
      <c r="B2077" s="14">
        <v>61399</v>
      </c>
      <c r="C2077" s="14" t="s">
        <v>2755</v>
      </c>
      <c r="D2077" s="14"/>
      <c r="E2077" s="14"/>
    </row>
    <row r="2078" spans="1:5" x14ac:dyDescent="0.2">
      <c r="A2078" s="14" t="s">
        <v>420</v>
      </c>
      <c r="B2078" s="14">
        <v>61500</v>
      </c>
      <c r="C2078" s="14" t="s">
        <v>2756</v>
      </c>
      <c r="D2078" s="14"/>
      <c r="E2078" s="14"/>
    </row>
    <row r="2079" spans="1:5" x14ac:dyDescent="0.2">
      <c r="A2079" s="14" t="s">
        <v>420</v>
      </c>
      <c r="B2079" s="14">
        <v>61501</v>
      </c>
      <c r="C2079" s="14" t="s">
        <v>2756</v>
      </c>
      <c r="D2079" s="14"/>
      <c r="E2079" s="14"/>
    </row>
    <row r="2080" spans="1:5" x14ac:dyDescent="0.2">
      <c r="A2080" s="14" t="s">
        <v>420</v>
      </c>
      <c r="B2080" s="14">
        <v>61700</v>
      </c>
      <c r="C2080" s="14" t="s">
        <v>2757</v>
      </c>
      <c r="D2080" s="14"/>
      <c r="E2080" s="14"/>
    </row>
    <row r="2081" spans="1:5" x14ac:dyDescent="0.2">
      <c r="A2081" s="14" t="s">
        <v>420</v>
      </c>
      <c r="B2081" s="14">
        <v>61701</v>
      </c>
      <c r="C2081" s="14" t="s">
        <v>306</v>
      </c>
      <c r="D2081" s="14"/>
      <c r="E2081" s="14"/>
    </row>
    <row r="2082" spans="1:5" x14ac:dyDescent="0.2">
      <c r="A2082" s="14" t="s">
        <v>420</v>
      </c>
      <c r="B2082" s="14">
        <v>61703</v>
      </c>
      <c r="C2082" s="14" t="s">
        <v>307</v>
      </c>
      <c r="D2082" s="14"/>
      <c r="E2082" s="14"/>
    </row>
    <row r="2083" spans="1:5" x14ac:dyDescent="0.2">
      <c r="A2083" s="14" t="s">
        <v>420</v>
      </c>
      <c r="B2083" s="14">
        <v>61705</v>
      </c>
      <c r="C2083" s="14" t="s">
        <v>2758</v>
      </c>
      <c r="D2083" s="14"/>
      <c r="E2083" s="14"/>
    </row>
    <row r="2084" spans="1:5" x14ac:dyDescent="0.2">
      <c r="A2084" s="14" t="s">
        <v>420</v>
      </c>
      <c r="B2084" s="14">
        <v>61707</v>
      </c>
      <c r="C2084" s="14" t="s">
        <v>2759</v>
      </c>
      <c r="D2084" s="14"/>
      <c r="E2084" s="14"/>
    </row>
    <row r="2085" spans="1:5" x14ac:dyDescent="0.2">
      <c r="A2085" s="14" t="s">
        <v>420</v>
      </c>
      <c r="B2085" s="14">
        <v>61709</v>
      </c>
      <c r="C2085" s="14" t="s">
        <v>2760</v>
      </c>
      <c r="D2085" s="14"/>
      <c r="E2085" s="14"/>
    </row>
    <row r="2086" spans="1:5" x14ac:dyDescent="0.2">
      <c r="A2086" s="14" t="s">
        <v>420</v>
      </c>
      <c r="B2086" s="14">
        <v>61711</v>
      </c>
      <c r="C2086" s="14" t="s">
        <v>2761</v>
      </c>
      <c r="D2086" s="14"/>
      <c r="E2086" s="14"/>
    </row>
    <row r="2087" spans="1:5" x14ac:dyDescent="0.2">
      <c r="A2087" s="14" t="s">
        <v>420</v>
      </c>
      <c r="B2087" s="14">
        <v>61713</v>
      </c>
      <c r="C2087" s="14" t="s">
        <v>2762</v>
      </c>
      <c r="D2087" s="14"/>
      <c r="E2087" s="14"/>
    </row>
    <row r="2088" spans="1:5" x14ac:dyDescent="0.2">
      <c r="A2088" s="14" t="s">
        <v>420</v>
      </c>
      <c r="B2088" s="14">
        <v>61799</v>
      </c>
      <c r="C2088" s="14" t="s">
        <v>2763</v>
      </c>
      <c r="D2088" s="14"/>
      <c r="E2088" s="14"/>
    </row>
    <row r="2089" spans="1:5" x14ac:dyDescent="0.2">
      <c r="A2089" s="14" t="s">
        <v>420</v>
      </c>
      <c r="B2089" s="14">
        <v>61900</v>
      </c>
      <c r="C2089" s="14" t="s">
        <v>2764</v>
      </c>
      <c r="D2089" s="14"/>
      <c r="E2089" s="14"/>
    </row>
    <row r="2090" spans="1:5" x14ac:dyDescent="0.2">
      <c r="A2090" s="14" t="s">
        <v>420</v>
      </c>
      <c r="B2090" s="14">
        <v>61901</v>
      </c>
      <c r="C2090" s="14" t="s">
        <v>2765</v>
      </c>
      <c r="D2090" s="14"/>
      <c r="E2090" s="14"/>
    </row>
    <row r="2091" spans="1:5" x14ac:dyDescent="0.2">
      <c r="A2091" s="14" t="s">
        <v>420</v>
      </c>
      <c r="B2091" s="14">
        <v>61903</v>
      </c>
      <c r="C2091" s="14" t="s">
        <v>2766</v>
      </c>
      <c r="D2091" s="14"/>
      <c r="E2091" s="14"/>
    </row>
    <row r="2092" spans="1:5" x14ac:dyDescent="0.2">
      <c r="A2092" s="14" t="s">
        <v>420</v>
      </c>
      <c r="B2092" s="14">
        <v>61905</v>
      </c>
      <c r="C2092" s="14" t="s">
        <v>2767</v>
      </c>
      <c r="D2092" s="14"/>
      <c r="E2092" s="14"/>
    </row>
    <row r="2093" spans="1:5" x14ac:dyDescent="0.2">
      <c r="A2093" s="14" t="s">
        <v>420</v>
      </c>
      <c r="B2093" s="14">
        <v>61999</v>
      </c>
      <c r="C2093" s="14" t="s">
        <v>2768</v>
      </c>
      <c r="D2093" s="14"/>
      <c r="E2093" s="14"/>
    </row>
    <row r="2094" spans="1:5" x14ac:dyDescent="0.2">
      <c r="A2094" s="14" t="s">
        <v>420</v>
      </c>
      <c r="B2094" s="14">
        <v>69900</v>
      </c>
      <c r="C2094" s="14" t="s">
        <v>2769</v>
      </c>
      <c r="D2094" s="14"/>
      <c r="E2094" s="14"/>
    </row>
    <row r="2095" spans="1:5" x14ac:dyDescent="0.2">
      <c r="A2095" s="14" t="s">
        <v>420</v>
      </c>
      <c r="B2095" s="14">
        <v>69901</v>
      </c>
      <c r="C2095" s="14" t="s">
        <v>2770</v>
      </c>
      <c r="D2095" s="14"/>
      <c r="E2095" s="14"/>
    </row>
    <row r="2096" spans="1:5" x14ac:dyDescent="0.2">
      <c r="A2096" s="14" t="s">
        <v>420</v>
      </c>
      <c r="B2096" s="14">
        <v>69903</v>
      </c>
      <c r="C2096" s="14" t="s">
        <v>2771</v>
      </c>
      <c r="D2096" s="14"/>
      <c r="E2096" s="14"/>
    </row>
    <row r="2097" spans="1:5" x14ac:dyDescent="0.2">
      <c r="A2097" s="14" t="s">
        <v>420</v>
      </c>
      <c r="B2097" s="14">
        <v>69905</v>
      </c>
      <c r="C2097" s="14" t="s">
        <v>2772</v>
      </c>
      <c r="D2097" s="14"/>
      <c r="E2097" s="14"/>
    </row>
    <row r="2098" spans="1:5" x14ac:dyDescent="0.2">
      <c r="A2098" s="14" t="s">
        <v>420</v>
      </c>
      <c r="B2098" s="14">
        <v>69907</v>
      </c>
      <c r="C2098" s="14" t="s">
        <v>2773</v>
      </c>
      <c r="D2098" s="14"/>
      <c r="E2098" s="14"/>
    </row>
    <row r="2099" spans="1:5" x14ac:dyDescent="0.2">
      <c r="A2099" s="14" t="s">
        <v>420</v>
      </c>
      <c r="B2099" s="14">
        <v>69999</v>
      </c>
      <c r="C2099" s="14" t="s">
        <v>2774</v>
      </c>
      <c r="D2099" s="14"/>
      <c r="E2099" s="14"/>
    </row>
    <row r="2100" spans="1:5" x14ac:dyDescent="0.2">
      <c r="A2100" s="14" t="s">
        <v>420</v>
      </c>
      <c r="B2100" s="14">
        <v>70000</v>
      </c>
      <c r="C2100" s="14" t="s">
        <v>321</v>
      </c>
      <c r="D2100" s="14"/>
      <c r="E2100" s="14"/>
    </row>
    <row r="2101" spans="1:5" x14ac:dyDescent="0.2">
      <c r="A2101" s="14" t="s">
        <v>420</v>
      </c>
      <c r="B2101" s="14">
        <v>70100</v>
      </c>
      <c r="C2101" s="14" t="s">
        <v>2775</v>
      </c>
      <c r="D2101" s="14"/>
      <c r="E2101" s="14"/>
    </row>
    <row r="2102" spans="1:5" x14ac:dyDescent="0.2">
      <c r="A2102" s="14" t="s">
        <v>420</v>
      </c>
      <c r="B2102" s="14">
        <v>70101</v>
      </c>
      <c r="C2102" s="14" t="s">
        <v>2776</v>
      </c>
      <c r="D2102" s="14"/>
      <c r="E2102" s="14"/>
    </row>
    <row r="2103" spans="1:5" x14ac:dyDescent="0.2">
      <c r="A2103" s="14" t="s">
        <v>420</v>
      </c>
      <c r="B2103" s="14">
        <v>70103</v>
      </c>
      <c r="C2103" s="14" t="s">
        <v>2777</v>
      </c>
      <c r="D2103" s="14"/>
      <c r="E2103" s="14"/>
    </row>
    <row r="2104" spans="1:5" x14ac:dyDescent="0.2">
      <c r="A2104" s="14" t="s">
        <v>420</v>
      </c>
      <c r="B2104" s="14">
        <v>70105</v>
      </c>
      <c r="C2104" s="14" t="s">
        <v>2778</v>
      </c>
      <c r="D2104" s="14"/>
      <c r="E2104" s="14"/>
    </row>
    <row r="2105" spans="1:5" x14ac:dyDescent="0.2">
      <c r="A2105" s="14" t="s">
        <v>420</v>
      </c>
      <c r="B2105" s="14">
        <v>70107</v>
      </c>
      <c r="C2105" s="14" t="s">
        <v>2779</v>
      </c>
      <c r="D2105" s="14"/>
      <c r="E2105" s="14"/>
    </row>
    <row r="2106" spans="1:5" x14ac:dyDescent="0.2">
      <c r="A2106" s="14" t="s">
        <v>420</v>
      </c>
      <c r="B2106" s="14">
        <v>70109</v>
      </c>
      <c r="C2106" s="14" t="s">
        <v>2780</v>
      </c>
      <c r="D2106" s="14"/>
      <c r="E2106" s="14"/>
    </row>
    <row r="2107" spans="1:5" x14ac:dyDescent="0.2">
      <c r="A2107" s="14" t="s">
        <v>420</v>
      </c>
      <c r="B2107" s="14">
        <v>70111</v>
      </c>
      <c r="C2107" s="14" t="s">
        <v>2781</v>
      </c>
      <c r="D2107" s="14"/>
      <c r="E2107" s="14"/>
    </row>
    <row r="2108" spans="1:5" x14ac:dyDescent="0.2">
      <c r="A2108" s="14" t="s">
        <v>420</v>
      </c>
      <c r="B2108" s="14">
        <v>70113</v>
      </c>
      <c r="C2108" s="14" t="s">
        <v>2782</v>
      </c>
      <c r="D2108" s="14"/>
      <c r="E2108" s="14"/>
    </row>
    <row r="2109" spans="1:5" x14ac:dyDescent="0.2">
      <c r="A2109" s="14" t="s">
        <v>420</v>
      </c>
      <c r="B2109" s="14">
        <v>70115</v>
      </c>
      <c r="C2109" s="14" t="s">
        <v>2783</v>
      </c>
      <c r="D2109" s="14"/>
      <c r="E2109" s="14"/>
    </row>
    <row r="2110" spans="1:5" x14ac:dyDescent="0.2">
      <c r="A2110" s="14" t="s">
        <v>420</v>
      </c>
      <c r="B2110" s="14">
        <v>70117</v>
      </c>
      <c r="C2110" s="14" t="s">
        <v>2784</v>
      </c>
      <c r="D2110" s="14"/>
      <c r="E2110" s="14"/>
    </row>
    <row r="2111" spans="1:5" x14ac:dyDescent="0.2">
      <c r="A2111" s="14" t="s">
        <v>420</v>
      </c>
      <c r="B2111" s="14">
        <v>70199</v>
      </c>
      <c r="C2111" s="14" t="s">
        <v>2785</v>
      </c>
      <c r="D2111" s="14"/>
      <c r="E2111" s="14"/>
    </row>
    <row r="2112" spans="1:5" x14ac:dyDescent="0.2">
      <c r="A2112" s="14" t="s">
        <v>420</v>
      </c>
      <c r="B2112" s="14">
        <v>70300</v>
      </c>
      <c r="C2112" s="14" t="s">
        <v>2786</v>
      </c>
      <c r="D2112" s="14"/>
      <c r="E2112" s="14"/>
    </row>
    <row r="2113" spans="1:5" x14ac:dyDescent="0.2">
      <c r="A2113" s="14" t="s">
        <v>420</v>
      </c>
      <c r="B2113" s="14">
        <v>70301</v>
      </c>
      <c r="C2113" s="14" t="s">
        <v>2787</v>
      </c>
      <c r="D2113" s="14"/>
      <c r="E2113" s="14"/>
    </row>
    <row r="2114" spans="1:5" x14ac:dyDescent="0.2">
      <c r="A2114" s="14" t="s">
        <v>420</v>
      </c>
      <c r="B2114" s="14">
        <v>70303</v>
      </c>
      <c r="C2114" s="14" t="s">
        <v>2788</v>
      </c>
      <c r="D2114" s="14"/>
      <c r="E2114" s="14"/>
    </row>
    <row r="2115" spans="1:5" x14ac:dyDescent="0.2">
      <c r="A2115" s="14" t="s">
        <v>420</v>
      </c>
      <c r="B2115" s="14">
        <v>79900</v>
      </c>
      <c r="C2115" s="14" t="s">
        <v>2789</v>
      </c>
      <c r="D2115" s="14"/>
      <c r="E2115" s="14"/>
    </row>
    <row r="2116" spans="1:5" x14ac:dyDescent="0.2">
      <c r="A2116" s="14" t="s">
        <v>420</v>
      </c>
      <c r="B2116" s="14">
        <v>79999</v>
      </c>
      <c r="C2116" s="14" t="s">
        <v>2790</v>
      </c>
      <c r="D2116" s="14"/>
      <c r="E2116" s="14"/>
    </row>
    <row r="2117" spans="1:5" x14ac:dyDescent="0.2">
      <c r="A2117" s="14" t="s">
        <v>420</v>
      </c>
      <c r="B2117" s="14">
        <v>80000</v>
      </c>
      <c r="C2117" s="14" t="s">
        <v>322</v>
      </c>
      <c r="D2117" s="14"/>
      <c r="E2117" s="14"/>
    </row>
    <row r="2118" spans="1:5" x14ac:dyDescent="0.2">
      <c r="A2118" s="14" t="s">
        <v>420</v>
      </c>
      <c r="B2118" s="14">
        <v>80100</v>
      </c>
      <c r="C2118" s="14" t="s">
        <v>308</v>
      </c>
      <c r="D2118" s="14"/>
      <c r="E2118" s="14"/>
    </row>
    <row r="2119" spans="1:5" x14ac:dyDescent="0.2">
      <c r="A2119" s="14" t="s">
        <v>420</v>
      </c>
      <c r="B2119" s="14">
        <v>80101</v>
      </c>
      <c r="C2119" s="14" t="s">
        <v>308</v>
      </c>
      <c r="D2119" s="14"/>
      <c r="E2119" s="14"/>
    </row>
    <row r="2120" spans="1:5" x14ac:dyDescent="0.2">
      <c r="A2120" s="14" t="s">
        <v>420</v>
      </c>
      <c r="B2120" s="14">
        <v>80300</v>
      </c>
      <c r="C2120" s="14" t="s">
        <v>2791</v>
      </c>
      <c r="D2120" s="14"/>
      <c r="E2120" s="14"/>
    </row>
    <row r="2121" spans="1:5" x14ac:dyDescent="0.2">
      <c r="A2121" s="14" t="s">
        <v>420</v>
      </c>
      <c r="B2121" s="14">
        <v>80301</v>
      </c>
      <c r="C2121" s="14" t="s">
        <v>309</v>
      </c>
      <c r="D2121" s="14"/>
      <c r="E2121" s="14"/>
    </row>
    <row r="2122" spans="1:5" x14ac:dyDescent="0.2">
      <c r="A2122" s="14" t="s">
        <v>420</v>
      </c>
      <c r="B2122" s="14">
        <v>80303</v>
      </c>
      <c r="C2122" s="14" t="s">
        <v>2792</v>
      </c>
      <c r="D2122" s="14"/>
      <c r="E2122" s="14"/>
    </row>
    <row r="2123" spans="1:5" x14ac:dyDescent="0.2">
      <c r="A2123" s="14" t="s">
        <v>420</v>
      </c>
      <c r="B2123" s="14">
        <v>80305</v>
      </c>
      <c r="C2123" s="14" t="s">
        <v>2793</v>
      </c>
      <c r="D2123" s="14"/>
      <c r="E2123" s="14"/>
    </row>
    <row r="2124" spans="1:5" x14ac:dyDescent="0.2">
      <c r="A2124" s="14" t="s">
        <v>420</v>
      </c>
      <c r="B2124" s="14">
        <v>80307</v>
      </c>
      <c r="C2124" s="14" t="s">
        <v>2794</v>
      </c>
      <c r="D2124" s="14"/>
      <c r="E2124" s="14"/>
    </row>
    <row r="2125" spans="1:5" x14ac:dyDescent="0.2">
      <c r="A2125" s="14" t="s">
        <v>420</v>
      </c>
      <c r="B2125" s="14">
        <v>80309</v>
      </c>
      <c r="C2125" s="14" t="s">
        <v>2795</v>
      </c>
      <c r="D2125" s="14"/>
      <c r="E2125" s="14"/>
    </row>
    <row r="2126" spans="1:5" x14ac:dyDescent="0.2">
      <c r="A2126" s="14" t="s">
        <v>420</v>
      </c>
      <c r="B2126" s="14">
        <v>80311</v>
      </c>
      <c r="C2126" s="14" t="s">
        <v>2796</v>
      </c>
      <c r="D2126" s="14"/>
      <c r="E2126" s="14"/>
    </row>
    <row r="2127" spans="1:5" x14ac:dyDescent="0.2">
      <c r="A2127" s="14" t="s">
        <v>420</v>
      </c>
      <c r="B2127" s="14">
        <v>80313</v>
      </c>
      <c r="C2127" s="14" t="s">
        <v>2797</v>
      </c>
      <c r="D2127" s="14"/>
      <c r="E2127" s="14"/>
    </row>
    <row r="2128" spans="1:5" x14ac:dyDescent="0.2">
      <c r="A2128" s="14" t="s">
        <v>420</v>
      </c>
      <c r="B2128" s="14">
        <v>80315</v>
      </c>
      <c r="C2128" s="14" t="s">
        <v>408</v>
      </c>
      <c r="D2128" s="14"/>
      <c r="E2128" s="14"/>
    </row>
    <row r="2129" spans="1:5" x14ac:dyDescent="0.2">
      <c r="A2129" s="14" t="s">
        <v>420</v>
      </c>
      <c r="B2129" s="14">
        <v>80317</v>
      </c>
      <c r="C2129" s="14" t="s">
        <v>2798</v>
      </c>
      <c r="D2129" s="14"/>
      <c r="E2129" s="14"/>
    </row>
    <row r="2130" spans="1:5" x14ac:dyDescent="0.2">
      <c r="A2130" s="14" t="s">
        <v>420</v>
      </c>
      <c r="B2130" s="14">
        <v>80319</v>
      </c>
      <c r="C2130" s="14" t="s">
        <v>2799</v>
      </c>
      <c r="D2130" s="14"/>
      <c r="E2130" s="14"/>
    </row>
    <row r="2131" spans="1:5" x14ac:dyDescent="0.2">
      <c r="A2131" s="14" t="s">
        <v>420</v>
      </c>
      <c r="B2131" s="14">
        <v>80321</v>
      </c>
      <c r="C2131" s="14" t="s">
        <v>2800</v>
      </c>
      <c r="D2131" s="14"/>
      <c r="E2131" s="14"/>
    </row>
    <row r="2132" spans="1:5" x14ac:dyDescent="0.2">
      <c r="A2132" s="14" t="s">
        <v>420</v>
      </c>
      <c r="B2132" s="14">
        <v>80323</v>
      </c>
      <c r="C2132" s="14" t="s">
        <v>2801</v>
      </c>
      <c r="D2132" s="14"/>
      <c r="E2132" s="14"/>
    </row>
    <row r="2133" spans="1:5" x14ac:dyDescent="0.2">
      <c r="A2133" s="14" t="s">
        <v>420</v>
      </c>
      <c r="B2133" s="14">
        <v>80399</v>
      </c>
      <c r="C2133" s="14" t="s">
        <v>2802</v>
      </c>
      <c r="D2133" s="14"/>
      <c r="E2133" s="14"/>
    </row>
    <row r="2134" spans="1:5" x14ac:dyDescent="0.2">
      <c r="A2134" s="14" t="s">
        <v>420</v>
      </c>
      <c r="B2134" s="14">
        <v>80500</v>
      </c>
      <c r="C2134" s="14" t="s">
        <v>2803</v>
      </c>
      <c r="D2134" s="14"/>
      <c r="E2134" s="14"/>
    </row>
    <row r="2135" spans="1:5" x14ac:dyDescent="0.2">
      <c r="A2135" s="14" t="s">
        <v>420</v>
      </c>
      <c r="B2135" s="14">
        <v>80501</v>
      </c>
      <c r="C2135" s="14" t="s">
        <v>2804</v>
      </c>
      <c r="D2135" s="14"/>
      <c r="E2135" s="14"/>
    </row>
    <row r="2136" spans="1:5" x14ac:dyDescent="0.2">
      <c r="A2136" s="14" t="s">
        <v>420</v>
      </c>
      <c r="B2136" s="14">
        <v>80503</v>
      </c>
      <c r="C2136" s="14" t="s">
        <v>2805</v>
      </c>
      <c r="D2136" s="14"/>
      <c r="E2136" s="14"/>
    </row>
    <row r="2137" spans="1:5" x14ac:dyDescent="0.2">
      <c r="A2137" s="14" t="s">
        <v>420</v>
      </c>
      <c r="B2137" s="14">
        <v>80505</v>
      </c>
      <c r="C2137" s="14" t="s">
        <v>2806</v>
      </c>
      <c r="D2137" s="14"/>
      <c r="E2137" s="14"/>
    </row>
    <row r="2138" spans="1:5" x14ac:dyDescent="0.2">
      <c r="A2138" s="14" t="s">
        <v>420</v>
      </c>
      <c r="B2138" s="14">
        <v>80507</v>
      </c>
      <c r="C2138" s="14" t="s">
        <v>2807</v>
      </c>
      <c r="D2138" s="14"/>
      <c r="E2138" s="14"/>
    </row>
    <row r="2139" spans="1:5" x14ac:dyDescent="0.2">
      <c r="A2139" s="14" t="s">
        <v>420</v>
      </c>
      <c r="B2139" s="14">
        <v>80509</v>
      </c>
      <c r="C2139" s="14" t="s">
        <v>2808</v>
      </c>
      <c r="D2139" s="14"/>
      <c r="E2139" s="14"/>
    </row>
    <row r="2140" spans="1:5" x14ac:dyDescent="0.2">
      <c r="A2140" s="14" t="s">
        <v>420</v>
      </c>
      <c r="B2140" s="14">
        <v>80599</v>
      </c>
      <c r="C2140" s="14" t="s">
        <v>2809</v>
      </c>
      <c r="D2140" s="14"/>
      <c r="E2140" s="14"/>
    </row>
    <row r="2141" spans="1:5" x14ac:dyDescent="0.2">
      <c r="A2141" s="14" t="s">
        <v>420</v>
      </c>
      <c r="B2141" s="14">
        <v>80700</v>
      </c>
      <c r="C2141" s="14" t="s">
        <v>2810</v>
      </c>
      <c r="D2141" s="14"/>
      <c r="E2141" s="14"/>
    </row>
    <row r="2142" spans="1:5" x14ac:dyDescent="0.2">
      <c r="A2142" s="14" t="s">
        <v>420</v>
      </c>
      <c r="B2142" s="14">
        <v>80701</v>
      </c>
      <c r="C2142" s="14" t="s">
        <v>2810</v>
      </c>
      <c r="D2142" s="14"/>
      <c r="E2142" s="14"/>
    </row>
    <row r="2143" spans="1:5" x14ac:dyDescent="0.2">
      <c r="A2143" s="14" t="s">
        <v>420</v>
      </c>
      <c r="B2143" s="14">
        <v>80900</v>
      </c>
      <c r="C2143" s="14" t="s">
        <v>2811</v>
      </c>
      <c r="D2143" s="14"/>
      <c r="E2143" s="14"/>
    </row>
    <row r="2144" spans="1:5" x14ac:dyDescent="0.2">
      <c r="A2144" s="14" t="s">
        <v>420</v>
      </c>
      <c r="B2144" s="14">
        <v>80901</v>
      </c>
      <c r="C2144" s="14" t="s">
        <v>2812</v>
      </c>
      <c r="D2144" s="14"/>
      <c r="E2144" s="14"/>
    </row>
    <row r="2145" spans="1:5" x14ac:dyDescent="0.2">
      <c r="A2145" s="14" t="s">
        <v>420</v>
      </c>
      <c r="B2145" s="14">
        <v>80903</v>
      </c>
      <c r="C2145" s="14" t="s">
        <v>2813</v>
      </c>
      <c r="D2145" s="14"/>
      <c r="E2145" s="14"/>
    </row>
    <row r="2146" spans="1:5" x14ac:dyDescent="0.2">
      <c r="A2146" s="14" t="s">
        <v>420</v>
      </c>
      <c r="B2146" s="14">
        <v>80905</v>
      </c>
      <c r="C2146" s="14" t="s">
        <v>2814</v>
      </c>
      <c r="D2146" s="14"/>
      <c r="E2146" s="14"/>
    </row>
    <row r="2147" spans="1:5" x14ac:dyDescent="0.2">
      <c r="A2147" s="14" t="s">
        <v>420</v>
      </c>
      <c r="B2147" s="14">
        <v>80999</v>
      </c>
      <c r="C2147" s="14" t="s">
        <v>2815</v>
      </c>
      <c r="D2147" s="14"/>
      <c r="E2147" s="14"/>
    </row>
    <row r="2148" spans="1:5" x14ac:dyDescent="0.2">
      <c r="A2148" s="14" t="s">
        <v>420</v>
      </c>
      <c r="B2148" s="14">
        <v>81100</v>
      </c>
      <c r="C2148" s="14" t="s">
        <v>2816</v>
      </c>
      <c r="D2148" s="14"/>
      <c r="E2148" s="14"/>
    </row>
    <row r="2149" spans="1:5" x14ac:dyDescent="0.2">
      <c r="A2149" s="14" t="s">
        <v>420</v>
      </c>
      <c r="B2149" s="14">
        <v>81101</v>
      </c>
      <c r="C2149" s="14" t="s">
        <v>2817</v>
      </c>
      <c r="D2149" s="14"/>
      <c r="E2149" s="14"/>
    </row>
    <row r="2150" spans="1:5" x14ac:dyDescent="0.2">
      <c r="A2150" s="14" t="s">
        <v>420</v>
      </c>
      <c r="B2150" s="14">
        <v>81103</v>
      </c>
      <c r="C2150" s="14" t="s">
        <v>2818</v>
      </c>
      <c r="D2150" s="14"/>
      <c r="E2150" s="14"/>
    </row>
    <row r="2151" spans="1:5" x14ac:dyDescent="0.2">
      <c r="A2151" s="14" t="s">
        <v>420</v>
      </c>
      <c r="B2151" s="14">
        <v>81105</v>
      </c>
      <c r="C2151" s="14" t="s">
        <v>2819</v>
      </c>
      <c r="D2151" s="14"/>
      <c r="E2151" s="14"/>
    </row>
    <row r="2152" spans="1:5" x14ac:dyDescent="0.2">
      <c r="A2152" s="14" t="s">
        <v>420</v>
      </c>
      <c r="B2152" s="14">
        <v>81199</v>
      </c>
      <c r="C2152" s="14" t="s">
        <v>2820</v>
      </c>
      <c r="D2152" s="14"/>
      <c r="E2152" s="14"/>
    </row>
    <row r="2153" spans="1:5" x14ac:dyDescent="0.2">
      <c r="A2153" s="14" t="s">
        <v>420</v>
      </c>
      <c r="B2153" s="14">
        <v>89900</v>
      </c>
      <c r="C2153" s="14" t="s">
        <v>2821</v>
      </c>
      <c r="D2153" s="14"/>
      <c r="E2153" s="14"/>
    </row>
    <row r="2154" spans="1:5" x14ac:dyDescent="0.2">
      <c r="A2154" s="14" t="s">
        <v>420</v>
      </c>
      <c r="B2154" s="14">
        <v>89901</v>
      </c>
      <c r="C2154" s="14" t="s">
        <v>2822</v>
      </c>
      <c r="D2154" s="14"/>
      <c r="E2154" s="14"/>
    </row>
    <row r="2155" spans="1:5" x14ac:dyDescent="0.2">
      <c r="A2155" s="14" t="s">
        <v>420</v>
      </c>
      <c r="B2155" s="14">
        <v>89903</v>
      </c>
      <c r="C2155" s="14" t="s">
        <v>2823</v>
      </c>
      <c r="D2155" s="14"/>
      <c r="E2155" s="14"/>
    </row>
    <row r="2156" spans="1:5" x14ac:dyDescent="0.2">
      <c r="A2156" s="14" t="s">
        <v>420</v>
      </c>
      <c r="B2156" s="14">
        <v>89999</v>
      </c>
      <c r="C2156" s="14" t="s">
        <v>2824</v>
      </c>
      <c r="D2156" s="14"/>
      <c r="E2156" s="14"/>
    </row>
    <row r="2157" spans="1:5" x14ac:dyDescent="0.2">
      <c r="A2157" s="14" t="s">
        <v>420</v>
      </c>
      <c r="B2157" s="14">
        <v>90000</v>
      </c>
      <c r="C2157" s="14" t="s">
        <v>323</v>
      </c>
      <c r="D2157" s="14"/>
      <c r="E2157" s="14"/>
    </row>
    <row r="2158" spans="1:5" x14ac:dyDescent="0.2">
      <c r="A2158" s="14" t="s">
        <v>420</v>
      </c>
      <c r="B2158" s="14">
        <v>90100</v>
      </c>
      <c r="C2158" s="14" t="s">
        <v>2825</v>
      </c>
      <c r="D2158" s="14"/>
      <c r="E2158" s="14"/>
    </row>
    <row r="2159" spans="1:5" x14ac:dyDescent="0.2">
      <c r="A2159" s="14" t="s">
        <v>420</v>
      </c>
      <c r="B2159" s="14">
        <v>90101</v>
      </c>
      <c r="C2159" s="14" t="s">
        <v>310</v>
      </c>
      <c r="D2159" s="14"/>
      <c r="E2159" s="14"/>
    </row>
    <row r="2160" spans="1:5" x14ac:dyDescent="0.2">
      <c r="A2160" s="14" t="s">
        <v>420</v>
      </c>
      <c r="B2160" s="14">
        <v>90103</v>
      </c>
      <c r="C2160" s="14" t="s">
        <v>2826</v>
      </c>
      <c r="D2160" s="14"/>
      <c r="E2160" s="14"/>
    </row>
    <row r="2161" spans="1:5" x14ac:dyDescent="0.2">
      <c r="A2161" s="14" t="s">
        <v>420</v>
      </c>
      <c r="B2161" s="14">
        <v>90300</v>
      </c>
      <c r="C2161" s="14" t="s">
        <v>2827</v>
      </c>
      <c r="D2161" s="14"/>
      <c r="E2161" s="14"/>
    </row>
    <row r="2162" spans="1:5" x14ac:dyDescent="0.2">
      <c r="A2162" s="14" t="s">
        <v>420</v>
      </c>
      <c r="B2162" s="14">
        <v>90301</v>
      </c>
      <c r="C2162" s="14" t="s">
        <v>2828</v>
      </c>
      <c r="D2162" s="14"/>
      <c r="E2162" s="14"/>
    </row>
    <row r="2163" spans="1:5" x14ac:dyDescent="0.2">
      <c r="A2163" s="14" t="s">
        <v>420</v>
      </c>
      <c r="B2163" s="14">
        <v>90303</v>
      </c>
      <c r="C2163" s="14" t="s">
        <v>2829</v>
      </c>
      <c r="D2163" s="14"/>
      <c r="E2163" s="14"/>
    </row>
    <row r="2164" spans="1:5" x14ac:dyDescent="0.2">
      <c r="A2164" s="14" t="s">
        <v>420</v>
      </c>
      <c r="B2164" s="14">
        <v>90305</v>
      </c>
      <c r="C2164" s="14" t="s">
        <v>2830</v>
      </c>
      <c r="D2164" s="14"/>
      <c r="E2164" s="14"/>
    </row>
    <row r="2165" spans="1:5" x14ac:dyDescent="0.2">
      <c r="A2165" s="14" t="s">
        <v>420</v>
      </c>
      <c r="B2165" s="14">
        <v>90307</v>
      </c>
      <c r="C2165" s="14" t="s">
        <v>2831</v>
      </c>
      <c r="D2165" s="14"/>
      <c r="E2165" s="14"/>
    </row>
    <row r="2166" spans="1:5" x14ac:dyDescent="0.2">
      <c r="A2166" s="14" t="s">
        <v>420</v>
      </c>
      <c r="B2166" s="14">
        <v>90309</v>
      </c>
      <c r="C2166" s="14" t="s">
        <v>2832</v>
      </c>
      <c r="D2166" s="14"/>
      <c r="E2166" s="14"/>
    </row>
    <row r="2167" spans="1:5" x14ac:dyDescent="0.2">
      <c r="A2167" s="14" t="s">
        <v>420</v>
      </c>
      <c r="B2167" s="14">
        <v>90311</v>
      </c>
      <c r="C2167" s="14" t="s">
        <v>2833</v>
      </c>
      <c r="D2167" s="14"/>
      <c r="E2167" s="14"/>
    </row>
    <row r="2168" spans="1:5" x14ac:dyDescent="0.2">
      <c r="A2168" s="14" t="s">
        <v>420</v>
      </c>
      <c r="B2168" s="14">
        <v>90313</v>
      </c>
      <c r="C2168" s="14" t="s">
        <v>2834</v>
      </c>
      <c r="D2168" s="14"/>
      <c r="E2168" s="14"/>
    </row>
    <row r="2169" spans="1:5" x14ac:dyDescent="0.2">
      <c r="A2169" s="14" t="s">
        <v>420</v>
      </c>
      <c r="B2169" s="14">
        <v>90399</v>
      </c>
      <c r="C2169" s="14" t="s">
        <v>2835</v>
      </c>
      <c r="D2169" s="14"/>
      <c r="E2169" s="14"/>
    </row>
    <row r="2170" spans="1:5" x14ac:dyDescent="0.2">
      <c r="A2170" s="14" t="s">
        <v>420</v>
      </c>
      <c r="B2170" s="14">
        <v>90500</v>
      </c>
      <c r="C2170" s="14" t="s">
        <v>2836</v>
      </c>
      <c r="D2170" s="14"/>
      <c r="E2170" s="14"/>
    </row>
    <row r="2171" spans="1:5" x14ac:dyDescent="0.2">
      <c r="A2171" s="14" t="s">
        <v>420</v>
      </c>
      <c r="B2171" s="14">
        <v>90501</v>
      </c>
      <c r="C2171" s="14" t="s">
        <v>311</v>
      </c>
      <c r="D2171" s="14"/>
      <c r="E2171" s="14"/>
    </row>
    <row r="2172" spans="1:5" x14ac:dyDescent="0.2">
      <c r="A2172" s="14" t="s">
        <v>420</v>
      </c>
      <c r="B2172" s="14">
        <v>90503</v>
      </c>
      <c r="C2172" s="14" t="s">
        <v>2837</v>
      </c>
      <c r="D2172" s="14"/>
      <c r="E2172" s="14"/>
    </row>
    <row r="2173" spans="1:5" x14ac:dyDescent="0.2">
      <c r="A2173" s="14" t="s">
        <v>420</v>
      </c>
      <c r="B2173" s="14">
        <v>90505</v>
      </c>
      <c r="C2173" s="14" t="s">
        <v>2838</v>
      </c>
      <c r="D2173" s="14"/>
      <c r="E2173" s="14"/>
    </row>
    <row r="2174" spans="1:5" x14ac:dyDescent="0.2">
      <c r="A2174" s="14" t="s">
        <v>420</v>
      </c>
      <c r="B2174" s="14">
        <v>90507</v>
      </c>
      <c r="C2174" s="14" t="s">
        <v>2839</v>
      </c>
      <c r="D2174" s="14"/>
      <c r="E2174" s="14"/>
    </row>
    <row r="2175" spans="1:5" x14ac:dyDescent="0.2">
      <c r="A2175" s="14" t="s">
        <v>420</v>
      </c>
      <c r="B2175" s="14">
        <v>90509</v>
      </c>
      <c r="C2175" s="14" t="s">
        <v>2840</v>
      </c>
      <c r="D2175" s="14"/>
      <c r="E2175" s="14"/>
    </row>
    <row r="2176" spans="1:5" x14ac:dyDescent="0.2">
      <c r="A2176" s="14" t="s">
        <v>420</v>
      </c>
      <c r="B2176" s="14">
        <v>90511</v>
      </c>
      <c r="C2176" s="14" t="s">
        <v>2841</v>
      </c>
      <c r="D2176" s="14"/>
      <c r="E2176" s="14"/>
    </row>
    <row r="2177" spans="1:5" x14ac:dyDescent="0.2">
      <c r="A2177" s="14" t="s">
        <v>420</v>
      </c>
      <c r="B2177" s="14">
        <v>90513</v>
      </c>
      <c r="C2177" s="14" t="s">
        <v>2842</v>
      </c>
      <c r="D2177" s="14"/>
      <c r="E2177" s="14"/>
    </row>
    <row r="2178" spans="1:5" x14ac:dyDescent="0.2">
      <c r="A2178" s="14" t="s">
        <v>420</v>
      </c>
      <c r="B2178" s="14">
        <v>90515</v>
      </c>
      <c r="C2178" s="14" t="s">
        <v>2843</v>
      </c>
      <c r="D2178" s="14"/>
      <c r="E2178" s="14"/>
    </row>
    <row r="2179" spans="1:5" x14ac:dyDescent="0.2">
      <c r="A2179" s="14" t="s">
        <v>420</v>
      </c>
      <c r="B2179" s="14">
        <v>90599</v>
      </c>
      <c r="C2179" s="14" t="s">
        <v>2844</v>
      </c>
      <c r="D2179" s="14"/>
      <c r="E2179" s="14"/>
    </row>
    <row r="2180" spans="1:5" x14ac:dyDescent="0.2">
      <c r="A2180" s="14" t="s">
        <v>420</v>
      </c>
      <c r="B2180" s="14">
        <v>90700</v>
      </c>
      <c r="C2180" s="14" t="s">
        <v>2845</v>
      </c>
      <c r="D2180" s="14"/>
      <c r="E2180" s="14"/>
    </row>
    <row r="2181" spans="1:5" x14ac:dyDescent="0.2">
      <c r="A2181" s="14" t="s">
        <v>420</v>
      </c>
      <c r="B2181" s="14">
        <v>90701</v>
      </c>
      <c r="C2181" s="14" t="s">
        <v>296</v>
      </c>
      <c r="D2181" s="14"/>
      <c r="E2181" s="14"/>
    </row>
    <row r="2182" spans="1:5" x14ac:dyDescent="0.2">
      <c r="A2182" s="14" t="s">
        <v>420</v>
      </c>
      <c r="B2182" s="14">
        <v>90799</v>
      </c>
      <c r="C2182" s="14" t="s">
        <v>2846</v>
      </c>
      <c r="D2182" s="14"/>
      <c r="E2182" s="14"/>
    </row>
    <row r="2183" spans="1:5" x14ac:dyDescent="0.2">
      <c r="A2183" s="14" t="s">
        <v>420</v>
      </c>
      <c r="B2183" s="14">
        <v>90900</v>
      </c>
      <c r="C2183" s="14" t="s">
        <v>312</v>
      </c>
      <c r="D2183" s="14"/>
      <c r="E2183" s="14"/>
    </row>
    <row r="2184" spans="1:5" x14ac:dyDescent="0.2">
      <c r="A2184" s="14" t="s">
        <v>420</v>
      </c>
      <c r="B2184" s="14">
        <v>90901</v>
      </c>
      <c r="C2184" s="14" t="s">
        <v>2847</v>
      </c>
      <c r="D2184" s="14"/>
      <c r="E2184" s="14"/>
    </row>
    <row r="2185" spans="1:5" x14ac:dyDescent="0.2">
      <c r="A2185" s="14" t="s">
        <v>420</v>
      </c>
      <c r="B2185" s="14">
        <v>90903</v>
      </c>
      <c r="C2185" s="14" t="s">
        <v>2848</v>
      </c>
      <c r="D2185" s="14"/>
      <c r="E2185" s="14"/>
    </row>
    <row r="2186" spans="1:5" x14ac:dyDescent="0.2">
      <c r="A2186" s="14" t="s">
        <v>420</v>
      </c>
      <c r="B2186" s="14">
        <v>90905</v>
      </c>
      <c r="C2186" s="14" t="s">
        <v>2849</v>
      </c>
      <c r="D2186" s="14"/>
      <c r="E2186" s="14"/>
    </row>
    <row r="2187" spans="1:5" x14ac:dyDescent="0.2">
      <c r="A2187" s="14" t="s">
        <v>420</v>
      </c>
      <c r="B2187" s="14">
        <v>90907</v>
      </c>
      <c r="C2187" s="14" t="s">
        <v>2850</v>
      </c>
      <c r="D2187" s="14"/>
      <c r="E2187" s="14"/>
    </row>
    <row r="2188" spans="1:5" x14ac:dyDescent="0.2">
      <c r="A2188" s="14" t="s">
        <v>420</v>
      </c>
      <c r="B2188" s="14">
        <v>90909</v>
      </c>
      <c r="C2188" s="14" t="s">
        <v>2851</v>
      </c>
      <c r="D2188" s="14"/>
      <c r="E2188" s="14"/>
    </row>
    <row r="2189" spans="1:5" x14ac:dyDescent="0.2">
      <c r="A2189" s="14" t="s">
        <v>420</v>
      </c>
      <c r="B2189" s="14">
        <v>90911</v>
      </c>
      <c r="C2189" s="14" t="s">
        <v>2852</v>
      </c>
      <c r="D2189" s="14"/>
      <c r="E2189" s="14"/>
    </row>
    <row r="2190" spans="1:5" x14ac:dyDescent="0.2">
      <c r="A2190" s="14" t="s">
        <v>420</v>
      </c>
      <c r="B2190" s="14">
        <v>90913</v>
      </c>
      <c r="C2190" s="14" t="s">
        <v>2853</v>
      </c>
      <c r="D2190" s="14"/>
      <c r="E2190" s="14"/>
    </row>
    <row r="2191" spans="1:5" x14ac:dyDescent="0.2">
      <c r="A2191" s="14" t="s">
        <v>420</v>
      </c>
      <c r="B2191" s="14">
        <v>90999</v>
      </c>
      <c r="C2191" s="14" t="s">
        <v>2854</v>
      </c>
      <c r="D2191" s="14"/>
      <c r="E2191" s="14"/>
    </row>
    <row r="2192" spans="1:5" x14ac:dyDescent="0.2">
      <c r="A2192" s="14" t="s">
        <v>420</v>
      </c>
      <c r="B2192" s="14">
        <v>91100</v>
      </c>
      <c r="C2192" s="14" t="s">
        <v>2855</v>
      </c>
      <c r="D2192" s="14"/>
      <c r="E2192" s="14"/>
    </row>
    <row r="2193" spans="1:5" x14ac:dyDescent="0.2">
      <c r="A2193" s="14" t="s">
        <v>420</v>
      </c>
      <c r="B2193" s="14">
        <v>91101</v>
      </c>
      <c r="C2193" s="14" t="s">
        <v>2856</v>
      </c>
      <c r="D2193" s="14"/>
      <c r="E2193" s="14"/>
    </row>
    <row r="2194" spans="1:5" x14ac:dyDescent="0.2">
      <c r="A2194" s="14" t="s">
        <v>420</v>
      </c>
      <c r="B2194" s="14">
        <v>91103</v>
      </c>
      <c r="C2194" s="14" t="s">
        <v>2857</v>
      </c>
      <c r="D2194" s="14"/>
      <c r="E2194" s="14"/>
    </row>
    <row r="2195" spans="1:5" x14ac:dyDescent="0.2">
      <c r="A2195" s="14" t="s">
        <v>420</v>
      </c>
      <c r="B2195" s="14">
        <v>91105</v>
      </c>
      <c r="C2195" s="14" t="s">
        <v>2858</v>
      </c>
      <c r="D2195" s="14"/>
      <c r="E2195" s="14"/>
    </row>
    <row r="2196" spans="1:5" x14ac:dyDescent="0.2">
      <c r="A2196" s="14" t="s">
        <v>420</v>
      </c>
      <c r="B2196" s="14">
        <v>91199</v>
      </c>
      <c r="C2196" s="14" t="s">
        <v>2859</v>
      </c>
      <c r="D2196" s="14"/>
      <c r="E2196" s="14"/>
    </row>
    <row r="2197" spans="1:5" x14ac:dyDescent="0.2">
      <c r="A2197" s="14" t="s">
        <v>420</v>
      </c>
      <c r="B2197" s="14">
        <v>91300</v>
      </c>
      <c r="C2197" s="14" t="s">
        <v>2860</v>
      </c>
      <c r="D2197" s="14"/>
      <c r="E2197" s="14"/>
    </row>
    <row r="2198" spans="1:5" x14ac:dyDescent="0.2">
      <c r="A2198" s="14" t="s">
        <v>420</v>
      </c>
      <c r="B2198" s="14">
        <v>91301</v>
      </c>
      <c r="C2198" s="14" t="s">
        <v>2861</v>
      </c>
      <c r="D2198" s="14"/>
      <c r="E2198" s="14"/>
    </row>
    <row r="2199" spans="1:5" x14ac:dyDescent="0.2">
      <c r="A2199" s="14" t="s">
        <v>420</v>
      </c>
      <c r="B2199" s="14">
        <v>91303</v>
      </c>
      <c r="C2199" s="14" t="s">
        <v>2862</v>
      </c>
      <c r="D2199" s="14"/>
      <c r="E2199" s="14"/>
    </row>
    <row r="2200" spans="1:5" x14ac:dyDescent="0.2">
      <c r="A2200" s="14" t="s">
        <v>420</v>
      </c>
      <c r="B2200" s="14">
        <v>91500</v>
      </c>
      <c r="C2200" s="14" t="s">
        <v>2863</v>
      </c>
      <c r="D2200" s="14"/>
      <c r="E2200" s="14"/>
    </row>
    <row r="2201" spans="1:5" x14ac:dyDescent="0.2">
      <c r="A2201" s="14" t="s">
        <v>420</v>
      </c>
      <c r="B2201" s="14">
        <v>91501</v>
      </c>
      <c r="C2201" s="14" t="s">
        <v>2864</v>
      </c>
      <c r="D2201" s="14"/>
      <c r="E2201" s="14"/>
    </row>
    <row r="2202" spans="1:5" x14ac:dyDescent="0.2">
      <c r="A2202" s="14" t="s">
        <v>420</v>
      </c>
      <c r="B2202" s="14">
        <v>91503</v>
      </c>
      <c r="C2202" s="14" t="s">
        <v>2865</v>
      </c>
      <c r="D2202" s="14"/>
      <c r="E2202" s="14"/>
    </row>
    <row r="2203" spans="1:5" x14ac:dyDescent="0.2">
      <c r="A2203" s="14" t="s">
        <v>420</v>
      </c>
      <c r="B2203" s="14">
        <v>91505</v>
      </c>
      <c r="C2203" s="14" t="s">
        <v>2866</v>
      </c>
      <c r="D2203" s="14"/>
      <c r="E2203" s="14"/>
    </row>
    <row r="2204" spans="1:5" x14ac:dyDescent="0.2">
      <c r="A2204" s="14" t="s">
        <v>420</v>
      </c>
      <c r="B2204" s="14">
        <v>91507</v>
      </c>
      <c r="C2204" s="14" t="s">
        <v>2867</v>
      </c>
      <c r="D2204" s="14"/>
      <c r="E2204" s="14"/>
    </row>
    <row r="2205" spans="1:5" x14ac:dyDescent="0.2">
      <c r="A2205" s="14" t="s">
        <v>420</v>
      </c>
      <c r="B2205" s="14">
        <v>91509</v>
      </c>
      <c r="C2205" s="14" t="s">
        <v>2868</v>
      </c>
      <c r="D2205" s="14"/>
      <c r="E2205" s="14"/>
    </row>
    <row r="2206" spans="1:5" x14ac:dyDescent="0.2">
      <c r="A2206" s="14" t="s">
        <v>420</v>
      </c>
      <c r="B2206" s="14">
        <v>91511</v>
      </c>
      <c r="C2206" s="14" t="s">
        <v>2869</v>
      </c>
      <c r="D2206" s="14"/>
      <c r="E2206" s="14"/>
    </row>
    <row r="2207" spans="1:5" x14ac:dyDescent="0.2">
      <c r="A2207" s="14" t="s">
        <v>420</v>
      </c>
      <c r="B2207" s="14">
        <v>91513</v>
      </c>
      <c r="C2207" s="14" t="s">
        <v>2870</v>
      </c>
      <c r="D2207" s="14"/>
      <c r="E2207" s="14"/>
    </row>
    <row r="2208" spans="1:5" x14ac:dyDescent="0.2">
      <c r="A2208" s="14" t="s">
        <v>420</v>
      </c>
      <c r="B2208" s="14">
        <v>91515</v>
      </c>
      <c r="C2208" s="14" t="s">
        <v>2871</v>
      </c>
      <c r="D2208" s="14"/>
      <c r="E2208" s="14"/>
    </row>
    <row r="2209" spans="1:5" x14ac:dyDescent="0.2">
      <c r="A2209" s="14" t="s">
        <v>420</v>
      </c>
      <c r="B2209" s="14">
        <v>91517</v>
      </c>
      <c r="C2209" s="14" t="s">
        <v>2872</v>
      </c>
      <c r="D2209" s="14"/>
      <c r="E2209" s="14"/>
    </row>
    <row r="2210" spans="1:5" x14ac:dyDescent="0.2">
      <c r="A2210" s="14" t="s">
        <v>420</v>
      </c>
      <c r="B2210" s="14">
        <v>91519</v>
      </c>
      <c r="C2210" s="14" t="s">
        <v>2873</v>
      </c>
      <c r="D2210" s="14"/>
      <c r="E2210" s="14"/>
    </row>
    <row r="2211" spans="1:5" x14ac:dyDescent="0.2">
      <c r="A2211" s="14" t="s">
        <v>420</v>
      </c>
      <c r="B2211" s="14">
        <v>91521</v>
      </c>
      <c r="C2211" s="14" t="s">
        <v>2874</v>
      </c>
      <c r="D2211" s="14"/>
      <c r="E2211" s="14"/>
    </row>
    <row r="2212" spans="1:5" x14ac:dyDescent="0.2">
      <c r="A2212" s="14" t="s">
        <v>420</v>
      </c>
      <c r="B2212" s="14">
        <v>91523</v>
      </c>
      <c r="C2212" s="14" t="s">
        <v>2875</v>
      </c>
      <c r="D2212" s="14"/>
      <c r="E2212" s="14"/>
    </row>
    <row r="2213" spans="1:5" x14ac:dyDescent="0.2">
      <c r="A2213" s="14" t="s">
        <v>420</v>
      </c>
      <c r="B2213" s="14">
        <v>91599</v>
      </c>
      <c r="C2213" s="14" t="s">
        <v>2876</v>
      </c>
      <c r="D2213" s="14"/>
      <c r="E2213" s="14"/>
    </row>
    <row r="2214" spans="1:5" x14ac:dyDescent="0.2">
      <c r="A2214" s="14" t="s">
        <v>420</v>
      </c>
      <c r="B2214" s="14">
        <v>91700</v>
      </c>
      <c r="C2214" s="14" t="s">
        <v>2877</v>
      </c>
      <c r="D2214" s="14"/>
      <c r="E2214" s="14"/>
    </row>
    <row r="2215" spans="1:5" x14ac:dyDescent="0.2">
      <c r="A2215" s="14" t="s">
        <v>420</v>
      </c>
      <c r="B2215" s="14">
        <v>91701</v>
      </c>
      <c r="C2215" s="14" t="s">
        <v>2878</v>
      </c>
      <c r="D2215" s="14"/>
      <c r="E2215" s="14"/>
    </row>
    <row r="2216" spans="1:5" x14ac:dyDescent="0.2">
      <c r="A2216" s="14" t="s">
        <v>420</v>
      </c>
      <c r="B2216" s="14">
        <v>91703</v>
      </c>
      <c r="C2216" s="14" t="s">
        <v>2879</v>
      </c>
      <c r="D2216" s="14"/>
      <c r="E2216" s="14"/>
    </row>
    <row r="2217" spans="1:5" x14ac:dyDescent="0.2">
      <c r="A2217" s="14" t="s">
        <v>420</v>
      </c>
      <c r="B2217" s="14">
        <v>91900</v>
      </c>
      <c r="C2217" s="14" t="s">
        <v>2880</v>
      </c>
      <c r="D2217" s="14"/>
      <c r="E2217" s="14"/>
    </row>
    <row r="2218" spans="1:5" x14ac:dyDescent="0.2">
      <c r="A2218" s="14" t="s">
        <v>420</v>
      </c>
      <c r="B2218" s="14">
        <v>91901</v>
      </c>
      <c r="C2218" s="14" t="s">
        <v>313</v>
      </c>
      <c r="D2218" s="14"/>
      <c r="E2218" s="14"/>
    </row>
    <row r="2219" spans="1:5" x14ac:dyDescent="0.2">
      <c r="A2219" s="14" t="s">
        <v>420</v>
      </c>
      <c r="B2219" s="14">
        <v>91903</v>
      </c>
      <c r="C2219" s="14" t="s">
        <v>2881</v>
      </c>
      <c r="D2219" s="14"/>
      <c r="E2219" s="14"/>
    </row>
    <row r="2220" spans="1:5" x14ac:dyDescent="0.2">
      <c r="A2220" s="14" t="s">
        <v>420</v>
      </c>
      <c r="B2220" s="14">
        <v>92100</v>
      </c>
      <c r="C2220" s="14" t="s">
        <v>2882</v>
      </c>
      <c r="D2220" s="14"/>
      <c r="E2220" s="14"/>
    </row>
    <row r="2221" spans="1:5" x14ac:dyDescent="0.2">
      <c r="A2221" s="14" t="s">
        <v>420</v>
      </c>
      <c r="B2221" s="14">
        <v>92101</v>
      </c>
      <c r="C2221" s="14" t="s">
        <v>2883</v>
      </c>
      <c r="D2221" s="14"/>
      <c r="E2221" s="14"/>
    </row>
    <row r="2222" spans="1:5" x14ac:dyDescent="0.2">
      <c r="A2222" s="14" t="s">
        <v>420</v>
      </c>
      <c r="B2222" s="14">
        <v>92103</v>
      </c>
      <c r="C2222" s="14" t="s">
        <v>2884</v>
      </c>
      <c r="D2222" s="14"/>
      <c r="E2222" s="14"/>
    </row>
    <row r="2223" spans="1:5" x14ac:dyDescent="0.2">
      <c r="A2223" s="14" t="s">
        <v>420</v>
      </c>
      <c r="B2223" s="14">
        <v>92199</v>
      </c>
      <c r="C2223" s="14" t="s">
        <v>2885</v>
      </c>
      <c r="D2223" s="14"/>
      <c r="E2223" s="14"/>
    </row>
    <row r="2224" spans="1:5" x14ac:dyDescent="0.2">
      <c r="A2224" s="14" t="s">
        <v>420</v>
      </c>
      <c r="B2224" s="14">
        <v>99900</v>
      </c>
      <c r="C2224" s="14" t="s">
        <v>2886</v>
      </c>
      <c r="D2224" s="14"/>
      <c r="E2224" s="14"/>
    </row>
    <row r="2225" spans="1:5" x14ac:dyDescent="0.2">
      <c r="A2225" s="14" t="s">
        <v>420</v>
      </c>
      <c r="B2225" s="14">
        <v>99901</v>
      </c>
      <c r="C2225" s="14" t="s">
        <v>2887</v>
      </c>
      <c r="D2225" s="14"/>
      <c r="E2225" s="14"/>
    </row>
    <row r="2226" spans="1:5" x14ac:dyDescent="0.2">
      <c r="A2226" s="14" t="s">
        <v>420</v>
      </c>
      <c r="B2226" s="14">
        <v>99903</v>
      </c>
      <c r="C2226" s="14" t="s">
        <v>2888</v>
      </c>
      <c r="D2226" s="14"/>
      <c r="E2226" s="14"/>
    </row>
    <row r="2227" spans="1:5" x14ac:dyDescent="0.2">
      <c r="A2227" s="14" t="s">
        <v>420</v>
      </c>
      <c r="B2227" s="14">
        <v>99905</v>
      </c>
      <c r="C2227" s="14" t="s">
        <v>2889</v>
      </c>
      <c r="D2227" s="14"/>
      <c r="E2227" s="14"/>
    </row>
    <row r="2228" spans="1:5" x14ac:dyDescent="0.2">
      <c r="A2228" s="14" t="s">
        <v>420</v>
      </c>
      <c r="B2228" s="14">
        <v>99999</v>
      </c>
      <c r="C2228" s="14" t="s">
        <v>2890</v>
      </c>
      <c r="D2228" s="14"/>
      <c r="E2228" s="14"/>
    </row>
    <row r="2229" spans="1:5" x14ac:dyDescent="0.2">
      <c r="A2229" s="14" t="s">
        <v>420</v>
      </c>
      <c r="B2229" s="14">
        <v>100000</v>
      </c>
      <c r="C2229" s="14" t="s">
        <v>324</v>
      </c>
      <c r="D2229" s="14"/>
      <c r="E2229" s="14"/>
    </row>
    <row r="2230" spans="1:5" x14ac:dyDescent="0.2">
      <c r="A2230" s="14" t="s">
        <v>420</v>
      </c>
      <c r="B2230" s="14">
        <v>100100</v>
      </c>
      <c r="C2230" s="14" t="s">
        <v>2891</v>
      </c>
      <c r="D2230" s="14"/>
      <c r="E2230" s="14"/>
    </row>
    <row r="2231" spans="1:5" x14ac:dyDescent="0.2">
      <c r="A2231" s="14" t="s">
        <v>420</v>
      </c>
      <c r="B2231" s="14">
        <v>100101</v>
      </c>
      <c r="C2231" s="14" t="s">
        <v>2892</v>
      </c>
      <c r="D2231" s="14"/>
      <c r="E2231" s="14"/>
    </row>
    <row r="2232" spans="1:5" x14ac:dyDescent="0.2">
      <c r="A2232" s="14" t="s">
        <v>420</v>
      </c>
      <c r="B2232" s="14">
        <v>100103</v>
      </c>
      <c r="C2232" s="14" t="s">
        <v>2893</v>
      </c>
      <c r="D2232" s="14"/>
      <c r="E2232" s="14"/>
    </row>
    <row r="2233" spans="1:5" x14ac:dyDescent="0.2">
      <c r="A2233" s="14" t="s">
        <v>420</v>
      </c>
      <c r="B2233" s="14">
        <v>100105</v>
      </c>
      <c r="C2233" s="14" t="s">
        <v>2894</v>
      </c>
      <c r="D2233" s="14"/>
      <c r="E2233" s="14"/>
    </row>
    <row r="2234" spans="1:5" x14ac:dyDescent="0.2">
      <c r="A2234" s="14" t="s">
        <v>420</v>
      </c>
      <c r="B2234" s="14">
        <v>100199</v>
      </c>
      <c r="C2234" s="14" t="s">
        <v>2895</v>
      </c>
      <c r="D2234" s="14"/>
      <c r="E2234" s="14"/>
    </row>
    <row r="2235" spans="1:5" x14ac:dyDescent="0.2">
      <c r="A2235" s="14" t="s">
        <v>420</v>
      </c>
      <c r="B2235" s="14">
        <v>100300</v>
      </c>
      <c r="C2235" s="14" t="s">
        <v>2896</v>
      </c>
      <c r="D2235" s="14"/>
      <c r="E2235" s="14"/>
    </row>
    <row r="2236" spans="1:5" x14ac:dyDescent="0.2">
      <c r="A2236" s="14" t="s">
        <v>420</v>
      </c>
      <c r="B2236" s="14">
        <v>100301</v>
      </c>
      <c r="C2236" s="14" t="s">
        <v>2897</v>
      </c>
      <c r="D2236" s="14"/>
      <c r="E2236" s="14"/>
    </row>
    <row r="2237" spans="1:5" x14ac:dyDescent="0.2">
      <c r="A2237" s="14" t="s">
        <v>420</v>
      </c>
      <c r="B2237" s="14">
        <v>100303</v>
      </c>
      <c r="C2237" s="14" t="s">
        <v>2898</v>
      </c>
      <c r="D2237" s="14"/>
      <c r="E2237" s="14"/>
    </row>
    <row r="2238" spans="1:5" x14ac:dyDescent="0.2">
      <c r="A2238" s="14" t="s">
        <v>420</v>
      </c>
      <c r="B2238" s="14">
        <v>100305</v>
      </c>
      <c r="C2238" s="14" t="s">
        <v>2899</v>
      </c>
      <c r="D2238" s="14"/>
      <c r="E2238" s="14"/>
    </row>
    <row r="2239" spans="1:5" x14ac:dyDescent="0.2">
      <c r="A2239" s="14" t="s">
        <v>420</v>
      </c>
      <c r="B2239" s="14">
        <v>100307</v>
      </c>
      <c r="C2239" s="14" t="s">
        <v>2900</v>
      </c>
      <c r="D2239" s="14"/>
      <c r="E2239" s="14"/>
    </row>
    <row r="2240" spans="1:5" x14ac:dyDescent="0.2">
      <c r="A2240" s="14" t="s">
        <v>420</v>
      </c>
      <c r="B2240" s="14">
        <v>100309</v>
      </c>
      <c r="C2240" s="14" t="s">
        <v>2901</v>
      </c>
      <c r="D2240" s="14"/>
      <c r="E2240" s="14"/>
    </row>
    <row r="2241" spans="1:5" x14ac:dyDescent="0.2">
      <c r="A2241" s="14" t="s">
        <v>420</v>
      </c>
      <c r="B2241" s="14">
        <v>100399</v>
      </c>
      <c r="C2241" s="14" t="s">
        <v>2902</v>
      </c>
      <c r="D2241" s="14"/>
      <c r="E2241" s="14"/>
    </row>
    <row r="2242" spans="1:5" x14ac:dyDescent="0.2">
      <c r="A2242" s="14" t="s">
        <v>420</v>
      </c>
      <c r="B2242" s="14">
        <v>100500</v>
      </c>
      <c r="C2242" s="14" t="s">
        <v>2903</v>
      </c>
      <c r="D2242" s="14"/>
      <c r="E2242" s="14"/>
    </row>
    <row r="2243" spans="1:5" x14ac:dyDescent="0.2">
      <c r="A2243" s="14" t="s">
        <v>420</v>
      </c>
      <c r="B2243" s="14">
        <v>100501</v>
      </c>
      <c r="C2243" s="14" t="s">
        <v>2904</v>
      </c>
      <c r="D2243" s="14"/>
      <c r="E2243" s="14"/>
    </row>
    <row r="2244" spans="1:5" x14ac:dyDescent="0.2">
      <c r="A2244" s="14" t="s">
        <v>420</v>
      </c>
      <c r="B2244" s="14">
        <v>100503</v>
      </c>
      <c r="C2244" s="14" t="s">
        <v>2905</v>
      </c>
      <c r="D2244" s="14"/>
      <c r="E2244" s="14"/>
    </row>
    <row r="2245" spans="1:5" x14ac:dyDescent="0.2">
      <c r="A2245" s="14" t="s">
        <v>420</v>
      </c>
      <c r="B2245" s="14">
        <v>100505</v>
      </c>
      <c r="C2245" s="14" t="s">
        <v>2906</v>
      </c>
      <c r="D2245" s="14"/>
      <c r="E2245" s="14"/>
    </row>
    <row r="2246" spans="1:5" x14ac:dyDescent="0.2">
      <c r="A2246" s="14" t="s">
        <v>420</v>
      </c>
      <c r="B2246" s="14">
        <v>100599</v>
      </c>
      <c r="C2246" s="14" t="s">
        <v>2907</v>
      </c>
      <c r="D2246" s="14"/>
      <c r="E2246" s="14"/>
    </row>
    <row r="2247" spans="1:5" x14ac:dyDescent="0.2">
      <c r="A2247" s="14" t="s">
        <v>420</v>
      </c>
      <c r="B2247" s="14">
        <v>100700</v>
      </c>
      <c r="C2247" s="14" t="s">
        <v>2908</v>
      </c>
      <c r="D2247" s="14"/>
      <c r="E2247" s="14"/>
    </row>
    <row r="2248" spans="1:5" x14ac:dyDescent="0.2">
      <c r="A2248" s="14" t="s">
        <v>420</v>
      </c>
      <c r="B2248" s="14">
        <v>100701</v>
      </c>
      <c r="C2248" s="14" t="s">
        <v>2909</v>
      </c>
      <c r="D2248" s="14"/>
      <c r="E2248" s="14"/>
    </row>
    <row r="2249" spans="1:5" x14ac:dyDescent="0.2">
      <c r="A2249" s="14" t="s">
        <v>420</v>
      </c>
      <c r="B2249" s="14">
        <v>100703</v>
      </c>
      <c r="C2249" s="14" t="s">
        <v>2910</v>
      </c>
      <c r="D2249" s="14"/>
      <c r="E2249" s="14"/>
    </row>
    <row r="2250" spans="1:5" x14ac:dyDescent="0.2">
      <c r="A2250" s="14" t="s">
        <v>420</v>
      </c>
      <c r="B2250" s="14">
        <v>100705</v>
      </c>
      <c r="C2250" s="14" t="s">
        <v>2911</v>
      </c>
      <c r="D2250" s="14"/>
      <c r="E2250" s="14"/>
    </row>
    <row r="2251" spans="1:5" x14ac:dyDescent="0.2">
      <c r="A2251" s="14" t="s">
        <v>420</v>
      </c>
      <c r="B2251" s="14">
        <v>100707</v>
      </c>
      <c r="C2251" s="14" t="s">
        <v>2912</v>
      </c>
      <c r="D2251" s="14"/>
      <c r="E2251" s="14"/>
    </row>
    <row r="2252" spans="1:5" x14ac:dyDescent="0.2">
      <c r="A2252" s="14" t="s">
        <v>420</v>
      </c>
      <c r="B2252" s="14">
        <v>100799</v>
      </c>
      <c r="C2252" s="14" t="s">
        <v>2913</v>
      </c>
      <c r="D2252" s="14"/>
      <c r="E2252" s="14"/>
    </row>
    <row r="2253" spans="1:5" x14ac:dyDescent="0.2">
      <c r="A2253" s="14" t="s">
        <v>420</v>
      </c>
      <c r="B2253" s="14">
        <v>109900</v>
      </c>
      <c r="C2253" s="14" t="s">
        <v>2914</v>
      </c>
      <c r="D2253" s="14"/>
      <c r="E2253" s="14"/>
    </row>
    <row r="2254" spans="1:5" x14ac:dyDescent="0.2">
      <c r="A2254" s="14" t="s">
        <v>420</v>
      </c>
      <c r="B2254" s="14">
        <v>109999</v>
      </c>
      <c r="C2254" s="14" t="s">
        <v>2915</v>
      </c>
      <c r="D2254" s="14"/>
      <c r="E2254" s="14"/>
    </row>
    <row r="2255" spans="1:5" x14ac:dyDescent="0.2">
      <c r="A2255" s="14" t="s">
        <v>420</v>
      </c>
      <c r="B2255" s="14">
        <v>110000</v>
      </c>
      <c r="C2255" s="14" t="s">
        <v>325</v>
      </c>
      <c r="D2255" s="14"/>
      <c r="E2255" s="14"/>
    </row>
    <row r="2256" spans="1:5" x14ac:dyDescent="0.2">
      <c r="A2256" s="14" t="s">
        <v>420</v>
      </c>
      <c r="B2256" s="14">
        <v>110100</v>
      </c>
      <c r="C2256" s="14" t="s">
        <v>2916</v>
      </c>
      <c r="D2256" s="14"/>
      <c r="E2256" s="14"/>
    </row>
    <row r="2257" spans="1:5" x14ac:dyDescent="0.2">
      <c r="A2257" s="14" t="s">
        <v>420</v>
      </c>
      <c r="B2257" s="14">
        <v>110101</v>
      </c>
      <c r="C2257" s="14" t="s">
        <v>2917</v>
      </c>
      <c r="D2257" s="14"/>
      <c r="E2257" s="14"/>
    </row>
    <row r="2258" spans="1:5" x14ac:dyDescent="0.2">
      <c r="A2258" s="14" t="s">
        <v>420</v>
      </c>
      <c r="B2258" s="14">
        <v>110103</v>
      </c>
      <c r="C2258" s="14" t="s">
        <v>2918</v>
      </c>
      <c r="D2258" s="14"/>
      <c r="E2258" s="14"/>
    </row>
    <row r="2259" spans="1:5" x14ac:dyDescent="0.2">
      <c r="A2259" s="14" t="s">
        <v>420</v>
      </c>
      <c r="B2259" s="14">
        <v>110105</v>
      </c>
      <c r="C2259" s="14" t="s">
        <v>2919</v>
      </c>
      <c r="D2259" s="14"/>
      <c r="E2259" s="14"/>
    </row>
    <row r="2260" spans="1:5" x14ac:dyDescent="0.2">
      <c r="A2260" s="14" t="s">
        <v>420</v>
      </c>
      <c r="B2260" s="14">
        <v>110107</v>
      </c>
      <c r="C2260" s="14" t="s">
        <v>2920</v>
      </c>
      <c r="D2260" s="14"/>
      <c r="E2260" s="14"/>
    </row>
    <row r="2261" spans="1:5" x14ac:dyDescent="0.2">
      <c r="A2261" s="14" t="s">
        <v>420</v>
      </c>
      <c r="B2261" s="14">
        <v>110109</v>
      </c>
      <c r="C2261" s="14" t="s">
        <v>2921</v>
      </c>
      <c r="D2261" s="14"/>
      <c r="E2261" s="14"/>
    </row>
    <row r="2262" spans="1:5" x14ac:dyDescent="0.2">
      <c r="A2262" s="14" t="s">
        <v>420</v>
      </c>
      <c r="B2262" s="14">
        <v>110111</v>
      </c>
      <c r="C2262" s="14" t="s">
        <v>2922</v>
      </c>
      <c r="D2262" s="14"/>
      <c r="E2262" s="14"/>
    </row>
    <row r="2263" spans="1:5" x14ac:dyDescent="0.2">
      <c r="A2263" s="14" t="s">
        <v>420</v>
      </c>
      <c r="B2263" s="14">
        <v>110199</v>
      </c>
      <c r="C2263" s="14" t="s">
        <v>2923</v>
      </c>
      <c r="D2263" s="14"/>
      <c r="E2263" s="14"/>
    </row>
    <row r="2264" spans="1:5" x14ac:dyDescent="0.2">
      <c r="A2264" s="14" t="s">
        <v>420</v>
      </c>
      <c r="B2264" s="14">
        <v>110300</v>
      </c>
      <c r="C2264" s="14" t="s">
        <v>2924</v>
      </c>
      <c r="D2264" s="14"/>
      <c r="E2264" s="14"/>
    </row>
    <row r="2265" spans="1:5" x14ac:dyDescent="0.2">
      <c r="A2265" s="14" t="s">
        <v>420</v>
      </c>
      <c r="B2265" s="14">
        <v>110301</v>
      </c>
      <c r="C2265" s="14" t="s">
        <v>2925</v>
      </c>
      <c r="D2265" s="14"/>
      <c r="E2265" s="14"/>
    </row>
    <row r="2266" spans="1:5" x14ac:dyDescent="0.2">
      <c r="A2266" s="14" t="s">
        <v>420</v>
      </c>
      <c r="B2266" s="14">
        <v>110303</v>
      </c>
      <c r="C2266" s="14" t="s">
        <v>2926</v>
      </c>
      <c r="D2266" s="14"/>
      <c r="E2266" s="14"/>
    </row>
    <row r="2267" spans="1:5" x14ac:dyDescent="0.2">
      <c r="A2267" s="14" t="s">
        <v>420</v>
      </c>
      <c r="B2267" s="14">
        <v>110399</v>
      </c>
      <c r="C2267" s="14" t="s">
        <v>2927</v>
      </c>
      <c r="D2267" s="14"/>
      <c r="E2267" s="14"/>
    </row>
    <row r="2268" spans="1:5" x14ac:dyDescent="0.2">
      <c r="A2268" s="14" t="s">
        <v>420</v>
      </c>
      <c r="B2268" s="14">
        <v>120000</v>
      </c>
      <c r="C2268" s="14" t="s">
        <v>326</v>
      </c>
      <c r="D2268" s="14"/>
      <c r="E2268" s="14"/>
    </row>
    <row r="2269" spans="1:5" x14ac:dyDescent="0.2">
      <c r="A2269" s="14" t="s">
        <v>420</v>
      </c>
      <c r="B2269" s="14">
        <v>120100</v>
      </c>
      <c r="C2269" s="14" t="s">
        <v>2928</v>
      </c>
      <c r="D2269" s="14"/>
      <c r="E2269" s="14"/>
    </row>
    <row r="2270" spans="1:5" x14ac:dyDescent="0.2">
      <c r="A2270" s="14" t="s">
        <v>420</v>
      </c>
      <c r="B2270" s="14">
        <v>120101</v>
      </c>
      <c r="C2270" s="14" t="s">
        <v>2929</v>
      </c>
      <c r="D2270" s="14"/>
      <c r="E2270" s="14"/>
    </row>
    <row r="2271" spans="1:5" x14ac:dyDescent="0.2">
      <c r="A2271" s="14" t="s">
        <v>420</v>
      </c>
      <c r="B2271" s="14">
        <v>120103</v>
      </c>
      <c r="C2271" s="14" t="s">
        <v>2930</v>
      </c>
      <c r="D2271" s="14"/>
      <c r="E2271" s="14"/>
    </row>
    <row r="2272" spans="1:5" x14ac:dyDescent="0.2">
      <c r="A2272" s="14" t="s">
        <v>420</v>
      </c>
      <c r="B2272" s="14">
        <v>120105</v>
      </c>
      <c r="C2272" s="14" t="s">
        <v>2931</v>
      </c>
      <c r="D2272" s="14"/>
      <c r="E2272" s="14"/>
    </row>
    <row r="2273" spans="1:5" x14ac:dyDescent="0.2">
      <c r="A2273" s="14" t="s">
        <v>420</v>
      </c>
      <c r="B2273" s="14">
        <v>120199</v>
      </c>
      <c r="C2273" s="14" t="s">
        <v>2932</v>
      </c>
      <c r="D2273" s="14"/>
      <c r="E2273" s="14"/>
    </row>
    <row r="2274" spans="1:5" x14ac:dyDescent="0.2">
      <c r="A2274" s="14" t="s">
        <v>420</v>
      </c>
      <c r="B2274" s="14">
        <v>120300</v>
      </c>
      <c r="C2274" s="14" t="s">
        <v>2933</v>
      </c>
      <c r="D2274" s="14"/>
      <c r="E2274" s="14"/>
    </row>
    <row r="2275" spans="1:5" x14ac:dyDescent="0.2">
      <c r="A2275" s="14" t="s">
        <v>420</v>
      </c>
      <c r="B2275" s="14">
        <v>120301</v>
      </c>
      <c r="C2275" s="14" t="s">
        <v>2934</v>
      </c>
      <c r="D2275" s="14"/>
      <c r="E2275" s="14"/>
    </row>
    <row r="2276" spans="1:5" x14ac:dyDescent="0.2">
      <c r="A2276" s="14" t="s">
        <v>420</v>
      </c>
      <c r="B2276" s="14">
        <v>120303</v>
      </c>
      <c r="C2276" s="14" t="s">
        <v>2935</v>
      </c>
      <c r="D2276" s="14"/>
      <c r="E2276" s="14"/>
    </row>
    <row r="2277" spans="1:5" x14ac:dyDescent="0.2">
      <c r="A2277" s="14" t="s">
        <v>420</v>
      </c>
      <c r="B2277" s="14">
        <v>120305</v>
      </c>
      <c r="C2277" s="14" t="s">
        <v>2936</v>
      </c>
      <c r="D2277" s="14"/>
      <c r="E2277" s="14"/>
    </row>
    <row r="2278" spans="1:5" x14ac:dyDescent="0.2">
      <c r="A2278" s="14" t="s">
        <v>420</v>
      </c>
      <c r="B2278" s="14">
        <v>120399</v>
      </c>
      <c r="C2278" s="14" t="s">
        <v>2937</v>
      </c>
      <c r="D2278" s="14"/>
      <c r="E2278" s="14"/>
    </row>
    <row r="2279" spans="1:5" x14ac:dyDescent="0.2">
      <c r="A2279" s="14" t="s">
        <v>420</v>
      </c>
      <c r="B2279" s="14">
        <v>120500</v>
      </c>
      <c r="C2279" s="14" t="s">
        <v>2938</v>
      </c>
      <c r="D2279" s="14"/>
      <c r="E2279" s="14"/>
    </row>
    <row r="2280" spans="1:5" x14ac:dyDescent="0.2">
      <c r="A2280" s="14" t="s">
        <v>420</v>
      </c>
      <c r="B2280" s="14">
        <v>120501</v>
      </c>
      <c r="C2280" s="14" t="s">
        <v>2939</v>
      </c>
      <c r="D2280" s="14"/>
      <c r="E2280" s="14"/>
    </row>
    <row r="2281" spans="1:5" x14ac:dyDescent="0.2">
      <c r="A2281" s="14" t="s">
        <v>420</v>
      </c>
      <c r="B2281" s="14">
        <v>120503</v>
      </c>
      <c r="C2281" s="14" t="s">
        <v>2940</v>
      </c>
      <c r="D2281" s="14"/>
      <c r="E2281" s="14"/>
    </row>
    <row r="2282" spans="1:5" x14ac:dyDescent="0.2">
      <c r="A2282" s="14" t="s">
        <v>420</v>
      </c>
      <c r="B2282" s="14">
        <v>120505</v>
      </c>
      <c r="C2282" s="14" t="s">
        <v>2941</v>
      </c>
      <c r="D2282" s="14"/>
      <c r="E2282" s="14"/>
    </row>
    <row r="2283" spans="1:5" x14ac:dyDescent="0.2">
      <c r="A2283" s="14" t="s">
        <v>420</v>
      </c>
      <c r="B2283" s="14">
        <v>120599</v>
      </c>
      <c r="C2283" s="14" t="s">
        <v>2942</v>
      </c>
      <c r="D2283" s="14"/>
      <c r="E2283" s="14"/>
    </row>
    <row r="2284" spans="1:5" x14ac:dyDescent="0.2">
      <c r="A2284" s="14" t="s">
        <v>420</v>
      </c>
      <c r="B2284" s="14">
        <v>129900</v>
      </c>
      <c r="C2284" s="14" t="s">
        <v>2943</v>
      </c>
      <c r="D2284" s="14"/>
      <c r="E2284" s="14"/>
    </row>
    <row r="2285" spans="1:5" x14ac:dyDescent="0.2">
      <c r="A2285" s="14" t="s">
        <v>420</v>
      </c>
      <c r="B2285" s="14">
        <v>129999</v>
      </c>
      <c r="C2285" s="14" t="s">
        <v>2944</v>
      </c>
      <c r="D2285" s="14"/>
      <c r="E2285" s="14"/>
    </row>
    <row r="2286" spans="1:5" x14ac:dyDescent="0.2">
      <c r="A2286" s="14" t="s">
        <v>421</v>
      </c>
      <c r="B2286" s="14">
        <v>0</v>
      </c>
      <c r="C2286" s="14" t="s">
        <v>2540</v>
      </c>
      <c r="D2286" s="14"/>
      <c r="E2286" s="14"/>
    </row>
    <row r="2287" spans="1:5" x14ac:dyDescent="0.2">
      <c r="A2287" s="14" t="s">
        <v>421</v>
      </c>
      <c r="B2287" s="14">
        <v>10000</v>
      </c>
      <c r="C2287" s="14" t="s">
        <v>315</v>
      </c>
      <c r="D2287" s="14"/>
      <c r="E2287" s="14"/>
    </row>
    <row r="2288" spans="1:5" x14ac:dyDescent="0.2">
      <c r="A2288" s="14" t="s">
        <v>421</v>
      </c>
      <c r="B2288" s="14">
        <v>10100</v>
      </c>
      <c r="C2288" s="14" t="s">
        <v>2541</v>
      </c>
      <c r="D2288" s="14"/>
      <c r="E2288" s="14"/>
    </row>
    <row r="2289" spans="1:5" x14ac:dyDescent="0.2">
      <c r="A2289" s="14" t="s">
        <v>421</v>
      </c>
      <c r="B2289" s="14">
        <v>10101</v>
      </c>
      <c r="C2289" s="14" t="s">
        <v>301</v>
      </c>
      <c r="D2289" s="14"/>
      <c r="E2289" s="14"/>
    </row>
    <row r="2290" spans="1:5" x14ac:dyDescent="0.2">
      <c r="A2290" s="14" t="s">
        <v>421</v>
      </c>
      <c r="B2290" s="14">
        <v>10103</v>
      </c>
      <c r="C2290" s="14" t="s">
        <v>2542</v>
      </c>
      <c r="D2290" s="14"/>
      <c r="E2290" s="14"/>
    </row>
    <row r="2291" spans="1:5" x14ac:dyDescent="0.2">
      <c r="A2291" s="14" t="s">
        <v>421</v>
      </c>
      <c r="B2291" s="14">
        <v>10199</v>
      </c>
      <c r="C2291" s="14" t="s">
        <v>2543</v>
      </c>
      <c r="D2291" s="14"/>
      <c r="E2291" s="14"/>
    </row>
    <row r="2292" spans="1:5" x14ac:dyDescent="0.2">
      <c r="A2292" s="14" t="s">
        <v>421</v>
      </c>
      <c r="B2292" s="14">
        <v>10300</v>
      </c>
      <c r="C2292" s="14" t="s">
        <v>2544</v>
      </c>
      <c r="D2292" s="14"/>
      <c r="E2292" s="14"/>
    </row>
    <row r="2293" spans="1:5" x14ac:dyDescent="0.2">
      <c r="A2293" s="14" t="s">
        <v>421</v>
      </c>
      <c r="B2293" s="14">
        <v>10301</v>
      </c>
      <c r="C2293" s="14" t="s">
        <v>2545</v>
      </c>
      <c r="D2293" s="14"/>
      <c r="E2293" s="14"/>
    </row>
    <row r="2294" spans="1:5" x14ac:dyDescent="0.2">
      <c r="A2294" s="14" t="s">
        <v>421</v>
      </c>
      <c r="B2294" s="14">
        <v>10303</v>
      </c>
      <c r="C2294" s="14" t="s">
        <v>2546</v>
      </c>
      <c r="D2294" s="14"/>
      <c r="E2294" s="14"/>
    </row>
    <row r="2295" spans="1:5" x14ac:dyDescent="0.2">
      <c r="A2295" s="14" t="s">
        <v>421</v>
      </c>
      <c r="B2295" s="14">
        <v>10500</v>
      </c>
      <c r="C2295" s="14" t="s">
        <v>2547</v>
      </c>
      <c r="D2295" s="14"/>
      <c r="E2295" s="14"/>
    </row>
    <row r="2296" spans="1:5" x14ac:dyDescent="0.2">
      <c r="A2296" s="14" t="s">
        <v>421</v>
      </c>
      <c r="B2296" s="14">
        <v>10501</v>
      </c>
      <c r="C2296" s="14" t="s">
        <v>2548</v>
      </c>
      <c r="D2296" s="14"/>
      <c r="E2296" s="14"/>
    </row>
    <row r="2297" spans="1:5" x14ac:dyDescent="0.2">
      <c r="A2297" s="14" t="s">
        <v>421</v>
      </c>
      <c r="B2297" s="14">
        <v>10503</v>
      </c>
      <c r="C2297" s="14" t="s">
        <v>2549</v>
      </c>
      <c r="D2297" s="14"/>
      <c r="E2297" s="14"/>
    </row>
    <row r="2298" spans="1:5" x14ac:dyDescent="0.2">
      <c r="A2298" s="14" t="s">
        <v>421</v>
      </c>
      <c r="B2298" s="14">
        <v>10599</v>
      </c>
      <c r="C2298" s="14" t="s">
        <v>2550</v>
      </c>
      <c r="D2298" s="14"/>
      <c r="E2298" s="14"/>
    </row>
    <row r="2299" spans="1:5" x14ac:dyDescent="0.2">
      <c r="A2299" s="14" t="s">
        <v>421</v>
      </c>
      <c r="B2299" s="14">
        <v>10700</v>
      </c>
      <c r="C2299" s="14" t="s">
        <v>2551</v>
      </c>
      <c r="D2299" s="14"/>
      <c r="E2299" s="14"/>
    </row>
    <row r="2300" spans="1:5" x14ac:dyDescent="0.2">
      <c r="A2300" s="14" t="s">
        <v>421</v>
      </c>
      <c r="B2300" s="14">
        <v>10701</v>
      </c>
      <c r="C2300" s="14" t="s">
        <v>2552</v>
      </c>
      <c r="D2300" s="14"/>
      <c r="E2300" s="14"/>
    </row>
    <row r="2301" spans="1:5" x14ac:dyDescent="0.2">
      <c r="A2301" s="14" t="s">
        <v>421</v>
      </c>
      <c r="B2301" s="14">
        <v>10703</v>
      </c>
      <c r="C2301" s="14" t="s">
        <v>2553</v>
      </c>
      <c r="D2301" s="14"/>
      <c r="E2301" s="14"/>
    </row>
    <row r="2302" spans="1:5" x14ac:dyDescent="0.2">
      <c r="A2302" s="14" t="s">
        <v>421</v>
      </c>
      <c r="B2302" s="14">
        <v>10705</v>
      </c>
      <c r="C2302" s="14" t="s">
        <v>2554</v>
      </c>
      <c r="D2302" s="14"/>
      <c r="E2302" s="14"/>
    </row>
    <row r="2303" spans="1:5" x14ac:dyDescent="0.2">
      <c r="A2303" s="14" t="s">
        <v>421</v>
      </c>
      <c r="B2303" s="14">
        <v>10707</v>
      </c>
      <c r="C2303" s="14" t="s">
        <v>2555</v>
      </c>
      <c r="D2303" s="14"/>
      <c r="E2303" s="14"/>
    </row>
    <row r="2304" spans="1:5" x14ac:dyDescent="0.2">
      <c r="A2304" s="14" t="s">
        <v>421</v>
      </c>
      <c r="B2304" s="14">
        <v>10709</v>
      </c>
      <c r="C2304" s="14" t="s">
        <v>2556</v>
      </c>
      <c r="D2304" s="14"/>
      <c r="E2304" s="14"/>
    </row>
    <row r="2305" spans="1:5" x14ac:dyDescent="0.2">
      <c r="A2305" s="14" t="s">
        <v>421</v>
      </c>
      <c r="B2305" s="14">
        <v>10711</v>
      </c>
      <c r="C2305" s="14" t="s">
        <v>2557</v>
      </c>
      <c r="D2305" s="14"/>
      <c r="E2305" s="14"/>
    </row>
    <row r="2306" spans="1:5" x14ac:dyDescent="0.2">
      <c r="A2306" s="14" t="s">
        <v>421</v>
      </c>
      <c r="B2306" s="14">
        <v>10713</v>
      </c>
      <c r="C2306" s="14" t="s">
        <v>2558</v>
      </c>
      <c r="D2306" s="14"/>
      <c r="E2306" s="14"/>
    </row>
    <row r="2307" spans="1:5" x14ac:dyDescent="0.2">
      <c r="A2307" s="14" t="s">
        <v>421</v>
      </c>
      <c r="B2307" s="14">
        <v>10799</v>
      </c>
      <c r="C2307" s="14" t="s">
        <v>2559</v>
      </c>
      <c r="D2307" s="14"/>
      <c r="E2307" s="14"/>
    </row>
    <row r="2308" spans="1:5" x14ac:dyDescent="0.2">
      <c r="A2308" s="14" t="s">
        <v>421</v>
      </c>
      <c r="B2308" s="14">
        <v>10900</v>
      </c>
      <c r="C2308" s="14" t="s">
        <v>302</v>
      </c>
      <c r="D2308" s="14"/>
      <c r="E2308" s="14"/>
    </row>
    <row r="2309" spans="1:5" x14ac:dyDescent="0.2">
      <c r="A2309" s="14" t="s">
        <v>421</v>
      </c>
      <c r="B2309" s="14">
        <v>10901</v>
      </c>
      <c r="C2309" s="14" t="s">
        <v>2560</v>
      </c>
      <c r="D2309" s="14"/>
      <c r="E2309" s="14"/>
    </row>
    <row r="2310" spans="1:5" x14ac:dyDescent="0.2">
      <c r="A2310" s="14" t="s">
        <v>421</v>
      </c>
      <c r="B2310" s="14">
        <v>10903</v>
      </c>
      <c r="C2310" s="14" t="s">
        <v>2561</v>
      </c>
      <c r="D2310" s="14"/>
      <c r="E2310" s="14"/>
    </row>
    <row r="2311" spans="1:5" x14ac:dyDescent="0.2">
      <c r="A2311" s="14" t="s">
        <v>421</v>
      </c>
      <c r="B2311" s="14">
        <v>10905</v>
      </c>
      <c r="C2311" s="14" t="s">
        <v>2562</v>
      </c>
      <c r="D2311" s="14"/>
      <c r="E2311" s="14"/>
    </row>
    <row r="2312" spans="1:5" x14ac:dyDescent="0.2">
      <c r="A2312" s="14" t="s">
        <v>421</v>
      </c>
      <c r="B2312" s="14">
        <v>10907</v>
      </c>
      <c r="C2312" s="14" t="s">
        <v>2563</v>
      </c>
      <c r="D2312" s="14"/>
      <c r="E2312" s="14"/>
    </row>
    <row r="2313" spans="1:5" x14ac:dyDescent="0.2">
      <c r="A2313" s="14" t="s">
        <v>421</v>
      </c>
      <c r="B2313" s="14">
        <v>10909</v>
      </c>
      <c r="C2313" s="14" t="s">
        <v>2564</v>
      </c>
      <c r="D2313" s="14"/>
      <c r="E2313" s="14"/>
    </row>
    <row r="2314" spans="1:5" x14ac:dyDescent="0.2">
      <c r="A2314" s="14" t="s">
        <v>421</v>
      </c>
      <c r="B2314" s="14">
        <v>10911</v>
      </c>
      <c r="C2314" s="14" t="s">
        <v>2565</v>
      </c>
      <c r="D2314" s="14"/>
      <c r="E2314" s="14"/>
    </row>
    <row r="2315" spans="1:5" x14ac:dyDescent="0.2">
      <c r="A2315" s="14" t="s">
        <v>421</v>
      </c>
      <c r="B2315" s="14">
        <v>10913</v>
      </c>
      <c r="C2315" s="14" t="s">
        <v>2566</v>
      </c>
      <c r="D2315" s="14"/>
      <c r="E2315" s="14"/>
    </row>
    <row r="2316" spans="1:5" x14ac:dyDescent="0.2">
      <c r="A2316" s="14" t="s">
        <v>421</v>
      </c>
      <c r="B2316" s="14">
        <v>10915</v>
      </c>
      <c r="C2316" s="14" t="s">
        <v>2567</v>
      </c>
      <c r="D2316" s="14"/>
      <c r="E2316" s="14"/>
    </row>
    <row r="2317" spans="1:5" x14ac:dyDescent="0.2">
      <c r="A2317" s="14" t="s">
        <v>421</v>
      </c>
      <c r="B2317" s="14">
        <v>10999</v>
      </c>
      <c r="C2317" s="14" t="s">
        <v>2568</v>
      </c>
      <c r="D2317" s="14"/>
      <c r="E2317" s="14"/>
    </row>
    <row r="2318" spans="1:5" x14ac:dyDescent="0.2">
      <c r="A2318" s="14" t="s">
        <v>421</v>
      </c>
      <c r="B2318" s="14">
        <v>19900</v>
      </c>
      <c r="C2318" s="14" t="s">
        <v>2569</v>
      </c>
      <c r="D2318" s="14"/>
      <c r="E2318" s="14"/>
    </row>
    <row r="2319" spans="1:5" x14ac:dyDescent="0.2">
      <c r="A2319" s="14" t="s">
        <v>421</v>
      </c>
      <c r="B2319" s="14">
        <v>19901</v>
      </c>
      <c r="C2319" s="14" t="s">
        <v>2570</v>
      </c>
      <c r="D2319" s="14"/>
      <c r="E2319" s="14"/>
    </row>
    <row r="2320" spans="1:5" x14ac:dyDescent="0.2">
      <c r="A2320" s="14" t="s">
        <v>421</v>
      </c>
      <c r="B2320" s="14">
        <v>19903</v>
      </c>
      <c r="C2320" s="14" t="s">
        <v>2571</v>
      </c>
      <c r="D2320" s="14"/>
      <c r="E2320" s="14"/>
    </row>
    <row r="2321" spans="1:5" x14ac:dyDescent="0.2">
      <c r="A2321" s="14" t="s">
        <v>421</v>
      </c>
      <c r="B2321" s="14">
        <v>19905</v>
      </c>
      <c r="C2321" s="14" t="s">
        <v>2572</v>
      </c>
      <c r="D2321" s="14"/>
      <c r="E2321" s="14"/>
    </row>
    <row r="2322" spans="1:5" x14ac:dyDescent="0.2">
      <c r="A2322" s="14" t="s">
        <v>421</v>
      </c>
      <c r="B2322" s="14">
        <v>19907</v>
      </c>
      <c r="C2322" s="14" t="s">
        <v>2573</v>
      </c>
      <c r="D2322" s="14"/>
      <c r="E2322" s="14"/>
    </row>
    <row r="2323" spans="1:5" x14ac:dyDescent="0.2">
      <c r="A2323" s="14" t="s">
        <v>421</v>
      </c>
      <c r="B2323" s="14">
        <v>19909</v>
      </c>
      <c r="C2323" s="14" t="s">
        <v>2574</v>
      </c>
      <c r="D2323" s="14"/>
      <c r="E2323" s="14"/>
    </row>
    <row r="2324" spans="1:5" x14ac:dyDescent="0.2">
      <c r="A2324" s="14" t="s">
        <v>421</v>
      </c>
      <c r="B2324" s="14">
        <v>19999</v>
      </c>
      <c r="C2324" s="14" t="s">
        <v>2575</v>
      </c>
      <c r="D2324" s="14"/>
      <c r="E2324" s="14"/>
    </row>
    <row r="2325" spans="1:5" x14ac:dyDescent="0.2">
      <c r="A2325" s="14" t="s">
        <v>421</v>
      </c>
      <c r="B2325" s="14">
        <v>20000</v>
      </c>
      <c r="C2325" s="14" t="s">
        <v>316</v>
      </c>
      <c r="D2325" s="14"/>
      <c r="E2325" s="14"/>
    </row>
    <row r="2326" spans="1:5" x14ac:dyDescent="0.2">
      <c r="A2326" s="14" t="s">
        <v>421</v>
      </c>
      <c r="B2326" s="14">
        <v>20100</v>
      </c>
      <c r="C2326" s="14" t="s">
        <v>2576</v>
      </c>
      <c r="D2326" s="14"/>
      <c r="E2326" s="14"/>
    </row>
    <row r="2327" spans="1:5" x14ac:dyDescent="0.2">
      <c r="A2327" s="14" t="s">
        <v>421</v>
      </c>
      <c r="B2327" s="14">
        <v>20101</v>
      </c>
      <c r="C2327" s="14" t="s">
        <v>2577</v>
      </c>
      <c r="D2327" s="14"/>
      <c r="E2327" s="14"/>
    </row>
    <row r="2328" spans="1:5" x14ac:dyDescent="0.2">
      <c r="A2328" s="14" t="s">
        <v>421</v>
      </c>
      <c r="B2328" s="14">
        <v>20103</v>
      </c>
      <c r="C2328" s="14" t="s">
        <v>2578</v>
      </c>
      <c r="D2328" s="14"/>
      <c r="E2328" s="14"/>
    </row>
    <row r="2329" spans="1:5" x14ac:dyDescent="0.2">
      <c r="A2329" s="14" t="s">
        <v>421</v>
      </c>
      <c r="B2329" s="14">
        <v>20105</v>
      </c>
      <c r="C2329" s="14" t="s">
        <v>2579</v>
      </c>
      <c r="D2329" s="14"/>
      <c r="E2329" s="14"/>
    </row>
    <row r="2330" spans="1:5" x14ac:dyDescent="0.2">
      <c r="A2330" s="14" t="s">
        <v>421</v>
      </c>
      <c r="B2330" s="14">
        <v>20107</v>
      </c>
      <c r="C2330" s="14" t="s">
        <v>2580</v>
      </c>
      <c r="D2330" s="14"/>
      <c r="E2330" s="14"/>
    </row>
    <row r="2331" spans="1:5" x14ac:dyDescent="0.2">
      <c r="A2331" s="14" t="s">
        <v>421</v>
      </c>
      <c r="B2331" s="14">
        <v>20109</v>
      </c>
      <c r="C2331" s="14" t="s">
        <v>2581</v>
      </c>
      <c r="D2331" s="14"/>
      <c r="E2331" s="14"/>
    </row>
    <row r="2332" spans="1:5" x14ac:dyDescent="0.2">
      <c r="A2332" s="14" t="s">
        <v>421</v>
      </c>
      <c r="B2332" s="14">
        <v>20111</v>
      </c>
      <c r="C2332" s="14" t="s">
        <v>2582</v>
      </c>
      <c r="D2332" s="14"/>
      <c r="E2332" s="14"/>
    </row>
    <row r="2333" spans="1:5" x14ac:dyDescent="0.2">
      <c r="A2333" s="14" t="s">
        <v>421</v>
      </c>
      <c r="B2333" s="14">
        <v>20113</v>
      </c>
      <c r="C2333" s="14" t="s">
        <v>2583</v>
      </c>
      <c r="D2333" s="14"/>
      <c r="E2333" s="14"/>
    </row>
    <row r="2334" spans="1:5" x14ac:dyDescent="0.2">
      <c r="A2334" s="14" t="s">
        <v>421</v>
      </c>
      <c r="B2334" s="14">
        <v>20115</v>
      </c>
      <c r="C2334" s="14" t="s">
        <v>2584</v>
      </c>
      <c r="D2334" s="14"/>
      <c r="E2334" s="14"/>
    </row>
    <row r="2335" spans="1:5" x14ac:dyDescent="0.2">
      <c r="A2335" s="14" t="s">
        <v>421</v>
      </c>
      <c r="B2335" s="14">
        <v>20117</v>
      </c>
      <c r="C2335" s="14" t="s">
        <v>2585</v>
      </c>
      <c r="D2335" s="14"/>
      <c r="E2335" s="14"/>
    </row>
    <row r="2336" spans="1:5" x14ac:dyDescent="0.2">
      <c r="A2336" s="14" t="s">
        <v>421</v>
      </c>
      <c r="B2336" s="14">
        <v>20119</v>
      </c>
      <c r="C2336" s="14" t="s">
        <v>2586</v>
      </c>
      <c r="D2336" s="14"/>
      <c r="E2336" s="14"/>
    </row>
    <row r="2337" spans="1:5" x14ac:dyDescent="0.2">
      <c r="A2337" s="14" t="s">
        <v>421</v>
      </c>
      <c r="B2337" s="14">
        <v>20199</v>
      </c>
      <c r="C2337" s="14" t="s">
        <v>2587</v>
      </c>
      <c r="D2337" s="14"/>
      <c r="E2337" s="14"/>
    </row>
    <row r="2338" spans="1:5" x14ac:dyDescent="0.2">
      <c r="A2338" s="14" t="s">
        <v>421</v>
      </c>
      <c r="B2338" s="14">
        <v>20300</v>
      </c>
      <c r="C2338" s="14" t="s">
        <v>2588</v>
      </c>
      <c r="D2338" s="14"/>
      <c r="E2338" s="14"/>
    </row>
    <row r="2339" spans="1:5" x14ac:dyDescent="0.2">
      <c r="A2339" s="14" t="s">
        <v>421</v>
      </c>
      <c r="B2339" s="14">
        <v>20301</v>
      </c>
      <c r="C2339" s="14" t="s">
        <v>2589</v>
      </c>
      <c r="D2339" s="14"/>
      <c r="E2339" s="14"/>
    </row>
    <row r="2340" spans="1:5" x14ac:dyDescent="0.2">
      <c r="A2340" s="14" t="s">
        <v>421</v>
      </c>
      <c r="B2340" s="14">
        <v>20303</v>
      </c>
      <c r="C2340" s="14" t="s">
        <v>2590</v>
      </c>
      <c r="D2340" s="14"/>
      <c r="E2340" s="14"/>
    </row>
    <row r="2341" spans="1:5" x14ac:dyDescent="0.2">
      <c r="A2341" s="14" t="s">
        <v>421</v>
      </c>
      <c r="B2341" s="14">
        <v>20305</v>
      </c>
      <c r="C2341" s="14" t="s">
        <v>2591</v>
      </c>
      <c r="D2341" s="14"/>
      <c r="E2341" s="14"/>
    </row>
    <row r="2342" spans="1:5" x14ac:dyDescent="0.2">
      <c r="A2342" s="14" t="s">
        <v>421</v>
      </c>
      <c r="B2342" s="14">
        <v>20307</v>
      </c>
      <c r="C2342" s="14" t="s">
        <v>2592</v>
      </c>
      <c r="D2342" s="14"/>
      <c r="E2342" s="14"/>
    </row>
    <row r="2343" spans="1:5" x14ac:dyDescent="0.2">
      <c r="A2343" s="14" t="s">
        <v>421</v>
      </c>
      <c r="B2343" s="14">
        <v>20399</v>
      </c>
      <c r="C2343" s="14" t="s">
        <v>2593</v>
      </c>
      <c r="D2343" s="14"/>
      <c r="E2343" s="14"/>
    </row>
    <row r="2344" spans="1:5" x14ac:dyDescent="0.2">
      <c r="A2344" s="14" t="s">
        <v>421</v>
      </c>
      <c r="B2344" s="14">
        <v>29900</v>
      </c>
      <c r="C2344" s="14" t="s">
        <v>2594</v>
      </c>
      <c r="D2344" s="14"/>
      <c r="E2344" s="14"/>
    </row>
    <row r="2345" spans="1:5" x14ac:dyDescent="0.2">
      <c r="A2345" s="14" t="s">
        <v>421</v>
      </c>
      <c r="B2345" s="14">
        <v>29901</v>
      </c>
      <c r="C2345" s="14" t="s">
        <v>2595</v>
      </c>
      <c r="D2345" s="14"/>
      <c r="E2345" s="14"/>
    </row>
    <row r="2346" spans="1:5" x14ac:dyDescent="0.2">
      <c r="A2346" s="14" t="s">
        <v>421</v>
      </c>
      <c r="B2346" s="14">
        <v>29999</v>
      </c>
      <c r="C2346" s="14" t="s">
        <v>2596</v>
      </c>
      <c r="D2346" s="14"/>
      <c r="E2346" s="14"/>
    </row>
    <row r="2347" spans="1:5" x14ac:dyDescent="0.2">
      <c r="A2347" s="14" t="s">
        <v>421</v>
      </c>
      <c r="B2347" s="14">
        <v>30000</v>
      </c>
      <c r="C2347" s="14" t="s">
        <v>317</v>
      </c>
      <c r="D2347" s="14"/>
      <c r="E2347" s="14"/>
    </row>
    <row r="2348" spans="1:5" x14ac:dyDescent="0.2">
      <c r="A2348" s="14" t="s">
        <v>421</v>
      </c>
      <c r="B2348" s="14">
        <v>30100</v>
      </c>
      <c r="C2348" s="14" t="s">
        <v>2597</v>
      </c>
      <c r="D2348" s="14"/>
      <c r="E2348" s="14"/>
    </row>
    <row r="2349" spans="1:5" x14ac:dyDescent="0.2">
      <c r="A2349" s="14" t="s">
        <v>421</v>
      </c>
      <c r="B2349" s="14">
        <v>30101</v>
      </c>
      <c r="C2349" s="14" t="s">
        <v>2598</v>
      </c>
      <c r="D2349" s="14"/>
      <c r="E2349" s="14"/>
    </row>
    <row r="2350" spans="1:5" x14ac:dyDescent="0.2">
      <c r="A2350" s="14" t="s">
        <v>421</v>
      </c>
      <c r="B2350" s="14">
        <v>30103</v>
      </c>
      <c r="C2350" s="14" t="s">
        <v>2599</v>
      </c>
      <c r="D2350" s="14"/>
      <c r="E2350" s="14"/>
    </row>
    <row r="2351" spans="1:5" x14ac:dyDescent="0.2">
      <c r="A2351" s="14" t="s">
        <v>421</v>
      </c>
      <c r="B2351" s="14">
        <v>30105</v>
      </c>
      <c r="C2351" s="14" t="s">
        <v>2600</v>
      </c>
      <c r="D2351" s="14"/>
      <c r="E2351" s="14"/>
    </row>
    <row r="2352" spans="1:5" x14ac:dyDescent="0.2">
      <c r="A2352" s="14" t="s">
        <v>421</v>
      </c>
      <c r="B2352" s="14">
        <v>30107</v>
      </c>
      <c r="C2352" s="14" t="s">
        <v>2601</v>
      </c>
      <c r="D2352" s="14"/>
      <c r="E2352" s="14"/>
    </row>
    <row r="2353" spans="1:5" x14ac:dyDescent="0.2">
      <c r="A2353" s="14" t="s">
        <v>421</v>
      </c>
      <c r="B2353" s="14">
        <v>30109</v>
      </c>
      <c r="C2353" s="14" t="s">
        <v>2602</v>
      </c>
      <c r="D2353" s="14"/>
      <c r="E2353" s="14"/>
    </row>
    <row r="2354" spans="1:5" x14ac:dyDescent="0.2">
      <c r="A2354" s="14" t="s">
        <v>421</v>
      </c>
      <c r="B2354" s="14">
        <v>30111</v>
      </c>
      <c r="C2354" s="14" t="s">
        <v>2603</v>
      </c>
      <c r="D2354" s="14"/>
      <c r="E2354" s="14"/>
    </row>
    <row r="2355" spans="1:5" x14ac:dyDescent="0.2">
      <c r="A2355" s="14" t="s">
        <v>421</v>
      </c>
      <c r="B2355" s="14">
        <v>30113</v>
      </c>
      <c r="C2355" s="14" t="s">
        <v>2604</v>
      </c>
      <c r="D2355" s="14"/>
      <c r="E2355" s="14"/>
    </row>
    <row r="2356" spans="1:5" x14ac:dyDescent="0.2">
      <c r="A2356" s="14" t="s">
        <v>421</v>
      </c>
      <c r="B2356" s="14">
        <v>30115</v>
      </c>
      <c r="C2356" s="14" t="s">
        <v>2605</v>
      </c>
      <c r="D2356" s="14"/>
      <c r="E2356" s="14"/>
    </row>
    <row r="2357" spans="1:5" x14ac:dyDescent="0.2">
      <c r="A2357" s="14" t="s">
        <v>421</v>
      </c>
      <c r="B2357" s="14">
        <v>30117</v>
      </c>
      <c r="C2357" s="14" t="s">
        <v>2606</v>
      </c>
      <c r="D2357" s="14"/>
      <c r="E2357" s="14"/>
    </row>
    <row r="2358" spans="1:5" x14ac:dyDescent="0.2">
      <c r="A2358" s="14" t="s">
        <v>421</v>
      </c>
      <c r="B2358" s="14">
        <v>30199</v>
      </c>
      <c r="C2358" s="14" t="s">
        <v>2607</v>
      </c>
      <c r="D2358" s="14"/>
      <c r="E2358" s="14"/>
    </row>
    <row r="2359" spans="1:5" x14ac:dyDescent="0.2">
      <c r="A2359" s="14" t="s">
        <v>421</v>
      </c>
      <c r="B2359" s="14">
        <v>30300</v>
      </c>
      <c r="C2359" s="14" t="s">
        <v>2608</v>
      </c>
      <c r="D2359" s="14"/>
      <c r="E2359" s="14"/>
    </row>
    <row r="2360" spans="1:5" x14ac:dyDescent="0.2">
      <c r="A2360" s="14" t="s">
        <v>421</v>
      </c>
      <c r="B2360" s="14">
        <v>30301</v>
      </c>
      <c r="C2360" s="14" t="s">
        <v>2609</v>
      </c>
      <c r="D2360" s="14"/>
      <c r="E2360" s="14"/>
    </row>
    <row r="2361" spans="1:5" x14ac:dyDescent="0.2">
      <c r="A2361" s="14" t="s">
        <v>421</v>
      </c>
      <c r="B2361" s="14">
        <v>30303</v>
      </c>
      <c r="C2361" s="14" t="s">
        <v>2610</v>
      </c>
      <c r="D2361" s="14"/>
      <c r="E2361" s="14"/>
    </row>
    <row r="2362" spans="1:5" x14ac:dyDescent="0.2">
      <c r="A2362" s="14" t="s">
        <v>421</v>
      </c>
      <c r="B2362" s="14">
        <v>30305</v>
      </c>
      <c r="C2362" s="14" t="s">
        <v>2611</v>
      </c>
      <c r="D2362" s="14"/>
      <c r="E2362" s="14"/>
    </row>
    <row r="2363" spans="1:5" x14ac:dyDescent="0.2">
      <c r="A2363" s="14" t="s">
        <v>421</v>
      </c>
      <c r="B2363" s="14">
        <v>30307</v>
      </c>
      <c r="C2363" s="14" t="s">
        <v>2612</v>
      </c>
      <c r="D2363" s="14"/>
      <c r="E2363" s="14"/>
    </row>
    <row r="2364" spans="1:5" x14ac:dyDescent="0.2">
      <c r="A2364" s="14" t="s">
        <v>421</v>
      </c>
      <c r="B2364" s="14">
        <v>30399</v>
      </c>
      <c r="C2364" s="14" t="s">
        <v>2613</v>
      </c>
      <c r="D2364" s="14"/>
      <c r="E2364" s="14"/>
    </row>
    <row r="2365" spans="1:5" x14ac:dyDescent="0.2">
      <c r="A2365" s="14" t="s">
        <v>421</v>
      </c>
      <c r="B2365" s="14">
        <v>30500</v>
      </c>
      <c r="C2365" s="14" t="s">
        <v>2614</v>
      </c>
      <c r="D2365" s="14"/>
      <c r="E2365" s="14"/>
    </row>
    <row r="2366" spans="1:5" x14ac:dyDescent="0.2">
      <c r="A2366" s="14" t="s">
        <v>421</v>
      </c>
      <c r="B2366" s="14">
        <v>30501</v>
      </c>
      <c r="C2366" s="14" t="s">
        <v>2615</v>
      </c>
      <c r="D2366" s="14"/>
      <c r="E2366" s="14"/>
    </row>
    <row r="2367" spans="1:5" x14ac:dyDescent="0.2">
      <c r="A2367" s="14" t="s">
        <v>421</v>
      </c>
      <c r="B2367" s="14">
        <v>30503</v>
      </c>
      <c r="C2367" s="14" t="s">
        <v>2616</v>
      </c>
      <c r="D2367" s="14"/>
      <c r="E2367" s="14"/>
    </row>
    <row r="2368" spans="1:5" x14ac:dyDescent="0.2">
      <c r="A2368" s="14" t="s">
        <v>421</v>
      </c>
      <c r="B2368" s="14">
        <v>30505</v>
      </c>
      <c r="C2368" s="14" t="s">
        <v>2617</v>
      </c>
      <c r="D2368" s="14"/>
      <c r="E2368" s="14"/>
    </row>
    <row r="2369" spans="1:5" x14ac:dyDescent="0.2">
      <c r="A2369" s="14" t="s">
        <v>421</v>
      </c>
      <c r="B2369" s="14">
        <v>30507</v>
      </c>
      <c r="C2369" s="14" t="s">
        <v>2618</v>
      </c>
      <c r="D2369" s="14"/>
      <c r="E2369" s="14"/>
    </row>
    <row r="2370" spans="1:5" x14ac:dyDescent="0.2">
      <c r="A2370" s="14" t="s">
        <v>421</v>
      </c>
      <c r="B2370" s="14">
        <v>30509</v>
      </c>
      <c r="C2370" s="14" t="s">
        <v>2619</v>
      </c>
      <c r="D2370" s="14"/>
      <c r="E2370" s="14"/>
    </row>
    <row r="2371" spans="1:5" x14ac:dyDescent="0.2">
      <c r="A2371" s="14" t="s">
        <v>421</v>
      </c>
      <c r="B2371" s="14">
        <v>30511</v>
      </c>
      <c r="C2371" s="14" t="s">
        <v>2620</v>
      </c>
      <c r="D2371" s="14"/>
      <c r="E2371" s="14"/>
    </row>
    <row r="2372" spans="1:5" x14ac:dyDescent="0.2">
      <c r="A2372" s="14" t="s">
        <v>421</v>
      </c>
      <c r="B2372" s="14">
        <v>30513</v>
      </c>
      <c r="C2372" s="14" t="s">
        <v>2621</v>
      </c>
      <c r="D2372" s="14"/>
      <c r="E2372" s="14"/>
    </row>
    <row r="2373" spans="1:5" x14ac:dyDescent="0.2">
      <c r="A2373" s="14" t="s">
        <v>421</v>
      </c>
      <c r="B2373" s="14">
        <v>30515</v>
      </c>
      <c r="C2373" s="14" t="s">
        <v>2622</v>
      </c>
      <c r="D2373" s="14"/>
      <c r="E2373" s="14"/>
    </row>
    <row r="2374" spans="1:5" x14ac:dyDescent="0.2">
      <c r="A2374" s="14" t="s">
        <v>421</v>
      </c>
      <c r="B2374" s="14">
        <v>30599</v>
      </c>
      <c r="C2374" s="14" t="s">
        <v>2623</v>
      </c>
      <c r="D2374" s="14"/>
      <c r="E2374" s="14"/>
    </row>
    <row r="2375" spans="1:5" x14ac:dyDescent="0.2">
      <c r="A2375" s="14" t="s">
        <v>421</v>
      </c>
      <c r="B2375" s="14">
        <v>30700</v>
      </c>
      <c r="C2375" s="14" t="s">
        <v>2624</v>
      </c>
      <c r="D2375" s="14"/>
      <c r="E2375" s="14"/>
    </row>
    <row r="2376" spans="1:5" x14ac:dyDescent="0.2">
      <c r="A2376" s="14" t="s">
        <v>421</v>
      </c>
      <c r="B2376" s="14">
        <v>30701</v>
      </c>
      <c r="C2376" s="14" t="s">
        <v>2625</v>
      </c>
      <c r="D2376" s="14"/>
      <c r="E2376" s="14"/>
    </row>
    <row r="2377" spans="1:5" x14ac:dyDescent="0.2">
      <c r="A2377" s="14" t="s">
        <v>421</v>
      </c>
      <c r="B2377" s="14">
        <v>30703</v>
      </c>
      <c r="C2377" s="14" t="s">
        <v>2626</v>
      </c>
      <c r="D2377" s="14"/>
      <c r="E2377" s="14"/>
    </row>
    <row r="2378" spans="1:5" x14ac:dyDescent="0.2">
      <c r="A2378" s="14" t="s">
        <v>421</v>
      </c>
      <c r="B2378" s="14">
        <v>30705</v>
      </c>
      <c r="C2378" s="14" t="s">
        <v>2627</v>
      </c>
      <c r="D2378" s="14"/>
      <c r="E2378" s="14"/>
    </row>
    <row r="2379" spans="1:5" x14ac:dyDescent="0.2">
      <c r="A2379" s="14" t="s">
        <v>421</v>
      </c>
      <c r="B2379" s="14">
        <v>30707</v>
      </c>
      <c r="C2379" s="14" t="s">
        <v>2628</v>
      </c>
      <c r="D2379" s="14"/>
      <c r="E2379" s="14"/>
    </row>
    <row r="2380" spans="1:5" x14ac:dyDescent="0.2">
      <c r="A2380" s="14" t="s">
        <v>421</v>
      </c>
      <c r="B2380" s="14">
        <v>30709</v>
      </c>
      <c r="C2380" s="14" t="s">
        <v>2629</v>
      </c>
      <c r="D2380" s="14"/>
      <c r="E2380" s="14"/>
    </row>
    <row r="2381" spans="1:5" x14ac:dyDescent="0.2">
      <c r="A2381" s="14" t="s">
        <v>421</v>
      </c>
      <c r="B2381" s="14">
        <v>30711</v>
      </c>
      <c r="C2381" s="14" t="s">
        <v>2630</v>
      </c>
      <c r="D2381" s="14"/>
      <c r="E2381" s="14"/>
    </row>
    <row r="2382" spans="1:5" x14ac:dyDescent="0.2">
      <c r="A2382" s="14" t="s">
        <v>421</v>
      </c>
      <c r="B2382" s="14">
        <v>30713</v>
      </c>
      <c r="C2382" s="14" t="s">
        <v>2631</v>
      </c>
      <c r="D2382" s="14"/>
      <c r="E2382" s="14"/>
    </row>
    <row r="2383" spans="1:5" x14ac:dyDescent="0.2">
      <c r="A2383" s="14" t="s">
        <v>421</v>
      </c>
      <c r="B2383" s="14">
        <v>30715</v>
      </c>
      <c r="C2383" s="14" t="s">
        <v>2632</v>
      </c>
      <c r="D2383" s="14"/>
      <c r="E2383" s="14"/>
    </row>
    <row r="2384" spans="1:5" x14ac:dyDescent="0.2">
      <c r="A2384" s="14" t="s">
        <v>421</v>
      </c>
      <c r="B2384" s="14">
        <v>30717</v>
      </c>
      <c r="C2384" s="14" t="s">
        <v>2633</v>
      </c>
      <c r="D2384" s="14"/>
      <c r="E2384" s="14"/>
    </row>
    <row r="2385" spans="1:5" x14ac:dyDescent="0.2">
      <c r="A2385" s="14" t="s">
        <v>421</v>
      </c>
      <c r="B2385" s="14">
        <v>30799</v>
      </c>
      <c r="C2385" s="14" t="s">
        <v>2634</v>
      </c>
      <c r="D2385" s="14"/>
      <c r="E2385" s="14"/>
    </row>
    <row r="2386" spans="1:5" x14ac:dyDescent="0.2">
      <c r="A2386" s="14" t="s">
        <v>421</v>
      </c>
      <c r="B2386" s="14">
        <v>30900</v>
      </c>
      <c r="C2386" s="14" t="s">
        <v>2635</v>
      </c>
      <c r="D2386" s="14"/>
      <c r="E2386" s="14"/>
    </row>
    <row r="2387" spans="1:5" x14ac:dyDescent="0.2">
      <c r="A2387" s="14" t="s">
        <v>421</v>
      </c>
      <c r="B2387" s="14">
        <v>30901</v>
      </c>
      <c r="C2387" s="14" t="s">
        <v>2636</v>
      </c>
      <c r="D2387" s="14"/>
      <c r="E2387" s="14"/>
    </row>
    <row r="2388" spans="1:5" x14ac:dyDescent="0.2">
      <c r="A2388" s="14" t="s">
        <v>421</v>
      </c>
      <c r="B2388" s="14">
        <v>30903</v>
      </c>
      <c r="C2388" s="14" t="s">
        <v>2637</v>
      </c>
      <c r="D2388" s="14"/>
      <c r="E2388" s="14"/>
    </row>
    <row r="2389" spans="1:5" x14ac:dyDescent="0.2">
      <c r="A2389" s="14" t="s">
        <v>421</v>
      </c>
      <c r="B2389" s="14">
        <v>30905</v>
      </c>
      <c r="C2389" s="14" t="s">
        <v>2638</v>
      </c>
      <c r="D2389" s="14"/>
      <c r="E2389" s="14"/>
    </row>
    <row r="2390" spans="1:5" x14ac:dyDescent="0.2">
      <c r="A2390" s="14" t="s">
        <v>421</v>
      </c>
      <c r="B2390" s="14">
        <v>30907</v>
      </c>
      <c r="C2390" s="14" t="s">
        <v>2639</v>
      </c>
      <c r="D2390" s="14"/>
      <c r="E2390" s="14"/>
    </row>
    <row r="2391" spans="1:5" x14ac:dyDescent="0.2">
      <c r="A2391" s="14" t="s">
        <v>421</v>
      </c>
      <c r="B2391" s="14">
        <v>30909</v>
      </c>
      <c r="C2391" s="14" t="s">
        <v>2640</v>
      </c>
      <c r="D2391" s="14"/>
      <c r="E2391" s="14"/>
    </row>
    <row r="2392" spans="1:5" x14ac:dyDescent="0.2">
      <c r="A2392" s="14" t="s">
        <v>421</v>
      </c>
      <c r="B2392" s="14">
        <v>30911</v>
      </c>
      <c r="C2392" s="14" t="s">
        <v>2641</v>
      </c>
      <c r="D2392" s="14"/>
      <c r="E2392" s="14"/>
    </row>
    <row r="2393" spans="1:5" x14ac:dyDescent="0.2">
      <c r="A2393" s="14" t="s">
        <v>421</v>
      </c>
      <c r="B2393" s="14">
        <v>30913</v>
      </c>
      <c r="C2393" s="14" t="s">
        <v>2642</v>
      </c>
      <c r="D2393" s="14"/>
      <c r="E2393" s="14"/>
    </row>
    <row r="2394" spans="1:5" x14ac:dyDescent="0.2">
      <c r="A2394" s="14" t="s">
        <v>421</v>
      </c>
      <c r="B2394" s="14">
        <v>30999</v>
      </c>
      <c r="C2394" s="14" t="s">
        <v>2643</v>
      </c>
      <c r="D2394" s="14"/>
      <c r="E2394" s="14"/>
    </row>
    <row r="2395" spans="1:5" x14ac:dyDescent="0.2">
      <c r="A2395" s="14" t="s">
        <v>421</v>
      </c>
      <c r="B2395" s="14">
        <v>31100</v>
      </c>
      <c r="C2395" s="14" t="s">
        <v>2644</v>
      </c>
      <c r="D2395" s="14"/>
      <c r="E2395" s="14"/>
    </row>
    <row r="2396" spans="1:5" x14ac:dyDescent="0.2">
      <c r="A2396" s="14" t="s">
        <v>421</v>
      </c>
      <c r="B2396" s="14">
        <v>31101</v>
      </c>
      <c r="C2396" s="14" t="s">
        <v>2645</v>
      </c>
      <c r="D2396" s="14"/>
      <c r="E2396" s="14"/>
    </row>
    <row r="2397" spans="1:5" x14ac:dyDescent="0.2">
      <c r="A2397" s="14" t="s">
        <v>421</v>
      </c>
      <c r="B2397" s="14">
        <v>31103</v>
      </c>
      <c r="C2397" s="14" t="s">
        <v>2646</v>
      </c>
      <c r="D2397" s="14"/>
      <c r="E2397" s="14"/>
    </row>
    <row r="2398" spans="1:5" x14ac:dyDescent="0.2">
      <c r="A2398" s="14" t="s">
        <v>421</v>
      </c>
      <c r="B2398" s="14">
        <v>31199</v>
      </c>
      <c r="C2398" s="14" t="s">
        <v>2647</v>
      </c>
      <c r="D2398" s="14"/>
      <c r="E2398" s="14"/>
    </row>
    <row r="2399" spans="1:5" x14ac:dyDescent="0.2">
      <c r="A2399" s="14" t="s">
        <v>421</v>
      </c>
      <c r="B2399" s="14">
        <v>31300</v>
      </c>
      <c r="C2399" s="14" t="s">
        <v>2648</v>
      </c>
      <c r="D2399" s="14"/>
      <c r="E2399" s="14"/>
    </row>
    <row r="2400" spans="1:5" x14ac:dyDescent="0.2">
      <c r="A2400" s="14" t="s">
        <v>421</v>
      </c>
      <c r="B2400" s="14">
        <v>31301</v>
      </c>
      <c r="C2400" s="14" t="s">
        <v>2649</v>
      </c>
      <c r="D2400" s="14"/>
      <c r="E2400" s="14"/>
    </row>
    <row r="2401" spans="1:5" x14ac:dyDescent="0.2">
      <c r="A2401" s="14" t="s">
        <v>421</v>
      </c>
      <c r="B2401" s="14">
        <v>31303</v>
      </c>
      <c r="C2401" s="14" t="s">
        <v>2650</v>
      </c>
      <c r="D2401" s="14"/>
      <c r="E2401" s="14"/>
    </row>
    <row r="2402" spans="1:5" x14ac:dyDescent="0.2">
      <c r="A2402" s="14" t="s">
        <v>421</v>
      </c>
      <c r="B2402" s="14">
        <v>31305</v>
      </c>
      <c r="C2402" s="14" t="s">
        <v>2651</v>
      </c>
      <c r="D2402" s="14"/>
      <c r="E2402" s="14"/>
    </row>
    <row r="2403" spans="1:5" x14ac:dyDescent="0.2">
      <c r="A2403" s="14" t="s">
        <v>421</v>
      </c>
      <c r="B2403" s="14">
        <v>31307</v>
      </c>
      <c r="C2403" s="14" t="s">
        <v>2652</v>
      </c>
      <c r="D2403" s="14"/>
      <c r="E2403" s="14"/>
    </row>
    <row r="2404" spans="1:5" x14ac:dyDescent="0.2">
      <c r="A2404" s="14" t="s">
        <v>421</v>
      </c>
      <c r="B2404" s="14">
        <v>31309</v>
      </c>
      <c r="C2404" s="14" t="s">
        <v>2653</v>
      </c>
      <c r="D2404" s="14"/>
      <c r="E2404" s="14"/>
    </row>
    <row r="2405" spans="1:5" x14ac:dyDescent="0.2">
      <c r="A2405" s="14" t="s">
        <v>421</v>
      </c>
      <c r="B2405" s="14">
        <v>31311</v>
      </c>
      <c r="C2405" s="14" t="s">
        <v>2654</v>
      </c>
      <c r="D2405" s="14"/>
      <c r="E2405" s="14"/>
    </row>
    <row r="2406" spans="1:5" x14ac:dyDescent="0.2">
      <c r="A2406" s="14" t="s">
        <v>421</v>
      </c>
      <c r="B2406" s="14">
        <v>31313</v>
      </c>
      <c r="C2406" s="14" t="s">
        <v>2655</v>
      </c>
      <c r="D2406" s="14"/>
      <c r="E2406" s="14"/>
    </row>
    <row r="2407" spans="1:5" x14ac:dyDescent="0.2">
      <c r="A2407" s="14" t="s">
        <v>421</v>
      </c>
      <c r="B2407" s="14">
        <v>31315</v>
      </c>
      <c r="C2407" s="14" t="s">
        <v>2656</v>
      </c>
      <c r="D2407" s="14"/>
      <c r="E2407" s="14"/>
    </row>
    <row r="2408" spans="1:5" x14ac:dyDescent="0.2">
      <c r="A2408" s="14" t="s">
        <v>421</v>
      </c>
      <c r="B2408" s="14">
        <v>31317</v>
      </c>
      <c r="C2408" s="14" t="s">
        <v>2657</v>
      </c>
      <c r="D2408" s="14"/>
      <c r="E2408" s="14"/>
    </row>
    <row r="2409" spans="1:5" x14ac:dyDescent="0.2">
      <c r="A2409" s="14" t="s">
        <v>421</v>
      </c>
      <c r="B2409" s="14">
        <v>31399</v>
      </c>
      <c r="C2409" s="14" t="s">
        <v>2658</v>
      </c>
      <c r="D2409" s="14"/>
      <c r="E2409" s="14"/>
    </row>
    <row r="2410" spans="1:5" x14ac:dyDescent="0.2">
      <c r="A2410" s="14" t="s">
        <v>421</v>
      </c>
      <c r="B2410" s="14">
        <v>31500</v>
      </c>
      <c r="C2410" s="14" t="s">
        <v>2659</v>
      </c>
      <c r="D2410" s="14"/>
      <c r="E2410" s="14"/>
    </row>
    <row r="2411" spans="1:5" x14ac:dyDescent="0.2">
      <c r="A2411" s="14" t="s">
        <v>421</v>
      </c>
      <c r="B2411" s="14">
        <v>31501</v>
      </c>
      <c r="C2411" s="14" t="s">
        <v>2660</v>
      </c>
      <c r="D2411" s="14"/>
      <c r="E2411" s="14"/>
    </row>
    <row r="2412" spans="1:5" x14ac:dyDescent="0.2">
      <c r="A2412" s="14" t="s">
        <v>421</v>
      </c>
      <c r="B2412" s="14">
        <v>31503</v>
      </c>
      <c r="C2412" s="14" t="s">
        <v>2661</v>
      </c>
      <c r="D2412" s="14"/>
      <c r="E2412" s="14"/>
    </row>
    <row r="2413" spans="1:5" x14ac:dyDescent="0.2">
      <c r="A2413" s="14" t="s">
        <v>421</v>
      </c>
      <c r="B2413" s="14">
        <v>31505</v>
      </c>
      <c r="C2413" s="14" t="s">
        <v>2662</v>
      </c>
      <c r="D2413" s="14"/>
      <c r="E2413" s="14"/>
    </row>
    <row r="2414" spans="1:5" x14ac:dyDescent="0.2">
      <c r="A2414" s="14" t="s">
        <v>421</v>
      </c>
      <c r="B2414" s="14">
        <v>31507</v>
      </c>
      <c r="C2414" s="14" t="s">
        <v>2663</v>
      </c>
      <c r="D2414" s="14"/>
      <c r="E2414" s="14"/>
    </row>
    <row r="2415" spans="1:5" x14ac:dyDescent="0.2">
      <c r="A2415" s="14" t="s">
        <v>421</v>
      </c>
      <c r="B2415" s="14">
        <v>31599</v>
      </c>
      <c r="C2415" s="14" t="s">
        <v>2664</v>
      </c>
      <c r="D2415" s="14"/>
      <c r="E2415" s="14"/>
    </row>
    <row r="2416" spans="1:5" x14ac:dyDescent="0.2">
      <c r="A2416" s="14" t="s">
        <v>421</v>
      </c>
      <c r="B2416" s="14">
        <v>31700</v>
      </c>
      <c r="C2416" s="14" t="s">
        <v>2665</v>
      </c>
      <c r="D2416" s="14"/>
      <c r="E2416" s="14"/>
    </row>
    <row r="2417" spans="1:5" x14ac:dyDescent="0.2">
      <c r="A2417" s="14" t="s">
        <v>421</v>
      </c>
      <c r="B2417" s="14">
        <v>31701</v>
      </c>
      <c r="C2417" s="14" t="s">
        <v>2666</v>
      </c>
      <c r="D2417" s="14"/>
      <c r="E2417" s="14"/>
    </row>
    <row r="2418" spans="1:5" x14ac:dyDescent="0.2">
      <c r="A2418" s="14" t="s">
        <v>421</v>
      </c>
      <c r="B2418" s="14">
        <v>31703</v>
      </c>
      <c r="C2418" s="14" t="s">
        <v>2667</v>
      </c>
      <c r="D2418" s="14"/>
      <c r="E2418" s="14"/>
    </row>
    <row r="2419" spans="1:5" x14ac:dyDescent="0.2">
      <c r="A2419" s="14" t="s">
        <v>421</v>
      </c>
      <c r="B2419" s="14">
        <v>31705</v>
      </c>
      <c r="C2419" s="14" t="s">
        <v>2668</v>
      </c>
      <c r="D2419" s="14"/>
      <c r="E2419" s="14"/>
    </row>
    <row r="2420" spans="1:5" x14ac:dyDescent="0.2">
      <c r="A2420" s="14" t="s">
        <v>421</v>
      </c>
      <c r="B2420" s="14">
        <v>31799</v>
      </c>
      <c r="C2420" s="14" t="s">
        <v>2669</v>
      </c>
      <c r="D2420" s="14"/>
      <c r="E2420" s="14"/>
    </row>
    <row r="2421" spans="1:5" x14ac:dyDescent="0.2">
      <c r="A2421" s="14" t="s">
        <v>421</v>
      </c>
      <c r="B2421" s="14">
        <v>39900</v>
      </c>
      <c r="C2421" s="14" t="s">
        <v>2670</v>
      </c>
      <c r="D2421" s="14"/>
      <c r="E2421" s="14"/>
    </row>
    <row r="2422" spans="1:5" x14ac:dyDescent="0.2">
      <c r="A2422" s="14" t="s">
        <v>421</v>
      </c>
      <c r="B2422" s="14">
        <v>39901</v>
      </c>
      <c r="C2422" s="14" t="s">
        <v>2671</v>
      </c>
      <c r="D2422" s="14"/>
      <c r="E2422" s="14"/>
    </row>
    <row r="2423" spans="1:5" x14ac:dyDescent="0.2">
      <c r="A2423" s="14" t="s">
        <v>421</v>
      </c>
      <c r="B2423" s="14">
        <v>39903</v>
      </c>
      <c r="C2423" s="14" t="s">
        <v>2672</v>
      </c>
      <c r="D2423" s="14"/>
      <c r="E2423" s="14"/>
    </row>
    <row r="2424" spans="1:5" x14ac:dyDescent="0.2">
      <c r="A2424" s="14" t="s">
        <v>421</v>
      </c>
      <c r="B2424" s="14">
        <v>39905</v>
      </c>
      <c r="C2424" s="14" t="s">
        <v>2673</v>
      </c>
      <c r="D2424" s="14"/>
      <c r="E2424" s="14"/>
    </row>
    <row r="2425" spans="1:5" x14ac:dyDescent="0.2">
      <c r="A2425" s="14" t="s">
        <v>421</v>
      </c>
      <c r="B2425" s="14">
        <v>39907</v>
      </c>
      <c r="C2425" s="14" t="s">
        <v>2674</v>
      </c>
      <c r="D2425" s="14"/>
      <c r="E2425" s="14"/>
    </row>
    <row r="2426" spans="1:5" x14ac:dyDescent="0.2">
      <c r="A2426" s="14" t="s">
        <v>421</v>
      </c>
      <c r="B2426" s="14">
        <v>39909</v>
      </c>
      <c r="C2426" s="14" t="s">
        <v>2675</v>
      </c>
      <c r="D2426" s="14"/>
      <c r="E2426" s="14"/>
    </row>
    <row r="2427" spans="1:5" x14ac:dyDescent="0.2">
      <c r="A2427" s="14" t="s">
        <v>421</v>
      </c>
      <c r="B2427" s="14">
        <v>39999</v>
      </c>
      <c r="C2427" s="14" t="s">
        <v>2676</v>
      </c>
      <c r="D2427" s="14"/>
      <c r="E2427" s="14"/>
    </row>
    <row r="2428" spans="1:5" x14ac:dyDescent="0.2">
      <c r="A2428" s="14" t="s">
        <v>421</v>
      </c>
      <c r="B2428" s="14">
        <v>40000</v>
      </c>
      <c r="C2428" s="14" t="s">
        <v>318</v>
      </c>
      <c r="D2428" s="14"/>
      <c r="E2428" s="14"/>
    </row>
    <row r="2429" spans="1:5" x14ac:dyDescent="0.2">
      <c r="A2429" s="14" t="s">
        <v>421</v>
      </c>
      <c r="B2429" s="14">
        <v>40100</v>
      </c>
      <c r="C2429" s="14" t="s">
        <v>2677</v>
      </c>
      <c r="D2429" s="14"/>
      <c r="E2429" s="14"/>
    </row>
    <row r="2430" spans="1:5" x14ac:dyDescent="0.2">
      <c r="A2430" s="14" t="s">
        <v>421</v>
      </c>
      <c r="B2430" s="14">
        <v>40101</v>
      </c>
      <c r="C2430" s="14" t="s">
        <v>2678</v>
      </c>
      <c r="D2430" s="14"/>
      <c r="E2430" s="14"/>
    </row>
    <row r="2431" spans="1:5" x14ac:dyDescent="0.2">
      <c r="A2431" s="14" t="s">
        <v>421</v>
      </c>
      <c r="B2431" s="14">
        <v>40103</v>
      </c>
      <c r="C2431" s="14" t="s">
        <v>2679</v>
      </c>
      <c r="D2431" s="14"/>
      <c r="E2431" s="14"/>
    </row>
    <row r="2432" spans="1:5" x14ac:dyDescent="0.2">
      <c r="A2432" s="14" t="s">
        <v>421</v>
      </c>
      <c r="B2432" s="14">
        <v>40105</v>
      </c>
      <c r="C2432" s="14" t="s">
        <v>2680</v>
      </c>
      <c r="D2432" s="14"/>
      <c r="E2432" s="14"/>
    </row>
    <row r="2433" spans="1:5" x14ac:dyDescent="0.2">
      <c r="A2433" s="14" t="s">
        <v>421</v>
      </c>
      <c r="B2433" s="14">
        <v>40107</v>
      </c>
      <c r="C2433" s="14" t="s">
        <v>2681</v>
      </c>
      <c r="D2433" s="14"/>
      <c r="E2433" s="14"/>
    </row>
    <row r="2434" spans="1:5" x14ac:dyDescent="0.2">
      <c r="A2434" s="14" t="s">
        <v>421</v>
      </c>
      <c r="B2434" s="14">
        <v>40199</v>
      </c>
      <c r="C2434" s="14" t="s">
        <v>2682</v>
      </c>
      <c r="D2434" s="14"/>
      <c r="E2434" s="14"/>
    </row>
    <row r="2435" spans="1:5" x14ac:dyDescent="0.2">
      <c r="A2435" s="14" t="s">
        <v>421</v>
      </c>
      <c r="B2435" s="14">
        <v>40300</v>
      </c>
      <c r="C2435" s="14" t="s">
        <v>2683</v>
      </c>
      <c r="D2435" s="14"/>
      <c r="E2435" s="14"/>
    </row>
    <row r="2436" spans="1:5" x14ac:dyDescent="0.2">
      <c r="A2436" s="14" t="s">
        <v>421</v>
      </c>
      <c r="B2436" s="14">
        <v>40301</v>
      </c>
      <c r="C2436" s="14" t="s">
        <v>2684</v>
      </c>
      <c r="D2436" s="14"/>
      <c r="E2436" s="14"/>
    </row>
    <row r="2437" spans="1:5" x14ac:dyDescent="0.2">
      <c r="A2437" s="14" t="s">
        <v>421</v>
      </c>
      <c r="B2437" s="14">
        <v>40303</v>
      </c>
      <c r="C2437" s="14" t="s">
        <v>2685</v>
      </c>
      <c r="D2437" s="14"/>
      <c r="E2437" s="14"/>
    </row>
    <row r="2438" spans="1:5" x14ac:dyDescent="0.2">
      <c r="A2438" s="14" t="s">
        <v>421</v>
      </c>
      <c r="B2438" s="14">
        <v>40305</v>
      </c>
      <c r="C2438" s="14" t="s">
        <v>2686</v>
      </c>
      <c r="D2438" s="14"/>
      <c r="E2438" s="14"/>
    </row>
    <row r="2439" spans="1:5" x14ac:dyDescent="0.2">
      <c r="A2439" s="14" t="s">
        <v>421</v>
      </c>
      <c r="B2439" s="14">
        <v>40307</v>
      </c>
      <c r="C2439" s="14" t="s">
        <v>2687</v>
      </c>
      <c r="D2439" s="14"/>
      <c r="E2439" s="14"/>
    </row>
    <row r="2440" spans="1:5" x14ac:dyDescent="0.2">
      <c r="A2440" s="14" t="s">
        <v>421</v>
      </c>
      <c r="B2440" s="14">
        <v>40309</v>
      </c>
      <c r="C2440" s="14" t="s">
        <v>2688</v>
      </c>
      <c r="D2440" s="14"/>
      <c r="E2440" s="14"/>
    </row>
    <row r="2441" spans="1:5" x14ac:dyDescent="0.2">
      <c r="A2441" s="14" t="s">
        <v>421</v>
      </c>
      <c r="B2441" s="14">
        <v>40311</v>
      </c>
      <c r="C2441" s="14" t="s">
        <v>2689</v>
      </c>
      <c r="D2441" s="14"/>
      <c r="E2441" s="14"/>
    </row>
    <row r="2442" spans="1:5" x14ac:dyDescent="0.2">
      <c r="A2442" s="14" t="s">
        <v>421</v>
      </c>
      <c r="B2442" s="14">
        <v>40313</v>
      </c>
      <c r="C2442" s="14" t="s">
        <v>2690</v>
      </c>
      <c r="D2442" s="14"/>
      <c r="E2442" s="14"/>
    </row>
    <row r="2443" spans="1:5" x14ac:dyDescent="0.2">
      <c r="A2443" s="14" t="s">
        <v>421</v>
      </c>
      <c r="B2443" s="14">
        <v>40315</v>
      </c>
      <c r="C2443" s="14" t="s">
        <v>2691</v>
      </c>
      <c r="D2443" s="14"/>
      <c r="E2443" s="14"/>
    </row>
    <row r="2444" spans="1:5" x14ac:dyDescent="0.2">
      <c r="A2444" s="14" t="s">
        <v>421</v>
      </c>
      <c r="B2444" s="14">
        <v>40317</v>
      </c>
      <c r="C2444" s="14" t="s">
        <v>2692</v>
      </c>
      <c r="D2444" s="14"/>
      <c r="E2444" s="14"/>
    </row>
    <row r="2445" spans="1:5" x14ac:dyDescent="0.2">
      <c r="A2445" s="14" t="s">
        <v>421</v>
      </c>
      <c r="B2445" s="14">
        <v>40319</v>
      </c>
      <c r="C2445" s="14" t="s">
        <v>2693</v>
      </c>
      <c r="D2445" s="14"/>
      <c r="E2445" s="14"/>
    </row>
    <row r="2446" spans="1:5" x14ac:dyDescent="0.2">
      <c r="A2446" s="14" t="s">
        <v>421</v>
      </c>
      <c r="B2446" s="14">
        <v>40321</v>
      </c>
      <c r="C2446" s="14" t="s">
        <v>2694</v>
      </c>
      <c r="D2446" s="14"/>
      <c r="E2446" s="14"/>
    </row>
    <row r="2447" spans="1:5" x14ac:dyDescent="0.2">
      <c r="A2447" s="14" t="s">
        <v>421</v>
      </c>
      <c r="B2447" s="14">
        <v>40323</v>
      </c>
      <c r="C2447" s="14" t="s">
        <v>2695</v>
      </c>
      <c r="D2447" s="14"/>
      <c r="E2447" s="14"/>
    </row>
    <row r="2448" spans="1:5" x14ac:dyDescent="0.2">
      <c r="A2448" s="14" t="s">
        <v>421</v>
      </c>
      <c r="B2448" s="14">
        <v>40325</v>
      </c>
      <c r="C2448" s="14" t="s">
        <v>2696</v>
      </c>
      <c r="D2448" s="14"/>
      <c r="E2448" s="14"/>
    </row>
    <row r="2449" spans="1:5" x14ac:dyDescent="0.2">
      <c r="A2449" s="14" t="s">
        <v>421</v>
      </c>
      <c r="B2449" s="14">
        <v>40327</v>
      </c>
      <c r="C2449" s="14" t="s">
        <v>2697</v>
      </c>
      <c r="D2449" s="14"/>
      <c r="E2449" s="14"/>
    </row>
    <row r="2450" spans="1:5" x14ac:dyDescent="0.2">
      <c r="A2450" s="14" t="s">
        <v>421</v>
      </c>
      <c r="B2450" s="14">
        <v>40329</v>
      </c>
      <c r="C2450" s="14" t="s">
        <v>2698</v>
      </c>
      <c r="D2450" s="14"/>
      <c r="E2450" s="14"/>
    </row>
    <row r="2451" spans="1:5" x14ac:dyDescent="0.2">
      <c r="A2451" s="14" t="s">
        <v>421</v>
      </c>
      <c r="B2451" s="14">
        <v>40399</v>
      </c>
      <c r="C2451" s="14" t="s">
        <v>2699</v>
      </c>
      <c r="D2451" s="14"/>
      <c r="E2451" s="14"/>
    </row>
    <row r="2452" spans="1:5" x14ac:dyDescent="0.2">
      <c r="A2452" s="14" t="s">
        <v>421</v>
      </c>
      <c r="B2452" s="14">
        <v>50000</v>
      </c>
      <c r="C2452" s="14" t="s">
        <v>319</v>
      </c>
      <c r="D2452" s="14"/>
      <c r="E2452" s="14"/>
    </row>
    <row r="2453" spans="1:5" x14ac:dyDescent="0.2">
      <c r="A2453" s="14" t="s">
        <v>421</v>
      </c>
      <c r="B2453" s="14">
        <v>50100</v>
      </c>
      <c r="C2453" s="14" t="s">
        <v>2700</v>
      </c>
      <c r="D2453" s="14"/>
      <c r="E2453" s="14"/>
    </row>
    <row r="2454" spans="1:5" x14ac:dyDescent="0.2">
      <c r="A2454" s="14" t="s">
        <v>421</v>
      </c>
      <c r="B2454" s="14">
        <v>50101</v>
      </c>
      <c r="C2454" s="14" t="s">
        <v>2701</v>
      </c>
      <c r="D2454" s="14"/>
      <c r="E2454" s="14"/>
    </row>
    <row r="2455" spans="1:5" x14ac:dyDescent="0.2">
      <c r="A2455" s="14" t="s">
        <v>421</v>
      </c>
      <c r="B2455" s="14">
        <v>50103</v>
      </c>
      <c r="C2455" s="14" t="s">
        <v>2702</v>
      </c>
      <c r="D2455" s="14"/>
      <c r="E2455" s="14"/>
    </row>
    <row r="2456" spans="1:5" x14ac:dyDescent="0.2">
      <c r="A2456" s="14" t="s">
        <v>421</v>
      </c>
      <c r="B2456" s="14">
        <v>50105</v>
      </c>
      <c r="C2456" s="14" t="s">
        <v>2703</v>
      </c>
      <c r="D2456" s="14"/>
      <c r="E2456" s="14"/>
    </row>
    <row r="2457" spans="1:5" x14ac:dyDescent="0.2">
      <c r="A2457" s="14" t="s">
        <v>421</v>
      </c>
      <c r="B2457" s="14">
        <v>50199</v>
      </c>
      <c r="C2457" s="14" t="s">
        <v>2704</v>
      </c>
      <c r="D2457" s="14"/>
      <c r="E2457" s="14"/>
    </row>
    <row r="2458" spans="1:5" x14ac:dyDescent="0.2">
      <c r="A2458" s="14" t="s">
        <v>421</v>
      </c>
      <c r="B2458" s="14">
        <v>50300</v>
      </c>
      <c r="C2458" s="14" t="s">
        <v>2705</v>
      </c>
      <c r="D2458" s="14"/>
      <c r="E2458" s="14"/>
    </row>
    <row r="2459" spans="1:5" x14ac:dyDescent="0.2">
      <c r="A2459" s="14" t="s">
        <v>421</v>
      </c>
      <c r="B2459" s="14">
        <v>50301</v>
      </c>
      <c r="C2459" s="14" t="s">
        <v>2706</v>
      </c>
      <c r="D2459" s="14"/>
      <c r="E2459" s="14"/>
    </row>
    <row r="2460" spans="1:5" x14ac:dyDescent="0.2">
      <c r="A2460" s="14" t="s">
        <v>421</v>
      </c>
      <c r="B2460" s="14">
        <v>50303</v>
      </c>
      <c r="C2460" s="14" t="s">
        <v>2707</v>
      </c>
      <c r="D2460" s="14"/>
      <c r="E2460" s="14"/>
    </row>
    <row r="2461" spans="1:5" x14ac:dyDescent="0.2">
      <c r="A2461" s="14" t="s">
        <v>421</v>
      </c>
      <c r="B2461" s="14">
        <v>50500</v>
      </c>
      <c r="C2461" s="14" t="s">
        <v>2708</v>
      </c>
      <c r="D2461" s="14"/>
      <c r="E2461" s="14"/>
    </row>
    <row r="2462" spans="1:5" x14ac:dyDescent="0.2">
      <c r="A2462" s="14" t="s">
        <v>421</v>
      </c>
      <c r="B2462" s="14">
        <v>50501</v>
      </c>
      <c r="C2462" s="14" t="s">
        <v>2708</v>
      </c>
      <c r="D2462" s="14"/>
      <c r="E2462" s="14"/>
    </row>
    <row r="2463" spans="1:5" x14ac:dyDescent="0.2">
      <c r="A2463" s="14" t="s">
        <v>421</v>
      </c>
      <c r="B2463" s="14">
        <v>50700</v>
      </c>
      <c r="C2463" s="14" t="s">
        <v>2709</v>
      </c>
      <c r="D2463" s="14"/>
      <c r="E2463" s="14"/>
    </row>
    <row r="2464" spans="1:5" x14ac:dyDescent="0.2">
      <c r="A2464" s="14" t="s">
        <v>421</v>
      </c>
      <c r="B2464" s="14">
        <v>50701</v>
      </c>
      <c r="C2464" s="14" t="s">
        <v>2710</v>
      </c>
      <c r="D2464" s="14"/>
      <c r="E2464" s="14"/>
    </row>
    <row r="2465" spans="1:5" x14ac:dyDescent="0.2">
      <c r="A2465" s="14" t="s">
        <v>421</v>
      </c>
      <c r="B2465" s="14">
        <v>50799</v>
      </c>
      <c r="C2465" s="14" t="s">
        <v>2711</v>
      </c>
      <c r="D2465" s="14"/>
      <c r="E2465" s="14"/>
    </row>
    <row r="2466" spans="1:5" x14ac:dyDescent="0.2">
      <c r="A2466" s="14" t="s">
        <v>421</v>
      </c>
      <c r="B2466" s="14">
        <v>50900</v>
      </c>
      <c r="C2466" s="14" t="s">
        <v>303</v>
      </c>
      <c r="D2466" s="14"/>
      <c r="E2466" s="14"/>
    </row>
    <row r="2467" spans="1:5" x14ac:dyDescent="0.2">
      <c r="A2467" s="14" t="s">
        <v>421</v>
      </c>
      <c r="B2467" s="14">
        <v>50901</v>
      </c>
      <c r="C2467" s="14" t="s">
        <v>2712</v>
      </c>
      <c r="D2467" s="14"/>
      <c r="E2467" s="14"/>
    </row>
    <row r="2468" spans="1:5" x14ac:dyDescent="0.2">
      <c r="A2468" s="14" t="s">
        <v>421</v>
      </c>
      <c r="B2468" s="14">
        <v>50999</v>
      </c>
      <c r="C2468" s="14" t="s">
        <v>2713</v>
      </c>
      <c r="D2468" s="14"/>
      <c r="E2468" s="14"/>
    </row>
    <row r="2469" spans="1:5" x14ac:dyDescent="0.2">
      <c r="A2469" s="14" t="s">
        <v>421</v>
      </c>
      <c r="B2469" s="14">
        <v>59900</v>
      </c>
      <c r="C2469" s="14" t="s">
        <v>2714</v>
      </c>
      <c r="D2469" s="14"/>
      <c r="E2469" s="14"/>
    </row>
    <row r="2470" spans="1:5" x14ac:dyDescent="0.2">
      <c r="A2470" s="14" t="s">
        <v>421</v>
      </c>
      <c r="B2470" s="14">
        <v>59901</v>
      </c>
      <c r="C2470" s="14" t="s">
        <v>2715</v>
      </c>
      <c r="D2470" s="14"/>
      <c r="E2470" s="14"/>
    </row>
    <row r="2471" spans="1:5" x14ac:dyDescent="0.2">
      <c r="A2471" s="14" t="s">
        <v>421</v>
      </c>
      <c r="B2471" s="14">
        <v>59999</v>
      </c>
      <c r="C2471" s="14" t="s">
        <v>2716</v>
      </c>
      <c r="D2471" s="14"/>
      <c r="E2471" s="14"/>
    </row>
    <row r="2472" spans="1:5" x14ac:dyDescent="0.2">
      <c r="A2472" s="14" t="s">
        <v>421</v>
      </c>
      <c r="B2472" s="14">
        <v>60000</v>
      </c>
      <c r="C2472" s="14" t="s">
        <v>320</v>
      </c>
      <c r="D2472" s="14"/>
      <c r="E2472" s="14"/>
    </row>
    <row r="2473" spans="1:5" x14ac:dyDescent="0.2">
      <c r="A2473" s="14" t="s">
        <v>421</v>
      </c>
      <c r="B2473" s="14">
        <v>60100</v>
      </c>
      <c r="C2473" s="14" t="s">
        <v>2717</v>
      </c>
      <c r="D2473" s="14"/>
      <c r="E2473" s="14"/>
    </row>
    <row r="2474" spans="1:5" x14ac:dyDescent="0.2">
      <c r="A2474" s="14" t="s">
        <v>421</v>
      </c>
      <c r="B2474" s="14">
        <v>60101</v>
      </c>
      <c r="C2474" s="14" t="s">
        <v>2718</v>
      </c>
      <c r="D2474" s="14"/>
      <c r="E2474" s="14"/>
    </row>
    <row r="2475" spans="1:5" x14ac:dyDescent="0.2">
      <c r="A2475" s="14" t="s">
        <v>421</v>
      </c>
      <c r="B2475" s="14">
        <v>60103</v>
      </c>
      <c r="C2475" s="14" t="s">
        <v>2719</v>
      </c>
      <c r="D2475" s="14"/>
      <c r="E2475" s="14"/>
    </row>
    <row r="2476" spans="1:5" x14ac:dyDescent="0.2">
      <c r="A2476" s="14" t="s">
        <v>421</v>
      </c>
      <c r="B2476" s="14">
        <v>60105</v>
      </c>
      <c r="C2476" s="14" t="s">
        <v>2720</v>
      </c>
      <c r="D2476" s="14"/>
      <c r="E2476" s="14"/>
    </row>
    <row r="2477" spans="1:5" x14ac:dyDescent="0.2">
      <c r="A2477" s="14" t="s">
        <v>421</v>
      </c>
      <c r="B2477" s="14">
        <v>60107</v>
      </c>
      <c r="C2477" s="14" t="s">
        <v>2721</v>
      </c>
      <c r="D2477" s="14"/>
      <c r="E2477" s="14"/>
    </row>
    <row r="2478" spans="1:5" x14ac:dyDescent="0.2">
      <c r="A2478" s="14" t="s">
        <v>421</v>
      </c>
      <c r="B2478" s="14">
        <v>60109</v>
      </c>
      <c r="C2478" s="14" t="s">
        <v>2722</v>
      </c>
      <c r="D2478" s="14"/>
      <c r="E2478" s="14"/>
    </row>
    <row r="2479" spans="1:5" x14ac:dyDescent="0.2">
      <c r="A2479" s="14" t="s">
        <v>421</v>
      </c>
      <c r="B2479" s="14">
        <v>60111</v>
      </c>
      <c r="C2479" s="14" t="s">
        <v>2723</v>
      </c>
      <c r="D2479" s="14"/>
      <c r="E2479" s="14"/>
    </row>
    <row r="2480" spans="1:5" x14ac:dyDescent="0.2">
      <c r="A2480" s="14" t="s">
        <v>421</v>
      </c>
      <c r="B2480" s="14">
        <v>60113</v>
      </c>
      <c r="C2480" s="14" t="s">
        <v>2724</v>
      </c>
      <c r="D2480" s="14"/>
      <c r="E2480" s="14"/>
    </row>
    <row r="2481" spans="1:5" x14ac:dyDescent="0.2">
      <c r="A2481" s="14" t="s">
        <v>421</v>
      </c>
      <c r="B2481" s="14">
        <v>60115</v>
      </c>
      <c r="C2481" s="14" t="s">
        <v>2725</v>
      </c>
      <c r="D2481" s="14"/>
      <c r="E2481" s="14"/>
    </row>
    <row r="2482" spans="1:5" x14ac:dyDescent="0.2">
      <c r="A2482" s="14" t="s">
        <v>421</v>
      </c>
      <c r="B2482" s="14">
        <v>60117</v>
      </c>
      <c r="C2482" s="14" t="s">
        <v>2726</v>
      </c>
      <c r="D2482" s="14"/>
      <c r="E2482" s="14"/>
    </row>
    <row r="2483" spans="1:5" x14ac:dyDescent="0.2">
      <c r="A2483" s="14" t="s">
        <v>421</v>
      </c>
      <c r="B2483" s="14">
        <v>60119</v>
      </c>
      <c r="C2483" s="14" t="s">
        <v>2727</v>
      </c>
      <c r="D2483" s="14"/>
      <c r="E2483" s="14"/>
    </row>
    <row r="2484" spans="1:5" x14ac:dyDescent="0.2">
      <c r="A2484" s="14" t="s">
        <v>421</v>
      </c>
      <c r="B2484" s="14">
        <v>60199</v>
      </c>
      <c r="C2484" s="14" t="s">
        <v>2728</v>
      </c>
      <c r="D2484" s="14"/>
      <c r="E2484" s="14"/>
    </row>
    <row r="2485" spans="1:5" x14ac:dyDescent="0.2">
      <c r="A2485" s="14" t="s">
        <v>421</v>
      </c>
      <c r="B2485" s="14">
        <v>60300</v>
      </c>
      <c r="C2485" s="14" t="s">
        <v>289</v>
      </c>
      <c r="D2485" s="14"/>
      <c r="E2485" s="14"/>
    </row>
    <row r="2486" spans="1:5" x14ac:dyDescent="0.2">
      <c r="A2486" s="14" t="s">
        <v>421</v>
      </c>
      <c r="B2486" s="14">
        <v>60301</v>
      </c>
      <c r="C2486" s="14" t="s">
        <v>2729</v>
      </c>
      <c r="D2486" s="14"/>
      <c r="E2486" s="14"/>
    </row>
    <row r="2487" spans="1:5" x14ac:dyDescent="0.2">
      <c r="A2487" s="14" t="s">
        <v>421</v>
      </c>
      <c r="B2487" s="14">
        <v>60303</v>
      </c>
      <c r="C2487" s="14" t="s">
        <v>2730</v>
      </c>
      <c r="D2487" s="14"/>
      <c r="E2487" s="14"/>
    </row>
    <row r="2488" spans="1:5" x14ac:dyDescent="0.2">
      <c r="A2488" s="14" t="s">
        <v>421</v>
      </c>
      <c r="B2488" s="14">
        <v>60305</v>
      </c>
      <c r="C2488" s="14" t="s">
        <v>2731</v>
      </c>
      <c r="D2488" s="14"/>
      <c r="E2488" s="14"/>
    </row>
    <row r="2489" spans="1:5" x14ac:dyDescent="0.2">
      <c r="A2489" s="14" t="s">
        <v>421</v>
      </c>
      <c r="B2489" s="14">
        <v>60307</v>
      </c>
      <c r="C2489" s="14" t="s">
        <v>2732</v>
      </c>
      <c r="D2489" s="14"/>
      <c r="E2489" s="14"/>
    </row>
    <row r="2490" spans="1:5" x14ac:dyDescent="0.2">
      <c r="A2490" s="14" t="s">
        <v>421</v>
      </c>
      <c r="B2490" s="14">
        <v>60309</v>
      </c>
      <c r="C2490" s="14" t="s">
        <v>2733</v>
      </c>
      <c r="D2490" s="14"/>
      <c r="E2490" s="14"/>
    </row>
    <row r="2491" spans="1:5" x14ac:dyDescent="0.2">
      <c r="A2491" s="14" t="s">
        <v>421</v>
      </c>
      <c r="B2491" s="14">
        <v>60311</v>
      </c>
      <c r="C2491" s="14" t="s">
        <v>2734</v>
      </c>
      <c r="D2491" s="14"/>
      <c r="E2491" s="14"/>
    </row>
    <row r="2492" spans="1:5" x14ac:dyDescent="0.2">
      <c r="A2492" s="14" t="s">
        <v>421</v>
      </c>
      <c r="B2492" s="14">
        <v>60313</v>
      </c>
      <c r="C2492" s="14" t="s">
        <v>2735</v>
      </c>
      <c r="D2492" s="14"/>
      <c r="E2492" s="14"/>
    </row>
    <row r="2493" spans="1:5" x14ac:dyDescent="0.2">
      <c r="A2493" s="14" t="s">
        <v>421</v>
      </c>
      <c r="B2493" s="14">
        <v>60315</v>
      </c>
      <c r="C2493" s="14" t="s">
        <v>2736</v>
      </c>
      <c r="D2493" s="14"/>
      <c r="E2493" s="14"/>
    </row>
    <row r="2494" spans="1:5" x14ac:dyDescent="0.2">
      <c r="A2494" s="14" t="s">
        <v>421</v>
      </c>
      <c r="B2494" s="14">
        <v>60399</v>
      </c>
      <c r="C2494" s="14" t="s">
        <v>2737</v>
      </c>
      <c r="D2494" s="14"/>
      <c r="E2494" s="14"/>
    </row>
    <row r="2495" spans="1:5" x14ac:dyDescent="0.2">
      <c r="A2495" s="14" t="s">
        <v>421</v>
      </c>
      <c r="B2495" s="14">
        <v>60500</v>
      </c>
      <c r="C2495" s="14" t="s">
        <v>290</v>
      </c>
      <c r="D2495" s="14"/>
      <c r="E2495" s="14"/>
    </row>
    <row r="2496" spans="1:5" x14ac:dyDescent="0.2">
      <c r="A2496" s="14" t="s">
        <v>421</v>
      </c>
      <c r="B2496" s="14">
        <v>60501</v>
      </c>
      <c r="C2496" s="14" t="s">
        <v>290</v>
      </c>
      <c r="D2496" s="14"/>
      <c r="E2496" s="14"/>
    </row>
    <row r="2497" spans="1:5" x14ac:dyDescent="0.2">
      <c r="A2497" s="14" t="s">
        <v>421</v>
      </c>
      <c r="B2497" s="14">
        <v>60700</v>
      </c>
      <c r="C2497" s="14" t="s">
        <v>2738</v>
      </c>
      <c r="D2497" s="14"/>
      <c r="E2497" s="14"/>
    </row>
    <row r="2498" spans="1:5" x14ac:dyDescent="0.2">
      <c r="A2498" s="14" t="s">
        <v>421</v>
      </c>
      <c r="B2498" s="14">
        <v>60701</v>
      </c>
      <c r="C2498" s="14" t="s">
        <v>227</v>
      </c>
      <c r="D2498" s="14"/>
      <c r="E2498" s="14"/>
    </row>
    <row r="2499" spans="1:5" x14ac:dyDescent="0.2">
      <c r="A2499" s="14" t="s">
        <v>421</v>
      </c>
      <c r="B2499" s="14">
        <v>60703</v>
      </c>
      <c r="C2499" s="14" t="s">
        <v>2739</v>
      </c>
      <c r="D2499" s="14"/>
      <c r="E2499" s="14"/>
    </row>
    <row r="2500" spans="1:5" x14ac:dyDescent="0.2">
      <c r="A2500" s="14" t="s">
        <v>421</v>
      </c>
      <c r="B2500" s="14">
        <v>60705</v>
      </c>
      <c r="C2500" s="14" t="s">
        <v>2740</v>
      </c>
      <c r="D2500" s="14"/>
      <c r="E2500" s="14"/>
    </row>
    <row r="2501" spans="1:5" x14ac:dyDescent="0.2">
      <c r="A2501" s="14" t="s">
        <v>421</v>
      </c>
      <c r="B2501" s="14">
        <v>60799</v>
      </c>
      <c r="C2501" s="14" t="s">
        <v>2741</v>
      </c>
      <c r="D2501" s="14"/>
      <c r="E2501" s="14"/>
    </row>
    <row r="2502" spans="1:5" x14ac:dyDescent="0.2">
      <c r="A2502" s="14" t="s">
        <v>421</v>
      </c>
      <c r="B2502" s="14">
        <v>60900</v>
      </c>
      <c r="C2502" s="14" t="s">
        <v>2742</v>
      </c>
      <c r="D2502" s="14"/>
      <c r="E2502" s="14"/>
    </row>
    <row r="2503" spans="1:5" x14ac:dyDescent="0.2">
      <c r="A2503" s="14" t="s">
        <v>421</v>
      </c>
      <c r="B2503" s="14">
        <v>60901</v>
      </c>
      <c r="C2503" s="14" t="s">
        <v>2743</v>
      </c>
      <c r="D2503" s="14"/>
      <c r="E2503" s="14"/>
    </row>
    <row r="2504" spans="1:5" x14ac:dyDescent="0.2">
      <c r="A2504" s="14" t="s">
        <v>421</v>
      </c>
      <c r="B2504" s="14">
        <v>60903</v>
      </c>
      <c r="C2504" s="14" t="s">
        <v>2744</v>
      </c>
      <c r="D2504" s="14"/>
      <c r="E2504" s="14"/>
    </row>
    <row r="2505" spans="1:5" x14ac:dyDescent="0.2">
      <c r="A2505" s="14" t="s">
        <v>421</v>
      </c>
      <c r="B2505" s="14">
        <v>60999</v>
      </c>
      <c r="C2505" s="14" t="s">
        <v>2745</v>
      </c>
      <c r="D2505" s="14"/>
      <c r="E2505" s="14"/>
    </row>
    <row r="2506" spans="1:5" x14ac:dyDescent="0.2">
      <c r="A2506" s="14" t="s">
        <v>421</v>
      </c>
      <c r="B2506" s="14">
        <v>61100</v>
      </c>
      <c r="C2506" s="14" t="s">
        <v>2746</v>
      </c>
      <c r="D2506" s="14"/>
      <c r="E2506" s="14"/>
    </row>
    <row r="2507" spans="1:5" x14ac:dyDescent="0.2">
      <c r="A2507" s="14" t="s">
        <v>421</v>
      </c>
      <c r="B2507" s="14">
        <v>61101</v>
      </c>
      <c r="C2507" s="14" t="s">
        <v>305</v>
      </c>
      <c r="D2507" s="14"/>
      <c r="E2507" s="14"/>
    </row>
    <row r="2508" spans="1:5" x14ac:dyDescent="0.2">
      <c r="A2508" s="14" t="s">
        <v>421</v>
      </c>
      <c r="B2508" s="14">
        <v>61103</v>
      </c>
      <c r="C2508" s="14" t="s">
        <v>2747</v>
      </c>
      <c r="D2508" s="14"/>
      <c r="E2508" s="14"/>
    </row>
    <row r="2509" spans="1:5" x14ac:dyDescent="0.2">
      <c r="A2509" s="14" t="s">
        <v>421</v>
      </c>
      <c r="B2509" s="14">
        <v>61199</v>
      </c>
      <c r="C2509" s="14" t="s">
        <v>2748</v>
      </c>
      <c r="D2509" s="14"/>
      <c r="E2509" s="14"/>
    </row>
    <row r="2510" spans="1:5" x14ac:dyDescent="0.2">
      <c r="A2510" s="14" t="s">
        <v>421</v>
      </c>
      <c r="B2510" s="14">
        <v>61300</v>
      </c>
      <c r="C2510" s="14" t="s">
        <v>304</v>
      </c>
      <c r="D2510" s="14"/>
      <c r="E2510" s="14"/>
    </row>
    <row r="2511" spans="1:5" x14ac:dyDescent="0.2">
      <c r="A2511" s="14" t="s">
        <v>421</v>
      </c>
      <c r="B2511" s="14">
        <v>61301</v>
      </c>
      <c r="C2511" s="14" t="s">
        <v>2749</v>
      </c>
      <c r="D2511" s="14"/>
      <c r="E2511" s="14"/>
    </row>
    <row r="2512" spans="1:5" x14ac:dyDescent="0.2">
      <c r="A2512" s="14" t="s">
        <v>421</v>
      </c>
      <c r="B2512" s="14">
        <v>61303</v>
      </c>
      <c r="C2512" s="14" t="s">
        <v>2750</v>
      </c>
      <c r="D2512" s="14"/>
      <c r="E2512" s="14"/>
    </row>
    <row r="2513" spans="1:5" x14ac:dyDescent="0.2">
      <c r="A2513" s="14" t="s">
        <v>421</v>
      </c>
      <c r="B2513" s="14">
        <v>61305</v>
      </c>
      <c r="C2513" s="14" t="s">
        <v>2751</v>
      </c>
      <c r="D2513" s="14"/>
      <c r="E2513" s="14"/>
    </row>
    <row r="2514" spans="1:5" x14ac:dyDescent="0.2">
      <c r="A2514" s="14" t="s">
        <v>421</v>
      </c>
      <c r="B2514" s="14">
        <v>61307</v>
      </c>
      <c r="C2514" s="14" t="s">
        <v>2752</v>
      </c>
      <c r="D2514" s="14"/>
      <c r="E2514" s="14"/>
    </row>
    <row r="2515" spans="1:5" x14ac:dyDescent="0.2">
      <c r="A2515" s="14" t="s">
        <v>421</v>
      </c>
      <c r="B2515" s="14">
        <v>61309</v>
      </c>
      <c r="C2515" s="14" t="s">
        <v>2753</v>
      </c>
      <c r="D2515" s="14"/>
      <c r="E2515" s="14"/>
    </row>
    <row r="2516" spans="1:5" x14ac:dyDescent="0.2">
      <c r="A2516" s="14" t="s">
        <v>421</v>
      </c>
      <c r="B2516" s="14">
        <v>61311</v>
      </c>
      <c r="C2516" s="14" t="s">
        <v>2754</v>
      </c>
      <c r="D2516" s="14"/>
      <c r="E2516" s="14"/>
    </row>
    <row r="2517" spans="1:5" x14ac:dyDescent="0.2">
      <c r="A2517" s="14" t="s">
        <v>421</v>
      </c>
      <c r="B2517" s="14">
        <v>61399</v>
      </c>
      <c r="C2517" s="14" t="s">
        <v>2755</v>
      </c>
      <c r="D2517" s="14"/>
      <c r="E2517" s="14"/>
    </row>
    <row r="2518" spans="1:5" x14ac:dyDescent="0.2">
      <c r="A2518" s="14" t="s">
        <v>421</v>
      </c>
      <c r="B2518" s="14">
        <v>61500</v>
      </c>
      <c r="C2518" s="14" t="s">
        <v>2756</v>
      </c>
      <c r="D2518" s="14"/>
      <c r="E2518" s="14"/>
    </row>
    <row r="2519" spans="1:5" x14ac:dyDescent="0.2">
      <c r="A2519" s="14" t="s">
        <v>421</v>
      </c>
      <c r="B2519" s="14">
        <v>61501</v>
      </c>
      <c r="C2519" s="14" t="s">
        <v>2756</v>
      </c>
      <c r="D2519" s="14"/>
      <c r="E2519" s="14"/>
    </row>
    <row r="2520" spans="1:5" x14ac:dyDescent="0.2">
      <c r="A2520" s="14" t="s">
        <v>421</v>
      </c>
      <c r="B2520" s="14">
        <v>61700</v>
      </c>
      <c r="C2520" s="14" t="s">
        <v>2757</v>
      </c>
      <c r="D2520" s="14"/>
      <c r="E2520" s="14"/>
    </row>
    <row r="2521" spans="1:5" x14ac:dyDescent="0.2">
      <c r="A2521" s="14" t="s">
        <v>421</v>
      </c>
      <c r="B2521" s="14">
        <v>61701</v>
      </c>
      <c r="C2521" s="14" t="s">
        <v>306</v>
      </c>
      <c r="D2521" s="14"/>
      <c r="E2521" s="14"/>
    </row>
    <row r="2522" spans="1:5" x14ac:dyDescent="0.2">
      <c r="A2522" s="14" t="s">
        <v>421</v>
      </c>
      <c r="B2522" s="14">
        <v>61703</v>
      </c>
      <c r="C2522" s="14" t="s">
        <v>307</v>
      </c>
      <c r="D2522" s="14"/>
      <c r="E2522" s="14"/>
    </row>
    <row r="2523" spans="1:5" x14ac:dyDescent="0.2">
      <c r="A2523" s="14" t="s">
        <v>421</v>
      </c>
      <c r="B2523" s="14">
        <v>61705</v>
      </c>
      <c r="C2523" s="14" t="s">
        <v>2758</v>
      </c>
      <c r="D2523" s="14"/>
      <c r="E2523" s="14"/>
    </row>
    <row r="2524" spans="1:5" x14ac:dyDescent="0.2">
      <c r="A2524" s="14" t="s">
        <v>421</v>
      </c>
      <c r="B2524" s="14">
        <v>61707</v>
      </c>
      <c r="C2524" s="14" t="s">
        <v>2759</v>
      </c>
      <c r="D2524" s="14"/>
      <c r="E2524" s="14"/>
    </row>
    <row r="2525" spans="1:5" x14ac:dyDescent="0.2">
      <c r="A2525" s="14" t="s">
        <v>421</v>
      </c>
      <c r="B2525" s="14">
        <v>61709</v>
      </c>
      <c r="C2525" s="14" t="s">
        <v>2760</v>
      </c>
      <c r="D2525" s="14"/>
      <c r="E2525" s="14"/>
    </row>
    <row r="2526" spans="1:5" x14ac:dyDescent="0.2">
      <c r="A2526" s="14" t="s">
        <v>421</v>
      </c>
      <c r="B2526" s="14">
        <v>61711</v>
      </c>
      <c r="C2526" s="14" t="s">
        <v>2761</v>
      </c>
      <c r="D2526" s="14"/>
      <c r="E2526" s="14"/>
    </row>
    <row r="2527" spans="1:5" x14ac:dyDescent="0.2">
      <c r="A2527" s="14" t="s">
        <v>421</v>
      </c>
      <c r="B2527" s="14">
        <v>61713</v>
      </c>
      <c r="C2527" s="14" t="s">
        <v>2762</v>
      </c>
      <c r="D2527" s="14"/>
      <c r="E2527" s="14"/>
    </row>
    <row r="2528" spans="1:5" x14ac:dyDescent="0.2">
      <c r="A2528" s="14" t="s">
        <v>421</v>
      </c>
      <c r="B2528" s="14">
        <v>61799</v>
      </c>
      <c r="C2528" s="14" t="s">
        <v>2763</v>
      </c>
      <c r="D2528" s="14"/>
      <c r="E2528" s="14"/>
    </row>
    <row r="2529" spans="1:5" x14ac:dyDescent="0.2">
      <c r="A2529" s="14" t="s">
        <v>421</v>
      </c>
      <c r="B2529" s="14">
        <v>61900</v>
      </c>
      <c r="C2529" s="14" t="s">
        <v>2764</v>
      </c>
      <c r="D2529" s="14"/>
      <c r="E2529" s="14"/>
    </row>
    <row r="2530" spans="1:5" x14ac:dyDescent="0.2">
      <c r="A2530" s="14" t="s">
        <v>421</v>
      </c>
      <c r="B2530" s="14">
        <v>61901</v>
      </c>
      <c r="C2530" s="14" t="s">
        <v>2765</v>
      </c>
      <c r="D2530" s="14"/>
      <c r="E2530" s="14"/>
    </row>
    <row r="2531" spans="1:5" x14ac:dyDescent="0.2">
      <c r="A2531" s="14" t="s">
        <v>421</v>
      </c>
      <c r="B2531" s="14">
        <v>61903</v>
      </c>
      <c r="C2531" s="14" t="s">
        <v>2766</v>
      </c>
      <c r="D2531" s="14"/>
      <c r="E2531" s="14"/>
    </row>
    <row r="2532" spans="1:5" x14ac:dyDescent="0.2">
      <c r="A2532" s="14" t="s">
        <v>421</v>
      </c>
      <c r="B2532" s="14">
        <v>61905</v>
      </c>
      <c r="C2532" s="14" t="s">
        <v>2767</v>
      </c>
      <c r="D2532" s="14"/>
      <c r="E2532" s="14"/>
    </row>
    <row r="2533" spans="1:5" x14ac:dyDescent="0.2">
      <c r="A2533" s="14" t="s">
        <v>421</v>
      </c>
      <c r="B2533" s="14">
        <v>61999</v>
      </c>
      <c r="C2533" s="14" t="s">
        <v>2768</v>
      </c>
      <c r="D2533" s="14"/>
      <c r="E2533" s="14"/>
    </row>
    <row r="2534" spans="1:5" x14ac:dyDescent="0.2">
      <c r="A2534" s="14" t="s">
        <v>421</v>
      </c>
      <c r="B2534" s="14">
        <v>69900</v>
      </c>
      <c r="C2534" s="14" t="s">
        <v>2769</v>
      </c>
      <c r="D2534" s="14"/>
      <c r="E2534" s="14"/>
    </row>
    <row r="2535" spans="1:5" x14ac:dyDescent="0.2">
      <c r="A2535" s="14" t="s">
        <v>421</v>
      </c>
      <c r="B2535" s="14">
        <v>69901</v>
      </c>
      <c r="C2535" s="14" t="s">
        <v>2770</v>
      </c>
      <c r="D2535" s="14"/>
      <c r="E2535" s="14"/>
    </row>
    <row r="2536" spans="1:5" x14ac:dyDescent="0.2">
      <c r="A2536" s="14" t="s">
        <v>421</v>
      </c>
      <c r="B2536" s="14">
        <v>69903</v>
      </c>
      <c r="C2536" s="14" t="s">
        <v>2771</v>
      </c>
      <c r="D2536" s="14"/>
      <c r="E2536" s="14"/>
    </row>
    <row r="2537" spans="1:5" x14ac:dyDescent="0.2">
      <c r="A2537" s="14" t="s">
        <v>421</v>
      </c>
      <c r="B2537" s="14">
        <v>69905</v>
      </c>
      <c r="C2537" s="14" t="s">
        <v>2772</v>
      </c>
      <c r="D2537" s="14"/>
      <c r="E2537" s="14"/>
    </row>
    <row r="2538" spans="1:5" x14ac:dyDescent="0.2">
      <c r="A2538" s="14" t="s">
        <v>421</v>
      </c>
      <c r="B2538" s="14">
        <v>69907</v>
      </c>
      <c r="C2538" s="14" t="s">
        <v>2773</v>
      </c>
      <c r="D2538" s="14"/>
      <c r="E2538" s="14"/>
    </row>
    <row r="2539" spans="1:5" x14ac:dyDescent="0.2">
      <c r="A2539" s="14" t="s">
        <v>421</v>
      </c>
      <c r="B2539" s="14">
        <v>69999</v>
      </c>
      <c r="C2539" s="14" t="s">
        <v>2774</v>
      </c>
      <c r="D2539" s="14"/>
      <c r="E2539" s="14"/>
    </row>
    <row r="2540" spans="1:5" x14ac:dyDescent="0.2">
      <c r="A2540" s="14" t="s">
        <v>421</v>
      </c>
      <c r="B2540" s="14">
        <v>70000</v>
      </c>
      <c r="C2540" s="14" t="s">
        <v>321</v>
      </c>
      <c r="D2540" s="14"/>
      <c r="E2540" s="14"/>
    </row>
    <row r="2541" spans="1:5" x14ac:dyDescent="0.2">
      <c r="A2541" s="14" t="s">
        <v>421</v>
      </c>
      <c r="B2541" s="14">
        <v>70100</v>
      </c>
      <c r="C2541" s="14" t="s">
        <v>2775</v>
      </c>
      <c r="D2541" s="14"/>
      <c r="E2541" s="14"/>
    </row>
    <row r="2542" spans="1:5" x14ac:dyDescent="0.2">
      <c r="A2542" s="14" t="s">
        <v>421</v>
      </c>
      <c r="B2542" s="14">
        <v>70101</v>
      </c>
      <c r="C2542" s="14" t="s">
        <v>2776</v>
      </c>
      <c r="D2542" s="14"/>
      <c r="E2542" s="14"/>
    </row>
    <row r="2543" spans="1:5" x14ac:dyDescent="0.2">
      <c r="A2543" s="14" t="s">
        <v>421</v>
      </c>
      <c r="B2543" s="14">
        <v>70103</v>
      </c>
      <c r="C2543" s="14" t="s">
        <v>2777</v>
      </c>
      <c r="D2543" s="14"/>
      <c r="E2543" s="14"/>
    </row>
    <row r="2544" spans="1:5" x14ac:dyDescent="0.2">
      <c r="A2544" s="14" t="s">
        <v>421</v>
      </c>
      <c r="B2544" s="14">
        <v>70105</v>
      </c>
      <c r="C2544" s="14" t="s">
        <v>2778</v>
      </c>
      <c r="D2544" s="14"/>
      <c r="E2544" s="14"/>
    </row>
    <row r="2545" spans="1:5" x14ac:dyDescent="0.2">
      <c r="A2545" s="14" t="s">
        <v>421</v>
      </c>
      <c r="B2545" s="14">
        <v>70107</v>
      </c>
      <c r="C2545" s="14" t="s">
        <v>2779</v>
      </c>
      <c r="D2545" s="14"/>
      <c r="E2545" s="14"/>
    </row>
    <row r="2546" spans="1:5" x14ac:dyDescent="0.2">
      <c r="A2546" s="14" t="s">
        <v>421</v>
      </c>
      <c r="B2546" s="14">
        <v>70109</v>
      </c>
      <c r="C2546" s="14" t="s">
        <v>2780</v>
      </c>
      <c r="D2546" s="14"/>
      <c r="E2546" s="14"/>
    </row>
    <row r="2547" spans="1:5" x14ac:dyDescent="0.2">
      <c r="A2547" s="14" t="s">
        <v>421</v>
      </c>
      <c r="B2547" s="14">
        <v>70111</v>
      </c>
      <c r="C2547" s="14" t="s">
        <v>2781</v>
      </c>
      <c r="D2547" s="14"/>
      <c r="E2547" s="14"/>
    </row>
    <row r="2548" spans="1:5" x14ac:dyDescent="0.2">
      <c r="A2548" s="14" t="s">
        <v>421</v>
      </c>
      <c r="B2548" s="14">
        <v>70113</v>
      </c>
      <c r="C2548" s="14" t="s">
        <v>2782</v>
      </c>
      <c r="D2548" s="14"/>
      <c r="E2548" s="14"/>
    </row>
    <row r="2549" spans="1:5" x14ac:dyDescent="0.2">
      <c r="A2549" s="14" t="s">
        <v>421</v>
      </c>
      <c r="B2549" s="14">
        <v>70115</v>
      </c>
      <c r="C2549" s="14" t="s">
        <v>2783</v>
      </c>
      <c r="D2549" s="14"/>
      <c r="E2549" s="14"/>
    </row>
    <row r="2550" spans="1:5" x14ac:dyDescent="0.2">
      <c r="A2550" s="14" t="s">
        <v>421</v>
      </c>
      <c r="B2550" s="14">
        <v>70117</v>
      </c>
      <c r="C2550" s="14" t="s">
        <v>2784</v>
      </c>
      <c r="D2550" s="14"/>
      <c r="E2550" s="14"/>
    </row>
    <row r="2551" spans="1:5" x14ac:dyDescent="0.2">
      <c r="A2551" s="14" t="s">
        <v>421</v>
      </c>
      <c r="B2551" s="14">
        <v>70199</v>
      </c>
      <c r="C2551" s="14" t="s">
        <v>2785</v>
      </c>
      <c r="D2551" s="14"/>
      <c r="E2551" s="14"/>
    </row>
    <row r="2552" spans="1:5" x14ac:dyDescent="0.2">
      <c r="A2552" s="14" t="s">
        <v>421</v>
      </c>
      <c r="B2552" s="14">
        <v>70300</v>
      </c>
      <c r="C2552" s="14" t="s">
        <v>2786</v>
      </c>
      <c r="D2552" s="14"/>
      <c r="E2552" s="14"/>
    </row>
    <row r="2553" spans="1:5" x14ac:dyDescent="0.2">
      <c r="A2553" s="14" t="s">
        <v>421</v>
      </c>
      <c r="B2553" s="14">
        <v>70301</v>
      </c>
      <c r="C2553" s="14" t="s">
        <v>2787</v>
      </c>
      <c r="D2553" s="14"/>
      <c r="E2553" s="14"/>
    </row>
    <row r="2554" spans="1:5" x14ac:dyDescent="0.2">
      <c r="A2554" s="14" t="s">
        <v>421</v>
      </c>
      <c r="B2554" s="14">
        <v>70303</v>
      </c>
      <c r="C2554" s="14" t="s">
        <v>2788</v>
      </c>
      <c r="D2554" s="14"/>
      <c r="E2554" s="14"/>
    </row>
    <row r="2555" spans="1:5" x14ac:dyDescent="0.2">
      <c r="A2555" s="14" t="s">
        <v>421</v>
      </c>
      <c r="B2555" s="14">
        <v>79900</v>
      </c>
      <c r="C2555" s="14" t="s">
        <v>2789</v>
      </c>
      <c r="D2555" s="14"/>
      <c r="E2555" s="14"/>
    </row>
    <row r="2556" spans="1:5" x14ac:dyDescent="0.2">
      <c r="A2556" s="14" t="s">
        <v>421</v>
      </c>
      <c r="B2556" s="14">
        <v>79999</v>
      </c>
      <c r="C2556" s="14" t="s">
        <v>2790</v>
      </c>
      <c r="D2556" s="14"/>
      <c r="E2556" s="14"/>
    </row>
    <row r="2557" spans="1:5" x14ac:dyDescent="0.2">
      <c r="A2557" s="14" t="s">
        <v>421</v>
      </c>
      <c r="B2557" s="14">
        <v>80000</v>
      </c>
      <c r="C2557" s="14" t="s">
        <v>322</v>
      </c>
      <c r="D2557" s="14"/>
      <c r="E2557" s="14"/>
    </row>
    <row r="2558" spans="1:5" x14ac:dyDescent="0.2">
      <c r="A2558" s="14" t="s">
        <v>421</v>
      </c>
      <c r="B2558" s="14">
        <v>80100</v>
      </c>
      <c r="C2558" s="14" t="s">
        <v>308</v>
      </c>
      <c r="D2558" s="14"/>
      <c r="E2558" s="14"/>
    </row>
    <row r="2559" spans="1:5" x14ac:dyDescent="0.2">
      <c r="A2559" s="14" t="s">
        <v>421</v>
      </c>
      <c r="B2559" s="14">
        <v>80101</v>
      </c>
      <c r="C2559" s="14" t="s">
        <v>308</v>
      </c>
      <c r="D2559" s="14"/>
      <c r="E2559" s="14"/>
    </row>
    <row r="2560" spans="1:5" x14ac:dyDescent="0.2">
      <c r="A2560" s="14" t="s">
        <v>421</v>
      </c>
      <c r="B2560" s="14">
        <v>80300</v>
      </c>
      <c r="C2560" s="14" t="s">
        <v>2791</v>
      </c>
      <c r="D2560" s="14"/>
      <c r="E2560" s="14"/>
    </row>
    <row r="2561" spans="1:5" x14ac:dyDescent="0.2">
      <c r="A2561" s="14" t="s">
        <v>421</v>
      </c>
      <c r="B2561" s="14">
        <v>80301</v>
      </c>
      <c r="C2561" s="14" t="s">
        <v>309</v>
      </c>
      <c r="D2561" s="14"/>
      <c r="E2561" s="14"/>
    </row>
    <row r="2562" spans="1:5" x14ac:dyDescent="0.2">
      <c r="A2562" s="14" t="s">
        <v>421</v>
      </c>
      <c r="B2562" s="14">
        <v>80303</v>
      </c>
      <c r="C2562" s="14" t="s">
        <v>2792</v>
      </c>
      <c r="D2562" s="14"/>
      <c r="E2562" s="14"/>
    </row>
    <row r="2563" spans="1:5" x14ac:dyDescent="0.2">
      <c r="A2563" s="14" t="s">
        <v>421</v>
      </c>
      <c r="B2563" s="14">
        <v>80305</v>
      </c>
      <c r="C2563" s="14" t="s">
        <v>2793</v>
      </c>
      <c r="D2563" s="14"/>
      <c r="E2563" s="14"/>
    </row>
    <row r="2564" spans="1:5" x14ac:dyDescent="0.2">
      <c r="A2564" s="14" t="s">
        <v>421</v>
      </c>
      <c r="B2564" s="14">
        <v>80307</v>
      </c>
      <c r="C2564" s="14" t="s">
        <v>2794</v>
      </c>
      <c r="D2564" s="14"/>
      <c r="E2564" s="14"/>
    </row>
    <row r="2565" spans="1:5" x14ac:dyDescent="0.2">
      <c r="A2565" s="14" t="s">
        <v>421</v>
      </c>
      <c r="B2565" s="14">
        <v>80309</v>
      </c>
      <c r="C2565" s="14" t="s">
        <v>2795</v>
      </c>
      <c r="D2565" s="14"/>
      <c r="E2565" s="14"/>
    </row>
    <row r="2566" spans="1:5" x14ac:dyDescent="0.2">
      <c r="A2566" s="14" t="s">
        <v>421</v>
      </c>
      <c r="B2566" s="14">
        <v>80311</v>
      </c>
      <c r="C2566" s="14" t="s">
        <v>2796</v>
      </c>
      <c r="D2566" s="14"/>
      <c r="E2566" s="14"/>
    </row>
    <row r="2567" spans="1:5" x14ac:dyDescent="0.2">
      <c r="A2567" s="14" t="s">
        <v>421</v>
      </c>
      <c r="B2567" s="14">
        <v>80313</v>
      </c>
      <c r="C2567" s="14" t="s">
        <v>2797</v>
      </c>
      <c r="D2567" s="14"/>
      <c r="E2567" s="14"/>
    </row>
    <row r="2568" spans="1:5" x14ac:dyDescent="0.2">
      <c r="A2568" s="14" t="s">
        <v>421</v>
      </c>
      <c r="B2568" s="14">
        <v>80315</v>
      </c>
      <c r="C2568" s="14" t="s">
        <v>408</v>
      </c>
      <c r="D2568" s="14"/>
      <c r="E2568" s="14"/>
    </row>
    <row r="2569" spans="1:5" x14ac:dyDescent="0.2">
      <c r="A2569" s="14" t="s">
        <v>421</v>
      </c>
      <c r="B2569" s="14">
        <v>80317</v>
      </c>
      <c r="C2569" s="14" t="s">
        <v>2798</v>
      </c>
      <c r="D2569" s="14"/>
      <c r="E2569" s="14"/>
    </row>
    <row r="2570" spans="1:5" x14ac:dyDescent="0.2">
      <c r="A2570" s="14" t="s">
        <v>421</v>
      </c>
      <c r="B2570" s="14">
        <v>80319</v>
      </c>
      <c r="C2570" s="14" t="s">
        <v>2799</v>
      </c>
      <c r="D2570" s="14"/>
      <c r="E2570" s="14"/>
    </row>
    <row r="2571" spans="1:5" x14ac:dyDescent="0.2">
      <c r="A2571" s="14" t="s">
        <v>421</v>
      </c>
      <c r="B2571" s="14">
        <v>80321</v>
      </c>
      <c r="C2571" s="14" t="s">
        <v>2800</v>
      </c>
      <c r="D2571" s="14"/>
      <c r="E2571" s="14"/>
    </row>
    <row r="2572" spans="1:5" x14ac:dyDescent="0.2">
      <c r="A2572" s="14" t="s">
        <v>421</v>
      </c>
      <c r="B2572" s="14">
        <v>80323</v>
      </c>
      <c r="C2572" s="14" t="s">
        <v>2801</v>
      </c>
      <c r="D2572" s="14"/>
      <c r="E2572" s="14"/>
    </row>
    <row r="2573" spans="1:5" x14ac:dyDescent="0.2">
      <c r="A2573" s="14" t="s">
        <v>421</v>
      </c>
      <c r="B2573" s="14">
        <v>80399</v>
      </c>
      <c r="C2573" s="14" t="s">
        <v>2802</v>
      </c>
      <c r="D2573" s="14"/>
      <c r="E2573" s="14"/>
    </row>
    <row r="2574" spans="1:5" x14ac:dyDescent="0.2">
      <c r="A2574" s="14" t="s">
        <v>421</v>
      </c>
      <c r="B2574" s="14">
        <v>80500</v>
      </c>
      <c r="C2574" s="14" t="s">
        <v>2803</v>
      </c>
      <c r="D2574" s="14"/>
      <c r="E2574" s="14"/>
    </row>
    <row r="2575" spans="1:5" x14ac:dyDescent="0.2">
      <c r="A2575" s="14" t="s">
        <v>421</v>
      </c>
      <c r="B2575" s="14">
        <v>80501</v>
      </c>
      <c r="C2575" s="14" t="s">
        <v>2804</v>
      </c>
      <c r="D2575" s="14"/>
      <c r="E2575" s="14"/>
    </row>
    <row r="2576" spans="1:5" x14ac:dyDescent="0.2">
      <c r="A2576" s="14" t="s">
        <v>421</v>
      </c>
      <c r="B2576" s="14">
        <v>80503</v>
      </c>
      <c r="C2576" s="14" t="s">
        <v>2805</v>
      </c>
      <c r="D2576" s="14"/>
      <c r="E2576" s="14"/>
    </row>
    <row r="2577" spans="1:5" x14ac:dyDescent="0.2">
      <c r="A2577" s="14" t="s">
        <v>421</v>
      </c>
      <c r="B2577" s="14">
        <v>80505</v>
      </c>
      <c r="C2577" s="14" t="s">
        <v>2806</v>
      </c>
      <c r="D2577" s="14"/>
      <c r="E2577" s="14"/>
    </row>
    <row r="2578" spans="1:5" x14ac:dyDescent="0.2">
      <c r="A2578" s="14" t="s">
        <v>421</v>
      </c>
      <c r="B2578" s="14">
        <v>80507</v>
      </c>
      <c r="C2578" s="14" t="s">
        <v>2807</v>
      </c>
      <c r="D2578" s="14"/>
      <c r="E2578" s="14"/>
    </row>
    <row r="2579" spans="1:5" x14ac:dyDescent="0.2">
      <c r="A2579" s="14" t="s">
        <v>421</v>
      </c>
      <c r="B2579" s="14">
        <v>80509</v>
      </c>
      <c r="C2579" s="14" t="s">
        <v>2808</v>
      </c>
      <c r="D2579" s="14"/>
      <c r="E2579" s="14"/>
    </row>
    <row r="2580" spans="1:5" x14ac:dyDescent="0.2">
      <c r="A2580" s="14" t="s">
        <v>421</v>
      </c>
      <c r="B2580" s="14">
        <v>80599</v>
      </c>
      <c r="C2580" s="14" t="s">
        <v>2809</v>
      </c>
      <c r="D2580" s="14"/>
      <c r="E2580" s="14"/>
    </row>
    <row r="2581" spans="1:5" x14ac:dyDescent="0.2">
      <c r="A2581" s="14" t="s">
        <v>421</v>
      </c>
      <c r="B2581" s="14">
        <v>80700</v>
      </c>
      <c r="C2581" s="14" t="s">
        <v>2810</v>
      </c>
      <c r="D2581" s="14"/>
      <c r="E2581" s="14"/>
    </row>
    <row r="2582" spans="1:5" x14ac:dyDescent="0.2">
      <c r="A2582" s="14" t="s">
        <v>421</v>
      </c>
      <c r="B2582" s="14">
        <v>80701</v>
      </c>
      <c r="C2582" s="14" t="s">
        <v>2810</v>
      </c>
      <c r="D2582" s="14"/>
      <c r="E2582" s="14"/>
    </row>
    <row r="2583" spans="1:5" x14ac:dyDescent="0.2">
      <c r="A2583" s="14" t="s">
        <v>421</v>
      </c>
      <c r="B2583" s="14">
        <v>80900</v>
      </c>
      <c r="C2583" s="14" t="s">
        <v>2811</v>
      </c>
      <c r="D2583" s="14"/>
      <c r="E2583" s="14"/>
    </row>
    <row r="2584" spans="1:5" x14ac:dyDescent="0.2">
      <c r="A2584" s="14" t="s">
        <v>421</v>
      </c>
      <c r="B2584" s="14">
        <v>80901</v>
      </c>
      <c r="C2584" s="14" t="s">
        <v>2812</v>
      </c>
      <c r="D2584" s="14"/>
      <c r="E2584" s="14"/>
    </row>
    <row r="2585" spans="1:5" x14ac:dyDescent="0.2">
      <c r="A2585" s="14" t="s">
        <v>421</v>
      </c>
      <c r="B2585" s="14">
        <v>80903</v>
      </c>
      <c r="C2585" s="14" t="s">
        <v>2813</v>
      </c>
      <c r="D2585" s="14"/>
      <c r="E2585" s="14"/>
    </row>
    <row r="2586" spans="1:5" x14ac:dyDescent="0.2">
      <c r="A2586" s="14" t="s">
        <v>421</v>
      </c>
      <c r="B2586" s="14">
        <v>80905</v>
      </c>
      <c r="C2586" s="14" t="s">
        <v>2814</v>
      </c>
      <c r="D2586" s="14"/>
      <c r="E2586" s="14"/>
    </row>
    <row r="2587" spans="1:5" x14ac:dyDescent="0.2">
      <c r="A2587" s="14" t="s">
        <v>421</v>
      </c>
      <c r="B2587" s="14">
        <v>80999</v>
      </c>
      <c r="C2587" s="14" t="s">
        <v>2815</v>
      </c>
      <c r="D2587" s="14"/>
      <c r="E2587" s="14"/>
    </row>
    <row r="2588" spans="1:5" x14ac:dyDescent="0.2">
      <c r="A2588" s="14" t="s">
        <v>421</v>
      </c>
      <c r="B2588" s="14">
        <v>81100</v>
      </c>
      <c r="C2588" s="14" t="s">
        <v>2816</v>
      </c>
      <c r="D2588" s="14"/>
      <c r="E2588" s="14"/>
    </row>
    <row r="2589" spans="1:5" x14ac:dyDescent="0.2">
      <c r="A2589" s="14" t="s">
        <v>421</v>
      </c>
      <c r="B2589" s="14">
        <v>81101</v>
      </c>
      <c r="C2589" s="14" t="s">
        <v>2817</v>
      </c>
      <c r="D2589" s="14"/>
      <c r="E2589" s="14"/>
    </row>
    <row r="2590" spans="1:5" x14ac:dyDescent="0.2">
      <c r="A2590" s="14" t="s">
        <v>421</v>
      </c>
      <c r="B2590" s="14">
        <v>81103</v>
      </c>
      <c r="C2590" s="14" t="s">
        <v>2818</v>
      </c>
      <c r="D2590" s="14"/>
      <c r="E2590" s="14"/>
    </row>
    <row r="2591" spans="1:5" x14ac:dyDescent="0.2">
      <c r="A2591" s="14" t="s">
        <v>421</v>
      </c>
      <c r="B2591" s="14">
        <v>81105</v>
      </c>
      <c r="C2591" s="14" t="s">
        <v>2819</v>
      </c>
      <c r="D2591" s="14"/>
      <c r="E2591" s="14"/>
    </row>
    <row r="2592" spans="1:5" x14ac:dyDescent="0.2">
      <c r="A2592" s="14" t="s">
        <v>421</v>
      </c>
      <c r="B2592" s="14">
        <v>81199</v>
      </c>
      <c r="C2592" s="14" t="s">
        <v>2820</v>
      </c>
      <c r="D2592" s="14"/>
      <c r="E2592" s="14"/>
    </row>
    <row r="2593" spans="1:5" x14ac:dyDescent="0.2">
      <c r="A2593" s="14" t="s">
        <v>421</v>
      </c>
      <c r="B2593" s="14">
        <v>89900</v>
      </c>
      <c r="C2593" s="14" t="s">
        <v>2821</v>
      </c>
      <c r="D2593" s="14"/>
      <c r="E2593" s="14"/>
    </row>
    <row r="2594" spans="1:5" x14ac:dyDescent="0.2">
      <c r="A2594" s="14" t="s">
        <v>421</v>
      </c>
      <c r="B2594" s="14">
        <v>89901</v>
      </c>
      <c r="C2594" s="14" t="s">
        <v>2822</v>
      </c>
      <c r="D2594" s="14"/>
      <c r="E2594" s="14"/>
    </row>
    <row r="2595" spans="1:5" x14ac:dyDescent="0.2">
      <c r="A2595" s="14" t="s">
        <v>421</v>
      </c>
      <c r="B2595" s="14">
        <v>89903</v>
      </c>
      <c r="C2595" s="14" t="s">
        <v>2823</v>
      </c>
      <c r="D2595" s="14"/>
      <c r="E2595" s="14"/>
    </row>
    <row r="2596" spans="1:5" x14ac:dyDescent="0.2">
      <c r="A2596" s="14" t="s">
        <v>421</v>
      </c>
      <c r="B2596" s="14">
        <v>89999</v>
      </c>
      <c r="C2596" s="14" t="s">
        <v>2824</v>
      </c>
      <c r="D2596" s="14"/>
      <c r="E2596" s="14"/>
    </row>
    <row r="2597" spans="1:5" x14ac:dyDescent="0.2">
      <c r="A2597" s="14" t="s">
        <v>421</v>
      </c>
      <c r="B2597" s="14">
        <v>90000</v>
      </c>
      <c r="C2597" s="14" t="s">
        <v>323</v>
      </c>
      <c r="D2597" s="14"/>
      <c r="E2597" s="14"/>
    </row>
    <row r="2598" spans="1:5" x14ac:dyDescent="0.2">
      <c r="A2598" s="14" t="s">
        <v>421</v>
      </c>
      <c r="B2598" s="14">
        <v>90100</v>
      </c>
      <c r="C2598" s="14" t="s">
        <v>2825</v>
      </c>
      <c r="D2598" s="14"/>
      <c r="E2598" s="14"/>
    </row>
    <row r="2599" spans="1:5" x14ac:dyDescent="0.2">
      <c r="A2599" s="14" t="s">
        <v>421</v>
      </c>
      <c r="B2599" s="14">
        <v>90101</v>
      </c>
      <c r="C2599" s="14" t="s">
        <v>310</v>
      </c>
      <c r="D2599" s="14"/>
      <c r="E2599" s="14"/>
    </row>
    <row r="2600" spans="1:5" x14ac:dyDescent="0.2">
      <c r="A2600" s="14" t="s">
        <v>421</v>
      </c>
      <c r="B2600" s="14">
        <v>90103</v>
      </c>
      <c r="C2600" s="14" t="s">
        <v>2826</v>
      </c>
      <c r="D2600" s="14"/>
      <c r="E2600" s="14"/>
    </row>
    <row r="2601" spans="1:5" x14ac:dyDescent="0.2">
      <c r="A2601" s="14" t="s">
        <v>421</v>
      </c>
      <c r="B2601" s="14">
        <v>90300</v>
      </c>
      <c r="C2601" s="14" t="s">
        <v>2827</v>
      </c>
      <c r="D2601" s="14"/>
      <c r="E2601" s="14"/>
    </row>
    <row r="2602" spans="1:5" x14ac:dyDescent="0.2">
      <c r="A2602" s="14" t="s">
        <v>421</v>
      </c>
      <c r="B2602" s="14">
        <v>90301</v>
      </c>
      <c r="C2602" s="14" t="s">
        <v>2828</v>
      </c>
      <c r="D2602" s="14"/>
      <c r="E2602" s="14"/>
    </row>
    <row r="2603" spans="1:5" x14ac:dyDescent="0.2">
      <c r="A2603" s="14" t="s">
        <v>421</v>
      </c>
      <c r="B2603" s="14">
        <v>90303</v>
      </c>
      <c r="C2603" s="14" t="s">
        <v>2829</v>
      </c>
      <c r="D2603" s="14"/>
      <c r="E2603" s="14"/>
    </row>
    <row r="2604" spans="1:5" x14ac:dyDescent="0.2">
      <c r="A2604" s="14" t="s">
        <v>421</v>
      </c>
      <c r="B2604" s="14">
        <v>90305</v>
      </c>
      <c r="C2604" s="14" t="s">
        <v>2830</v>
      </c>
      <c r="D2604" s="14"/>
      <c r="E2604" s="14"/>
    </row>
    <row r="2605" spans="1:5" x14ac:dyDescent="0.2">
      <c r="A2605" s="14" t="s">
        <v>421</v>
      </c>
      <c r="B2605" s="14">
        <v>90307</v>
      </c>
      <c r="C2605" s="14" t="s">
        <v>2831</v>
      </c>
      <c r="D2605" s="14"/>
      <c r="E2605" s="14"/>
    </row>
    <row r="2606" spans="1:5" x14ac:dyDescent="0.2">
      <c r="A2606" s="14" t="s">
        <v>421</v>
      </c>
      <c r="B2606" s="14">
        <v>90309</v>
      </c>
      <c r="C2606" s="14" t="s">
        <v>2832</v>
      </c>
      <c r="D2606" s="14"/>
      <c r="E2606" s="14"/>
    </row>
    <row r="2607" spans="1:5" x14ac:dyDescent="0.2">
      <c r="A2607" s="14" t="s">
        <v>421</v>
      </c>
      <c r="B2607" s="14">
        <v>90311</v>
      </c>
      <c r="C2607" s="14" t="s">
        <v>2833</v>
      </c>
      <c r="D2607" s="14"/>
      <c r="E2607" s="14"/>
    </row>
    <row r="2608" spans="1:5" x14ac:dyDescent="0.2">
      <c r="A2608" s="14" t="s">
        <v>421</v>
      </c>
      <c r="B2608" s="14">
        <v>90313</v>
      </c>
      <c r="C2608" s="14" t="s">
        <v>2834</v>
      </c>
      <c r="D2608" s="14"/>
      <c r="E2608" s="14"/>
    </row>
    <row r="2609" spans="1:5" x14ac:dyDescent="0.2">
      <c r="A2609" s="14" t="s">
        <v>421</v>
      </c>
      <c r="B2609" s="14">
        <v>90399</v>
      </c>
      <c r="C2609" s="14" t="s">
        <v>2835</v>
      </c>
      <c r="D2609" s="14"/>
      <c r="E2609" s="14"/>
    </row>
    <row r="2610" spans="1:5" x14ac:dyDescent="0.2">
      <c r="A2610" s="14" t="s">
        <v>421</v>
      </c>
      <c r="B2610" s="14">
        <v>90500</v>
      </c>
      <c r="C2610" s="14" t="s">
        <v>2836</v>
      </c>
      <c r="D2610" s="14"/>
      <c r="E2610" s="14"/>
    </row>
    <row r="2611" spans="1:5" x14ac:dyDescent="0.2">
      <c r="A2611" s="14" t="s">
        <v>421</v>
      </c>
      <c r="B2611" s="14">
        <v>90501</v>
      </c>
      <c r="C2611" s="14" t="s">
        <v>311</v>
      </c>
      <c r="D2611" s="14"/>
      <c r="E2611" s="14"/>
    </row>
    <row r="2612" spans="1:5" x14ac:dyDescent="0.2">
      <c r="A2612" s="14" t="s">
        <v>421</v>
      </c>
      <c r="B2612" s="14">
        <v>90503</v>
      </c>
      <c r="C2612" s="14" t="s">
        <v>2837</v>
      </c>
      <c r="D2612" s="14"/>
      <c r="E2612" s="14"/>
    </row>
    <row r="2613" spans="1:5" x14ac:dyDescent="0.2">
      <c r="A2613" s="14" t="s">
        <v>421</v>
      </c>
      <c r="B2613" s="14">
        <v>90505</v>
      </c>
      <c r="C2613" s="14" t="s">
        <v>2838</v>
      </c>
      <c r="D2613" s="14"/>
      <c r="E2613" s="14"/>
    </row>
    <row r="2614" spans="1:5" x14ac:dyDescent="0.2">
      <c r="A2614" s="14" t="s">
        <v>421</v>
      </c>
      <c r="B2614" s="14">
        <v>90507</v>
      </c>
      <c r="C2614" s="14" t="s">
        <v>2839</v>
      </c>
      <c r="D2614" s="14"/>
      <c r="E2614" s="14"/>
    </row>
    <row r="2615" spans="1:5" x14ac:dyDescent="0.2">
      <c r="A2615" s="14" t="s">
        <v>421</v>
      </c>
      <c r="B2615" s="14">
        <v>90509</v>
      </c>
      <c r="C2615" s="14" t="s">
        <v>2840</v>
      </c>
      <c r="D2615" s="14"/>
      <c r="E2615" s="14"/>
    </row>
    <row r="2616" spans="1:5" x14ac:dyDescent="0.2">
      <c r="A2616" s="14" t="s">
        <v>421</v>
      </c>
      <c r="B2616" s="14">
        <v>90511</v>
      </c>
      <c r="C2616" s="14" t="s">
        <v>2841</v>
      </c>
      <c r="D2616" s="14"/>
      <c r="E2616" s="14"/>
    </row>
    <row r="2617" spans="1:5" x14ac:dyDescent="0.2">
      <c r="A2617" s="14" t="s">
        <v>421</v>
      </c>
      <c r="B2617" s="14">
        <v>90513</v>
      </c>
      <c r="C2617" s="14" t="s">
        <v>2842</v>
      </c>
      <c r="D2617" s="14"/>
      <c r="E2617" s="14"/>
    </row>
    <row r="2618" spans="1:5" x14ac:dyDescent="0.2">
      <c r="A2618" s="14" t="s">
        <v>421</v>
      </c>
      <c r="B2618" s="14">
        <v>90515</v>
      </c>
      <c r="C2618" s="14" t="s">
        <v>2843</v>
      </c>
      <c r="D2618" s="14"/>
      <c r="E2618" s="14"/>
    </row>
    <row r="2619" spans="1:5" x14ac:dyDescent="0.2">
      <c r="A2619" s="14" t="s">
        <v>421</v>
      </c>
      <c r="B2619" s="14">
        <v>90599</v>
      </c>
      <c r="C2619" s="14" t="s">
        <v>2844</v>
      </c>
      <c r="D2619" s="14"/>
      <c r="E2619" s="14"/>
    </row>
    <row r="2620" spans="1:5" x14ac:dyDescent="0.2">
      <c r="A2620" s="14" t="s">
        <v>421</v>
      </c>
      <c r="B2620" s="14">
        <v>90700</v>
      </c>
      <c r="C2620" s="14" t="s">
        <v>2845</v>
      </c>
      <c r="D2620" s="14"/>
      <c r="E2620" s="14"/>
    </row>
    <row r="2621" spans="1:5" x14ac:dyDescent="0.2">
      <c r="A2621" s="14" t="s">
        <v>421</v>
      </c>
      <c r="B2621" s="14">
        <v>90701</v>
      </c>
      <c r="C2621" s="14" t="s">
        <v>296</v>
      </c>
      <c r="D2621" s="14"/>
      <c r="E2621" s="14"/>
    </row>
    <row r="2622" spans="1:5" x14ac:dyDescent="0.2">
      <c r="A2622" s="14" t="s">
        <v>421</v>
      </c>
      <c r="B2622" s="14">
        <v>90799</v>
      </c>
      <c r="C2622" s="14" t="s">
        <v>2846</v>
      </c>
      <c r="D2622" s="14"/>
      <c r="E2622" s="14"/>
    </row>
    <row r="2623" spans="1:5" x14ac:dyDescent="0.2">
      <c r="A2623" s="14" t="s">
        <v>421</v>
      </c>
      <c r="B2623" s="14">
        <v>90900</v>
      </c>
      <c r="C2623" s="14" t="s">
        <v>312</v>
      </c>
      <c r="D2623" s="14"/>
      <c r="E2623" s="14"/>
    </row>
    <row r="2624" spans="1:5" x14ac:dyDescent="0.2">
      <c r="A2624" s="14" t="s">
        <v>421</v>
      </c>
      <c r="B2624" s="14">
        <v>90901</v>
      </c>
      <c r="C2624" s="14" t="s">
        <v>2847</v>
      </c>
      <c r="D2624" s="14"/>
      <c r="E2624" s="14"/>
    </row>
    <row r="2625" spans="1:5" x14ac:dyDescent="0.2">
      <c r="A2625" s="14" t="s">
        <v>421</v>
      </c>
      <c r="B2625" s="14">
        <v>90903</v>
      </c>
      <c r="C2625" s="14" t="s">
        <v>2848</v>
      </c>
      <c r="D2625" s="14"/>
      <c r="E2625" s="14"/>
    </row>
    <row r="2626" spans="1:5" x14ac:dyDescent="0.2">
      <c r="A2626" s="14" t="s">
        <v>421</v>
      </c>
      <c r="B2626" s="14">
        <v>90905</v>
      </c>
      <c r="C2626" s="14" t="s">
        <v>2849</v>
      </c>
      <c r="D2626" s="14"/>
      <c r="E2626" s="14"/>
    </row>
    <row r="2627" spans="1:5" x14ac:dyDescent="0.2">
      <c r="A2627" s="14" t="s">
        <v>421</v>
      </c>
      <c r="B2627" s="14">
        <v>90907</v>
      </c>
      <c r="C2627" s="14" t="s">
        <v>2850</v>
      </c>
      <c r="D2627" s="14"/>
      <c r="E2627" s="14"/>
    </row>
    <row r="2628" spans="1:5" x14ac:dyDescent="0.2">
      <c r="A2628" s="14" t="s">
        <v>421</v>
      </c>
      <c r="B2628" s="14">
        <v>90909</v>
      </c>
      <c r="C2628" s="14" t="s">
        <v>2851</v>
      </c>
      <c r="D2628" s="14"/>
      <c r="E2628" s="14"/>
    </row>
    <row r="2629" spans="1:5" x14ac:dyDescent="0.2">
      <c r="A2629" s="14" t="s">
        <v>421</v>
      </c>
      <c r="B2629" s="14">
        <v>90911</v>
      </c>
      <c r="C2629" s="14" t="s">
        <v>2852</v>
      </c>
      <c r="D2629" s="14"/>
      <c r="E2629" s="14"/>
    </row>
    <row r="2630" spans="1:5" x14ac:dyDescent="0.2">
      <c r="A2630" s="14" t="s">
        <v>421</v>
      </c>
      <c r="B2630" s="14">
        <v>90913</v>
      </c>
      <c r="C2630" s="14" t="s">
        <v>2853</v>
      </c>
      <c r="D2630" s="14"/>
      <c r="E2630" s="14"/>
    </row>
    <row r="2631" spans="1:5" x14ac:dyDescent="0.2">
      <c r="A2631" s="14" t="s">
        <v>421</v>
      </c>
      <c r="B2631" s="14">
        <v>90999</v>
      </c>
      <c r="C2631" s="14" t="s">
        <v>2854</v>
      </c>
      <c r="D2631" s="14"/>
      <c r="E2631" s="14"/>
    </row>
    <row r="2632" spans="1:5" x14ac:dyDescent="0.2">
      <c r="A2632" s="14" t="s">
        <v>421</v>
      </c>
      <c r="B2632" s="14">
        <v>91100</v>
      </c>
      <c r="C2632" s="14" t="s">
        <v>2855</v>
      </c>
      <c r="D2632" s="14"/>
      <c r="E2632" s="14"/>
    </row>
    <row r="2633" spans="1:5" x14ac:dyDescent="0.2">
      <c r="A2633" s="14" t="s">
        <v>421</v>
      </c>
      <c r="B2633" s="14">
        <v>91101</v>
      </c>
      <c r="C2633" s="14" t="s">
        <v>2856</v>
      </c>
      <c r="D2633" s="14"/>
      <c r="E2633" s="14"/>
    </row>
    <row r="2634" spans="1:5" x14ac:dyDescent="0.2">
      <c r="A2634" s="14" t="s">
        <v>421</v>
      </c>
      <c r="B2634" s="14">
        <v>91103</v>
      </c>
      <c r="C2634" s="14" t="s">
        <v>2857</v>
      </c>
      <c r="D2634" s="14"/>
      <c r="E2634" s="14"/>
    </row>
    <row r="2635" spans="1:5" x14ac:dyDescent="0.2">
      <c r="A2635" s="14" t="s">
        <v>421</v>
      </c>
      <c r="B2635" s="14">
        <v>91105</v>
      </c>
      <c r="C2635" s="14" t="s">
        <v>2858</v>
      </c>
      <c r="D2635" s="14"/>
      <c r="E2635" s="14"/>
    </row>
    <row r="2636" spans="1:5" x14ac:dyDescent="0.2">
      <c r="A2636" s="14" t="s">
        <v>421</v>
      </c>
      <c r="B2636" s="14">
        <v>91199</v>
      </c>
      <c r="C2636" s="14" t="s">
        <v>2859</v>
      </c>
      <c r="D2636" s="14"/>
      <c r="E2636" s="14"/>
    </row>
    <row r="2637" spans="1:5" x14ac:dyDescent="0.2">
      <c r="A2637" s="14" t="s">
        <v>421</v>
      </c>
      <c r="B2637" s="14">
        <v>91300</v>
      </c>
      <c r="C2637" s="14" t="s">
        <v>2860</v>
      </c>
      <c r="D2637" s="14"/>
      <c r="E2637" s="14"/>
    </row>
    <row r="2638" spans="1:5" x14ac:dyDescent="0.2">
      <c r="A2638" s="14" t="s">
        <v>421</v>
      </c>
      <c r="B2638" s="14">
        <v>91301</v>
      </c>
      <c r="C2638" s="14" t="s">
        <v>2861</v>
      </c>
      <c r="D2638" s="14"/>
      <c r="E2638" s="14"/>
    </row>
    <row r="2639" spans="1:5" x14ac:dyDescent="0.2">
      <c r="A2639" s="14" t="s">
        <v>421</v>
      </c>
      <c r="B2639" s="14">
        <v>91303</v>
      </c>
      <c r="C2639" s="14" t="s">
        <v>2862</v>
      </c>
      <c r="D2639" s="14"/>
      <c r="E2639" s="14"/>
    </row>
    <row r="2640" spans="1:5" x14ac:dyDescent="0.2">
      <c r="A2640" s="14" t="s">
        <v>421</v>
      </c>
      <c r="B2640" s="14">
        <v>91500</v>
      </c>
      <c r="C2640" s="14" t="s">
        <v>2863</v>
      </c>
      <c r="D2640" s="14"/>
      <c r="E2640" s="14"/>
    </row>
    <row r="2641" spans="1:5" x14ac:dyDescent="0.2">
      <c r="A2641" s="14" t="s">
        <v>421</v>
      </c>
      <c r="B2641" s="14">
        <v>91501</v>
      </c>
      <c r="C2641" s="14" t="s">
        <v>2864</v>
      </c>
      <c r="D2641" s="14"/>
      <c r="E2641" s="14"/>
    </row>
    <row r="2642" spans="1:5" x14ac:dyDescent="0.2">
      <c r="A2642" s="14" t="s">
        <v>421</v>
      </c>
      <c r="B2642" s="14">
        <v>91503</v>
      </c>
      <c r="C2642" s="14" t="s">
        <v>2865</v>
      </c>
      <c r="D2642" s="14"/>
      <c r="E2642" s="14"/>
    </row>
    <row r="2643" spans="1:5" x14ac:dyDescent="0.2">
      <c r="A2643" s="14" t="s">
        <v>421</v>
      </c>
      <c r="B2643" s="14">
        <v>91505</v>
      </c>
      <c r="C2643" s="14" t="s">
        <v>2866</v>
      </c>
      <c r="D2643" s="14"/>
      <c r="E2643" s="14"/>
    </row>
    <row r="2644" spans="1:5" x14ac:dyDescent="0.2">
      <c r="A2644" s="14" t="s">
        <v>421</v>
      </c>
      <c r="B2644" s="14">
        <v>91507</v>
      </c>
      <c r="C2644" s="14" t="s">
        <v>2867</v>
      </c>
      <c r="D2644" s="14"/>
      <c r="E2644" s="14"/>
    </row>
    <row r="2645" spans="1:5" x14ac:dyDescent="0.2">
      <c r="A2645" s="14" t="s">
        <v>421</v>
      </c>
      <c r="B2645" s="14">
        <v>91509</v>
      </c>
      <c r="C2645" s="14" t="s">
        <v>2868</v>
      </c>
      <c r="D2645" s="14"/>
      <c r="E2645" s="14"/>
    </row>
    <row r="2646" spans="1:5" x14ac:dyDescent="0.2">
      <c r="A2646" s="14" t="s">
        <v>421</v>
      </c>
      <c r="B2646" s="14">
        <v>91511</v>
      </c>
      <c r="C2646" s="14" t="s">
        <v>2869</v>
      </c>
      <c r="D2646" s="14"/>
      <c r="E2646" s="14"/>
    </row>
    <row r="2647" spans="1:5" x14ac:dyDescent="0.2">
      <c r="A2647" s="14" t="s">
        <v>421</v>
      </c>
      <c r="B2647" s="14">
        <v>91513</v>
      </c>
      <c r="C2647" s="14" t="s">
        <v>2870</v>
      </c>
      <c r="D2647" s="14"/>
      <c r="E2647" s="14"/>
    </row>
    <row r="2648" spans="1:5" x14ac:dyDescent="0.2">
      <c r="A2648" s="14" t="s">
        <v>421</v>
      </c>
      <c r="B2648" s="14">
        <v>91515</v>
      </c>
      <c r="C2648" s="14" t="s">
        <v>2871</v>
      </c>
      <c r="D2648" s="14"/>
      <c r="E2648" s="14"/>
    </row>
    <row r="2649" spans="1:5" x14ac:dyDescent="0.2">
      <c r="A2649" s="14" t="s">
        <v>421</v>
      </c>
      <c r="B2649" s="14">
        <v>91517</v>
      </c>
      <c r="C2649" s="14" t="s">
        <v>2872</v>
      </c>
      <c r="D2649" s="14"/>
      <c r="E2649" s="14"/>
    </row>
    <row r="2650" spans="1:5" x14ac:dyDescent="0.2">
      <c r="A2650" s="14" t="s">
        <v>421</v>
      </c>
      <c r="B2650" s="14">
        <v>91519</v>
      </c>
      <c r="C2650" s="14" t="s">
        <v>2873</v>
      </c>
      <c r="D2650" s="14"/>
      <c r="E2650" s="14"/>
    </row>
    <row r="2651" spans="1:5" x14ac:dyDescent="0.2">
      <c r="A2651" s="14" t="s">
        <v>421</v>
      </c>
      <c r="B2651" s="14">
        <v>91521</v>
      </c>
      <c r="C2651" s="14" t="s">
        <v>2874</v>
      </c>
      <c r="D2651" s="14"/>
      <c r="E2651" s="14"/>
    </row>
    <row r="2652" spans="1:5" x14ac:dyDescent="0.2">
      <c r="A2652" s="14" t="s">
        <v>421</v>
      </c>
      <c r="B2652" s="14">
        <v>91523</v>
      </c>
      <c r="C2652" s="14" t="s">
        <v>2875</v>
      </c>
      <c r="D2652" s="14"/>
      <c r="E2652" s="14"/>
    </row>
    <row r="2653" spans="1:5" x14ac:dyDescent="0.2">
      <c r="A2653" s="14" t="s">
        <v>421</v>
      </c>
      <c r="B2653" s="14">
        <v>91599</v>
      </c>
      <c r="C2653" s="14" t="s">
        <v>2876</v>
      </c>
      <c r="D2653" s="14"/>
      <c r="E2653" s="14"/>
    </row>
    <row r="2654" spans="1:5" x14ac:dyDescent="0.2">
      <c r="A2654" s="14" t="s">
        <v>421</v>
      </c>
      <c r="B2654" s="14">
        <v>91700</v>
      </c>
      <c r="C2654" s="14" t="s">
        <v>2877</v>
      </c>
      <c r="D2654" s="14"/>
      <c r="E2654" s="14"/>
    </row>
    <row r="2655" spans="1:5" x14ac:dyDescent="0.2">
      <c r="A2655" s="14" t="s">
        <v>421</v>
      </c>
      <c r="B2655" s="14">
        <v>91701</v>
      </c>
      <c r="C2655" s="14" t="s">
        <v>2878</v>
      </c>
      <c r="D2655" s="14"/>
      <c r="E2655" s="14"/>
    </row>
    <row r="2656" spans="1:5" x14ac:dyDescent="0.2">
      <c r="A2656" s="14" t="s">
        <v>421</v>
      </c>
      <c r="B2656" s="14">
        <v>91703</v>
      </c>
      <c r="C2656" s="14" t="s">
        <v>2879</v>
      </c>
      <c r="D2656" s="14"/>
      <c r="E2656" s="14"/>
    </row>
    <row r="2657" spans="1:5" x14ac:dyDescent="0.2">
      <c r="A2657" s="14" t="s">
        <v>421</v>
      </c>
      <c r="B2657" s="14">
        <v>91900</v>
      </c>
      <c r="C2657" s="14" t="s">
        <v>2880</v>
      </c>
      <c r="D2657" s="14"/>
      <c r="E2657" s="14"/>
    </row>
    <row r="2658" spans="1:5" x14ac:dyDescent="0.2">
      <c r="A2658" s="14" t="s">
        <v>421</v>
      </c>
      <c r="B2658" s="14">
        <v>91901</v>
      </c>
      <c r="C2658" s="14" t="s">
        <v>313</v>
      </c>
      <c r="D2658" s="14"/>
      <c r="E2658" s="14"/>
    </row>
    <row r="2659" spans="1:5" x14ac:dyDescent="0.2">
      <c r="A2659" s="14" t="s">
        <v>421</v>
      </c>
      <c r="B2659" s="14">
        <v>91903</v>
      </c>
      <c r="C2659" s="14" t="s">
        <v>2881</v>
      </c>
      <c r="D2659" s="14"/>
      <c r="E2659" s="14"/>
    </row>
    <row r="2660" spans="1:5" x14ac:dyDescent="0.2">
      <c r="A2660" s="14" t="s">
        <v>421</v>
      </c>
      <c r="B2660" s="14">
        <v>92100</v>
      </c>
      <c r="C2660" s="14" t="s">
        <v>2882</v>
      </c>
      <c r="D2660" s="14"/>
      <c r="E2660" s="14"/>
    </row>
    <row r="2661" spans="1:5" x14ac:dyDescent="0.2">
      <c r="A2661" s="14" t="s">
        <v>421</v>
      </c>
      <c r="B2661" s="14">
        <v>92101</v>
      </c>
      <c r="C2661" s="14" t="s">
        <v>2883</v>
      </c>
      <c r="D2661" s="14"/>
      <c r="E2661" s="14"/>
    </row>
    <row r="2662" spans="1:5" x14ac:dyDescent="0.2">
      <c r="A2662" s="14" t="s">
        <v>421</v>
      </c>
      <c r="B2662" s="14">
        <v>92103</v>
      </c>
      <c r="C2662" s="14" t="s">
        <v>2884</v>
      </c>
      <c r="D2662" s="14"/>
      <c r="E2662" s="14"/>
    </row>
    <row r="2663" spans="1:5" x14ac:dyDescent="0.2">
      <c r="A2663" s="14" t="s">
        <v>421</v>
      </c>
      <c r="B2663" s="14">
        <v>92199</v>
      </c>
      <c r="C2663" s="14" t="s">
        <v>2885</v>
      </c>
      <c r="D2663" s="14"/>
      <c r="E2663" s="14"/>
    </row>
    <row r="2664" spans="1:5" x14ac:dyDescent="0.2">
      <c r="A2664" s="14" t="s">
        <v>421</v>
      </c>
      <c r="B2664" s="14">
        <v>99900</v>
      </c>
      <c r="C2664" s="14" t="s">
        <v>2886</v>
      </c>
      <c r="D2664" s="14"/>
      <c r="E2664" s="14"/>
    </row>
    <row r="2665" spans="1:5" x14ac:dyDescent="0.2">
      <c r="A2665" s="14" t="s">
        <v>421</v>
      </c>
      <c r="B2665" s="14">
        <v>99901</v>
      </c>
      <c r="C2665" s="14" t="s">
        <v>2887</v>
      </c>
      <c r="D2665" s="14"/>
      <c r="E2665" s="14"/>
    </row>
    <row r="2666" spans="1:5" x14ac:dyDescent="0.2">
      <c r="A2666" s="14" t="s">
        <v>421</v>
      </c>
      <c r="B2666" s="14">
        <v>99903</v>
      </c>
      <c r="C2666" s="14" t="s">
        <v>2888</v>
      </c>
      <c r="D2666" s="14"/>
      <c r="E2666" s="14"/>
    </row>
    <row r="2667" spans="1:5" x14ac:dyDescent="0.2">
      <c r="A2667" s="14" t="s">
        <v>421</v>
      </c>
      <c r="B2667" s="14">
        <v>99905</v>
      </c>
      <c r="C2667" s="14" t="s">
        <v>2889</v>
      </c>
      <c r="D2667" s="14"/>
      <c r="E2667" s="14"/>
    </row>
    <row r="2668" spans="1:5" x14ac:dyDescent="0.2">
      <c r="A2668" s="14" t="s">
        <v>421</v>
      </c>
      <c r="B2668" s="14">
        <v>99999</v>
      </c>
      <c r="C2668" s="14" t="s">
        <v>2890</v>
      </c>
      <c r="D2668" s="14"/>
      <c r="E2668" s="14"/>
    </row>
    <row r="2669" spans="1:5" x14ac:dyDescent="0.2">
      <c r="A2669" s="14" t="s">
        <v>421</v>
      </c>
      <c r="B2669" s="14">
        <v>100000</v>
      </c>
      <c r="C2669" s="14" t="s">
        <v>324</v>
      </c>
      <c r="D2669" s="14"/>
      <c r="E2669" s="14"/>
    </row>
    <row r="2670" spans="1:5" x14ac:dyDescent="0.2">
      <c r="A2670" s="14" t="s">
        <v>421</v>
      </c>
      <c r="B2670" s="14">
        <v>100100</v>
      </c>
      <c r="C2670" s="14" t="s">
        <v>2891</v>
      </c>
      <c r="D2670" s="14"/>
      <c r="E2670" s="14"/>
    </row>
    <row r="2671" spans="1:5" x14ac:dyDescent="0.2">
      <c r="A2671" s="14" t="s">
        <v>421</v>
      </c>
      <c r="B2671" s="14">
        <v>100101</v>
      </c>
      <c r="C2671" s="14" t="s">
        <v>2892</v>
      </c>
      <c r="D2671" s="14"/>
      <c r="E2671" s="14"/>
    </row>
    <row r="2672" spans="1:5" x14ac:dyDescent="0.2">
      <c r="A2672" s="14" t="s">
        <v>421</v>
      </c>
      <c r="B2672" s="14">
        <v>100103</v>
      </c>
      <c r="C2672" s="14" t="s">
        <v>2893</v>
      </c>
      <c r="D2672" s="14"/>
      <c r="E2672" s="14"/>
    </row>
    <row r="2673" spans="1:5" x14ac:dyDescent="0.2">
      <c r="A2673" s="14" t="s">
        <v>421</v>
      </c>
      <c r="B2673" s="14">
        <v>100105</v>
      </c>
      <c r="C2673" s="14" t="s">
        <v>2894</v>
      </c>
      <c r="D2673" s="14"/>
      <c r="E2673" s="14"/>
    </row>
    <row r="2674" spans="1:5" x14ac:dyDescent="0.2">
      <c r="A2674" s="14" t="s">
        <v>421</v>
      </c>
      <c r="B2674" s="14">
        <v>100199</v>
      </c>
      <c r="C2674" s="14" t="s">
        <v>2895</v>
      </c>
      <c r="D2674" s="14"/>
      <c r="E2674" s="14"/>
    </row>
    <row r="2675" spans="1:5" x14ac:dyDescent="0.2">
      <c r="A2675" s="14" t="s">
        <v>421</v>
      </c>
      <c r="B2675" s="14">
        <v>100300</v>
      </c>
      <c r="C2675" s="14" t="s">
        <v>2896</v>
      </c>
      <c r="D2675" s="14"/>
      <c r="E2675" s="14"/>
    </row>
    <row r="2676" spans="1:5" x14ac:dyDescent="0.2">
      <c r="A2676" s="14" t="s">
        <v>421</v>
      </c>
      <c r="B2676" s="14">
        <v>100301</v>
      </c>
      <c r="C2676" s="14" t="s">
        <v>2897</v>
      </c>
      <c r="D2676" s="14"/>
      <c r="E2676" s="14"/>
    </row>
    <row r="2677" spans="1:5" x14ac:dyDescent="0.2">
      <c r="A2677" s="14" t="s">
        <v>421</v>
      </c>
      <c r="B2677" s="14">
        <v>100303</v>
      </c>
      <c r="C2677" s="14" t="s">
        <v>2898</v>
      </c>
      <c r="D2677" s="14"/>
      <c r="E2677" s="14"/>
    </row>
    <row r="2678" spans="1:5" x14ac:dyDescent="0.2">
      <c r="A2678" s="14" t="s">
        <v>421</v>
      </c>
      <c r="B2678" s="14">
        <v>100305</v>
      </c>
      <c r="C2678" s="14" t="s">
        <v>2899</v>
      </c>
      <c r="D2678" s="14"/>
      <c r="E2678" s="14"/>
    </row>
    <row r="2679" spans="1:5" x14ac:dyDescent="0.2">
      <c r="A2679" s="14" t="s">
        <v>421</v>
      </c>
      <c r="B2679" s="14">
        <v>100307</v>
      </c>
      <c r="C2679" s="14" t="s">
        <v>2900</v>
      </c>
      <c r="D2679" s="14"/>
      <c r="E2679" s="14"/>
    </row>
    <row r="2680" spans="1:5" x14ac:dyDescent="0.2">
      <c r="A2680" s="14" t="s">
        <v>421</v>
      </c>
      <c r="B2680" s="14">
        <v>100309</v>
      </c>
      <c r="C2680" s="14" t="s">
        <v>2901</v>
      </c>
      <c r="D2680" s="14"/>
      <c r="E2680" s="14"/>
    </row>
    <row r="2681" spans="1:5" x14ac:dyDescent="0.2">
      <c r="A2681" s="14" t="s">
        <v>421</v>
      </c>
      <c r="B2681" s="14">
        <v>100399</v>
      </c>
      <c r="C2681" s="14" t="s">
        <v>2902</v>
      </c>
      <c r="D2681" s="14"/>
      <c r="E2681" s="14"/>
    </row>
    <row r="2682" spans="1:5" x14ac:dyDescent="0.2">
      <c r="A2682" s="14" t="s">
        <v>421</v>
      </c>
      <c r="B2682" s="14">
        <v>100500</v>
      </c>
      <c r="C2682" s="14" t="s">
        <v>2903</v>
      </c>
      <c r="D2682" s="14"/>
      <c r="E2682" s="14"/>
    </row>
    <row r="2683" spans="1:5" x14ac:dyDescent="0.2">
      <c r="A2683" s="14" t="s">
        <v>421</v>
      </c>
      <c r="B2683" s="14">
        <v>100501</v>
      </c>
      <c r="C2683" s="14" t="s">
        <v>2904</v>
      </c>
      <c r="D2683" s="14"/>
      <c r="E2683" s="14"/>
    </row>
    <row r="2684" spans="1:5" x14ac:dyDescent="0.2">
      <c r="A2684" s="14" t="s">
        <v>421</v>
      </c>
      <c r="B2684" s="14">
        <v>100503</v>
      </c>
      <c r="C2684" s="14" t="s">
        <v>2905</v>
      </c>
      <c r="D2684" s="14"/>
      <c r="E2684" s="14"/>
    </row>
    <row r="2685" spans="1:5" x14ac:dyDescent="0.2">
      <c r="A2685" s="14" t="s">
        <v>421</v>
      </c>
      <c r="B2685" s="14">
        <v>100505</v>
      </c>
      <c r="C2685" s="14" t="s">
        <v>2906</v>
      </c>
      <c r="D2685" s="14"/>
      <c r="E2685" s="14"/>
    </row>
    <row r="2686" spans="1:5" x14ac:dyDescent="0.2">
      <c r="A2686" s="14" t="s">
        <v>421</v>
      </c>
      <c r="B2686" s="14">
        <v>100599</v>
      </c>
      <c r="C2686" s="14" t="s">
        <v>2907</v>
      </c>
      <c r="D2686" s="14"/>
      <c r="E2686" s="14"/>
    </row>
    <row r="2687" spans="1:5" x14ac:dyDescent="0.2">
      <c r="A2687" s="14" t="s">
        <v>421</v>
      </c>
      <c r="B2687" s="14">
        <v>100700</v>
      </c>
      <c r="C2687" s="14" t="s">
        <v>2908</v>
      </c>
      <c r="D2687" s="14"/>
      <c r="E2687" s="14"/>
    </row>
    <row r="2688" spans="1:5" x14ac:dyDescent="0.2">
      <c r="A2688" s="14" t="s">
        <v>421</v>
      </c>
      <c r="B2688" s="14">
        <v>100701</v>
      </c>
      <c r="C2688" s="14" t="s">
        <v>2909</v>
      </c>
      <c r="D2688" s="14"/>
      <c r="E2688" s="14"/>
    </row>
    <row r="2689" spans="1:5" x14ac:dyDescent="0.2">
      <c r="A2689" s="14" t="s">
        <v>421</v>
      </c>
      <c r="B2689" s="14">
        <v>100703</v>
      </c>
      <c r="C2689" s="14" t="s">
        <v>2910</v>
      </c>
      <c r="D2689" s="14"/>
      <c r="E2689" s="14"/>
    </row>
    <row r="2690" spans="1:5" x14ac:dyDescent="0.2">
      <c r="A2690" s="14" t="s">
        <v>421</v>
      </c>
      <c r="B2690" s="14">
        <v>100705</v>
      </c>
      <c r="C2690" s="14" t="s">
        <v>2911</v>
      </c>
      <c r="D2690" s="14"/>
      <c r="E2690" s="14"/>
    </row>
    <row r="2691" spans="1:5" x14ac:dyDescent="0.2">
      <c r="A2691" s="14" t="s">
        <v>421</v>
      </c>
      <c r="B2691" s="14">
        <v>100707</v>
      </c>
      <c r="C2691" s="14" t="s">
        <v>2912</v>
      </c>
      <c r="D2691" s="14"/>
      <c r="E2691" s="14"/>
    </row>
    <row r="2692" spans="1:5" x14ac:dyDescent="0.2">
      <c r="A2692" s="14" t="s">
        <v>421</v>
      </c>
      <c r="B2692" s="14">
        <v>100799</v>
      </c>
      <c r="C2692" s="14" t="s">
        <v>2913</v>
      </c>
      <c r="D2692" s="14"/>
      <c r="E2692" s="14"/>
    </row>
    <row r="2693" spans="1:5" x14ac:dyDescent="0.2">
      <c r="A2693" s="14" t="s">
        <v>421</v>
      </c>
      <c r="B2693" s="14">
        <v>109900</v>
      </c>
      <c r="C2693" s="14" t="s">
        <v>2914</v>
      </c>
      <c r="D2693" s="14"/>
      <c r="E2693" s="14"/>
    </row>
    <row r="2694" spans="1:5" x14ac:dyDescent="0.2">
      <c r="A2694" s="14" t="s">
        <v>421</v>
      </c>
      <c r="B2694" s="14">
        <v>109999</v>
      </c>
      <c r="C2694" s="14" t="s">
        <v>2915</v>
      </c>
      <c r="D2694" s="14"/>
      <c r="E2694" s="14"/>
    </row>
    <row r="2695" spans="1:5" x14ac:dyDescent="0.2">
      <c r="A2695" s="14" t="s">
        <v>421</v>
      </c>
      <c r="B2695" s="14">
        <v>110000</v>
      </c>
      <c r="C2695" s="14" t="s">
        <v>325</v>
      </c>
      <c r="D2695" s="14"/>
      <c r="E2695" s="14"/>
    </row>
    <row r="2696" spans="1:5" x14ac:dyDescent="0.2">
      <c r="A2696" s="14" t="s">
        <v>421</v>
      </c>
      <c r="B2696" s="14">
        <v>110100</v>
      </c>
      <c r="C2696" s="14" t="s">
        <v>2916</v>
      </c>
      <c r="D2696" s="14"/>
      <c r="E2696" s="14"/>
    </row>
    <row r="2697" spans="1:5" x14ac:dyDescent="0.2">
      <c r="A2697" s="14" t="s">
        <v>421</v>
      </c>
      <c r="B2697" s="14">
        <v>110101</v>
      </c>
      <c r="C2697" s="14" t="s">
        <v>2917</v>
      </c>
      <c r="D2697" s="14"/>
      <c r="E2697" s="14"/>
    </row>
    <row r="2698" spans="1:5" x14ac:dyDescent="0.2">
      <c r="A2698" s="14" t="s">
        <v>421</v>
      </c>
      <c r="B2698" s="14">
        <v>110103</v>
      </c>
      <c r="C2698" s="14" t="s">
        <v>2918</v>
      </c>
      <c r="D2698" s="14"/>
      <c r="E2698" s="14"/>
    </row>
    <row r="2699" spans="1:5" x14ac:dyDescent="0.2">
      <c r="A2699" s="14" t="s">
        <v>421</v>
      </c>
      <c r="B2699" s="14">
        <v>110105</v>
      </c>
      <c r="C2699" s="14" t="s">
        <v>2919</v>
      </c>
      <c r="D2699" s="14"/>
      <c r="E2699" s="14"/>
    </row>
    <row r="2700" spans="1:5" x14ac:dyDescent="0.2">
      <c r="A2700" s="14" t="s">
        <v>421</v>
      </c>
      <c r="B2700" s="14">
        <v>110107</v>
      </c>
      <c r="C2700" s="14" t="s">
        <v>2920</v>
      </c>
      <c r="D2700" s="14"/>
      <c r="E2700" s="14"/>
    </row>
    <row r="2701" spans="1:5" x14ac:dyDescent="0.2">
      <c r="A2701" s="14" t="s">
        <v>421</v>
      </c>
      <c r="B2701" s="14">
        <v>110109</v>
      </c>
      <c r="C2701" s="14" t="s">
        <v>2921</v>
      </c>
      <c r="D2701" s="14"/>
      <c r="E2701" s="14"/>
    </row>
    <row r="2702" spans="1:5" x14ac:dyDescent="0.2">
      <c r="A2702" s="14" t="s">
        <v>421</v>
      </c>
      <c r="B2702" s="14">
        <v>110111</v>
      </c>
      <c r="C2702" s="14" t="s">
        <v>2922</v>
      </c>
      <c r="D2702" s="14"/>
      <c r="E2702" s="14"/>
    </row>
    <row r="2703" spans="1:5" x14ac:dyDescent="0.2">
      <c r="A2703" s="14" t="s">
        <v>421</v>
      </c>
      <c r="B2703" s="14">
        <v>110199</v>
      </c>
      <c r="C2703" s="14" t="s">
        <v>2923</v>
      </c>
      <c r="D2703" s="14"/>
      <c r="E2703" s="14"/>
    </row>
    <row r="2704" spans="1:5" x14ac:dyDescent="0.2">
      <c r="A2704" s="14" t="s">
        <v>421</v>
      </c>
      <c r="B2704" s="14">
        <v>110300</v>
      </c>
      <c r="C2704" s="14" t="s">
        <v>2924</v>
      </c>
      <c r="D2704" s="14"/>
      <c r="E2704" s="14"/>
    </row>
    <row r="2705" spans="1:5" x14ac:dyDescent="0.2">
      <c r="A2705" s="14" t="s">
        <v>421</v>
      </c>
      <c r="B2705" s="14">
        <v>110301</v>
      </c>
      <c r="C2705" s="14" t="s">
        <v>2925</v>
      </c>
      <c r="D2705" s="14"/>
      <c r="E2705" s="14"/>
    </row>
    <row r="2706" spans="1:5" x14ac:dyDescent="0.2">
      <c r="A2706" s="14" t="s">
        <v>421</v>
      </c>
      <c r="B2706" s="14">
        <v>110303</v>
      </c>
      <c r="C2706" s="14" t="s">
        <v>2926</v>
      </c>
      <c r="D2706" s="14"/>
      <c r="E2706" s="14"/>
    </row>
    <row r="2707" spans="1:5" x14ac:dyDescent="0.2">
      <c r="A2707" s="14" t="s">
        <v>421</v>
      </c>
      <c r="B2707" s="14">
        <v>110399</v>
      </c>
      <c r="C2707" s="14" t="s">
        <v>2927</v>
      </c>
      <c r="D2707" s="14"/>
      <c r="E2707" s="14"/>
    </row>
    <row r="2708" spans="1:5" x14ac:dyDescent="0.2">
      <c r="A2708" s="14" t="s">
        <v>421</v>
      </c>
      <c r="B2708" s="14">
        <v>120000</v>
      </c>
      <c r="C2708" s="14" t="s">
        <v>326</v>
      </c>
      <c r="D2708" s="14"/>
      <c r="E2708" s="14"/>
    </row>
    <row r="2709" spans="1:5" x14ac:dyDescent="0.2">
      <c r="A2709" s="14" t="s">
        <v>421</v>
      </c>
      <c r="B2709" s="14">
        <v>120100</v>
      </c>
      <c r="C2709" s="14" t="s">
        <v>2928</v>
      </c>
      <c r="D2709" s="14"/>
      <c r="E2709" s="14"/>
    </row>
    <row r="2710" spans="1:5" x14ac:dyDescent="0.2">
      <c r="A2710" s="14" t="s">
        <v>421</v>
      </c>
      <c r="B2710" s="14">
        <v>120101</v>
      </c>
      <c r="C2710" s="14" t="s">
        <v>2929</v>
      </c>
      <c r="D2710" s="14"/>
      <c r="E2710" s="14"/>
    </row>
    <row r="2711" spans="1:5" x14ac:dyDescent="0.2">
      <c r="A2711" s="14" t="s">
        <v>421</v>
      </c>
      <c r="B2711" s="14">
        <v>120103</v>
      </c>
      <c r="C2711" s="14" t="s">
        <v>2930</v>
      </c>
      <c r="D2711" s="14"/>
      <c r="E2711" s="14"/>
    </row>
    <row r="2712" spans="1:5" x14ac:dyDescent="0.2">
      <c r="A2712" s="14" t="s">
        <v>421</v>
      </c>
      <c r="B2712" s="14">
        <v>120105</v>
      </c>
      <c r="C2712" s="14" t="s">
        <v>2931</v>
      </c>
      <c r="D2712" s="14"/>
      <c r="E2712" s="14"/>
    </row>
    <row r="2713" spans="1:5" x14ac:dyDescent="0.2">
      <c r="A2713" s="14" t="s">
        <v>421</v>
      </c>
      <c r="B2713" s="14">
        <v>120199</v>
      </c>
      <c r="C2713" s="14" t="s">
        <v>2932</v>
      </c>
      <c r="D2713" s="14"/>
      <c r="E2713" s="14"/>
    </row>
    <row r="2714" spans="1:5" x14ac:dyDescent="0.2">
      <c r="A2714" s="14" t="s">
        <v>421</v>
      </c>
      <c r="B2714" s="14">
        <v>120300</v>
      </c>
      <c r="C2714" s="14" t="s">
        <v>2933</v>
      </c>
      <c r="D2714" s="14"/>
      <c r="E2714" s="14"/>
    </row>
    <row r="2715" spans="1:5" x14ac:dyDescent="0.2">
      <c r="A2715" s="14" t="s">
        <v>421</v>
      </c>
      <c r="B2715" s="14">
        <v>120301</v>
      </c>
      <c r="C2715" s="14" t="s">
        <v>2934</v>
      </c>
      <c r="D2715" s="14"/>
      <c r="E2715" s="14"/>
    </row>
    <row r="2716" spans="1:5" x14ac:dyDescent="0.2">
      <c r="A2716" s="14" t="s">
        <v>421</v>
      </c>
      <c r="B2716" s="14">
        <v>120303</v>
      </c>
      <c r="C2716" s="14" t="s">
        <v>2935</v>
      </c>
      <c r="D2716" s="14"/>
      <c r="E2716" s="14"/>
    </row>
    <row r="2717" spans="1:5" x14ac:dyDescent="0.2">
      <c r="A2717" s="14" t="s">
        <v>421</v>
      </c>
      <c r="B2717" s="14">
        <v>120305</v>
      </c>
      <c r="C2717" s="14" t="s">
        <v>2936</v>
      </c>
      <c r="D2717" s="14"/>
      <c r="E2717" s="14"/>
    </row>
    <row r="2718" spans="1:5" x14ac:dyDescent="0.2">
      <c r="A2718" s="14" t="s">
        <v>421</v>
      </c>
      <c r="B2718" s="14">
        <v>120399</v>
      </c>
      <c r="C2718" s="14" t="s">
        <v>2937</v>
      </c>
      <c r="D2718" s="14"/>
      <c r="E2718" s="14"/>
    </row>
    <row r="2719" spans="1:5" x14ac:dyDescent="0.2">
      <c r="A2719" s="14" t="s">
        <v>421</v>
      </c>
      <c r="B2719" s="14">
        <v>120500</v>
      </c>
      <c r="C2719" s="14" t="s">
        <v>2938</v>
      </c>
      <c r="D2719" s="14"/>
      <c r="E2719" s="14"/>
    </row>
    <row r="2720" spans="1:5" x14ac:dyDescent="0.2">
      <c r="A2720" s="14" t="s">
        <v>421</v>
      </c>
      <c r="B2720" s="14">
        <v>120501</v>
      </c>
      <c r="C2720" s="14" t="s">
        <v>2939</v>
      </c>
      <c r="D2720" s="14"/>
      <c r="E2720" s="14"/>
    </row>
    <row r="2721" spans="1:5" x14ac:dyDescent="0.2">
      <c r="A2721" s="14" t="s">
        <v>421</v>
      </c>
      <c r="B2721" s="14">
        <v>120503</v>
      </c>
      <c r="C2721" s="14" t="s">
        <v>2940</v>
      </c>
      <c r="D2721" s="14"/>
      <c r="E2721" s="14"/>
    </row>
    <row r="2722" spans="1:5" x14ac:dyDescent="0.2">
      <c r="A2722" s="14" t="s">
        <v>421</v>
      </c>
      <c r="B2722" s="14">
        <v>120505</v>
      </c>
      <c r="C2722" s="14" t="s">
        <v>2941</v>
      </c>
      <c r="D2722" s="14"/>
      <c r="E2722" s="14"/>
    </row>
    <row r="2723" spans="1:5" x14ac:dyDescent="0.2">
      <c r="A2723" s="14" t="s">
        <v>421</v>
      </c>
      <c r="B2723" s="14">
        <v>120599</v>
      </c>
      <c r="C2723" s="14" t="s">
        <v>2942</v>
      </c>
      <c r="D2723" s="14"/>
      <c r="E2723" s="14"/>
    </row>
    <row r="2724" spans="1:5" x14ac:dyDescent="0.2">
      <c r="A2724" s="14" t="s">
        <v>421</v>
      </c>
      <c r="B2724" s="14">
        <v>129900</v>
      </c>
      <c r="C2724" s="14" t="s">
        <v>2943</v>
      </c>
      <c r="D2724" s="14"/>
      <c r="E2724" s="14"/>
    </row>
    <row r="2725" spans="1:5" x14ac:dyDescent="0.2">
      <c r="A2725" s="14" t="s">
        <v>421</v>
      </c>
      <c r="B2725" s="14">
        <v>129999</v>
      </c>
      <c r="C2725" s="14" t="s">
        <v>2944</v>
      </c>
      <c r="D2725" s="14"/>
      <c r="E2725" s="14"/>
    </row>
    <row r="2726" spans="1:5" x14ac:dyDescent="0.2">
      <c r="A2726" s="14" t="s">
        <v>422</v>
      </c>
      <c r="B2726" s="14">
        <v>0</v>
      </c>
      <c r="C2726" s="14" t="s">
        <v>2540</v>
      </c>
      <c r="D2726" s="14"/>
      <c r="E2726" s="14"/>
    </row>
    <row r="2727" spans="1:5" x14ac:dyDescent="0.2">
      <c r="A2727" s="14" t="s">
        <v>422</v>
      </c>
      <c r="B2727" s="14">
        <v>10000</v>
      </c>
      <c r="C2727" s="14" t="s">
        <v>315</v>
      </c>
      <c r="D2727" s="14"/>
      <c r="E2727" s="14"/>
    </row>
    <row r="2728" spans="1:5" x14ac:dyDescent="0.2">
      <c r="A2728" s="14" t="s">
        <v>422</v>
      </c>
      <c r="B2728" s="14">
        <v>10100</v>
      </c>
      <c r="C2728" s="14" t="s">
        <v>2541</v>
      </c>
      <c r="D2728" s="14"/>
      <c r="E2728" s="14"/>
    </row>
    <row r="2729" spans="1:5" x14ac:dyDescent="0.2">
      <c r="A2729" s="14" t="s">
        <v>422</v>
      </c>
      <c r="B2729" s="14">
        <v>10101</v>
      </c>
      <c r="C2729" s="14" t="s">
        <v>301</v>
      </c>
      <c r="D2729" s="14"/>
      <c r="E2729" s="14"/>
    </row>
    <row r="2730" spans="1:5" x14ac:dyDescent="0.2">
      <c r="A2730" s="14" t="s">
        <v>422</v>
      </c>
      <c r="B2730" s="14">
        <v>10103</v>
      </c>
      <c r="C2730" s="14" t="s">
        <v>2542</v>
      </c>
      <c r="D2730" s="14"/>
      <c r="E2730" s="14"/>
    </row>
    <row r="2731" spans="1:5" x14ac:dyDescent="0.2">
      <c r="A2731" s="14" t="s">
        <v>422</v>
      </c>
      <c r="B2731" s="14">
        <v>10199</v>
      </c>
      <c r="C2731" s="14" t="s">
        <v>2543</v>
      </c>
      <c r="D2731" s="14"/>
      <c r="E2731" s="14"/>
    </row>
    <row r="2732" spans="1:5" x14ac:dyDescent="0.2">
      <c r="A2732" s="14" t="s">
        <v>422</v>
      </c>
      <c r="B2732" s="14">
        <v>10300</v>
      </c>
      <c r="C2732" s="14" t="s">
        <v>2544</v>
      </c>
      <c r="D2732" s="14"/>
      <c r="E2732" s="14"/>
    </row>
    <row r="2733" spans="1:5" x14ac:dyDescent="0.2">
      <c r="A2733" s="14" t="s">
        <v>422</v>
      </c>
      <c r="B2733" s="14">
        <v>10301</v>
      </c>
      <c r="C2733" s="14" t="s">
        <v>2545</v>
      </c>
      <c r="D2733" s="14"/>
      <c r="E2733" s="14"/>
    </row>
    <row r="2734" spans="1:5" x14ac:dyDescent="0.2">
      <c r="A2734" s="14" t="s">
        <v>422</v>
      </c>
      <c r="B2734" s="14">
        <v>10303</v>
      </c>
      <c r="C2734" s="14" t="s">
        <v>2546</v>
      </c>
      <c r="D2734" s="14"/>
      <c r="E2734" s="14"/>
    </row>
    <row r="2735" spans="1:5" x14ac:dyDescent="0.2">
      <c r="A2735" s="14" t="s">
        <v>422</v>
      </c>
      <c r="B2735" s="14">
        <v>10500</v>
      </c>
      <c r="C2735" s="14" t="s">
        <v>2547</v>
      </c>
      <c r="D2735" s="14"/>
      <c r="E2735" s="14"/>
    </row>
    <row r="2736" spans="1:5" x14ac:dyDescent="0.2">
      <c r="A2736" s="14" t="s">
        <v>422</v>
      </c>
      <c r="B2736" s="14">
        <v>10501</v>
      </c>
      <c r="C2736" s="14" t="s">
        <v>2548</v>
      </c>
      <c r="D2736" s="14"/>
      <c r="E2736" s="14"/>
    </row>
    <row r="2737" spans="1:5" x14ac:dyDescent="0.2">
      <c r="A2737" s="14" t="s">
        <v>422</v>
      </c>
      <c r="B2737" s="14">
        <v>10503</v>
      </c>
      <c r="C2737" s="14" t="s">
        <v>2549</v>
      </c>
      <c r="D2737" s="14"/>
      <c r="E2737" s="14"/>
    </row>
    <row r="2738" spans="1:5" x14ac:dyDescent="0.2">
      <c r="A2738" s="14" t="s">
        <v>422</v>
      </c>
      <c r="B2738" s="14">
        <v>10599</v>
      </c>
      <c r="C2738" s="14" t="s">
        <v>2550</v>
      </c>
      <c r="D2738" s="14"/>
      <c r="E2738" s="14"/>
    </row>
    <row r="2739" spans="1:5" x14ac:dyDescent="0.2">
      <c r="A2739" s="14" t="s">
        <v>422</v>
      </c>
      <c r="B2739" s="14">
        <v>10700</v>
      </c>
      <c r="C2739" s="14" t="s">
        <v>2551</v>
      </c>
      <c r="D2739" s="14"/>
      <c r="E2739" s="14"/>
    </row>
    <row r="2740" spans="1:5" x14ac:dyDescent="0.2">
      <c r="A2740" s="14" t="s">
        <v>422</v>
      </c>
      <c r="B2740" s="14">
        <v>10701</v>
      </c>
      <c r="C2740" s="14" t="s">
        <v>2552</v>
      </c>
      <c r="D2740" s="14"/>
      <c r="E2740" s="14"/>
    </row>
    <row r="2741" spans="1:5" x14ac:dyDescent="0.2">
      <c r="A2741" s="14" t="s">
        <v>422</v>
      </c>
      <c r="B2741" s="14">
        <v>10703</v>
      </c>
      <c r="C2741" s="14" t="s">
        <v>2553</v>
      </c>
      <c r="D2741" s="14"/>
      <c r="E2741" s="14"/>
    </row>
    <row r="2742" spans="1:5" x14ac:dyDescent="0.2">
      <c r="A2742" s="14" t="s">
        <v>422</v>
      </c>
      <c r="B2742" s="14">
        <v>10705</v>
      </c>
      <c r="C2742" s="14" t="s">
        <v>2554</v>
      </c>
      <c r="D2742" s="14"/>
      <c r="E2742" s="14"/>
    </row>
    <row r="2743" spans="1:5" x14ac:dyDescent="0.2">
      <c r="A2743" s="14" t="s">
        <v>422</v>
      </c>
      <c r="B2743" s="14">
        <v>10707</v>
      </c>
      <c r="C2743" s="14" t="s">
        <v>2555</v>
      </c>
      <c r="D2743" s="14"/>
      <c r="E2743" s="14"/>
    </row>
    <row r="2744" spans="1:5" x14ac:dyDescent="0.2">
      <c r="A2744" s="14" t="s">
        <v>422</v>
      </c>
      <c r="B2744" s="14">
        <v>10709</v>
      </c>
      <c r="C2744" s="14" t="s">
        <v>2556</v>
      </c>
      <c r="D2744" s="14"/>
      <c r="E2744" s="14"/>
    </row>
    <row r="2745" spans="1:5" x14ac:dyDescent="0.2">
      <c r="A2745" s="14" t="s">
        <v>422</v>
      </c>
      <c r="B2745" s="14">
        <v>10711</v>
      </c>
      <c r="C2745" s="14" t="s">
        <v>2557</v>
      </c>
      <c r="D2745" s="14"/>
      <c r="E2745" s="14"/>
    </row>
    <row r="2746" spans="1:5" x14ac:dyDescent="0.2">
      <c r="A2746" s="14" t="s">
        <v>422</v>
      </c>
      <c r="B2746" s="14">
        <v>10713</v>
      </c>
      <c r="C2746" s="14" t="s">
        <v>2558</v>
      </c>
      <c r="D2746" s="14"/>
      <c r="E2746" s="14"/>
    </row>
    <row r="2747" spans="1:5" x14ac:dyDescent="0.2">
      <c r="A2747" s="14" t="s">
        <v>422</v>
      </c>
      <c r="B2747" s="14">
        <v>10799</v>
      </c>
      <c r="C2747" s="14" t="s">
        <v>2559</v>
      </c>
      <c r="D2747" s="14"/>
      <c r="E2747" s="14"/>
    </row>
    <row r="2748" spans="1:5" x14ac:dyDescent="0.2">
      <c r="A2748" s="14" t="s">
        <v>422</v>
      </c>
      <c r="B2748" s="14">
        <v>10900</v>
      </c>
      <c r="C2748" s="14" t="s">
        <v>302</v>
      </c>
      <c r="D2748" s="14"/>
      <c r="E2748" s="14"/>
    </row>
    <row r="2749" spans="1:5" x14ac:dyDescent="0.2">
      <c r="A2749" s="14" t="s">
        <v>422</v>
      </c>
      <c r="B2749" s="14">
        <v>10901</v>
      </c>
      <c r="C2749" s="14" t="s">
        <v>2560</v>
      </c>
      <c r="D2749" s="14"/>
      <c r="E2749" s="14"/>
    </row>
    <row r="2750" spans="1:5" x14ac:dyDescent="0.2">
      <c r="A2750" s="14" t="s">
        <v>422</v>
      </c>
      <c r="B2750" s="14">
        <v>10903</v>
      </c>
      <c r="C2750" s="14" t="s">
        <v>2561</v>
      </c>
      <c r="D2750" s="14"/>
      <c r="E2750" s="14"/>
    </row>
    <row r="2751" spans="1:5" x14ac:dyDescent="0.2">
      <c r="A2751" s="14" t="s">
        <v>422</v>
      </c>
      <c r="B2751" s="14">
        <v>10905</v>
      </c>
      <c r="C2751" s="14" t="s">
        <v>2562</v>
      </c>
      <c r="D2751" s="14"/>
      <c r="E2751" s="14"/>
    </row>
    <row r="2752" spans="1:5" x14ac:dyDescent="0.2">
      <c r="A2752" s="14" t="s">
        <v>422</v>
      </c>
      <c r="B2752" s="14">
        <v>10907</v>
      </c>
      <c r="C2752" s="14" t="s">
        <v>2563</v>
      </c>
      <c r="D2752" s="14"/>
      <c r="E2752" s="14"/>
    </row>
    <row r="2753" spans="1:5" x14ac:dyDescent="0.2">
      <c r="A2753" s="14" t="s">
        <v>422</v>
      </c>
      <c r="B2753" s="14">
        <v>10909</v>
      </c>
      <c r="C2753" s="14" t="s">
        <v>2564</v>
      </c>
      <c r="D2753" s="14"/>
      <c r="E2753" s="14"/>
    </row>
    <row r="2754" spans="1:5" x14ac:dyDescent="0.2">
      <c r="A2754" s="14" t="s">
        <v>422</v>
      </c>
      <c r="B2754" s="14">
        <v>10911</v>
      </c>
      <c r="C2754" s="14" t="s">
        <v>2565</v>
      </c>
      <c r="D2754" s="14"/>
      <c r="E2754" s="14"/>
    </row>
    <row r="2755" spans="1:5" x14ac:dyDescent="0.2">
      <c r="A2755" s="14" t="s">
        <v>422</v>
      </c>
      <c r="B2755" s="14">
        <v>10913</v>
      </c>
      <c r="C2755" s="14" t="s">
        <v>2566</v>
      </c>
      <c r="D2755" s="14"/>
      <c r="E2755" s="14"/>
    </row>
    <row r="2756" spans="1:5" x14ac:dyDescent="0.2">
      <c r="A2756" s="14" t="s">
        <v>422</v>
      </c>
      <c r="B2756" s="14">
        <v>10915</v>
      </c>
      <c r="C2756" s="14" t="s">
        <v>2567</v>
      </c>
      <c r="D2756" s="14"/>
      <c r="E2756" s="14"/>
    </row>
    <row r="2757" spans="1:5" x14ac:dyDescent="0.2">
      <c r="A2757" s="14" t="s">
        <v>422</v>
      </c>
      <c r="B2757" s="14">
        <v>10999</v>
      </c>
      <c r="C2757" s="14" t="s">
        <v>2568</v>
      </c>
      <c r="D2757" s="14"/>
      <c r="E2757" s="14"/>
    </row>
    <row r="2758" spans="1:5" x14ac:dyDescent="0.2">
      <c r="A2758" s="14" t="s">
        <v>422</v>
      </c>
      <c r="B2758" s="14">
        <v>19900</v>
      </c>
      <c r="C2758" s="14" t="s">
        <v>2569</v>
      </c>
      <c r="D2758" s="14"/>
      <c r="E2758" s="14"/>
    </row>
    <row r="2759" spans="1:5" x14ac:dyDescent="0.2">
      <c r="A2759" s="14" t="s">
        <v>422</v>
      </c>
      <c r="B2759" s="14">
        <v>19901</v>
      </c>
      <c r="C2759" s="14" t="s">
        <v>2570</v>
      </c>
      <c r="D2759" s="14"/>
      <c r="E2759" s="14"/>
    </row>
    <row r="2760" spans="1:5" x14ac:dyDescent="0.2">
      <c r="A2760" s="14" t="s">
        <v>422</v>
      </c>
      <c r="B2760" s="14">
        <v>19903</v>
      </c>
      <c r="C2760" s="14" t="s">
        <v>2571</v>
      </c>
      <c r="D2760" s="14"/>
      <c r="E2760" s="14"/>
    </row>
    <row r="2761" spans="1:5" x14ac:dyDescent="0.2">
      <c r="A2761" s="14" t="s">
        <v>422</v>
      </c>
      <c r="B2761" s="14">
        <v>19905</v>
      </c>
      <c r="C2761" s="14" t="s">
        <v>2572</v>
      </c>
      <c r="D2761" s="14"/>
      <c r="E2761" s="14"/>
    </row>
    <row r="2762" spans="1:5" x14ac:dyDescent="0.2">
      <c r="A2762" s="14" t="s">
        <v>422</v>
      </c>
      <c r="B2762" s="14">
        <v>19907</v>
      </c>
      <c r="C2762" s="14" t="s">
        <v>2573</v>
      </c>
      <c r="D2762" s="14"/>
      <c r="E2762" s="14"/>
    </row>
    <row r="2763" spans="1:5" x14ac:dyDescent="0.2">
      <c r="A2763" s="14" t="s">
        <v>422</v>
      </c>
      <c r="B2763" s="14">
        <v>19909</v>
      </c>
      <c r="C2763" s="14" t="s">
        <v>2574</v>
      </c>
      <c r="D2763" s="14"/>
      <c r="E2763" s="14"/>
    </row>
    <row r="2764" spans="1:5" x14ac:dyDescent="0.2">
      <c r="A2764" s="14" t="s">
        <v>422</v>
      </c>
      <c r="B2764" s="14">
        <v>19999</v>
      </c>
      <c r="C2764" s="14" t="s">
        <v>2575</v>
      </c>
      <c r="D2764" s="14"/>
      <c r="E2764" s="14"/>
    </row>
    <row r="2765" spans="1:5" x14ac:dyDescent="0.2">
      <c r="A2765" s="14" t="s">
        <v>422</v>
      </c>
      <c r="B2765" s="14">
        <v>20000</v>
      </c>
      <c r="C2765" s="14" t="s">
        <v>316</v>
      </c>
      <c r="D2765" s="14"/>
      <c r="E2765" s="14"/>
    </row>
    <row r="2766" spans="1:5" x14ac:dyDescent="0.2">
      <c r="A2766" s="14" t="s">
        <v>422</v>
      </c>
      <c r="B2766" s="14">
        <v>20100</v>
      </c>
      <c r="C2766" s="14" t="s">
        <v>2576</v>
      </c>
      <c r="D2766" s="14"/>
      <c r="E2766" s="14"/>
    </row>
    <row r="2767" spans="1:5" x14ac:dyDescent="0.2">
      <c r="A2767" s="14" t="s">
        <v>422</v>
      </c>
      <c r="B2767" s="14">
        <v>20101</v>
      </c>
      <c r="C2767" s="14" t="s">
        <v>2577</v>
      </c>
      <c r="D2767" s="14"/>
      <c r="E2767" s="14"/>
    </row>
    <row r="2768" spans="1:5" x14ac:dyDescent="0.2">
      <c r="A2768" s="14" t="s">
        <v>422</v>
      </c>
      <c r="B2768" s="14">
        <v>20103</v>
      </c>
      <c r="C2768" s="14" t="s">
        <v>2578</v>
      </c>
      <c r="D2768" s="14"/>
      <c r="E2768" s="14"/>
    </row>
    <row r="2769" spans="1:5" x14ac:dyDescent="0.2">
      <c r="A2769" s="14" t="s">
        <v>422</v>
      </c>
      <c r="B2769" s="14">
        <v>20105</v>
      </c>
      <c r="C2769" s="14" t="s">
        <v>2579</v>
      </c>
      <c r="D2769" s="14"/>
      <c r="E2769" s="14"/>
    </row>
    <row r="2770" spans="1:5" x14ac:dyDescent="0.2">
      <c r="A2770" s="14" t="s">
        <v>422</v>
      </c>
      <c r="B2770" s="14">
        <v>20107</v>
      </c>
      <c r="C2770" s="14" t="s">
        <v>2580</v>
      </c>
      <c r="D2770" s="14"/>
      <c r="E2770" s="14"/>
    </row>
    <row r="2771" spans="1:5" x14ac:dyDescent="0.2">
      <c r="A2771" s="14" t="s">
        <v>422</v>
      </c>
      <c r="B2771" s="14">
        <v>20109</v>
      </c>
      <c r="C2771" s="14" t="s">
        <v>2581</v>
      </c>
      <c r="D2771" s="14"/>
      <c r="E2771" s="14"/>
    </row>
    <row r="2772" spans="1:5" x14ac:dyDescent="0.2">
      <c r="A2772" s="14" t="s">
        <v>422</v>
      </c>
      <c r="B2772" s="14">
        <v>20111</v>
      </c>
      <c r="C2772" s="14" t="s">
        <v>2582</v>
      </c>
      <c r="D2772" s="14"/>
      <c r="E2772" s="14"/>
    </row>
    <row r="2773" spans="1:5" x14ac:dyDescent="0.2">
      <c r="A2773" s="14" t="s">
        <v>422</v>
      </c>
      <c r="B2773" s="14">
        <v>20113</v>
      </c>
      <c r="C2773" s="14" t="s">
        <v>2583</v>
      </c>
      <c r="D2773" s="14"/>
      <c r="E2773" s="14"/>
    </row>
    <row r="2774" spans="1:5" x14ac:dyDescent="0.2">
      <c r="A2774" s="14" t="s">
        <v>422</v>
      </c>
      <c r="B2774" s="14">
        <v>20115</v>
      </c>
      <c r="C2774" s="14" t="s">
        <v>2584</v>
      </c>
      <c r="D2774" s="14"/>
      <c r="E2774" s="14"/>
    </row>
    <row r="2775" spans="1:5" x14ac:dyDescent="0.2">
      <c r="A2775" s="14" t="s">
        <v>422</v>
      </c>
      <c r="B2775" s="14">
        <v>20117</v>
      </c>
      <c r="C2775" s="14" t="s">
        <v>2585</v>
      </c>
      <c r="D2775" s="14"/>
      <c r="E2775" s="14"/>
    </row>
    <row r="2776" spans="1:5" x14ac:dyDescent="0.2">
      <c r="A2776" s="14" t="s">
        <v>422</v>
      </c>
      <c r="B2776" s="14">
        <v>20119</v>
      </c>
      <c r="C2776" s="14" t="s">
        <v>2586</v>
      </c>
      <c r="D2776" s="14"/>
      <c r="E2776" s="14"/>
    </row>
    <row r="2777" spans="1:5" x14ac:dyDescent="0.2">
      <c r="A2777" s="14" t="s">
        <v>422</v>
      </c>
      <c r="B2777" s="14">
        <v>20199</v>
      </c>
      <c r="C2777" s="14" t="s">
        <v>2587</v>
      </c>
      <c r="D2777" s="14"/>
      <c r="E2777" s="14"/>
    </row>
    <row r="2778" spans="1:5" x14ac:dyDescent="0.2">
      <c r="A2778" s="14" t="s">
        <v>422</v>
      </c>
      <c r="B2778" s="14">
        <v>20300</v>
      </c>
      <c r="C2778" s="14" t="s">
        <v>2588</v>
      </c>
      <c r="D2778" s="14"/>
      <c r="E2778" s="14"/>
    </row>
    <row r="2779" spans="1:5" x14ac:dyDescent="0.2">
      <c r="A2779" s="14" t="s">
        <v>422</v>
      </c>
      <c r="B2779" s="14">
        <v>20301</v>
      </c>
      <c r="C2779" s="14" t="s">
        <v>2589</v>
      </c>
      <c r="D2779" s="14"/>
      <c r="E2779" s="14"/>
    </row>
    <row r="2780" spans="1:5" x14ac:dyDescent="0.2">
      <c r="A2780" s="14" t="s">
        <v>422</v>
      </c>
      <c r="B2780" s="14">
        <v>20303</v>
      </c>
      <c r="C2780" s="14" t="s">
        <v>2590</v>
      </c>
      <c r="D2780" s="14"/>
      <c r="E2780" s="14"/>
    </row>
    <row r="2781" spans="1:5" x14ac:dyDescent="0.2">
      <c r="A2781" s="14" t="s">
        <v>422</v>
      </c>
      <c r="B2781" s="14">
        <v>20305</v>
      </c>
      <c r="C2781" s="14" t="s">
        <v>2591</v>
      </c>
      <c r="D2781" s="14"/>
      <c r="E2781" s="14"/>
    </row>
    <row r="2782" spans="1:5" x14ac:dyDescent="0.2">
      <c r="A2782" s="14" t="s">
        <v>422</v>
      </c>
      <c r="B2782" s="14">
        <v>20307</v>
      </c>
      <c r="C2782" s="14" t="s">
        <v>2592</v>
      </c>
      <c r="D2782" s="14"/>
      <c r="E2782" s="14"/>
    </row>
    <row r="2783" spans="1:5" x14ac:dyDescent="0.2">
      <c r="A2783" s="14" t="s">
        <v>422</v>
      </c>
      <c r="B2783" s="14">
        <v>20399</v>
      </c>
      <c r="C2783" s="14" t="s">
        <v>2593</v>
      </c>
      <c r="D2783" s="14"/>
      <c r="E2783" s="14"/>
    </row>
    <row r="2784" spans="1:5" x14ac:dyDescent="0.2">
      <c r="A2784" s="14" t="s">
        <v>422</v>
      </c>
      <c r="B2784" s="14">
        <v>29900</v>
      </c>
      <c r="C2784" s="14" t="s">
        <v>2594</v>
      </c>
      <c r="D2784" s="14"/>
      <c r="E2784" s="14"/>
    </row>
    <row r="2785" spans="1:5" x14ac:dyDescent="0.2">
      <c r="A2785" s="14" t="s">
        <v>422</v>
      </c>
      <c r="B2785" s="14">
        <v>29901</v>
      </c>
      <c r="C2785" s="14" t="s">
        <v>2595</v>
      </c>
      <c r="D2785" s="14"/>
      <c r="E2785" s="14"/>
    </row>
    <row r="2786" spans="1:5" x14ac:dyDescent="0.2">
      <c r="A2786" s="14" t="s">
        <v>422</v>
      </c>
      <c r="B2786" s="14">
        <v>29999</v>
      </c>
      <c r="C2786" s="14" t="s">
        <v>2596</v>
      </c>
      <c r="D2786" s="14"/>
      <c r="E2786" s="14"/>
    </row>
    <row r="2787" spans="1:5" x14ac:dyDescent="0.2">
      <c r="A2787" s="14" t="s">
        <v>422</v>
      </c>
      <c r="B2787" s="14">
        <v>30000</v>
      </c>
      <c r="C2787" s="14" t="s">
        <v>317</v>
      </c>
      <c r="D2787" s="14"/>
      <c r="E2787" s="14"/>
    </row>
    <row r="2788" spans="1:5" x14ac:dyDescent="0.2">
      <c r="A2788" s="14" t="s">
        <v>422</v>
      </c>
      <c r="B2788" s="14">
        <v>30100</v>
      </c>
      <c r="C2788" s="14" t="s">
        <v>2597</v>
      </c>
      <c r="D2788" s="14"/>
      <c r="E2788" s="14"/>
    </row>
    <row r="2789" spans="1:5" x14ac:dyDescent="0.2">
      <c r="A2789" s="14" t="s">
        <v>422</v>
      </c>
      <c r="B2789" s="14">
        <v>30101</v>
      </c>
      <c r="C2789" s="14" t="s">
        <v>2598</v>
      </c>
      <c r="D2789" s="14"/>
      <c r="E2789" s="14"/>
    </row>
    <row r="2790" spans="1:5" x14ac:dyDescent="0.2">
      <c r="A2790" s="14" t="s">
        <v>422</v>
      </c>
      <c r="B2790" s="14">
        <v>30103</v>
      </c>
      <c r="C2790" s="14" t="s">
        <v>2599</v>
      </c>
      <c r="D2790" s="14"/>
      <c r="E2790" s="14"/>
    </row>
    <row r="2791" spans="1:5" x14ac:dyDescent="0.2">
      <c r="A2791" s="14" t="s">
        <v>422</v>
      </c>
      <c r="B2791" s="14">
        <v>30105</v>
      </c>
      <c r="C2791" s="14" t="s">
        <v>2600</v>
      </c>
      <c r="D2791" s="14"/>
      <c r="E2791" s="14"/>
    </row>
    <row r="2792" spans="1:5" x14ac:dyDescent="0.2">
      <c r="A2792" s="14" t="s">
        <v>422</v>
      </c>
      <c r="B2792" s="14">
        <v>30107</v>
      </c>
      <c r="C2792" s="14" t="s">
        <v>2601</v>
      </c>
      <c r="D2792" s="14"/>
      <c r="E2792" s="14"/>
    </row>
    <row r="2793" spans="1:5" x14ac:dyDescent="0.2">
      <c r="A2793" s="14" t="s">
        <v>422</v>
      </c>
      <c r="B2793" s="14">
        <v>30109</v>
      </c>
      <c r="C2793" s="14" t="s">
        <v>2602</v>
      </c>
      <c r="D2793" s="14"/>
      <c r="E2793" s="14"/>
    </row>
    <row r="2794" spans="1:5" x14ac:dyDescent="0.2">
      <c r="A2794" s="14" t="s">
        <v>422</v>
      </c>
      <c r="B2794" s="14">
        <v>30111</v>
      </c>
      <c r="C2794" s="14" t="s">
        <v>2603</v>
      </c>
      <c r="D2794" s="14"/>
      <c r="E2794" s="14"/>
    </row>
    <row r="2795" spans="1:5" x14ac:dyDescent="0.2">
      <c r="A2795" s="14" t="s">
        <v>422</v>
      </c>
      <c r="B2795" s="14">
        <v>30113</v>
      </c>
      <c r="C2795" s="14" t="s">
        <v>2604</v>
      </c>
      <c r="D2795" s="14"/>
      <c r="E2795" s="14"/>
    </row>
    <row r="2796" spans="1:5" x14ac:dyDescent="0.2">
      <c r="A2796" s="14" t="s">
        <v>422</v>
      </c>
      <c r="B2796" s="14">
        <v>30115</v>
      </c>
      <c r="C2796" s="14" t="s">
        <v>2605</v>
      </c>
      <c r="D2796" s="14"/>
      <c r="E2796" s="14"/>
    </row>
    <row r="2797" spans="1:5" x14ac:dyDescent="0.2">
      <c r="A2797" s="14" t="s">
        <v>422</v>
      </c>
      <c r="B2797" s="14">
        <v>30117</v>
      </c>
      <c r="C2797" s="14" t="s">
        <v>2606</v>
      </c>
      <c r="D2797" s="14"/>
      <c r="E2797" s="14"/>
    </row>
    <row r="2798" spans="1:5" x14ac:dyDescent="0.2">
      <c r="A2798" s="14" t="s">
        <v>422</v>
      </c>
      <c r="B2798" s="14">
        <v>30199</v>
      </c>
      <c r="C2798" s="14" t="s">
        <v>2607</v>
      </c>
      <c r="D2798" s="14"/>
      <c r="E2798" s="14"/>
    </row>
    <row r="2799" spans="1:5" x14ac:dyDescent="0.2">
      <c r="A2799" s="14" t="s">
        <v>422</v>
      </c>
      <c r="B2799" s="14">
        <v>30300</v>
      </c>
      <c r="C2799" s="14" t="s">
        <v>2608</v>
      </c>
      <c r="D2799" s="14"/>
      <c r="E2799" s="14"/>
    </row>
    <row r="2800" spans="1:5" x14ac:dyDescent="0.2">
      <c r="A2800" s="14" t="s">
        <v>422</v>
      </c>
      <c r="B2800" s="14">
        <v>30301</v>
      </c>
      <c r="C2800" s="14" t="s">
        <v>2609</v>
      </c>
      <c r="D2800" s="14"/>
      <c r="E2800" s="14"/>
    </row>
    <row r="2801" spans="1:5" x14ac:dyDescent="0.2">
      <c r="A2801" s="14" t="s">
        <v>422</v>
      </c>
      <c r="B2801" s="14">
        <v>30303</v>
      </c>
      <c r="C2801" s="14" t="s">
        <v>2610</v>
      </c>
      <c r="D2801" s="14"/>
      <c r="E2801" s="14"/>
    </row>
    <row r="2802" spans="1:5" x14ac:dyDescent="0.2">
      <c r="A2802" s="14" t="s">
        <v>422</v>
      </c>
      <c r="B2802" s="14">
        <v>30305</v>
      </c>
      <c r="C2802" s="14" t="s">
        <v>2611</v>
      </c>
      <c r="D2802" s="14"/>
      <c r="E2802" s="14"/>
    </row>
    <row r="2803" spans="1:5" x14ac:dyDescent="0.2">
      <c r="A2803" s="14" t="s">
        <v>422</v>
      </c>
      <c r="B2803" s="14">
        <v>30307</v>
      </c>
      <c r="C2803" s="14" t="s">
        <v>2612</v>
      </c>
      <c r="D2803" s="14"/>
      <c r="E2803" s="14"/>
    </row>
    <row r="2804" spans="1:5" x14ac:dyDescent="0.2">
      <c r="A2804" s="14" t="s">
        <v>422</v>
      </c>
      <c r="B2804" s="14">
        <v>30399</v>
      </c>
      <c r="C2804" s="14" t="s">
        <v>2613</v>
      </c>
      <c r="D2804" s="14"/>
      <c r="E2804" s="14"/>
    </row>
    <row r="2805" spans="1:5" x14ac:dyDescent="0.2">
      <c r="A2805" s="14" t="s">
        <v>422</v>
      </c>
      <c r="B2805" s="14">
        <v>30500</v>
      </c>
      <c r="C2805" s="14" t="s">
        <v>2614</v>
      </c>
      <c r="D2805" s="14"/>
      <c r="E2805" s="14"/>
    </row>
    <row r="2806" spans="1:5" x14ac:dyDescent="0.2">
      <c r="A2806" s="14" t="s">
        <v>422</v>
      </c>
      <c r="B2806" s="14">
        <v>30501</v>
      </c>
      <c r="C2806" s="14" t="s">
        <v>2615</v>
      </c>
      <c r="D2806" s="14"/>
      <c r="E2806" s="14"/>
    </row>
    <row r="2807" spans="1:5" x14ac:dyDescent="0.2">
      <c r="A2807" s="14" t="s">
        <v>422</v>
      </c>
      <c r="B2807" s="14">
        <v>30503</v>
      </c>
      <c r="C2807" s="14" t="s">
        <v>2616</v>
      </c>
      <c r="D2807" s="14"/>
      <c r="E2807" s="14"/>
    </row>
    <row r="2808" spans="1:5" x14ac:dyDescent="0.2">
      <c r="A2808" s="14" t="s">
        <v>422</v>
      </c>
      <c r="B2808" s="14">
        <v>30505</v>
      </c>
      <c r="C2808" s="14" t="s">
        <v>2617</v>
      </c>
      <c r="D2808" s="14"/>
      <c r="E2808" s="14"/>
    </row>
    <row r="2809" spans="1:5" x14ac:dyDescent="0.2">
      <c r="A2809" s="14" t="s">
        <v>422</v>
      </c>
      <c r="B2809" s="14">
        <v>30507</v>
      </c>
      <c r="C2809" s="14" t="s">
        <v>2618</v>
      </c>
      <c r="D2809" s="14"/>
      <c r="E2809" s="14"/>
    </row>
    <row r="2810" spans="1:5" x14ac:dyDescent="0.2">
      <c r="A2810" s="14" t="s">
        <v>422</v>
      </c>
      <c r="B2810" s="14">
        <v>30509</v>
      </c>
      <c r="C2810" s="14" t="s">
        <v>2619</v>
      </c>
      <c r="D2810" s="14"/>
      <c r="E2810" s="14"/>
    </row>
    <row r="2811" spans="1:5" x14ac:dyDescent="0.2">
      <c r="A2811" s="14" t="s">
        <v>422</v>
      </c>
      <c r="B2811" s="14">
        <v>30511</v>
      </c>
      <c r="C2811" s="14" t="s">
        <v>2620</v>
      </c>
      <c r="D2811" s="14"/>
      <c r="E2811" s="14"/>
    </row>
    <row r="2812" spans="1:5" x14ac:dyDescent="0.2">
      <c r="A2812" s="14" t="s">
        <v>422</v>
      </c>
      <c r="B2812" s="14">
        <v>30513</v>
      </c>
      <c r="C2812" s="14" t="s">
        <v>2621</v>
      </c>
      <c r="D2812" s="14"/>
      <c r="E2812" s="14"/>
    </row>
    <row r="2813" spans="1:5" x14ac:dyDescent="0.2">
      <c r="A2813" s="14" t="s">
        <v>422</v>
      </c>
      <c r="B2813" s="14">
        <v>30515</v>
      </c>
      <c r="C2813" s="14" t="s">
        <v>2622</v>
      </c>
      <c r="D2813" s="14"/>
      <c r="E2813" s="14"/>
    </row>
    <row r="2814" spans="1:5" x14ac:dyDescent="0.2">
      <c r="A2814" s="14" t="s">
        <v>422</v>
      </c>
      <c r="B2814" s="14">
        <v>30599</v>
      </c>
      <c r="C2814" s="14" t="s">
        <v>2623</v>
      </c>
      <c r="D2814" s="14"/>
      <c r="E2814" s="14"/>
    </row>
    <row r="2815" spans="1:5" x14ac:dyDescent="0.2">
      <c r="A2815" s="14" t="s">
        <v>422</v>
      </c>
      <c r="B2815" s="14">
        <v>30700</v>
      </c>
      <c r="C2815" s="14" t="s">
        <v>2624</v>
      </c>
      <c r="D2815" s="14"/>
      <c r="E2815" s="14"/>
    </row>
    <row r="2816" spans="1:5" x14ac:dyDescent="0.2">
      <c r="A2816" s="14" t="s">
        <v>422</v>
      </c>
      <c r="B2816" s="14">
        <v>30701</v>
      </c>
      <c r="C2816" s="14" t="s">
        <v>2625</v>
      </c>
      <c r="D2816" s="14"/>
      <c r="E2816" s="14"/>
    </row>
    <row r="2817" spans="1:5" x14ac:dyDescent="0.2">
      <c r="A2817" s="14" t="s">
        <v>422</v>
      </c>
      <c r="B2817" s="14">
        <v>30703</v>
      </c>
      <c r="C2817" s="14" t="s">
        <v>2626</v>
      </c>
      <c r="D2817" s="14"/>
      <c r="E2817" s="14"/>
    </row>
    <row r="2818" spans="1:5" x14ac:dyDescent="0.2">
      <c r="A2818" s="14" t="s">
        <v>422</v>
      </c>
      <c r="B2818" s="14">
        <v>30705</v>
      </c>
      <c r="C2818" s="14" t="s">
        <v>2627</v>
      </c>
      <c r="D2818" s="14"/>
      <c r="E2818" s="14"/>
    </row>
    <row r="2819" spans="1:5" x14ac:dyDescent="0.2">
      <c r="A2819" s="14" t="s">
        <v>422</v>
      </c>
      <c r="B2819" s="14">
        <v>30707</v>
      </c>
      <c r="C2819" s="14" t="s">
        <v>2628</v>
      </c>
      <c r="D2819" s="14"/>
      <c r="E2819" s="14"/>
    </row>
    <row r="2820" spans="1:5" x14ac:dyDescent="0.2">
      <c r="A2820" s="14" t="s">
        <v>422</v>
      </c>
      <c r="B2820" s="14">
        <v>30709</v>
      </c>
      <c r="C2820" s="14" t="s">
        <v>2629</v>
      </c>
      <c r="D2820" s="14"/>
      <c r="E2820" s="14"/>
    </row>
    <row r="2821" spans="1:5" x14ac:dyDescent="0.2">
      <c r="A2821" s="14" t="s">
        <v>422</v>
      </c>
      <c r="B2821" s="14">
        <v>30711</v>
      </c>
      <c r="C2821" s="14" t="s">
        <v>2630</v>
      </c>
      <c r="D2821" s="14"/>
      <c r="E2821" s="14"/>
    </row>
    <row r="2822" spans="1:5" x14ac:dyDescent="0.2">
      <c r="A2822" s="14" t="s">
        <v>422</v>
      </c>
      <c r="B2822" s="14">
        <v>30713</v>
      </c>
      <c r="C2822" s="14" t="s">
        <v>2631</v>
      </c>
      <c r="D2822" s="14"/>
      <c r="E2822" s="14"/>
    </row>
    <row r="2823" spans="1:5" x14ac:dyDescent="0.2">
      <c r="A2823" s="14" t="s">
        <v>422</v>
      </c>
      <c r="B2823" s="14">
        <v>30715</v>
      </c>
      <c r="C2823" s="14" t="s">
        <v>2632</v>
      </c>
      <c r="D2823" s="14"/>
      <c r="E2823" s="14"/>
    </row>
    <row r="2824" spans="1:5" x14ac:dyDescent="0.2">
      <c r="A2824" s="14" t="s">
        <v>422</v>
      </c>
      <c r="B2824" s="14">
        <v>30717</v>
      </c>
      <c r="C2824" s="14" t="s">
        <v>2633</v>
      </c>
      <c r="D2824" s="14"/>
      <c r="E2824" s="14"/>
    </row>
    <row r="2825" spans="1:5" x14ac:dyDescent="0.2">
      <c r="A2825" s="14" t="s">
        <v>422</v>
      </c>
      <c r="B2825" s="14">
        <v>30799</v>
      </c>
      <c r="C2825" s="14" t="s">
        <v>2634</v>
      </c>
      <c r="D2825" s="14"/>
      <c r="E2825" s="14"/>
    </row>
    <row r="2826" spans="1:5" x14ac:dyDescent="0.2">
      <c r="A2826" s="14" t="s">
        <v>422</v>
      </c>
      <c r="B2826" s="14">
        <v>30900</v>
      </c>
      <c r="C2826" s="14" t="s">
        <v>2635</v>
      </c>
      <c r="D2826" s="14"/>
      <c r="E2826" s="14"/>
    </row>
    <row r="2827" spans="1:5" x14ac:dyDescent="0.2">
      <c r="A2827" s="14" t="s">
        <v>422</v>
      </c>
      <c r="B2827" s="14">
        <v>30901</v>
      </c>
      <c r="C2827" s="14" t="s">
        <v>2636</v>
      </c>
      <c r="D2827" s="14"/>
      <c r="E2827" s="14"/>
    </row>
    <row r="2828" spans="1:5" x14ac:dyDescent="0.2">
      <c r="A2828" s="14" t="s">
        <v>422</v>
      </c>
      <c r="B2828" s="14">
        <v>30903</v>
      </c>
      <c r="C2828" s="14" t="s">
        <v>2637</v>
      </c>
      <c r="D2828" s="14"/>
      <c r="E2828" s="14"/>
    </row>
    <row r="2829" spans="1:5" x14ac:dyDescent="0.2">
      <c r="A2829" s="14" t="s">
        <v>422</v>
      </c>
      <c r="B2829" s="14">
        <v>30905</v>
      </c>
      <c r="C2829" s="14" t="s">
        <v>2638</v>
      </c>
      <c r="D2829" s="14"/>
      <c r="E2829" s="14"/>
    </row>
    <row r="2830" spans="1:5" x14ac:dyDescent="0.2">
      <c r="A2830" s="14" t="s">
        <v>422</v>
      </c>
      <c r="B2830" s="14">
        <v>30907</v>
      </c>
      <c r="C2830" s="14" t="s">
        <v>2639</v>
      </c>
      <c r="D2830" s="14"/>
      <c r="E2830" s="14"/>
    </row>
    <row r="2831" spans="1:5" x14ac:dyDescent="0.2">
      <c r="A2831" s="14" t="s">
        <v>422</v>
      </c>
      <c r="B2831" s="14">
        <v>30909</v>
      </c>
      <c r="C2831" s="14" t="s">
        <v>2640</v>
      </c>
      <c r="D2831" s="14"/>
      <c r="E2831" s="14"/>
    </row>
    <row r="2832" spans="1:5" x14ac:dyDescent="0.2">
      <c r="A2832" s="14" t="s">
        <v>422</v>
      </c>
      <c r="B2832" s="14">
        <v>30911</v>
      </c>
      <c r="C2832" s="14" t="s">
        <v>2641</v>
      </c>
      <c r="D2832" s="14"/>
      <c r="E2832" s="14"/>
    </row>
    <row r="2833" spans="1:5" x14ac:dyDescent="0.2">
      <c r="A2833" s="14" t="s">
        <v>422</v>
      </c>
      <c r="B2833" s="14">
        <v>30913</v>
      </c>
      <c r="C2833" s="14" t="s">
        <v>2642</v>
      </c>
      <c r="D2833" s="14"/>
      <c r="E2833" s="14"/>
    </row>
    <row r="2834" spans="1:5" x14ac:dyDescent="0.2">
      <c r="A2834" s="14" t="s">
        <v>422</v>
      </c>
      <c r="B2834" s="14">
        <v>30999</v>
      </c>
      <c r="C2834" s="14" t="s">
        <v>2643</v>
      </c>
      <c r="D2834" s="14"/>
      <c r="E2834" s="14"/>
    </row>
    <row r="2835" spans="1:5" x14ac:dyDescent="0.2">
      <c r="A2835" s="14" t="s">
        <v>422</v>
      </c>
      <c r="B2835" s="14">
        <v>31100</v>
      </c>
      <c r="C2835" s="14" t="s">
        <v>2644</v>
      </c>
      <c r="D2835" s="14"/>
      <c r="E2835" s="14"/>
    </row>
    <row r="2836" spans="1:5" x14ac:dyDescent="0.2">
      <c r="A2836" s="14" t="s">
        <v>422</v>
      </c>
      <c r="B2836" s="14">
        <v>31101</v>
      </c>
      <c r="C2836" s="14" t="s">
        <v>2645</v>
      </c>
      <c r="D2836" s="14"/>
      <c r="E2836" s="14"/>
    </row>
    <row r="2837" spans="1:5" x14ac:dyDescent="0.2">
      <c r="A2837" s="14" t="s">
        <v>422</v>
      </c>
      <c r="B2837" s="14">
        <v>31103</v>
      </c>
      <c r="C2837" s="14" t="s">
        <v>2646</v>
      </c>
      <c r="D2837" s="14"/>
      <c r="E2837" s="14"/>
    </row>
    <row r="2838" spans="1:5" x14ac:dyDescent="0.2">
      <c r="A2838" s="14" t="s">
        <v>422</v>
      </c>
      <c r="B2838" s="14">
        <v>31199</v>
      </c>
      <c r="C2838" s="14" t="s">
        <v>2647</v>
      </c>
      <c r="D2838" s="14"/>
      <c r="E2838" s="14"/>
    </row>
    <row r="2839" spans="1:5" x14ac:dyDescent="0.2">
      <c r="A2839" s="14" t="s">
        <v>422</v>
      </c>
      <c r="B2839" s="14">
        <v>31300</v>
      </c>
      <c r="C2839" s="14" t="s">
        <v>2648</v>
      </c>
      <c r="D2839" s="14"/>
      <c r="E2839" s="14"/>
    </row>
    <row r="2840" spans="1:5" x14ac:dyDescent="0.2">
      <c r="A2840" s="14" t="s">
        <v>422</v>
      </c>
      <c r="B2840" s="14">
        <v>31301</v>
      </c>
      <c r="C2840" s="14" t="s">
        <v>2649</v>
      </c>
      <c r="D2840" s="14"/>
      <c r="E2840" s="14"/>
    </row>
    <row r="2841" spans="1:5" x14ac:dyDescent="0.2">
      <c r="A2841" s="14" t="s">
        <v>422</v>
      </c>
      <c r="B2841" s="14">
        <v>31303</v>
      </c>
      <c r="C2841" s="14" t="s">
        <v>2650</v>
      </c>
      <c r="D2841" s="14"/>
      <c r="E2841" s="14"/>
    </row>
    <row r="2842" spans="1:5" x14ac:dyDescent="0.2">
      <c r="A2842" s="14" t="s">
        <v>422</v>
      </c>
      <c r="B2842" s="14">
        <v>31305</v>
      </c>
      <c r="C2842" s="14" t="s">
        <v>2651</v>
      </c>
      <c r="D2842" s="14"/>
      <c r="E2842" s="14"/>
    </row>
    <row r="2843" spans="1:5" x14ac:dyDescent="0.2">
      <c r="A2843" s="14" t="s">
        <v>422</v>
      </c>
      <c r="B2843" s="14">
        <v>31307</v>
      </c>
      <c r="C2843" s="14" t="s">
        <v>2652</v>
      </c>
      <c r="D2843" s="14"/>
      <c r="E2843" s="14"/>
    </row>
    <row r="2844" spans="1:5" x14ac:dyDescent="0.2">
      <c r="A2844" s="14" t="s">
        <v>422</v>
      </c>
      <c r="B2844" s="14">
        <v>31309</v>
      </c>
      <c r="C2844" s="14" t="s">
        <v>2653</v>
      </c>
      <c r="D2844" s="14"/>
      <c r="E2844" s="14"/>
    </row>
    <row r="2845" spans="1:5" x14ac:dyDescent="0.2">
      <c r="A2845" s="14" t="s">
        <v>422</v>
      </c>
      <c r="B2845" s="14">
        <v>31311</v>
      </c>
      <c r="C2845" s="14" t="s">
        <v>2654</v>
      </c>
      <c r="D2845" s="14"/>
      <c r="E2845" s="14"/>
    </row>
    <row r="2846" spans="1:5" x14ac:dyDescent="0.2">
      <c r="A2846" s="14" t="s">
        <v>422</v>
      </c>
      <c r="B2846" s="14">
        <v>31313</v>
      </c>
      <c r="C2846" s="14" t="s">
        <v>2655</v>
      </c>
      <c r="D2846" s="14"/>
      <c r="E2846" s="14"/>
    </row>
    <row r="2847" spans="1:5" x14ac:dyDescent="0.2">
      <c r="A2847" s="14" t="s">
        <v>422</v>
      </c>
      <c r="B2847" s="14">
        <v>31315</v>
      </c>
      <c r="C2847" s="14" t="s">
        <v>2656</v>
      </c>
      <c r="D2847" s="14"/>
      <c r="E2847" s="14"/>
    </row>
    <row r="2848" spans="1:5" x14ac:dyDescent="0.2">
      <c r="A2848" s="14" t="s">
        <v>422</v>
      </c>
      <c r="B2848" s="14">
        <v>31317</v>
      </c>
      <c r="C2848" s="14" t="s">
        <v>2657</v>
      </c>
      <c r="D2848" s="14"/>
      <c r="E2848" s="14"/>
    </row>
    <row r="2849" spans="1:5" x14ac:dyDescent="0.2">
      <c r="A2849" s="14" t="s">
        <v>422</v>
      </c>
      <c r="B2849" s="14">
        <v>31399</v>
      </c>
      <c r="C2849" s="14" t="s">
        <v>2658</v>
      </c>
      <c r="D2849" s="14"/>
      <c r="E2849" s="14"/>
    </row>
    <row r="2850" spans="1:5" x14ac:dyDescent="0.2">
      <c r="A2850" s="14" t="s">
        <v>422</v>
      </c>
      <c r="B2850" s="14">
        <v>31500</v>
      </c>
      <c r="C2850" s="14" t="s">
        <v>2659</v>
      </c>
      <c r="D2850" s="14"/>
      <c r="E2850" s="14"/>
    </row>
    <row r="2851" spans="1:5" x14ac:dyDescent="0.2">
      <c r="A2851" s="14" t="s">
        <v>422</v>
      </c>
      <c r="B2851" s="14">
        <v>31501</v>
      </c>
      <c r="C2851" s="14" t="s">
        <v>2660</v>
      </c>
      <c r="D2851" s="14"/>
      <c r="E2851" s="14"/>
    </row>
    <row r="2852" spans="1:5" x14ac:dyDescent="0.2">
      <c r="A2852" s="14" t="s">
        <v>422</v>
      </c>
      <c r="B2852" s="14">
        <v>31503</v>
      </c>
      <c r="C2852" s="14" t="s">
        <v>2661</v>
      </c>
      <c r="D2852" s="14"/>
      <c r="E2852" s="14"/>
    </row>
    <row r="2853" spans="1:5" x14ac:dyDescent="0.2">
      <c r="A2853" s="14" t="s">
        <v>422</v>
      </c>
      <c r="B2853" s="14">
        <v>31505</v>
      </c>
      <c r="C2853" s="14" t="s">
        <v>2662</v>
      </c>
      <c r="D2853" s="14"/>
      <c r="E2853" s="14"/>
    </row>
    <row r="2854" spans="1:5" x14ac:dyDescent="0.2">
      <c r="A2854" s="14" t="s">
        <v>422</v>
      </c>
      <c r="B2854" s="14">
        <v>31507</v>
      </c>
      <c r="C2854" s="14" t="s">
        <v>2663</v>
      </c>
      <c r="D2854" s="14"/>
      <c r="E2854" s="14"/>
    </row>
    <row r="2855" spans="1:5" x14ac:dyDescent="0.2">
      <c r="A2855" s="14" t="s">
        <v>422</v>
      </c>
      <c r="B2855" s="14">
        <v>31599</v>
      </c>
      <c r="C2855" s="14" t="s">
        <v>2664</v>
      </c>
      <c r="D2855" s="14"/>
      <c r="E2855" s="14"/>
    </row>
    <row r="2856" spans="1:5" x14ac:dyDescent="0.2">
      <c r="A2856" s="14" t="s">
        <v>422</v>
      </c>
      <c r="B2856" s="14">
        <v>31700</v>
      </c>
      <c r="C2856" s="14" t="s">
        <v>2665</v>
      </c>
      <c r="D2856" s="14"/>
      <c r="E2856" s="14"/>
    </row>
    <row r="2857" spans="1:5" x14ac:dyDescent="0.2">
      <c r="A2857" s="14" t="s">
        <v>422</v>
      </c>
      <c r="B2857" s="14">
        <v>31701</v>
      </c>
      <c r="C2857" s="14" t="s">
        <v>2666</v>
      </c>
      <c r="D2857" s="14"/>
      <c r="E2857" s="14"/>
    </row>
    <row r="2858" spans="1:5" x14ac:dyDescent="0.2">
      <c r="A2858" s="14" t="s">
        <v>422</v>
      </c>
      <c r="B2858" s="14">
        <v>31703</v>
      </c>
      <c r="C2858" s="14" t="s">
        <v>2667</v>
      </c>
      <c r="D2858" s="14"/>
      <c r="E2858" s="14"/>
    </row>
    <row r="2859" spans="1:5" x14ac:dyDescent="0.2">
      <c r="A2859" s="14" t="s">
        <v>422</v>
      </c>
      <c r="B2859" s="14">
        <v>31705</v>
      </c>
      <c r="C2859" s="14" t="s">
        <v>2668</v>
      </c>
      <c r="D2859" s="14"/>
      <c r="E2859" s="14"/>
    </row>
    <row r="2860" spans="1:5" x14ac:dyDescent="0.2">
      <c r="A2860" s="14" t="s">
        <v>422</v>
      </c>
      <c r="B2860" s="14">
        <v>31799</v>
      </c>
      <c r="C2860" s="14" t="s">
        <v>2669</v>
      </c>
      <c r="D2860" s="14"/>
      <c r="E2860" s="14"/>
    </row>
    <row r="2861" spans="1:5" x14ac:dyDescent="0.2">
      <c r="A2861" s="14" t="s">
        <v>422</v>
      </c>
      <c r="B2861" s="14">
        <v>39900</v>
      </c>
      <c r="C2861" s="14" t="s">
        <v>2670</v>
      </c>
      <c r="D2861" s="14"/>
      <c r="E2861" s="14"/>
    </row>
    <row r="2862" spans="1:5" x14ac:dyDescent="0.2">
      <c r="A2862" s="14" t="s">
        <v>422</v>
      </c>
      <c r="B2862" s="14">
        <v>39901</v>
      </c>
      <c r="C2862" s="14" t="s">
        <v>2671</v>
      </c>
      <c r="D2862" s="14"/>
      <c r="E2862" s="14"/>
    </row>
    <row r="2863" spans="1:5" x14ac:dyDescent="0.2">
      <c r="A2863" s="14" t="s">
        <v>422</v>
      </c>
      <c r="B2863" s="14">
        <v>39903</v>
      </c>
      <c r="C2863" s="14" t="s">
        <v>2672</v>
      </c>
      <c r="D2863" s="14"/>
      <c r="E2863" s="14"/>
    </row>
    <row r="2864" spans="1:5" x14ac:dyDescent="0.2">
      <c r="A2864" s="14" t="s">
        <v>422</v>
      </c>
      <c r="B2864" s="14">
        <v>39905</v>
      </c>
      <c r="C2864" s="14" t="s">
        <v>2673</v>
      </c>
      <c r="D2864" s="14"/>
      <c r="E2864" s="14" t="str">
        <f>IF(VLOOKUP(A3166,[2]Variables!A:U,21,FALSE)="","",VLOOKUP(A3166,[2]Variables!A:U,21,FALSE))</f>
        <v/>
      </c>
    </row>
    <row r="2865" spans="1:5" x14ac:dyDescent="0.2">
      <c r="A2865" s="14" t="s">
        <v>422</v>
      </c>
      <c r="B2865" s="14">
        <v>39907</v>
      </c>
      <c r="C2865" s="14" t="s">
        <v>2674</v>
      </c>
      <c r="D2865" s="14"/>
      <c r="E2865" s="14"/>
    </row>
    <row r="2866" spans="1:5" x14ac:dyDescent="0.2">
      <c r="A2866" s="14" t="s">
        <v>422</v>
      </c>
      <c r="B2866" s="14">
        <v>39909</v>
      </c>
      <c r="C2866" s="14" t="s">
        <v>2675</v>
      </c>
      <c r="D2866" s="14"/>
      <c r="E2866" s="14" t="str">
        <f>IF(VLOOKUP(A3168,[2]Variables!A:U,21,FALSE)="","",VLOOKUP(A3168,[2]Variables!A:U,21,FALSE))</f>
        <v/>
      </c>
    </row>
    <row r="2867" spans="1:5" x14ac:dyDescent="0.2">
      <c r="A2867" s="14" t="s">
        <v>422</v>
      </c>
      <c r="B2867" s="14">
        <v>39999</v>
      </c>
      <c r="C2867" s="14" t="s">
        <v>2676</v>
      </c>
      <c r="D2867" s="14"/>
      <c r="E2867" s="14" t="str">
        <f>IF(VLOOKUP(A3169,[2]Variables!A:U,21,FALSE)="","",VLOOKUP(A3169,[2]Variables!A:U,21,FALSE))</f>
        <v/>
      </c>
    </row>
    <row r="2868" spans="1:5" x14ac:dyDescent="0.2">
      <c r="A2868" s="14" t="s">
        <v>422</v>
      </c>
      <c r="B2868" s="14">
        <v>40000</v>
      </c>
      <c r="C2868" s="14" t="s">
        <v>318</v>
      </c>
      <c r="D2868" s="14"/>
      <c r="E2868" s="14" t="str">
        <f>IF(VLOOKUP(A3170,[2]Variables!A:U,21,FALSE)="","",VLOOKUP(A3170,[2]Variables!A:U,21,FALSE))</f>
        <v/>
      </c>
    </row>
    <row r="2869" spans="1:5" x14ac:dyDescent="0.2">
      <c r="A2869" s="14" t="s">
        <v>422</v>
      </c>
      <c r="B2869" s="14">
        <v>40100</v>
      </c>
      <c r="C2869" s="14" t="s">
        <v>2677</v>
      </c>
      <c r="D2869" s="14"/>
      <c r="E2869" s="14" t="str">
        <f>IF(VLOOKUP(A3171,[2]Variables!A:U,21,FALSE)="","",VLOOKUP(A3171,[2]Variables!A:U,21,FALSE))</f>
        <v/>
      </c>
    </row>
    <row r="2870" spans="1:5" x14ac:dyDescent="0.2">
      <c r="A2870" s="14" t="s">
        <v>422</v>
      </c>
      <c r="B2870" s="14">
        <v>40101</v>
      </c>
      <c r="C2870" s="14" t="s">
        <v>2678</v>
      </c>
      <c r="D2870" s="14"/>
      <c r="E2870" s="14" t="str">
        <f>IF(VLOOKUP(A3172,[2]Variables!A:U,21,FALSE)="","",VLOOKUP(A3172,[2]Variables!A:U,21,FALSE))</f>
        <v/>
      </c>
    </row>
    <row r="2871" spans="1:5" x14ac:dyDescent="0.2">
      <c r="A2871" s="14" t="s">
        <v>422</v>
      </c>
      <c r="B2871" s="14">
        <v>40103</v>
      </c>
      <c r="C2871" s="14" t="s">
        <v>2679</v>
      </c>
      <c r="D2871" s="14"/>
      <c r="E2871" s="14" t="str">
        <f>IF(VLOOKUP(A3173,[2]Variables!A:U,21,FALSE)="","",VLOOKUP(A3173,[2]Variables!A:U,21,FALSE))</f>
        <v/>
      </c>
    </row>
    <row r="2872" spans="1:5" x14ac:dyDescent="0.2">
      <c r="A2872" s="14" t="s">
        <v>422</v>
      </c>
      <c r="B2872" s="14">
        <v>40105</v>
      </c>
      <c r="C2872" s="14" t="s">
        <v>2680</v>
      </c>
      <c r="D2872" s="14"/>
      <c r="E2872" s="14" t="str">
        <f>IF(VLOOKUP(A3174,[2]Variables!A:U,21,FALSE)="","",VLOOKUP(A3174,[2]Variables!A:U,21,FALSE))</f>
        <v/>
      </c>
    </row>
    <row r="2873" spans="1:5" x14ac:dyDescent="0.2">
      <c r="A2873" s="14" t="s">
        <v>422</v>
      </c>
      <c r="B2873" s="14">
        <v>40107</v>
      </c>
      <c r="C2873" s="14" t="s">
        <v>2681</v>
      </c>
      <c r="D2873" s="14"/>
      <c r="E2873" s="14" t="str">
        <f>IF(VLOOKUP(A3175,[2]Variables!A:U,21,FALSE)="","",VLOOKUP(A3175,[2]Variables!A:U,21,FALSE))</f>
        <v/>
      </c>
    </row>
    <row r="2874" spans="1:5" x14ac:dyDescent="0.2">
      <c r="A2874" s="14" t="s">
        <v>422</v>
      </c>
      <c r="B2874" s="14">
        <v>40199</v>
      </c>
      <c r="C2874" s="14" t="s">
        <v>2682</v>
      </c>
      <c r="D2874" s="14"/>
      <c r="E2874" s="14" t="str">
        <f>IF(VLOOKUP(A3176,[2]Variables!A:U,21,FALSE)="","",VLOOKUP(A3176,[2]Variables!A:U,21,FALSE))</f>
        <v/>
      </c>
    </row>
    <row r="2875" spans="1:5" x14ac:dyDescent="0.2">
      <c r="A2875" s="14" t="s">
        <v>422</v>
      </c>
      <c r="B2875" s="14">
        <v>40300</v>
      </c>
      <c r="C2875" s="14" t="s">
        <v>2683</v>
      </c>
      <c r="D2875" s="14"/>
      <c r="E2875" s="14" t="str">
        <f>IF(VLOOKUP(A3177,[2]Variables!A:U,21,FALSE)="","",VLOOKUP(A3177,[2]Variables!A:U,21,FALSE))</f>
        <v/>
      </c>
    </row>
    <row r="2876" spans="1:5" x14ac:dyDescent="0.2">
      <c r="A2876" s="14" t="s">
        <v>422</v>
      </c>
      <c r="B2876" s="14">
        <v>40301</v>
      </c>
      <c r="C2876" s="14" t="s">
        <v>2684</v>
      </c>
      <c r="D2876" s="14"/>
      <c r="E2876" s="14" t="str">
        <f>IF(VLOOKUP(A3178,[2]Variables!A:U,21,FALSE)="","",VLOOKUP(A3178,[2]Variables!A:U,21,FALSE))</f>
        <v/>
      </c>
    </row>
    <row r="2877" spans="1:5" x14ac:dyDescent="0.2">
      <c r="A2877" s="14" t="s">
        <v>422</v>
      </c>
      <c r="B2877" s="14">
        <v>40303</v>
      </c>
      <c r="C2877" s="14" t="s">
        <v>2685</v>
      </c>
      <c r="D2877" s="14"/>
      <c r="E2877" s="14" t="str">
        <f>IF(VLOOKUP(A3179,[2]Variables!A:U,21,FALSE)="","",VLOOKUP(A3179,[2]Variables!A:U,21,FALSE))</f>
        <v/>
      </c>
    </row>
    <row r="2878" spans="1:5" x14ac:dyDescent="0.2">
      <c r="A2878" s="14" t="s">
        <v>422</v>
      </c>
      <c r="B2878" s="14">
        <v>40305</v>
      </c>
      <c r="C2878" s="14" t="s">
        <v>2686</v>
      </c>
      <c r="D2878" s="14"/>
      <c r="E2878" s="14" t="str">
        <f>IF(VLOOKUP(A3180,[2]Variables!A:U,21,FALSE)="","",VLOOKUP(A3180,[2]Variables!A:U,21,FALSE))</f>
        <v/>
      </c>
    </row>
    <row r="2879" spans="1:5" x14ac:dyDescent="0.2">
      <c r="A2879" s="14" t="s">
        <v>422</v>
      </c>
      <c r="B2879" s="14">
        <v>40307</v>
      </c>
      <c r="C2879" s="14" t="s">
        <v>2687</v>
      </c>
      <c r="D2879" s="14"/>
      <c r="E2879" s="14" t="str">
        <f>IF(VLOOKUP(A3181,[2]Variables!A:U,21,FALSE)="","",VLOOKUP(A3181,[2]Variables!A:U,21,FALSE))</f>
        <v/>
      </c>
    </row>
    <row r="2880" spans="1:5" x14ac:dyDescent="0.2">
      <c r="A2880" s="14" t="s">
        <v>422</v>
      </c>
      <c r="B2880" s="14">
        <v>40309</v>
      </c>
      <c r="C2880" s="14" t="s">
        <v>2688</v>
      </c>
      <c r="D2880" s="14"/>
      <c r="E2880" s="14" t="str">
        <f>IF(VLOOKUP(A3182,[2]Variables!A:U,21,FALSE)="","",VLOOKUP(A3182,[2]Variables!A:U,21,FALSE))</f>
        <v/>
      </c>
    </row>
    <row r="2881" spans="1:5" x14ac:dyDescent="0.2">
      <c r="A2881" s="14" t="s">
        <v>422</v>
      </c>
      <c r="B2881" s="14">
        <v>40311</v>
      </c>
      <c r="C2881" s="14" t="s">
        <v>2689</v>
      </c>
      <c r="D2881" s="14"/>
      <c r="E2881" s="14" t="str">
        <f>IF(VLOOKUP(A3183,[2]Variables!A:U,21,FALSE)="","",VLOOKUP(A3183,[2]Variables!A:U,21,FALSE))</f>
        <v/>
      </c>
    </row>
    <row r="2882" spans="1:5" x14ac:dyDescent="0.2">
      <c r="A2882" s="14" t="s">
        <v>422</v>
      </c>
      <c r="B2882" s="14">
        <v>40313</v>
      </c>
      <c r="C2882" s="14" t="s">
        <v>2690</v>
      </c>
      <c r="D2882" s="14"/>
      <c r="E2882" s="14" t="str">
        <f>IF(VLOOKUP(A3184,[2]Variables!A:U,21,FALSE)="","",VLOOKUP(A3184,[2]Variables!A:U,21,FALSE))</f>
        <v/>
      </c>
    </row>
    <row r="2883" spans="1:5" x14ac:dyDescent="0.2">
      <c r="A2883" s="14" t="s">
        <v>422</v>
      </c>
      <c r="B2883" s="14">
        <v>40315</v>
      </c>
      <c r="C2883" s="14" t="s">
        <v>2691</v>
      </c>
      <c r="D2883" s="14"/>
      <c r="E2883" s="14" t="str">
        <f>IF(VLOOKUP(A3185,[2]Variables!A:U,21,FALSE)="","",VLOOKUP(A3185,[2]Variables!A:U,21,FALSE))</f>
        <v/>
      </c>
    </row>
    <row r="2884" spans="1:5" x14ac:dyDescent="0.2">
      <c r="A2884" s="14" t="s">
        <v>422</v>
      </c>
      <c r="B2884" s="14">
        <v>40317</v>
      </c>
      <c r="C2884" s="14" t="s">
        <v>2692</v>
      </c>
      <c r="D2884" s="14"/>
      <c r="E2884" s="14"/>
    </row>
    <row r="2885" spans="1:5" x14ac:dyDescent="0.2">
      <c r="A2885" s="14" t="s">
        <v>422</v>
      </c>
      <c r="B2885" s="14">
        <v>40319</v>
      </c>
      <c r="C2885" s="14" t="s">
        <v>2693</v>
      </c>
      <c r="D2885" s="14"/>
      <c r="E2885" s="14"/>
    </row>
    <row r="2886" spans="1:5" x14ac:dyDescent="0.2">
      <c r="A2886" s="14" t="s">
        <v>422</v>
      </c>
      <c r="B2886" s="14">
        <v>40321</v>
      </c>
      <c r="C2886" s="14" t="s">
        <v>2694</v>
      </c>
      <c r="D2886" s="14"/>
      <c r="E2886" s="14" t="str">
        <f>IF(VLOOKUP(A3188,[2]Variables!A:U,21,FALSE)="","",VLOOKUP(A3188,[2]Variables!A:U,21,FALSE))</f>
        <v/>
      </c>
    </row>
    <row r="2887" spans="1:5" x14ac:dyDescent="0.2">
      <c r="A2887" s="14" t="s">
        <v>422</v>
      </c>
      <c r="B2887" s="14">
        <v>40323</v>
      </c>
      <c r="C2887" s="14" t="s">
        <v>2695</v>
      </c>
      <c r="D2887" s="14"/>
      <c r="E2887" s="14" t="str">
        <f>IF(VLOOKUP(A3189,[2]Variables!A:U,21,FALSE)="","",VLOOKUP(A3189,[2]Variables!A:U,21,FALSE))</f>
        <v/>
      </c>
    </row>
    <row r="2888" spans="1:5" x14ac:dyDescent="0.2">
      <c r="A2888" s="14" t="s">
        <v>422</v>
      </c>
      <c r="B2888" s="14">
        <v>40325</v>
      </c>
      <c r="C2888" s="14" t="s">
        <v>2696</v>
      </c>
      <c r="D2888" s="14"/>
      <c r="E2888" s="14" t="str">
        <f>IF(VLOOKUP(A3190,[2]Variables!A:U,21,FALSE)="","",VLOOKUP(A3190,[2]Variables!A:U,21,FALSE))</f>
        <v/>
      </c>
    </row>
    <row r="2889" spans="1:5" x14ac:dyDescent="0.2">
      <c r="A2889" s="14" t="s">
        <v>422</v>
      </c>
      <c r="B2889" s="14">
        <v>40327</v>
      </c>
      <c r="C2889" s="14" t="s">
        <v>2697</v>
      </c>
      <c r="D2889" s="14"/>
      <c r="E2889" s="14" t="str">
        <f>IF(VLOOKUP(A3191,[2]Variables!A:U,21,FALSE)="","",VLOOKUP(A3191,[2]Variables!A:U,21,FALSE))</f>
        <v/>
      </c>
    </row>
    <row r="2890" spans="1:5" x14ac:dyDescent="0.2">
      <c r="A2890" s="14" t="s">
        <v>422</v>
      </c>
      <c r="B2890" s="14">
        <v>40329</v>
      </c>
      <c r="C2890" s="14" t="s">
        <v>2698</v>
      </c>
      <c r="D2890" s="14"/>
      <c r="E2890" s="14" t="str">
        <f>IF(VLOOKUP(A3192,[2]Variables!A:U,21,FALSE)="","",VLOOKUP(A3192,[2]Variables!A:U,21,FALSE))</f>
        <v/>
      </c>
    </row>
    <row r="2891" spans="1:5" x14ac:dyDescent="0.2">
      <c r="A2891" s="14" t="s">
        <v>422</v>
      </c>
      <c r="B2891" s="14">
        <v>40399</v>
      </c>
      <c r="C2891" s="14" t="s">
        <v>2699</v>
      </c>
      <c r="D2891" s="14"/>
      <c r="E2891" s="14" t="str">
        <f>IF(VLOOKUP(A3193,[2]Variables!A:U,21,FALSE)="","",VLOOKUP(A3193,[2]Variables!A:U,21,FALSE))</f>
        <v/>
      </c>
    </row>
    <row r="2892" spans="1:5" x14ac:dyDescent="0.2">
      <c r="A2892" s="14" t="s">
        <v>422</v>
      </c>
      <c r="B2892" s="14">
        <v>50000</v>
      </c>
      <c r="C2892" s="14" t="s">
        <v>319</v>
      </c>
      <c r="D2892" s="14"/>
      <c r="E2892" s="14" t="str">
        <f>IF(VLOOKUP(A3194,[2]Variables!A:U,21,FALSE)="","",VLOOKUP(A3194,[2]Variables!A:U,21,FALSE))</f>
        <v/>
      </c>
    </row>
    <row r="2893" spans="1:5" x14ac:dyDescent="0.2">
      <c r="A2893" s="14" t="s">
        <v>422</v>
      </c>
      <c r="B2893" s="14">
        <v>50100</v>
      </c>
      <c r="C2893" s="14" t="s">
        <v>2700</v>
      </c>
      <c r="D2893" s="14"/>
      <c r="E2893" s="14" t="str">
        <f>IF(VLOOKUP(A3195,[2]Variables!A:U,21,FALSE)="","",VLOOKUP(A3195,[2]Variables!A:U,21,FALSE))</f>
        <v/>
      </c>
    </row>
    <row r="2894" spans="1:5" x14ac:dyDescent="0.2">
      <c r="A2894" s="14" t="s">
        <v>422</v>
      </c>
      <c r="B2894" s="14">
        <v>50101</v>
      </c>
      <c r="C2894" s="14" t="s">
        <v>2701</v>
      </c>
      <c r="D2894" s="14"/>
      <c r="E2894" s="14" t="str">
        <f>IF(VLOOKUP(A3196,[2]Variables!A:U,21,FALSE)="","",VLOOKUP(A3196,[2]Variables!A:U,21,FALSE))</f>
        <v/>
      </c>
    </row>
    <row r="2895" spans="1:5" x14ac:dyDescent="0.2">
      <c r="A2895" s="14" t="s">
        <v>422</v>
      </c>
      <c r="B2895" s="14">
        <v>50103</v>
      </c>
      <c r="C2895" s="14" t="s">
        <v>2702</v>
      </c>
      <c r="D2895" s="14"/>
      <c r="E2895" s="14" t="str">
        <f>IF(VLOOKUP(A3197,[2]Variables!A:U,21,FALSE)="","",VLOOKUP(A3197,[2]Variables!A:U,21,FALSE))</f>
        <v/>
      </c>
    </row>
    <row r="2896" spans="1:5" s="11" customFormat="1" x14ac:dyDescent="0.2">
      <c r="A2896" s="14" t="s">
        <v>422</v>
      </c>
      <c r="B2896" s="14">
        <v>50105</v>
      </c>
      <c r="C2896" s="14" t="s">
        <v>2703</v>
      </c>
      <c r="D2896" s="21"/>
      <c r="E2896" s="14" t="str">
        <f>IF(VLOOKUP(A3198,[2]Variables!A:U,21,FALSE)="","",VLOOKUP(A3198,[2]Variables!A:U,21,FALSE))</f>
        <v/>
      </c>
    </row>
    <row r="2897" spans="1:5" s="11" customFormat="1" x14ac:dyDescent="0.2">
      <c r="A2897" s="14" t="s">
        <v>422</v>
      </c>
      <c r="B2897" s="14">
        <v>50199</v>
      </c>
      <c r="C2897" s="14" t="s">
        <v>2704</v>
      </c>
      <c r="D2897" s="21"/>
      <c r="E2897" s="14" t="str">
        <f>IF(VLOOKUP(A3199,[2]Variables!A:U,21,FALSE)="","",VLOOKUP(A3199,[2]Variables!A:U,21,FALSE))</f>
        <v/>
      </c>
    </row>
    <row r="2898" spans="1:5" s="11" customFormat="1" x14ac:dyDescent="0.2">
      <c r="A2898" s="14" t="s">
        <v>422</v>
      </c>
      <c r="B2898" s="14">
        <v>50300</v>
      </c>
      <c r="C2898" s="14" t="s">
        <v>2705</v>
      </c>
      <c r="D2898" s="21"/>
      <c r="E2898" s="14" t="str">
        <f>IF(VLOOKUP(A3200,[2]Variables!A:U,21,FALSE)="","",VLOOKUP(A3200,[2]Variables!A:U,21,FALSE))</f>
        <v/>
      </c>
    </row>
    <row r="2899" spans="1:5" s="11" customFormat="1" x14ac:dyDescent="0.2">
      <c r="A2899" s="14" t="s">
        <v>422</v>
      </c>
      <c r="B2899" s="14">
        <v>50301</v>
      </c>
      <c r="C2899" s="14" t="s">
        <v>2706</v>
      </c>
      <c r="D2899" s="21"/>
      <c r="E2899" s="14" t="str">
        <f>IF(VLOOKUP(A3201,[2]Variables!A:U,21,FALSE)="","",VLOOKUP(A3201,[2]Variables!A:U,21,FALSE))</f>
        <v/>
      </c>
    </row>
    <row r="2900" spans="1:5" s="11" customFormat="1" x14ac:dyDescent="0.2">
      <c r="A2900" s="14" t="s">
        <v>422</v>
      </c>
      <c r="B2900" s="14">
        <v>50303</v>
      </c>
      <c r="C2900" s="14" t="s">
        <v>2707</v>
      </c>
      <c r="D2900" s="21"/>
      <c r="E2900" s="14" t="str">
        <f>IF(VLOOKUP(A3202,[2]Variables!A:U,21,FALSE)="","",VLOOKUP(A3202,[2]Variables!A:U,21,FALSE))</f>
        <v/>
      </c>
    </row>
    <row r="2901" spans="1:5" s="11" customFormat="1" x14ac:dyDescent="0.2">
      <c r="A2901" s="14" t="s">
        <v>422</v>
      </c>
      <c r="B2901" s="14">
        <v>50500</v>
      </c>
      <c r="C2901" s="14" t="s">
        <v>2708</v>
      </c>
      <c r="D2901" s="21"/>
      <c r="E2901" s="14" t="str">
        <f>IF(VLOOKUP(A3203,[2]Variables!A:U,21,FALSE)="","",VLOOKUP(A3203,[2]Variables!A:U,21,FALSE))</f>
        <v/>
      </c>
    </row>
    <row r="2902" spans="1:5" s="11" customFormat="1" x14ac:dyDescent="0.2">
      <c r="A2902" s="14" t="s">
        <v>422</v>
      </c>
      <c r="B2902" s="14">
        <v>50501</v>
      </c>
      <c r="C2902" s="14" t="s">
        <v>2708</v>
      </c>
      <c r="D2902" s="21"/>
      <c r="E2902" s="14" t="str">
        <f>IF(VLOOKUP(A3204,[2]Variables!A:U,21,FALSE)="","",VLOOKUP(A3204,[2]Variables!A:U,21,FALSE))</f>
        <v/>
      </c>
    </row>
    <row r="2903" spans="1:5" s="11" customFormat="1" x14ac:dyDescent="0.2">
      <c r="A2903" s="14" t="s">
        <v>422</v>
      </c>
      <c r="B2903" s="14">
        <v>50700</v>
      </c>
      <c r="C2903" s="14" t="s">
        <v>2709</v>
      </c>
      <c r="D2903" s="21"/>
      <c r="E2903" s="14" t="str">
        <f>IF(VLOOKUP(A3205,[2]Variables!A:U,21,FALSE)="","",VLOOKUP(A3205,[2]Variables!A:U,21,FALSE))</f>
        <v/>
      </c>
    </row>
    <row r="2904" spans="1:5" s="11" customFormat="1" x14ac:dyDescent="0.2">
      <c r="A2904" s="14" t="s">
        <v>422</v>
      </c>
      <c r="B2904" s="14">
        <v>50701</v>
      </c>
      <c r="C2904" s="14" t="s">
        <v>2710</v>
      </c>
      <c r="D2904" s="21"/>
      <c r="E2904" s="14" t="str">
        <f>IF(VLOOKUP(A3206,[2]Variables!A:U,21,FALSE)="","",VLOOKUP(A3206,[2]Variables!A:U,21,FALSE))</f>
        <v/>
      </c>
    </row>
    <row r="2905" spans="1:5" s="11" customFormat="1" x14ac:dyDescent="0.2">
      <c r="A2905" s="14" t="s">
        <v>422</v>
      </c>
      <c r="B2905" s="14">
        <v>50799</v>
      </c>
      <c r="C2905" s="14" t="s">
        <v>2711</v>
      </c>
      <c r="D2905" s="21"/>
      <c r="E2905" s="14" t="str">
        <f>IF(VLOOKUP(A3207,[2]Variables!A:U,21,FALSE)="","",VLOOKUP(A3207,[2]Variables!A:U,21,FALSE))</f>
        <v/>
      </c>
    </row>
    <row r="2906" spans="1:5" s="11" customFormat="1" x14ac:dyDescent="0.2">
      <c r="A2906" s="14" t="s">
        <v>422</v>
      </c>
      <c r="B2906" s="14">
        <v>50900</v>
      </c>
      <c r="C2906" s="14" t="s">
        <v>303</v>
      </c>
      <c r="D2906" s="21"/>
      <c r="E2906" s="14" t="str">
        <f>IF(VLOOKUP(A3208,[2]Variables!A:U,21,FALSE)="","",VLOOKUP(A3208,[2]Variables!A:U,21,FALSE))</f>
        <v/>
      </c>
    </row>
    <row r="2907" spans="1:5" s="11" customFormat="1" x14ac:dyDescent="0.2">
      <c r="A2907" s="14" t="s">
        <v>422</v>
      </c>
      <c r="B2907" s="14">
        <v>50901</v>
      </c>
      <c r="C2907" s="14" t="s">
        <v>2712</v>
      </c>
      <c r="D2907" s="21"/>
      <c r="E2907" s="14" t="str">
        <f>IF(VLOOKUP(A3209,[2]Variables!A:U,21,FALSE)="","",VLOOKUP(A3209,[2]Variables!A:U,21,FALSE))</f>
        <v/>
      </c>
    </row>
    <row r="2908" spans="1:5" x14ac:dyDescent="0.2">
      <c r="A2908" s="14" t="s">
        <v>422</v>
      </c>
      <c r="B2908" s="14">
        <v>50999</v>
      </c>
      <c r="C2908" s="14" t="s">
        <v>2713</v>
      </c>
      <c r="D2908" s="14"/>
      <c r="E2908" s="14"/>
    </row>
    <row r="2909" spans="1:5" x14ac:dyDescent="0.2">
      <c r="A2909" s="14" t="s">
        <v>422</v>
      </c>
      <c r="B2909" s="14">
        <v>59900</v>
      </c>
      <c r="C2909" s="14" t="s">
        <v>2714</v>
      </c>
      <c r="D2909" s="14"/>
      <c r="E2909" s="14"/>
    </row>
    <row r="2910" spans="1:5" x14ac:dyDescent="0.2">
      <c r="A2910" s="14" t="s">
        <v>422</v>
      </c>
      <c r="B2910" s="14">
        <v>59901</v>
      </c>
      <c r="C2910" s="14" t="s">
        <v>2715</v>
      </c>
      <c r="D2910" s="14"/>
      <c r="E2910" s="14"/>
    </row>
    <row r="2911" spans="1:5" x14ac:dyDescent="0.2">
      <c r="A2911" s="14" t="s">
        <v>422</v>
      </c>
      <c r="B2911" s="14">
        <v>59999</v>
      </c>
      <c r="C2911" s="14" t="s">
        <v>2716</v>
      </c>
      <c r="D2911" s="14"/>
      <c r="E2911" s="14"/>
    </row>
    <row r="2912" spans="1:5" x14ac:dyDescent="0.2">
      <c r="A2912" s="14" t="s">
        <v>422</v>
      </c>
      <c r="B2912" s="14">
        <v>60000</v>
      </c>
      <c r="C2912" s="14" t="s">
        <v>320</v>
      </c>
      <c r="D2912" s="14"/>
      <c r="E2912" s="14"/>
    </row>
    <row r="2913" spans="1:5" x14ac:dyDescent="0.2">
      <c r="A2913" s="14" t="s">
        <v>422</v>
      </c>
      <c r="B2913" s="14">
        <v>60100</v>
      </c>
      <c r="C2913" s="14" t="s">
        <v>2717</v>
      </c>
      <c r="D2913" s="14"/>
      <c r="E2913" s="14"/>
    </row>
    <row r="2914" spans="1:5" x14ac:dyDescent="0.2">
      <c r="A2914" s="14" t="s">
        <v>422</v>
      </c>
      <c r="B2914" s="14">
        <v>60101</v>
      </c>
      <c r="C2914" s="14" t="s">
        <v>2718</v>
      </c>
      <c r="D2914" s="14"/>
      <c r="E2914" s="14"/>
    </row>
    <row r="2915" spans="1:5" x14ac:dyDescent="0.2">
      <c r="A2915" s="14" t="s">
        <v>422</v>
      </c>
      <c r="B2915" s="14">
        <v>60103</v>
      </c>
      <c r="C2915" s="14" t="s">
        <v>2719</v>
      </c>
      <c r="D2915" s="14"/>
      <c r="E2915" s="14"/>
    </row>
    <row r="2916" spans="1:5" x14ac:dyDescent="0.2">
      <c r="A2916" s="14" t="s">
        <v>422</v>
      </c>
      <c r="B2916" s="14">
        <v>60105</v>
      </c>
      <c r="C2916" s="14" t="s">
        <v>2720</v>
      </c>
      <c r="D2916" s="14"/>
      <c r="E2916" s="14"/>
    </row>
    <row r="2917" spans="1:5" x14ac:dyDescent="0.2">
      <c r="A2917" s="14" t="s">
        <v>422</v>
      </c>
      <c r="B2917" s="14">
        <v>60107</v>
      </c>
      <c r="C2917" s="14" t="s">
        <v>2721</v>
      </c>
      <c r="D2917" s="14"/>
      <c r="E2917" s="14"/>
    </row>
    <row r="2918" spans="1:5" x14ac:dyDescent="0.2">
      <c r="A2918" s="14" t="s">
        <v>422</v>
      </c>
      <c r="B2918" s="14">
        <v>60109</v>
      </c>
      <c r="C2918" s="14" t="s">
        <v>2722</v>
      </c>
      <c r="D2918" s="14"/>
      <c r="E2918" s="14"/>
    </row>
    <row r="2919" spans="1:5" x14ac:dyDescent="0.2">
      <c r="A2919" s="14" t="s">
        <v>422</v>
      </c>
      <c r="B2919" s="14">
        <v>60111</v>
      </c>
      <c r="C2919" s="14" t="s">
        <v>2723</v>
      </c>
      <c r="D2919" s="14"/>
      <c r="E2919" s="14"/>
    </row>
    <row r="2920" spans="1:5" x14ac:dyDescent="0.2">
      <c r="A2920" s="14" t="s">
        <v>422</v>
      </c>
      <c r="B2920" s="14">
        <v>60113</v>
      </c>
      <c r="C2920" s="14" t="s">
        <v>2724</v>
      </c>
      <c r="D2920" s="14"/>
      <c r="E2920" s="14"/>
    </row>
    <row r="2921" spans="1:5" x14ac:dyDescent="0.2">
      <c r="A2921" s="14" t="s">
        <v>422</v>
      </c>
      <c r="B2921" s="14">
        <v>60115</v>
      </c>
      <c r="C2921" s="14" t="s">
        <v>2725</v>
      </c>
      <c r="D2921" s="14"/>
      <c r="E2921" s="14"/>
    </row>
    <row r="2922" spans="1:5" x14ac:dyDescent="0.2">
      <c r="A2922" s="14" t="s">
        <v>422</v>
      </c>
      <c r="B2922" s="14">
        <v>60117</v>
      </c>
      <c r="C2922" s="14" t="s">
        <v>2726</v>
      </c>
      <c r="D2922" s="14"/>
      <c r="E2922" s="14"/>
    </row>
    <row r="2923" spans="1:5" x14ac:dyDescent="0.2">
      <c r="A2923" s="14" t="s">
        <v>422</v>
      </c>
      <c r="B2923" s="14">
        <v>60119</v>
      </c>
      <c r="C2923" s="14" t="s">
        <v>2727</v>
      </c>
      <c r="D2923" s="14"/>
      <c r="E2923" s="14"/>
    </row>
    <row r="2924" spans="1:5" x14ac:dyDescent="0.2">
      <c r="A2924" s="14" t="s">
        <v>422</v>
      </c>
      <c r="B2924" s="14">
        <v>60199</v>
      </c>
      <c r="C2924" s="14" t="s">
        <v>2728</v>
      </c>
      <c r="D2924" s="14"/>
      <c r="E2924" s="14"/>
    </row>
    <row r="2925" spans="1:5" x14ac:dyDescent="0.2">
      <c r="A2925" s="14" t="s">
        <v>422</v>
      </c>
      <c r="B2925" s="14">
        <v>60300</v>
      </c>
      <c r="C2925" s="14" t="s">
        <v>289</v>
      </c>
      <c r="D2925" s="14"/>
      <c r="E2925" s="14"/>
    </row>
    <row r="2926" spans="1:5" x14ac:dyDescent="0.2">
      <c r="A2926" s="14" t="s">
        <v>422</v>
      </c>
      <c r="B2926" s="14">
        <v>60301</v>
      </c>
      <c r="C2926" s="14" t="s">
        <v>2729</v>
      </c>
      <c r="D2926" s="14"/>
      <c r="E2926" s="14"/>
    </row>
    <row r="2927" spans="1:5" x14ac:dyDescent="0.2">
      <c r="A2927" s="14" t="s">
        <v>422</v>
      </c>
      <c r="B2927" s="14">
        <v>60303</v>
      </c>
      <c r="C2927" s="14" t="s">
        <v>2730</v>
      </c>
      <c r="D2927" s="14"/>
      <c r="E2927" s="14"/>
    </row>
    <row r="2928" spans="1:5" x14ac:dyDescent="0.2">
      <c r="A2928" s="14" t="s">
        <v>422</v>
      </c>
      <c r="B2928" s="14">
        <v>60305</v>
      </c>
      <c r="C2928" s="14" t="s">
        <v>2731</v>
      </c>
      <c r="D2928" s="14"/>
      <c r="E2928" s="14"/>
    </row>
    <row r="2929" spans="1:5" x14ac:dyDescent="0.2">
      <c r="A2929" s="14" t="s">
        <v>422</v>
      </c>
      <c r="B2929" s="14">
        <v>60307</v>
      </c>
      <c r="C2929" s="14" t="s">
        <v>2732</v>
      </c>
      <c r="D2929" s="14"/>
      <c r="E2929" s="14"/>
    </row>
    <row r="2930" spans="1:5" x14ac:dyDescent="0.2">
      <c r="A2930" s="14" t="s">
        <v>422</v>
      </c>
      <c r="B2930" s="14">
        <v>60309</v>
      </c>
      <c r="C2930" s="14" t="s">
        <v>2733</v>
      </c>
      <c r="D2930" s="14"/>
      <c r="E2930" s="14"/>
    </row>
    <row r="2931" spans="1:5" x14ac:dyDescent="0.2">
      <c r="A2931" s="14" t="s">
        <v>422</v>
      </c>
      <c r="B2931" s="14">
        <v>60311</v>
      </c>
      <c r="C2931" s="14" t="s">
        <v>2734</v>
      </c>
      <c r="D2931" s="14"/>
      <c r="E2931" s="14"/>
    </row>
    <row r="2932" spans="1:5" x14ac:dyDescent="0.2">
      <c r="A2932" s="14" t="s">
        <v>422</v>
      </c>
      <c r="B2932" s="14">
        <v>60313</v>
      </c>
      <c r="C2932" s="14" t="s">
        <v>2735</v>
      </c>
      <c r="D2932" s="14"/>
      <c r="E2932" s="14"/>
    </row>
    <row r="2933" spans="1:5" x14ac:dyDescent="0.2">
      <c r="A2933" s="14" t="s">
        <v>422</v>
      </c>
      <c r="B2933" s="14">
        <v>60315</v>
      </c>
      <c r="C2933" s="14" t="s">
        <v>2736</v>
      </c>
      <c r="D2933" s="14"/>
      <c r="E2933" s="14"/>
    </row>
    <row r="2934" spans="1:5" x14ac:dyDescent="0.2">
      <c r="A2934" s="14" t="s">
        <v>422</v>
      </c>
      <c r="B2934" s="14">
        <v>60399</v>
      </c>
      <c r="C2934" s="14" t="s">
        <v>2737</v>
      </c>
      <c r="D2934" s="14"/>
      <c r="E2934" s="14"/>
    </row>
    <row r="2935" spans="1:5" x14ac:dyDescent="0.2">
      <c r="A2935" s="14" t="s">
        <v>422</v>
      </c>
      <c r="B2935" s="14">
        <v>60500</v>
      </c>
      <c r="C2935" s="14" t="s">
        <v>290</v>
      </c>
      <c r="D2935" s="14"/>
      <c r="E2935" s="14"/>
    </row>
    <row r="2936" spans="1:5" x14ac:dyDescent="0.2">
      <c r="A2936" s="14" t="s">
        <v>422</v>
      </c>
      <c r="B2936" s="14">
        <v>60501</v>
      </c>
      <c r="C2936" s="14" t="s">
        <v>290</v>
      </c>
      <c r="D2936" s="14"/>
      <c r="E2936" s="14"/>
    </row>
    <row r="2937" spans="1:5" x14ac:dyDescent="0.2">
      <c r="A2937" s="14" t="s">
        <v>422</v>
      </c>
      <c r="B2937" s="14">
        <v>60700</v>
      </c>
      <c r="C2937" s="14" t="s">
        <v>2738</v>
      </c>
      <c r="D2937" s="14"/>
      <c r="E2937" s="14"/>
    </row>
    <row r="2938" spans="1:5" x14ac:dyDescent="0.2">
      <c r="A2938" s="14" t="s">
        <v>422</v>
      </c>
      <c r="B2938" s="14">
        <v>60701</v>
      </c>
      <c r="C2938" s="14" t="s">
        <v>227</v>
      </c>
      <c r="D2938" s="14"/>
      <c r="E2938" s="14"/>
    </row>
    <row r="2939" spans="1:5" x14ac:dyDescent="0.2">
      <c r="A2939" s="14" t="s">
        <v>422</v>
      </c>
      <c r="B2939" s="14">
        <v>60703</v>
      </c>
      <c r="C2939" s="14" t="s">
        <v>2739</v>
      </c>
      <c r="D2939" s="14"/>
      <c r="E2939" s="14"/>
    </row>
    <row r="2940" spans="1:5" x14ac:dyDescent="0.2">
      <c r="A2940" s="14" t="s">
        <v>422</v>
      </c>
      <c r="B2940" s="14">
        <v>60705</v>
      </c>
      <c r="C2940" s="14" t="s">
        <v>2740</v>
      </c>
      <c r="D2940" s="14"/>
      <c r="E2940" s="14"/>
    </row>
    <row r="2941" spans="1:5" x14ac:dyDescent="0.2">
      <c r="A2941" s="14" t="s">
        <v>422</v>
      </c>
      <c r="B2941" s="14">
        <v>60799</v>
      </c>
      <c r="C2941" s="14" t="s">
        <v>2741</v>
      </c>
      <c r="D2941" s="14"/>
      <c r="E2941" s="14"/>
    </row>
    <row r="2942" spans="1:5" x14ac:dyDescent="0.2">
      <c r="A2942" s="14" t="s">
        <v>422</v>
      </c>
      <c r="B2942" s="14">
        <v>60900</v>
      </c>
      <c r="C2942" s="14" t="s">
        <v>2742</v>
      </c>
      <c r="D2942" s="14"/>
      <c r="E2942" s="14"/>
    </row>
    <row r="2943" spans="1:5" x14ac:dyDescent="0.2">
      <c r="A2943" s="14" t="s">
        <v>422</v>
      </c>
      <c r="B2943" s="14">
        <v>60901</v>
      </c>
      <c r="C2943" s="14" t="s">
        <v>2743</v>
      </c>
      <c r="D2943" s="14"/>
      <c r="E2943" s="14"/>
    </row>
    <row r="2944" spans="1:5" x14ac:dyDescent="0.2">
      <c r="A2944" s="14" t="s">
        <v>422</v>
      </c>
      <c r="B2944" s="14">
        <v>60903</v>
      </c>
      <c r="C2944" s="14" t="s">
        <v>2744</v>
      </c>
      <c r="D2944" s="14"/>
      <c r="E2944" s="14"/>
    </row>
    <row r="2945" spans="1:5" x14ac:dyDescent="0.2">
      <c r="A2945" s="14" t="s">
        <v>422</v>
      </c>
      <c r="B2945" s="14">
        <v>60999</v>
      </c>
      <c r="C2945" s="14" t="s">
        <v>2745</v>
      </c>
      <c r="D2945" s="14"/>
      <c r="E2945" s="14"/>
    </row>
    <row r="2946" spans="1:5" x14ac:dyDescent="0.2">
      <c r="A2946" s="14" t="s">
        <v>422</v>
      </c>
      <c r="B2946" s="14">
        <v>61100</v>
      </c>
      <c r="C2946" s="14" t="s">
        <v>2746</v>
      </c>
      <c r="D2946" s="14"/>
      <c r="E2946" s="14"/>
    </row>
    <row r="2947" spans="1:5" x14ac:dyDescent="0.2">
      <c r="A2947" s="14" t="s">
        <v>422</v>
      </c>
      <c r="B2947" s="14">
        <v>61101</v>
      </c>
      <c r="C2947" s="14" t="s">
        <v>305</v>
      </c>
      <c r="D2947" s="14"/>
      <c r="E2947" s="14"/>
    </row>
    <row r="2948" spans="1:5" x14ac:dyDescent="0.2">
      <c r="A2948" s="14" t="s">
        <v>422</v>
      </c>
      <c r="B2948" s="14">
        <v>61103</v>
      </c>
      <c r="C2948" s="14" t="s">
        <v>2747</v>
      </c>
      <c r="D2948" s="14"/>
      <c r="E2948" s="14"/>
    </row>
    <row r="2949" spans="1:5" x14ac:dyDescent="0.2">
      <c r="A2949" s="14" t="s">
        <v>422</v>
      </c>
      <c r="B2949" s="14">
        <v>61199</v>
      </c>
      <c r="C2949" s="14" t="s">
        <v>2748</v>
      </c>
      <c r="D2949" s="14"/>
      <c r="E2949" s="14"/>
    </row>
    <row r="2950" spans="1:5" x14ac:dyDescent="0.2">
      <c r="A2950" s="14" t="s">
        <v>422</v>
      </c>
      <c r="B2950" s="14">
        <v>61300</v>
      </c>
      <c r="C2950" s="14" t="s">
        <v>304</v>
      </c>
      <c r="D2950" s="14"/>
      <c r="E2950" s="14"/>
    </row>
    <row r="2951" spans="1:5" x14ac:dyDescent="0.2">
      <c r="A2951" s="14" t="s">
        <v>422</v>
      </c>
      <c r="B2951" s="14">
        <v>61301</v>
      </c>
      <c r="C2951" s="14" t="s">
        <v>2749</v>
      </c>
      <c r="D2951" s="14"/>
      <c r="E2951" s="14"/>
    </row>
    <row r="2952" spans="1:5" x14ac:dyDescent="0.2">
      <c r="A2952" s="14" t="s">
        <v>422</v>
      </c>
      <c r="B2952" s="14">
        <v>61303</v>
      </c>
      <c r="C2952" s="14" t="s">
        <v>2750</v>
      </c>
      <c r="D2952" s="14"/>
      <c r="E2952" s="14"/>
    </row>
    <row r="2953" spans="1:5" x14ac:dyDescent="0.2">
      <c r="A2953" s="14" t="s">
        <v>422</v>
      </c>
      <c r="B2953" s="14">
        <v>61305</v>
      </c>
      <c r="C2953" s="14" t="s">
        <v>2751</v>
      </c>
      <c r="D2953" s="14"/>
      <c r="E2953" s="14"/>
    </row>
    <row r="2954" spans="1:5" x14ac:dyDescent="0.2">
      <c r="A2954" s="14" t="s">
        <v>422</v>
      </c>
      <c r="B2954" s="14">
        <v>61307</v>
      </c>
      <c r="C2954" s="14" t="s">
        <v>2752</v>
      </c>
      <c r="D2954" s="14"/>
      <c r="E2954" s="14"/>
    </row>
    <row r="2955" spans="1:5" x14ac:dyDescent="0.2">
      <c r="A2955" s="14" t="s">
        <v>422</v>
      </c>
      <c r="B2955" s="14">
        <v>61309</v>
      </c>
      <c r="C2955" s="14" t="s">
        <v>2753</v>
      </c>
      <c r="D2955" s="14"/>
      <c r="E2955" s="14"/>
    </row>
    <row r="2956" spans="1:5" x14ac:dyDescent="0.2">
      <c r="A2956" s="14" t="s">
        <v>422</v>
      </c>
      <c r="B2956" s="14">
        <v>61311</v>
      </c>
      <c r="C2956" s="14" t="s">
        <v>2754</v>
      </c>
      <c r="D2956" s="14"/>
      <c r="E2956" s="14"/>
    </row>
    <row r="2957" spans="1:5" x14ac:dyDescent="0.2">
      <c r="A2957" s="14" t="s">
        <v>422</v>
      </c>
      <c r="B2957" s="14">
        <v>61399</v>
      </c>
      <c r="C2957" s="14" t="s">
        <v>2755</v>
      </c>
      <c r="D2957" s="14"/>
      <c r="E2957" s="14"/>
    </row>
    <row r="2958" spans="1:5" x14ac:dyDescent="0.2">
      <c r="A2958" s="14" t="s">
        <v>422</v>
      </c>
      <c r="B2958" s="14">
        <v>61500</v>
      </c>
      <c r="C2958" s="14" t="s">
        <v>2756</v>
      </c>
      <c r="D2958" s="14"/>
      <c r="E2958" s="14"/>
    </row>
    <row r="2959" spans="1:5" x14ac:dyDescent="0.2">
      <c r="A2959" s="14" t="s">
        <v>422</v>
      </c>
      <c r="B2959" s="14">
        <v>61501</v>
      </c>
      <c r="C2959" s="14" t="s">
        <v>2756</v>
      </c>
      <c r="D2959" s="14"/>
      <c r="E2959" s="14"/>
    </row>
    <row r="2960" spans="1:5" x14ac:dyDescent="0.2">
      <c r="A2960" s="14" t="s">
        <v>422</v>
      </c>
      <c r="B2960" s="14">
        <v>61700</v>
      </c>
      <c r="C2960" s="14" t="s">
        <v>2757</v>
      </c>
      <c r="D2960" s="14"/>
      <c r="E2960" s="14"/>
    </row>
    <row r="2961" spans="1:5" x14ac:dyDescent="0.2">
      <c r="A2961" s="14" t="s">
        <v>422</v>
      </c>
      <c r="B2961" s="14">
        <v>61701</v>
      </c>
      <c r="C2961" s="14" t="s">
        <v>306</v>
      </c>
      <c r="D2961" s="14"/>
      <c r="E2961" s="14"/>
    </row>
    <row r="2962" spans="1:5" x14ac:dyDescent="0.2">
      <c r="A2962" s="14" t="s">
        <v>422</v>
      </c>
      <c r="B2962" s="14">
        <v>61703</v>
      </c>
      <c r="C2962" s="14" t="s">
        <v>307</v>
      </c>
      <c r="D2962" s="14"/>
      <c r="E2962" s="14"/>
    </row>
    <row r="2963" spans="1:5" s="2" customFormat="1" x14ac:dyDescent="0.2">
      <c r="A2963" s="14" t="s">
        <v>422</v>
      </c>
      <c r="B2963" s="14">
        <v>61705</v>
      </c>
      <c r="C2963" s="14" t="s">
        <v>2758</v>
      </c>
      <c r="D2963" s="14"/>
      <c r="E2963" s="14"/>
    </row>
    <row r="2964" spans="1:5" s="2" customFormat="1" x14ac:dyDescent="0.2">
      <c r="A2964" s="14" t="s">
        <v>422</v>
      </c>
      <c r="B2964" s="14">
        <v>61707</v>
      </c>
      <c r="C2964" s="14" t="s">
        <v>2759</v>
      </c>
      <c r="D2964" s="14"/>
      <c r="E2964" s="14"/>
    </row>
    <row r="2965" spans="1:5" s="2" customFormat="1" x14ac:dyDescent="0.2">
      <c r="A2965" s="14" t="s">
        <v>422</v>
      </c>
      <c r="B2965" s="14">
        <v>61709</v>
      </c>
      <c r="C2965" s="14" t="s">
        <v>2760</v>
      </c>
      <c r="D2965" s="14"/>
      <c r="E2965" s="14"/>
    </row>
    <row r="2966" spans="1:5" s="2" customFormat="1" x14ac:dyDescent="0.2">
      <c r="A2966" s="14" t="s">
        <v>422</v>
      </c>
      <c r="B2966" s="14">
        <v>61711</v>
      </c>
      <c r="C2966" s="14" t="s">
        <v>2761</v>
      </c>
      <c r="D2966" s="14"/>
      <c r="E2966" s="14"/>
    </row>
    <row r="2967" spans="1:5" s="2" customFormat="1" x14ac:dyDescent="0.2">
      <c r="A2967" s="14" t="s">
        <v>422</v>
      </c>
      <c r="B2967" s="14">
        <v>61713</v>
      </c>
      <c r="C2967" s="14" t="s">
        <v>2762</v>
      </c>
      <c r="D2967" s="14"/>
      <c r="E2967" s="14"/>
    </row>
    <row r="2968" spans="1:5" s="2" customFormat="1" x14ac:dyDescent="0.2">
      <c r="A2968" s="14" t="s">
        <v>422</v>
      </c>
      <c r="B2968" s="14">
        <v>61799</v>
      </c>
      <c r="C2968" s="14" t="s">
        <v>2763</v>
      </c>
      <c r="D2968" s="14"/>
      <c r="E2968" s="14"/>
    </row>
    <row r="2969" spans="1:5" s="2" customFormat="1" x14ac:dyDescent="0.2">
      <c r="A2969" s="14" t="s">
        <v>422</v>
      </c>
      <c r="B2969" s="14">
        <v>61900</v>
      </c>
      <c r="C2969" s="14" t="s">
        <v>2764</v>
      </c>
      <c r="D2969" s="14"/>
      <c r="E2969" s="14"/>
    </row>
    <row r="2970" spans="1:5" s="2" customFormat="1" x14ac:dyDescent="0.2">
      <c r="A2970" s="14" t="s">
        <v>422</v>
      </c>
      <c r="B2970" s="14">
        <v>61901</v>
      </c>
      <c r="C2970" s="14" t="s">
        <v>2765</v>
      </c>
      <c r="D2970" s="14"/>
      <c r="E2970" s="14"/>
    </row>
    <row r="2971" spans="1:5" s="2" customFormat="1" x14ac:dyDescent="0.2">
      <c r="A2971" s="14" t="s">
        <v>422</v>
      </c>
      <c r="B2971" s="14">
        <v>61903</v>
      </c>
      <c r="C2971" s="14" t="s">
        <v>2766</v>
      </c>
      <c r="D2971" s="14"/>
      <c r="E2971" s="14"/>
    </row>
    <row r="2972" spans="1:5" s="2" customFormat="1" x14ac:dyDescent="0.2">
      <c r="A2972" s="14" t="s">
        <v>422</v>
      </c>
      <c r="B2972" s="14">
        <v>61905</v>
      </c>
      <c r="C2972" s="14" t="s">
        <v>2767</v>
      </c>
      <c r="D2972" s="14"/>
      <c r="E2972" s="14"/>
    </row>
    <row r="2973" spans="1:5" s="2" customFormat="1" x14ac:dyDescent="0.2">
      <c r="A2973" s="14" t="s">
        <v>422</v>
      </c>
      <c r="B2973" s="14">
        <v>61999</v>
      </c>
      <c r="C2973" s="14" t="s">
        <v>2768</v>
      </c>
      <c r="D2973" s="14"/>
      <c r="E2973" s="14"/>
    </row>
    <row r="2974" spans="1:5" s="2" customFormat="1" x14ac:dyDescent="0.2">
      <c r="A2974" s="14" t="s">
        <v>422</v>
      </c>
      <c r="B2974" s="14">
        <v>69900</v>
      </c>
      <c r="C2974" s="14" t="s">
        <v>2769</v>
      </c>
      <c r="D2974" s="14"/>
      <c r="E2974" s="14"/>
    </row>
    <row r="2975" spans="1:5" s="2" customFormat="1" x14ac:dyDescent="0.2">
      <c r="A2975" s="14" t="s">
        <v>422</v>
      </c>
      <c r="B2975" s="14">
        <v>69901</v>
      </c>
      <c r="C2975" s="14" t="s">
        <v>2770</v>
      </c>
      <c r="D2975" s="14"/>
      <c r="E2975" s="14"/>
    </row>
    <row r="2976" spans="1:5" s="2" customFormat="1" x14ac:dyDescent="0.2">
      <c r="A2976" s="14" t="s">
        <v>422</v>
      </c>
      <c r="B2976" s="14">
        <v>69903</v>
      </c>
      <c r="C2976" s="14" t="s">
        <v>2771</v>
      </c>
      <c r="D2976" s="14"/>
      <c r="E2976" s="14"/>
    </row>
    <row r="2977" spans="1:5" s="2" customFormat="1" x14ac:dyDescent="0.2">
      <c r="A2977" s="14" t="s">
        <v>422</v>
      </c>
      <c r="B2977" s="14">
        <v>69905</v>
      </c>
      <c r="C2977" s="14" t="s">
        <v>2772</v>
      </c>
      <c r="D2977" s="14"/>
      <c r="E2977" s="14"/>
    </row>
    <row r="2978" spans="1:5" s="2" customFormat="1" x14ac:dyDescent="0.2">
      <c r="A2978" s="14" t="s">
        <v>422</v>
      </c>
      <c r="B2978" s="14">
        <v>69907</v>
      </c>
      <c r="C2978" s="14" t="s">
        <v>2773</v>
      </c>
      <c r="D2978" s="14"/>
      <c r="E2978" s="14"/>
    </row>
    <row r="2979" spans="1:5" s="2" customFormat="1" x14ac:dyDescent="0.2">
      <c r="A2979" s="14" t="s">
        <v>422</v>
      </c>
      <c r="B2979" s="14">
        <v>69999</v>
      </c>
      <c r="C2979" s="14" t="s">
        <v>2774</v>
      </c>
      <c r="D2979" s="14"/>
      <c r="E2979" s="14"/>
    </row>
    <row r="2980" spans="1:5" s="2" customFormat="1" x14ac:dyDescent="0.2">
      <c r="A2980" s="14" t="s">
        <v>422</v>
      </c>
      <c r="B2980" s="14">
        <v>70000</v>
      </c>
      <c r="C2980" s="14" t="s">
        <v>321</v>
      </c>
      <c r="D2980" s="14"/>
      <c r="E2980" s="14"/>
    </row>
    <row r="2981" spans="1:5" s="2" customFormat="1" x14ac:dyDescent="0.2">
      <c r="A2981" s="14" t="s">
        <v>422</v>
      </c>
      <c r="B2981" s="14">
        <v>70100</v>
      </c>
      <c r="C2981" s="14" t="s">
        <v>2775</v>
      </c>
      <c r="D2981" s="14"/>
      <c r="E2981" s="14"/>
    </row>
    <row r="2982" spans="1:5" s="2" customFormat="1" x14ac:dyDescent="0.2">
      <c r="A2982" s="14" t="s">
        <v>422</v>
      </c>
      <c r="B2982" s="14">
        <v>70101</v>
      </c>
      <c r="C2982" s="14" t="s">
        <v>2776</v>
      </c>
      <c r="D2982" s="14"/>
      <c r="E2982" s="14"/>
    </row>
    <row r="2983" spans="1:5" s="2" customFormat="1" x14ac:dyDescent="0.2">
      <c r="A2983" s="14" t="s">
        <v>422</v>
      </c>
      <c r="B2983" s="14">
        <v>70103</v>
      </c>
      <c r="C2983" s="14" t="s">
        <v>2777</v>
      </c>
      <c r="D2983" s="14"/>
      <c r="E2983" s="14"/>
    </row>
    <row r="2984" spans="1:5" s="2" customFormat="1" x14ac:dyDescent="0.2">
      <c r="A2984" s="14" t="s">
        <v>422</v>
      </c>
      <c r="B2984" s="14">
        <v>70105</v>
      </c>
      <c r="C2984" s="14" t="s">
        <v>2778</v>
      </c>
      <c r="D2984" s="14"/>
      <c r="E2984" s="14"/>
    </row>
    <row r="2985" spans="1:5" s="2" customFormat="1" x14ac:dyDescent="0.2">
      <c r="A2985" s="14" t="s">
        <v>422</v>
      </c>
      <c r="B2985" s="14">
        <v>70107</v>
      </c>
      <c r="C2985" s="14" t="s">
        <v>2779</v>
      </c>
      <c r="D2985" s="14"/>
      <c r="E2985" s="14"/>
    </row>
    <row r="2986" spans="1:5" s="2" customFormat="1" x14ac:dyDescent="0.2">
      <c r="A2986" s="14" t="s">
        <v>422</v>
      </c>
      <c r="B2986" s="14">
        <v>70109</v>
      </c>
      <c r="C2986" s="14" t="s">
        <v>2780</v>
      </c>
      <c r="D2986" s="14"/>
      <c r="E2986" s="14"/>
    </row>
    <row r="2987" spans="1:5" s="2" customFormat="1" x14ac:dyDescent="0.2">
      <c r="A2987" s="14" t="s">
        <v>422</v>
      </c>
      <c r="B2987" s="14">
        <v>70111</v>
      </c>
      <c r="C2987" s="14" t="s">
        <v>2781</v>
      </c>
      <c r="D2987" s="14"/>
      <c r="E2987" s="14"/>
    </row>
    <row r="2988" spans="1:5" s="2" customFormat="1" x14ac:dyDescent="0.2">
      <c r="A2988" s="14" t="s">
        <v>422</v>
      </c>
      <c r="B2988" s="14">
        <v>70113</v>
      </c>
      <c r="C2988" s="14" t="s">
        <v>2782</v>
      </c>
      <c r="D2988" s="14"/>
      <c r="E2988" s="14"/>
    </row>
    <row r="2989" spans="1:5" s="2" customFormat="1" x14ac:dyDescent="0.2">
      <c r="A2989" s="14" t="s">
        <v>422</v>
      </c>
      <c r="B2989" s="14">
        <v>70115</v>
      </c>
      <c r="C2989" s="14" t="s">
        <v>2783</v>
      </c>
      <c r="D2989" s="14"/>
      <c r="E2989" s="14"/>
    </row>
    <row r="2990" spans="1:5" s="2" customFormat="1" x14ac:dyDescent="0.2">
      <c r="A2990" s="14" t="s">
        <v>422</v>
      </c>
      <c r="B2990" s="14">
        <v>70117</v>
      </c>
      <c r="C2990" s="14" t="s">
        <v>2784</v>
      </c>
      <c r="D2990" s="14"/>
      <c r="E2990" s="14"/>
    </row>
    <row r="2991" spans="1:5" s="2" customFormat="1" x14ac:dyDescent="0.2">
      <c r="A2991" s="14" t="s">
        <v>422</v>
      </c>
      <c r="B2991" s="14">
        <v>70199</v>
      </c>
      <c r="C2991" s="14" t="s">
        <v>2785</v>
      </c>
      <c r="D2991" s="14"/>
      <c r="E2991" s="14"/>
    </row>
    <row r="2992" spans="1:5" s="2" customFormat="1" x14ac:dyDescent="0.2">
      <c r="A2992" s="14" t="s">
        <v>422</v>
      </c>
      <c r="B2992" s="14">
        <v>70300</v>
      </c>
      <c r="C2992" s="14" t="s">
        <v>2786</v>
      </c>
      <c r="D2992" s="14"/>
      <c r="E2992" s="14"/>
    </row>
    <row r="2993" spans="1:5" s="2" customFormat="1" x14ac:dyDescent="0.2">
      <c r="A2993" s="14" t="s">
        <v>422</v>
      </c>
      <c r="B2993" s="14">
        <v>70301</v>
      </c>
      <c r="C2993" s="14" t="s">
        <v>2787</v>
      </c>
      <c r="D2993" s="14"/>
      <c r="E2993" s="14"/>
    </row>
    <row r="2994" spans="1:5" s="2" customFormat="1" x14ac:dyDescent="0.2">
      <c r="A2994" s="14" t="s">
        <v>422</v>
      </c>
      <c r="B2994" s="14">
        <v>70303</v>
      </c>
      <c r="C2994" s="14" t="s">
        <v>2788</v>
      </c>
      <c r="D2994" s="14"/>
      <c r="E2994" s="14"/>
    </row>
    <row r="2995" spans="1:5" s="2" customFormat="1" x14ac:dyDescent="0.2">
      <c r="A2995" s="14" t="s">
        <v>422</v>
      </c>
      <c r="B2995" s="14">
        <v>79900</v>
      </c>
      <c r="C2995" s="14" t="s">
        <v>2789</v>
      </c>
      <c r="D2995" s="14"/>
      <c r="E2995" s="14"/>
    </row>
    <row r="2996" spans="1:5" s="2" customFormat="1" x14ac:dyDescent="0.2">
      <c r="A2996" s="14" t="s">
        <v>422</v>
      </c>
      <c r="B2996" s="14">
        <v>79999</v>
      </c>
      <c r="C2996" s="14" t="s">
        <v>2790</v>
      </c>
      <c r="D2996" s="14"/>
      <c r="E2996" s="14"/>
    </row>
    <row r="2997" spans="1:5" s="2" customFormat="1" x14ac:dyDescent="0.2">
      <c r="A2997" s="14" t="s">
        <v>422</v>
      </c>
      <c r="B2997" s="14">
        <v>80000</v>
      </c>
      <c r="C2997" s="14" t="s">
        <v>322</v>
      </c>
      <c r="D2997" s="14"/>
      <c r="E2997" s="14"/>
    </row>
    <row r="2998" spans="1:5" s="2" customFormat="1" x14ac:dyDescent="0.2">
      <c r="A2998" s="14" t="s">
        <v>422</v>
      </c>
      <c r="B2998" s="14">
        <v>80100</v>
      </c>
      <c r="C2998" s="14" t="s">
        <v>308</v>
      </c>
      <c r="D2998" s="14"/>
      <c r="E2998" s="14"/>
    </row>
    <row r="2999" spans="1:5" s="2" customFormat="1" x14ac:dyDescent="0.2">
      <c r="A2999" s="14" t="s">
        <v>422</v>
      </c>
      <c r="B2999" s="14">
        <v>80101</v>
      </c>
      <c r="C2999" s="14" t="s">
        <v>308</v>
      </c>
      <c r="D2999" s="14"/>
      <c r="E2999" s="14"/>
    </row>
    <row r="3000" spans="1:5" s="2" customFormat="1" x14ac:dyDescent="0.2">
      <c r="A3000" s="14" t="s">
        <v>422</v>
      </c>
      <c r="B3000" s="14">
        <v>80300</v>
      </c>
      <c r="C3000" s="14" t="s">
        <v>2791</v>
      </c>
      <c r="D3000" s="14"/>
      <c r="E3000" s="14"/>
    </row>
    <row r="3001" spans="1:5" s="2" customFormat="1" x14ac:dyDescent="0.2">
      <c r="A3001" s="14" t="s">
        <v>422</v>
      </c>
      <c r="B3001" s="14">
        <v>80301</v>
      </c>
      <c r="C3001" s="14" t="s">
        <v>309</v>
      </c>
      <c r="D3001" s="14"/>
      <c r="E3001" s="14"/>
    </row>
    <row r="3002" spans="1:5" s="2" customFormat="1" x14ac:dyDescent="0.2">
      <c r="A3002" s="14" t="s">
        <v>422</v>
      </c>
      <c r="B3002" s="14">
        <v>80303</v>
      </c>
      <c r="C3002" s="14" t="s">
        <v>2792</v>
      </c>
      <c r="D3002" s="14"/>
      <c r="E3002" s="14"/>
    </row>
    <row r="3003" spans="1:5" s="2" customFormat="1" x14ac:dyDescent="0.2">
      <c r="A3003" s="14" t="s">
        <v>422</v>
      </c>
      <c r="B3003" s="14">
        <v>80305</v>
      </c>
      <c r="C3003" s="14" t="s">
        <v>2793</v>
      </c>
      <c r="D3003" s="14"/>
      <c r="E3003" s="14"/>
    </row>
    <row r="3004" spans="1:5" s="2" customFormat="1" x14ac:dyDescent="0.2">
      <c r="A3004" s="14" t="s">
        <v>422</v>
      </c>
      <c r="B3004" s="14">
        <v>80307</v>
      </c>
      <c r="C3004" s="14" t="s">
        <v>2794</v>
      </c>
      <c r="D3004" s="14"/>
      <c r="E3004" s="14"/>
    </row>
    <row r="3005" spans="1:5" s="2" customFormat="1" x14ac:dyDescent="0.2">
      <c r="A3005" s="14" t="s">
        <v>422</v>
      </c>
      <c r="B3005" s="14">
        <v>80309</v>
      </c>
      <c r="C3005" s="14" t="s">
        <v>2795</v>
      </c>
      <c r="D3005" s="14"/>
      <c r="E3005" s="14"/>
    </row>
    <row r="3006" spans="1:5" s="2" customFormat="1" x14ac:dyDescent="0.2">
      <c r="A3006" s="14" t="s">
        <v>422</v>
      </c>
      <c r="B3006" s="14">
        <v>80311</v>
      </c>
      <c r="C3006" s="14" t="s">
        <v>2796</v>
      </c>
      <c r="D3006" s="14"/>
      <c r="E3006" s="14"/>
    </row>
    <row r="3007" spans="1:5" s="2" customFormat="1" x14ac:dyDescent="0.2">
      <c r="A3007" s="14" t="s">
        <v>422</v>
      </c>
      <c r="B3007" s="14">
        <v>80313</v>
      </c>
      <c r="C3007" s="14" t="s">
        <v>2797</v>
      </c>
      <c r="D3007" s="14"/>
      <c r="E3007" s="14"/>
    </row>
    <row r="3008" spans="1:5" s="2" customFormat="1" x14ac:dyDescent="0.2">
      <c r="A3008" s="14" t="s">
        <v>422</v>
      </c>
      <c r="B3008" s="14">
        <v>80315</v>
      </c>
      <c r="C3008" s="14" t="s">
        <v>408</v>
      </c>
      <c r="D3008" s="14"/>
      <c r="E3008" s="14"/>
    </row>
    <row r="3009" spans="1:5" s="2" customFormat="1" x14ac:dyDescent="0.2">
      <c r="A3009" s="14" t="s">
        <v>422</v>
      </c>
      <c r="B3009" s="14">
        <v>80317</v>
      </c>
      <c r="C3009" s="14" t="s">
        <v>2798</v>
      </c>
      <c r="D3009" s="14"/>
      <c r="E3009" s="14"/>
    </row>
    <row r="3010" spans="1:5" s="2" customFormat="1" x14ac:dyDescent="0.2">
      <c r="A3010" s="14" t="s">
        <v>422</v>
      </c>
      <c r="B3010" s="14">
        <v>80319</v>
      </c>
      <c r="C3010" s="14" t="s">
        <v>2799</v>
      </c>
      <c r="D3010" s="14"/>
      <c r="E3010" s="14"/>
    </row>
    <row r="3011" spans="1:5" s="2" customFormat="1" x14ac:dyDescent="0.2">
      <c r="A3011" s="14" t="s">
        <v>422</v>
      </c>
      <c r="B3011" s="14">
        <v>80321</v>
      </c>
      <c r="C3011" s="14" t="s">
        <v>2800</v>
      </c>
      <c r="D3011" s="14"/>
      <c r="E3011" s="14"/>
    </row>
    <row r="3012" spans="1:5" s="2" customFormat="1" x14ac:dyDescent="0.2">
      <c r="A3012" s="14" t="s">
        <v>422</v>
      </c>
      <c r="B3012" s="14">
        <v>80323</v>
      </c>
      <c r="C3012" s="14" t="s">
        <v>2801</v>
      </c>
      <c r="D3012" s="14"/>
      <c r="E3012" s="14"/>
    </row>
    <row r="3013" spans="1:5" s="2" customFormat="1" x14ac:dyDescent="0.2">
      <c r="A3013" s="14" t="s">
        <v>422</v>
      </c>
      <c r="B3013" s="14">
        <v>80399</v>
      </c>
      <c r="C3013" s="14" t="s">
        <v>2802</v>
      </c>
      <c r="D3013" s="14"/>
      <c r="E3013" s="14"/>
    </row>
    <row r="3014" spans="1:5" s="2" customFormat="1" x14ac:dyDescent="0.2">
      <c r="A3014" s="14" t="s">
        <v>422</v>
      </c>
      <c r="B3014" s="14">
        <v>80500</v>
      </c>
      <c r="C3014" s="14" t="s">
        <v>2803</v>
      </c>
      <c r="D3014" s="14"/>
      <c r="E3014" s="14"/>
    </row>
    <row r="3015" spans="1:5" s="2" customFormat="1" x14ac:dyDescent="0.2">
      <c r="A3015" s="14" t="s">
        <v>422</v>
      </c>
      <c r="B3015" s="14">
        <v>80501</v>
      </c>
      <c r="C3015" s="14" t="s">
        <v>2804</v>
      </c>
      <c r="D3015" s="14"/>
      <c r="E3015" s="14"/>
    </row>
    <row r="3016" spans="1:5" s="2" customFormat="1" x14ac:dyDescent="0.2">
      <c r="A3016" s="14" t="s">
        <v>422</v>
      </c>
      <c r="B3016" s="14">
        <v>80503</v>
      </c>
      <c r="C3016" s="14" t="s">
        <v>2805</v>
      </c>
      <c r="D3016" s="14"/>
      <c r="E3016" s="14"/>
    </row>
    <row r="3017" spans="1:5" s="2" customFormat="1" x14ac:dyDescent="0.2">
      <c r="A3017" s="14" t="s">
        <v>422</v>
      </c>
      <c r="B3017" s="14">
        <v>80505</v>
      </c>
      <c r="C3017" s="14" t="s">
        <v>2806</v>
      </c>
      <c r="D3017" s="14"/>
      <c r="E3017" s="14"/>
    </row>
    <row r="3018" spans="1:5" s="2" customFormat="1" x14ac:dyDescent="0.2">
      <c r="A3018" s="14" t="s">
        <v>422</v>
      </c>
      <c r="B3018" s="14">
        <v>80507</v>
      </c>
      <c r="C3018" s="14" t="s">
        <v>2807</v>
      </c>
      <c r="D3018" s="14"/>
      <c r="E3018" s="14"/>
    </row>
    <row r="3019" spans="1:5" s="2" customFormat="1" x14ac:dyDescent="0.2">
      <c r="A3019" s="14" t="s">
        <v>422</v>
      </c>
      <c r="B3019" s="14">
        <v>80509</v>
      </c>
      <c r="C3019" s="14" t="s">
        <v>2808</v>
      </c>
      <c r="D3019" s="14"/>
      <c r="E3019" s="14"/>
    </row>
    <row r="3020" spans="1:5" s="2" customFormat="1" x14ac:dyDescent="0.2">
      <c r="A3020" s="14" t="s">
        <v>422</v>
      </c>
      <c r="B3020" s="14">
        <v>80599</v>
      </c>
      <c r="C3020" s="14" t="s">
        <v>2809</v>
      </c>
      <c r="D3020" s="14"/>
      <c r="E3020" s="14"/>
    </row>
    <row r="3021" spans="1:5" s="2" customFormat="1" x14ac:dyDescent="0.2">
      <c r="A3021" s="14" t="s">
        <v>422</v>
      </c>
      <c r="B3021" s="14">
        <v>80700</v>
      </c>
      <c r="C3021" s="14" t="s">
        <v>2810</v>
      </c>
      <c r="D3021" s="14"/>
      <c r="E3021" s="14"/>
    </row>
    <row r="3022" spans="1:5" s="2" customFormat="1" x14ac:dyDescent="0.2">
      <c r="A3022" s="14" t="s">
        <v>422</v>
      </c>
      <c r="B3022" s="14">
        <v>80701</v>
      </c>
      <c r="C3022" s="14" t="s">
        <v>2810</v>
      </c>
      <c r="D3022" s="14"/>
      <c r="E3022" s="14"/>
    </row>
    <row r="3023" spans="1:5" s="2" customFormat="1" x14ac:dyDescent="0.2">
      <c r="A3023" s="14" t="s">
        <v>422</v>
      </c>
      <c r="B3023" s="14">
        <v>80900</v>
      </c>
      <c r="C3023" s="14" t="s">
        <v>2811</v>
      </c>
      <c r="D3023" s="14"/>
      <c r="E3023" s="14"/>
    </row>
    <row r="3024" spans="1:5" s="2" customFormat="1" x14ac:dyDescent="0.2">
      <c r="A3024" s="14" t="s">
        <v>422</v>
      </c>
      <c r="B3024" s="14">
        <v>80901</v>
      </c>
      <c r="C3024" s="14" t="s">
        <v>2812</v>
      </c>
      <c r="D3024" s="14"/>
      <c r="E3024" s="14"/>
    </row>
    <row r="3025" spans="1:5" s="2" customFormat="1" x14ac:dyDescent="0.2">
      <c r="A3025" s="14" t="s">
        <v>422</v>
      </c>
      <c r="B3025" s="14">
        <v>80903</v>
      </c>
      <c r="C3025" s="14" t="s">
        <v>2813</v>
      </c>
      <c r="D3025" s="14"/>
      <c r="E3025" s="14"/>
    </row>
    <row r="3026" spans="1:5" s="2" customFormat="1" x14ac:dyDescent="0.2">
      <c r="A3026" s="14" t="s">
        <v>422</v>
      </c>
      <c r="B3026" s="14">
        <v>80905</v>
      </c>
      <c r="C3026" s="14" t="s">
        <v>2814</v>
      </c>
      <c r="D3026" s="14"/>
      <c r="E3026" s="14"/>
    </row>
    <row r="3027" spans="1:5" s="2" customFormat="1" x14ac:dyDescent="0.2">
      <c r="A3027" s="14" t="s">
        <v>422</v>
      </c>
      <c r="B3027" s="14">
        <v>80999</v>
      </c>
      <c r="C3027" s="14" t="s">
        <v>2815</v>
      </c>
      <c r="D3027" s="14"/>
      <c r="E3027" s="14"/>
    </row>
    <row r="3028" spans="1:5" s="2" customFormat="1" x14ac:dyDescent="0.2">
      <c r="A3028" s="14" t="s">
        <v>422</v>
      </c>
      <c r="B3028" s="14">
        <v>81100</v>
      </c>
      <c r="C3028" s="14" t="s">
        <v>2816</v>
      </c>
      <c r="D3028" s="14"/>
      <c r="E3028" s="14"/>
    </row>
    <row r="3029" spans="1:5" s="2" customFormat="1" x14ac:dyDescent="0.2">
      <c r="A3029" s="14" t="s">
        <v>422</v>
      </c>
      <c r="B3029" s="14">
        <v>81101</v>
      </c>
      <c r="C3029" s="14" t="s">
        <v>2817</v>
      </c>
      <c r="D3029" s="14"/>
      <c r="E3029" s="14"/>
    </row>
    <row r="3030" spans="1:5" s="2" customFormat="1" x14ac:dyDescent="0.2">
      <c r="A3030" s="14" t="s">
        <v>422</v>
      </c>
      <c r="B3030" s="14">
        <v>81103</v>
      </c>
      <c r="C3030" s="14" t="s">
        <v>2818</v>
      </c>
      <c r="D3030" s="14"/>
      <c r="E3030" s="14"/>
    </row>
    <row r="3031" spans="1:5" s="2" customFormat="1" x14ac:dyDescent="0.2">
      <c r="A3031" s="14" t="s">
        <v>422</v>
      </c>
      <c r="B3031" s="14">
        <v>81105</v>
      </c>
      <c r="C3031" s="14" t="s">
        <v>2819</v>
      </c>
      <c r="D3031" s="14"/>
      <c r="E3031" s="14"/>
    </row>
    <row r="3032" spans="1:5" s="2" customFormat="1" x14ac:dyDescent="0.2">
      <c r="A3032" s="14" t="s">
        <v>422</v>
      </c>
      <c r="B3032" s="14">
        <v>81199</v>
      </c>
      <c r="C3032" s="14" t="s">
        <v>2820</v>
      </c>
      <c r="D3032" s="14"/>
      <c r="E3032" s="14"/>
    </row>
    <row r="3033" spans="1:5" s="2" customFormat="1" x14ac:dyDescent="0.2">
      <c r="A3033" s="14" t="s">
        <v>422</v>
      </c>
      <c r="B3033" s="14">
        <v>89900</v>
      </c>
      <c r="C3033" s="14" t="s">
        <v>2821</v>
      </c>
      <c r="D3033" s="14"/>
      <c r="E3033" s="14"/>
    </row>
    <row r="3034" spans="1:5" s="2" customFormat="1" x14ac:dyDescent="0.2">
      <c r="A3034" s="14" t="s">
        <v>422</v>
      </c>
      <c r="B3034" s="14">
        <v>89901</v>
      </c>
      <c r="C3034" s="14" t="s">
        <v>2822</v>
      </c>
      <c r="D3034" s="14"/>
      <c r="E3034" s="14"/>
    </row>
    <row r="3035" spans="1:5" s="2" customFormat="1" x14ac:dyDescent="0.2">
      <c r="A3035" s="14" t="s">
        <v>422</v>
      </c>
      <c r="B3035" s="14">
        <v>89903</v>
      </c>
      <c r="C3035" s="14" t="s">
        <v>2823</v>
      </c>
      <c r="D3035" s="14"/>
      <c r="E3035" s="14"/>
    </row>
    <row r="3036" spans="1:5" s="2" customFormat="1" x14ac:dyDescent="0.2">
      <c r="A3036" s="14" t="s">
        <v>422</v>
      </c>
      <c r="B3036" s="14">
        <v>89999</v>
      </c>
      <c r="C3036" s="14" t="s">
        <v>2824</v>
      </c>
      <c r="D3036" s="14"/>
      <c r="E3036" s="14"/>
    </row>
    <row r="3037" spans="1:5" s="2" customFormat="1" x14ac:dyDescent="0.2">
      <c r="A3037" s="14" t="s">
        <v>422</v>
      </c>
      <c r="B3037" s="14">
        <v>90000</v>
      </c>
      <c r="C3037" s="14" t="s">
        <v>323</v>
      </c>
      <c r="D3037" s="14"/>
      <c r="E3037" s="14"/>
    </row>
    <row r="3038" spans="1:5" s="2" customFormat="1" x14ac:dyDescent="0.2">
      <c r="A3038" s="14" t="s">
        <v>422</v>
      </c>
      <c r="B3038" s="14">
        <v>90100</v>
      </c>
      <c r="C3038" s="14" t="s">
        <v>2825</v>
      </c>
      <c r="D3038" s="14"/>
      <c r="E3038" s="14"/>
    </row>
    <row r="3039" spans="1:5" s="2" customFormat="1" x14ac:dyDescent="0.2">
      <c r="A3039" s="14" t="s">
        <v>422</v>
      </c>
      <c r="B3039" s="14">
        <v>90101</v>
      </c>
      <c r="C3039" s="14" t="s">
        <v>310</v>
      </c>
      <c r="D3039" s="14"/>
      <c r="E3039" s="14"/>
    </row>
    <row r="3040" spans="1:5" s="2" customFormat="1" x14ac:dyDescent="0.2">
      <c r="A3040" s="14" t="s">
        <v>422</v>
      </c>
      <c r="B3040" s="14">
        <v>90103</v>
      </c>
      <c r="C3040" s="14" t="s">
        <v>2826</v>
      </c>
      <c r="D3040" s="14"/>
      <c r="E3040" s="14"/>
    </row>
    <row r="3041" spans="1:5" s="2" customFormat="1" x14ac:dyDescent="0.2">
      <c r="A3041" s="14" t="s">
        <v>422</v>
      </c>
      <c r="B3041" s="14">
        <v>90300</v>
      </c>
      <c r="C3041" s="14" t="s">
        <v>2827</v>
      </c>
      <c r="D3041" s="14"/>
      <c r="E3041" s="14"/>
    </row>
    <row r="3042" spans="1:5" s="2" customFormat="1" x14ac:dyDescent="0.2">
      <c r="A3042" s="14" t="s">
        <v>422</v>
      </c>
      <c r="B3042" s="14">
        <v>90301</v>
      </c>
      <c r="C3042" s="14" t="s">
        <v>2828</v>
      </c>
      <c r="D3042" s="14"/>
      <c r="E3042" s="14"/>
    </row>
    <row r="3043" spans="1:5" s="2" customFormat="1" x14ac:dyDescent="0.2">
      <c r="A3043" s="14" t="s">
        <v>422</v>
      </c>
      <c r="B3043" s="14">
        <v>90303</v>
      </c>
      <c r="C3043" s="14" t="s">
        <v>2829</v>
      </c>
      <c r="D3043" s="14"/>
      <c r="E3043" s="14"/>
    </row>
    <row r="3044" spans="1:5" s="2" customFormat="1" x14ac:dyDescent="0.2">
      <c r="A3044" s="14" t="s">
        <v>422</v>
      </c>
      <c r="B3044" s="14">
        <v>90305</v>
      </c>
      <c r="C3044" s="14" t="s">
        <v>2830</v>
      </c>
      <c r="D3044" s="14"/>
      <c r="E3044" s="14"/>
    </row>
    <row r="3045" spans="1:5" s="2" customFormat="1" x14ac:dyDescent="0.2">
      <c r="A3045" s="14" t="s">
        <v>422</v>
      </c>
      <c r="B3045" s="14">
        <v>90307</v>
      </c>
      <c r="C3045" s="14" t="s">
        <v>2831</v>
      </c>
      <c r="D3045" s="14"/>
      <c r="E3045" s="14"/>
    </row>
    <row r="3046" spans="1:5" s="2" customFormat="1" x14ac:dyDescent="0.2">
      <c r="A3046" s="14" t="s">
        <v>422</v>
      </c>
      <c r="B3046" s="14">
        <v>90309</v>
      </c>
      <c r="C3046" s="14" t="s">
        <v>2832</v>
      </c>
      <c r="D3046" s="14"/>
      <c r="E3046" s="14"/>
    </row>
    <row r="3047" spans="1:5" s="2" customFormat="1" x14ac:dyDescent="0.2">
      <c r="A3047" s="14" t="s">
        <v>422</v>
      </c>
      <c r="B3047" s="14">
        <v>90311</v>
      </c>
      <c r="C3047" s="14" t="s">
        <v>2833</v>
      </c>
      <c r="D3047" s="14"/>
      <c r="E3047" s="14"/>
    </row>
    <row r="3048" spans="1:5" s="2" customFormat="1" x14ac:dyDescent="0.2">
      <c r="A3048" s="14" t="s">
        <v>422</v>
      </c>
      <c r="B3048" s="14">
        <v>90313</v>
      </c>
      <c r="C3048" s="14" t="s">
        <v>2834</v>
      </c>
      <c r="D3048" s="14"/>
      <c r="E3048" s="14"/>
    </row>
    <row r="3049" spans="1:5" s="2" customFormat="1" x14ac:dyDescent="0.2">
      <c r="A3049" s="14" t="s">
        <v>422</v>
      </c>
      <c r="B3049" s="14">
        <v>90399</v>
      </c>
      <c r="C3049" s="14" t="s">
        <v>2835</v>
      </c>
      <c r="D3049" s="14"/>
      <c r="E3049" s="14"/>
    </row>
    <row r="3050" spans="1:5" s="2" customFormat="1" x14ac:dyDescent="0.2">
      <c r="A3050" s="14" t="s">
        <v>422</v>
      </c>
      <c r="B3050" s="14">
        <v>90500</v>
      </c>
      <c r="C3050" s="14" t="s">
        <v>2836</v>
      </c>
      <c r="D3050" s="14"/>
      <c r="E3050" s="14"/>
    </row>
    <row r="3051" spans="1:5" s="2" customFormat="1" x14ac:dyDescent="0.2">
      <c r="A3051" s="14" t="s">
        <v>422</v>
      </c>
      <c r="B3051" s="14">
        <v>90501</v>
      </c>
      <c r="C3051" s="14" t="s">
        <v>311</v>
      </c>
      <c r="D3051" s="14"/>
      <c r="E3051" s="14"/>
    </row>
    <row r="3052" spans="1:5" s="2" customFormat="1" x14ac:dyDescent="0.2">
      <c r="A3052" s="14" t="s">
        <v>422</v>
      </c>
      <c r="B3052" s="14">
        <v>90503</v>
      </c>
      <c r="C3052" s="14" t="s">
        <v>2837</v>
      </c>
      <c r="D3052" s="14"/>
      <c r="E3052" s="14"/>
    </row>
    <row r="3053" spans="1:5" s="2" customFormat="1" x14ac:dyDescent="0.2">
      <c r="A3053" s="14" t="s">
        <v>422</v>
      </c>
      <c r="B3053" s="14">
        <v>90505</v>
      </c>
      <c r="C3053" s="14" t="s">
        <v>2838</v>
      </c>
      <c r="D3053" s="14"/>
      <c r="E3053" s="14"/>
    </row>
    <row r="3054" spans="1:5" s="2" customFormat="1" x14ac:dyDescent="0.2">
      <c r="A3054" s="14" t="s">
        <v>422</v>
      </c>
      <c r="B3054" s="14">
        <v>90507</v>
      </c>
      <c r="C3054" s="14" t="s">
        <v>2839</v>
      </c>
      <c r="D3054" s="14"/>
      <c r="E3054" s="14"/>
    </row>
    <row r="3055" spans="1:5" s="2" customFormat="1" x14ac:dyDescent="0.2">
      <c r="A3055" s="14" t="s">
        <v>422</v>
      </c>
      <c r="B3055" s="14">
        <v>90509</v>
      </c>
      <c r="C3055" s="14" t="s">
        <v>2840</v>
      </c>
      <c r="D3055" s="14"/>
      <c r="E3055" s="14"/>
    </row>
    <row r="3056" spans="1:5" s="2" customFormat="1" x14ac:dyDescent="0.2">
      <c r="A3056" s="14" t="s">
        <v>422</v>
      </c>
      <c r="B3056" s="14">
        <v>90511</v>
      </c>
      <c r="C3056" s="14" t="s">
        <v>2841</v>
      </c>
      <c r="D3056" s="14"/>
      <c r="E3056" s="14"/>
    </row>
    <row r="3057" spans="1:5" s="2" customFormat="1" x14ac:dyDescent="0.2">
      <c r="A3057" s="14" t="s">
        <v>422</v>
      </c>
      <c r="B3057" s="14">
        <v>90513</v>
      </c>
      <c r="C3057" s="14" t="s">
        <v>2842</v>
      </c>
      <c r="D3057" s="14"/>
      <c r="E3057" s="14"/>
    </row>
    <row r="3058" spans="1:5" s="2" customFormat="1" x14ac:dyDescent="0.2">
      <c r="A3058" s="14" t="s">
        <v>422</v>
      </c>
      <c r="B3058" s="14">
        <v>90515</v>
      </c>
      <c r="C3058" s="14" t="s">
        <v>2843</v>
      </c>
      <c r="D3058" s="14"/>
      <c r="E3058" s="14"/>
    </row>
    <row r="3059" spans="1:5" s="2" customFormat="1" x14ac:dyDescent="0.2">
      <c r="A3059" s="14" t="s">
        <v>422</v>
      </c>
      <c r="B3059" s="14">
        <v>90599</v>
      </c>
      <c r="C3059" s="14" t="s">
        <v>2844</v>
      </c>
      <c r="D3059" s="14"/>
      <c r="E3059" s="14"/>
    </row>
    <row r="3060" spans="1:5" s="2" customFormat="1" x14ac:dyDescent="0.2">
      <c r="A3060" s="14" t="s">
        <v>422</v>
      </c>
      <c r="B3060" s="14">
        <v>90700</v>
      </c>
      <c r="C3060" s="14" t="s">
        <v>2845</v>
      </c>
      <c r="D3060" s="14"/>
      <c r="E3060" s="14"/>
    </row>
    <row r="3061" spans="1:5" s="2" customFormat="1" x14ac:dyDescent="0.2">
      <c r="A3061" s="14" t="s">
        <v>422</v>
      </c>
      <c r="B3061" s="14">
        <v>90701</v>
      </c>
      <c r="C3061" s="14" t="s">
        <v>296</v>
      </c>
      <c r="D3061" s="14"/>
      <c r="E3061" s="14"/>
    </row>
    <row r="3062" spans="1:5" s="2" customFormat="1" x14ac:dyDescent="0.2">
      <c r="A3062" s="14" t="s">
        <v>422</v>
      </c>
      <c r="B3062" s="14">
        <v>90799</v>
      </c>
      <c r="C3062" s="14" t="s">
        <v>2846</v>
      </c>
      <c r="D3062" s="14"/>
      <c r="E3062" s="14"/>
    </row>
    <row r="3063" spans="1:5" s="2" customFormat="1" x14ac:dyDescent="0.2">
      <c r="A3063" s="14" t="s">
        <v>422</v>
      </c>
      <c r="B3063" s="14">
        <v>90900</v>
      </c>
      <c r="C3063" s="14" t="s">
        <v>312</v>
      </c>
      <c r="D3063" s="14"/>
      <c r="E3063" s="14"/>
    </row>
    <row r="3064" spans="1:5" s="2" customFormat="1" x14ac:dyDescent="0.2">
      <c r="A3064" s="14" t="s">
        <v>422</v>
      </c>
      <c r="B3064" s="14">
        <v>90901</v>
      </c>
      <c r="C3064" s="14" t="s">
        <v>2847</v>
      </c>
      <c r="D3064" s="14"/>
      <c r="E3064" s="14"/>
    </row>
    <row r="3065" spans="1:5" s="2" customFormat="1" x14ac:dyDescent="0.2">
      <c r="A3065" s="14" t="s">
        <v>422</v>
      </c>
      <c r="B3065" s="14">
        <v>90903</v>
      </c>
      <c r="C3065" s="14" t="s">
        <v>2848</v>
      </c>
      <c r="D3065" s="14"/>
      <c r="E3065" s="14"/>
    </row>
    <row r="3066" spans="1:5" s="2" customFormat="1" x14ac:dyDescent="0.2">
      <c r="A3066" s="14" t="s">
        <v>422</v>
      </c>
      <c r="B3066" s="14">
        <v>90905</v>
      </c>
      <c r="C3066" s="14" t="s">
        <v>2849</v>
      </c>
      <c r="D3066" s="14"/>
      <c r="E3066" s="14"/>
    </row>
    <row r="3067" spans="1:5" s="2" customFormat="1" x14ac:dyDescent="0.2">
      <c r="A3067" s="14" t="s">
        <v>422</v>
      </c>
      <c r="B3067" s="14">
        <v>90907</v>
      </c>
      <c r="C3067" s="14" t="s">
        <v>2850</v>
      </c>
      <c r="D3067" s="14"/>
      <c r="E3067" s="14"/>
    </row>
    <row r="3068" spans="1:5" s="2" customFormat="1" x14ac:dyDescent="0.2">
      <c r="A3068" s="14" t="s">
        <v>422</v>
      </c>
      <c r="B3068" s="14">
        <v>90909</v>
      </c>
      <c r="C3068" s="14" t="s">
        <v>2851</v>
      </c>
      <c r="D3068" s="14"/>
      <c r="E3068" s="14"/>
    </row>
    <row r="3069" spans="1:5" s="2" customFormat="1" x14ac:dyDescent="0.2">
      <c r="A3069" s="14" t="s">
        <v>422</v>
      </c>
      <c r="B3069" s="14">
        <v>90911</v>
      </c>
      <c r="C3069" s="14" t="s">
        <v>2852</v>
      </c>
      <c r="D3069" s="14"/>
      <c r="E3069" s="14"/>
    </row>
    <row r="3070" spans="1:5" s="2" customFormat="1" x14ac:dyDescent="0.2">
      <c r="A3070" s="14" t="s">
        <v>422</v>
      </c>
      <c r="B3070" s="14">
        <v>90913</v>
      </c>
      <c r="C3070" s="14" t="s">
        <v>2853</v>
      </c>
      <c r="D3070" s="14"/>
      <c r="E3070" s="14"/>
    </row>
    <row r="3071" spans="1:5" s="2" customFormat="1" x14ac:dyDescent="0.2">
      <c r="A3071" s="14" t="s">
        <v>422</v>
      </c>
      <c r="B3071" s="14">
        <v>90999</v>
      </c>
      <c r="C3071" s="14" t="s">
        <v>2854</v>
      </c>
      <c r="D3071" s="14"/>
      <c r="E3071" s="14"/>
    </row>
    <row r="3072" spans="1:5" s="2" customFormat="1" x14ac:dyDescent="0.2">
      <c r="A3072" s="14" t="s">
        <v>422</v>
      </c>
      <c r="B3072" s="14">
        <v>91100</v>
      </c>
      <c r="C3072" s="14" t="s">
        <v>2855</v>
      </c>
      <c r="D3072" s="14"/>
      <c r="E3072" s="14"/>
    </row>
    <row r="3073" spans="1:5" s="2" customFormat="1" x14ac:dyDescent="0.2">
      <c r="A3073" s="14" t="s">
        <v>422</v>
      </c>
      <c r="B3073" s="14">
        <v>91101</v>
      </c>
      <c r="C3073" s="14" t="s">
        <v>2856</v>
      </c>
      <c r="D3073" s="14"/>
      <c r="E3073" s="14"/>
    </row>
    <row r="3074" spans="1:5" s="2" customFormat="1" x14ac:dyDescent="0.2">
      <c r="A3074" s="14" t="s">
        <v>422</v>
      </c>
      <c r="B3074" s="14">
        <v>91103</v>
      </c>
      <c r="C3074" s="14" t="s">
        <v>2857</v>
      </c>
      <c r="D3074" s="14"/>
      <c r="E3074" s="14"/>
    </row>
    <row r="3075" spans="1:5" s="2" customFormat="1" x14ac:dyDescent="0.2">
      <c r="A3075" s="14" t="s">
        <v>422</v>
      </c>
      <c r="B3075" s="14">
        <v>91105</v>
      </c>
      <c r="C3075" s="14" t="s">
        <v>2858</v>
      </c>
      <c r="D3075" s="14"/>
      <c r="E3075" s="14"/>
    </row>
    <row r="3076" spans="1:5" s="2" customFormat="1" x14ac:dyDescent="0.2">
      <c r="A3076" s="14" t="s">
        <v>422</v>
      </c>
      <c r="B3076" s="14">
        <v>91199</v>
      </c>
      <c r="C3076" s="14" t="s">
        <v>2859</v>
      </c>
      <c r="D3076" s="14"/>
      <c r="E3076" s="14"/>
    </row>
    <row r="3077" spans="1:5" s="2" customFormat="1" x14ac:dyDescent="0.2">
      <c r="A3077" s="14" t="s">
        <v>422</v>
      </c>
      <c r="B3077" s="14">
        <v>91300</v>
      </c>
      <c r="C3077" s="14" t="s">
        <v>2860</v>
      </c>
      <c r="D3077" s="14"/>
      <c r="E3077" s="14"/>
    </row>
    <row r="3078" spans="1:5" s="2" customFormat="1" x14ac:dyDescent="0.2">
      <c r="A3078" s="14" t="s">
        <v>422</v>
      </c>
      <c r="B3078" s="14">
        <v>91301</v>
      </c>
      <c r="C3078" s="14" t="s">
        <v>2861</v>
      </c>
      <c r="D3078" s="14"/>
      <c r="E3078" s="14"/>
    </row>
    <row r="3079" spans="1:5" s="2" customFormat="1" x14ac:dyDescent="0.2">
      <c r="A3079" s="14" t="s">
        <v>422</v>
      </c>
      <c r="B3079" s="14">
        <v>91303</v>
      </c>
      <c r="C3079" s="14" t="s">
        <v>2862</v>
      </c>
      <c r="D3079" s="14"/>
      <c r="E3079" s="14"/>
    </row>
    <row r="3080" spans="1:5" s="2" customFormat="1" x14ac:dyDescent="0.2">
      <c r="A3080" s="14" t="s">
        <v>422</v>
      </c>
      <c r="B3080" s="14">
        <v>91500</v>
      </c>
      <c r="C3080" s="14" t="s">
        <v>2863</v>
      </c>
      <c r="D3080" s="14"/>
      <c r="E3080" s="14"/>
    </row>
    <row r="3081" spans="1:5" s="2" customFormat="1" x14ac:dyDescent="0.2">
      <c r="A3081" s="14" t="s">
        <v>422</v>
      </c>
      <c r="B3081" s="14">
        <v>91501</v>
      </c>
      <c r="C3081" s="14" t="s">
        <v>2864</v>
      </c>
      <c r="D3081" s="14"/>
      <c r="E3081" s="14"/>
    </row>
    <row r="3082" spans="1:5" s="2" customFormat="1" x14ac:dyDescent="0.2">
      <c r="A3082" s="14" t="s">
        <v>422</v>
      </c>
      <c r="B3082" s="14">
        <v>91503</v>
      </c>
      <c r="C3082" s="14" t="s">
        <v>2865</v>
      </c>
      <c r="D3082" s="14"/>
      <c r="E3082" s="14"/>
    </row>
    <row r="3083" spans="1:5" s="2" customFormat="1" x14ac:dyDescent="0.2">
      <c r="A3083" s="14" t="s">
        <v>422</v>
      </c>
      <c r="B3083" s="14">
        <v>91505</v>
      </c>
      <c r="C3083" s="14" t="s">
        <v>2866</v>
      </c>
      <c r="D3083" s="14"/>
      <c r="E3083" s="14"/>
    </row>
    <row r="3084" spans="1:5" s="2" customFormat="1" x14ac:dyDescent="0.2">
      <c r="A3084" s="14" t="s">
        <v>422</v>
      </c>
      <c r="B3084" s="14">
        <v>91507</v>
      </c>
      <c r="C3084" s="14" t="s">
        <v>2867</v>
      </c>
      <c r="D3084" s="14"/>
      <c r="E3084" s="14"/>
    </row>
    <row r="3085" spans="1:5" s="2" customFormat="1" x14ac:dyDescent="0.2">
      <c r="A3085" s="14" t="s">
        <v>422</v>
      </c>
      <c r="B3085" s="14">
        <v>91509</v>
      </c>
      <c r="C3085" s="14" t="s">
        <v>2868</v>
      </c>
      <c r="D3085" s="14"/>
      <c r="E3085" s="14"/>
    </row>
    <row r="3086" spans="1:5" s="2" customFormat="1" x14ac:dyDescent="0.2">
      <c r="A3086" s="14" t="s">
        <v>422</v>
      </c>
      <c r="B3086" s="14">
        <v>91511</v>
      </c>
      <c r="C3086" s="14" t="s">
        <v>2869</v>
      </c>
      <c r="D3086" s="14"/>
      <c r="E3086" s="14"/>
    </row>
    <row r="3087" spans="1:5" s="2" customFormat="1" x14ac:dyDescent="0.2">
      <c r="A3087" s="14" t="s">
        <v>422</v>
      </c>
      <c r="B3087" s="14">
        <v>91513</v>
      </c>
      <c r="C3087" s="14" t="s">
        <v>2870</v>
      </c>
      <c r="D3087" s="14"/>
      <c r="E3087" s="14"/>
    </row>
    <row r="3088" spans="1:5" s="2" customFormat="1" x14ac:dyDescent="0.2">
      <c r="A3088" s="14" t="s">
        <v>422</v>
      </c>
      <c r="B3088" s="14">
        <v>91515</v>
      </c>
      <c r="C3088" s="14" t="s">
        <v>2871</v>
      </c>
      <c r="D3088" s="14"/>
      <c r="E3088" s="14"/>
    </row>
    <row r="3089" spans="1:5" s="2" customFormat="1" x14ac:dyDescent="0.2">
      <c r="A3089" s="14" t="s">
        <v>422</v>
      </c>
      <c r="B3089" s="14">
        <v>91517</v>
      </c>
      <c r="C3089" s="14" t="s">
        <v>2872</v>
      </c>
      <c r="D3089" s="14"/>
      <c r="E3089" s="14"/>
    </row>
    <row r="3090" spans="1:5" s="2" customFormat="1" x14ac:dyDescent="0.2">
      <c r="A3090" s="14" t="s">
        <v>422</v>
      </c>
      <c r="B3090" s="14">
        <v>91519</v>
      </c>
      <c r="C3090" s="14" t="s">
        <v>2873</v>
      </c>
      <c r="D3090" s="14"/>
      <c r="E3090" s="14"/>
    </row>
    <row r="3091" spans="1:5" s="2" customFormat="1" x14ac:dyDescent="0.2">
      <c r="A3091" s="14" t="s">
        <v>422</v>
      </c>
      <c r="B3091" s="14">
        <v>91521</v>
      </c>
      <c r="C3091" s="14" t="s">
        <v>2874</v>
      </c>
      <c r="D3091" s="14"/>
      <c r="E3091" s="14"/>
    </row>
    <row r="3092" spans="1:5" s="2" customFormat="1" x14ac:dyDescent="0.2">
      <c r="A3092" s="14" t="s">
        <v>422</v>
      </c>
      <c r="B3092" s="14">
        <v>91523</v>
      </c>
      <c r="C3092" s="14" t="s">
        <v>2875</v>
      </c>
      <c r="D3092" s="14"/>
      <c r="E3092" s="14"/>
    </row>
    <row r="3093" spans="1:5" s="2" customFormat="1" x14ac:dyDescent="0.2">
      <c r="A3093" s="14" t="s">
        <v>422</v>
      </c>
      <c r="B3093" s="14">
        <v>91599</v>
      </c>
      <c r="C3093" s="14" t="s">
        <v>2876</v>
      </c>
      <c r="D3093" s="14"/>
      <c r="E3093" s="14"/>
    </row>
    <row r="3094" spans="1:5" s="2" customFormat="1" x14ac:dyDescent="0.2">
      <c r="A3094" s="14" t="s">
        <v>422</v>
      </c>
      <c r="B3094" s="14">
        <v>91700</v>
      </c>
      <c r="C3094" s="14" t="s">
        <v>2877</v>
      </c>
      <c r="D3094" s="14"/>
      <c r="E3094" s="14"/>
    </row>
    <row r="3095" spans="1:5" s="2" customFormat="1" x14ac:dyDescent="0.2">
      <c r="A3095" s="14" t="s">
        <v>422</v>
      </c>
      <c r="B3095" s="14">
        <v>91701</v>
      </c>
      <c r="C3095" s="14" t="s">
        <v>2878</v>
      </c>
      <c r="D3095" s="14"/>
      <c r="E3095" s="14"/>
    </row>
    <row r="3096" spans="1:5" s="2" customFormat="1" x14ac:dyDescent="0.2">
      <c r="A3096" s="14" t="s">
        <v>422</v>
      </c>
      <c r="B3096" s="14">
        <v>91703</v>
      </c>
      <c r="C3096" s="14" t="s">
        <v>2879</v>
      </c>
      <c r="D3096" s="14"/>
      <c r="E3096" s="14"/>
    </row>
    <row r="3097" spans="1:5" s="2" customFormat="1" x14ac:dyDescent="0.2">
      <c r="A3097" s="14" t="s">
        <v>422</v>
      </c>
      <c r="B3097" s="14">
        <v>91900</v>
      </c>
      <c r="C3097" s="14" t="s">
        <v>2880</v>
      </c>
      <c r="D3097" s="14"/>
      <c r="E3097" s="14"/>
    </row>
    <row r="3098" spans="1:5" s="2" customFormat="1" x14ac:dyDescent="0.2">
      <c r="A3098" s="14" t="s">
        <v>422</v>
      </c>
      <c r="B3098" s="14">
        <v>91901</v>
      </c>
      <c r="C3098" s="14" t="s">
        <v>313</v>
      </c>
      <c r="D3098" s="14"/>
      <c r="E3098" s="14"/>
    </row>
    <row r="3099" spans="1:5" s="2" customFormat="1" x14ac:dyDescent="0.2">
      <c r="A3099" s="14" t="s">
        <v>422</v>
      </c>
      <c r="B3099" s="14">
        <v>91903</v>
      </c>
      <c r="C3099" s="14" t="s">
        <v>2881</v>
      </c>
      <c r="D3099" s="14"/>
      <c r="E3099" s="14"/>
    </row>
    <row r="3100" spans="1:5" s="2" customFormat="1" x14ac:dyDescent="0.2">
      <c r="A3100" s="14" t="s">
        <v>422</v>
      </c>
      <c r="B3100" s="14">
        <v>92100</v>
      </c>
      <c r="C3100" s="14" t="s">
        <v>2882</v>
      </c>
      <c r="D3100" s="14"/>
      <c r="E3100" s="14"/>
    </row>
    <row r="3101" spans="1:5" s="2" customFormat="1" x14ac:dyDescent="0.2">
      <c r="A3101" s="14" t="s">
        <v>422</v>
      </c>
      <c r="B3101" s="14">
        <v>92101</v>
      </c>
      <c r="C3101" s="14" t="s">
        <v>2883</v>
      </c>
      <c r="D3101" s="14"/>
      <c r="E3101" s="14"/>
    </row>
    <row r="3102" spans="1:5" s="2" customFormat="1" x14ac:dyDescent="0.2">
      <c r="A3102" s="14" t="s">
        <v>422</v>
      </c>
      <c r="B3102" s="14">
        <v>92103</v>
      </c>
      <c r="C3102" s="14" t="s">
        <v>2884</v>
      </c>
      <c r="D3102" s="14"/>
      <c r="E3102" s="14"/>
    </row>
    <row r="3103" spans="1:5" s="2" customFormat="1" x14ac:dyDescent="0.2">
      <c r="A3103" s="14" t="s">
        <v>422</v>
      </c>
      <c r="B3103" s="14">
        <v>92199</v>
      </c>
      <c r="C3103" s="14" t="s">
        <v>2885</v>
      </c>
      <c r="D3103" s="14"/>
      <c r="E3103" s="14"/>
    </row>
    <row r="3104" spans="1:5" s="2" customFormat="1" x14ac:dyDescent="0.2">
      <c r="A3104" s="14" t="s">
        <v>422</v>
      </c>
      <c r="B3104" s="14">
        <v>99900</v>
      </c>
      <c r="C3104" s="14" t="s">
        <v>2886</v>
      </c>
      <c r="D3104" s="14"/>
      <c r="E3104" s="14"/>
    </row>
    <row r="3105" spans="1:5" s="2" customFormat="1" x14ac:dyDescent="0.2">
      <c r="A3105" s="14" t="s">
        <v>422</v>
      </c>
      <c r="B3105" s="14">
        <v>99901</v>
      </c>
      <c r="C3105" s="14" t="s">
        <v>2887</v>
      </c>
      <c r="D3105" s="14"/>
      <c r="E3105" s="14"/>
    </row>
    <row r="3106" spans="1:5" s="2" customFormat="1" x14ac:dyDescent="0.2">
      <c r="A3106" s="14" t="s">
        <v>422</v>
      </c>
      <c r="B3106" s="14">
        <v>99903</v>
      </c>
      <c r="C3106" s="14" t="s">
        <v>2888</v>
      </c>
      <c r="D3106" s="14"/>
      <c r="E3106" s="14"/>
    </row>
    <row r="3107" spans="1:5" s="2" customFormat="1" x14ac:dyDescent="0.2">
      <c r="A3107" s="14" t="s">
        <v>422</v>
      </c>
      <c r="B3107" s="14">
        <v>99905</v>
      </c>
      <c r="C3107" s="14" t="s">
        <v>2889</v>
      </c>
      <c r="D3107" s="14"/>
      <c r="E3107" s="14"/>
    </row>
    <row r="3108" spans="1:5" s="2" customFormat="1" x14ac:dyDescent="0.2">
      <c r="A3108" s="14" t="s">
        <v>422</v>
      </c>
      <c r="B3108" s="14">
        <v>99999</v>
      </c>
      <c r="C3108" s="14" t="s">
        <v>2890</v>
      </c>
      <c r="D3108" s="14"/>
      <c r="E3108" s="14"/>
    </row>
    <row r="3109" spans="1:5" s="2" customFormat="1" x14ac:dyDescent="0.2">
      <c r="A3109" s="14" t="s">
        <v>422</v>
      </c>
      <c r="B3109" s="14">
        <v>100000</v>
      </c>
      <c r="C3109" s="14" t="s">
        <v>324</v>
      </c>
      <c r="D3109" s="14"/>
      <c r="E3109" s="14"/>
    </row>
    <row r="3110" spans="1:5" s="2" customFormat="1" x14ac:dyDescent="0.2">
      <c r="A3110" s="14" t="s">
        <v>422</v>
      </c>
      <c r="B3110" s="14">
        <v>100100</v>
      </c>
      <c r="C3110" s="14" t="s">
        <v>2891</v>
      </c>
      <c r="D3110" s="14"/>
      <c r="E3110" s="14"/>
    </row>
    <row r="3111" spans="1:5" s="2" customFormat="1" x14ac:dyDescent="0.2">
      <c r="A3111" s="14" t="s">
        <v>422</v>
      </c>
      <c r="B3111" s="14">
        <v>100101</v>
      </c>
      <c r="C3111" s="14" t="s">
        <v>2892</v>
      </c>
      <c r="D3111" s="14"/>
      <c r="E3111" s="14"/>
    </row>
    <row r="3112" spans="1:5" s="2" customFormat="1" x14ac:dyDescent="0.2">
      <c r="A3112" s="14" t="s">
        <v>422</v>
      </c>
      <c r="B3112" s="14">
        <v>100103</v>
      </c>
      <c r="C3112" s="14" t="s">
        <v>2893</v>
      </c>
      <c r="D3112" s="14"/>
      <c r="E3112" s="14"/>
    </row>
    <row r="3113" spans="1:5" s="2" customFormat="1" x14ac:dyDescent="0.2">
      <c r="A3113" s="14" t="s">
        <v>422</v>
      </c>
      <c r="B3113" s="14">
        <v>100105</v>
      </c>
      <c r="C3113" s="14" t="s">
        <v>2894</v>
      </c>
      <c r="D3113" s="14"/>
      <c r="E3113" s="14"/>
    </row>
    <row r="3114" spans="1:5" s="2" customFormat="1" x14ac:dyDescent="0.2">
      <c r="A3114" s="14" t="s">
        <v>422</v>
      </c>
      <c r="B3114" s="14">
        <v>100199</v>
      </c>
      <c r="C3114" s="14" t="s">
        <v>2895</v>
      </c>
      <c r="D3114" s="14"/>
      <c r="E3114" s="14"/>
    </row>
    <row r="3115" spans="1:5" s="2" customFormat="1" x14ac:dyDescent="0.2">
      <c r="A3115" s="14" t="s">
        <v>422</v>
      </c>
      <c r="B3115" s="14">
        <v>100300</v>
      </c>
      <c r="C3115" s="14" t="s">
        <v>2896</v>
      </c>
      <c r="D3115" s="14"/>
      <c r="E3115" s="14"/>
    </row>
    <row r="3116" spans="1:5" s="2" customFormat="1" x14ac:dyDescent="0.2">
      <c r="A3116" s="14" t="s">
        <v>422</v>
      </c>
      <c r="B3116" s="14">
        <v>100301</v>
      </c>
      <c r="C3116" s="14" t="s">
        <v>2897</v>
      </c>
      <c r="D3116" s="14"/>
      <c r="E3116" s="14"/>
    </row>
    <row r="3117" spans="1:5" s="2" customFormat="1" x14ac:dyDescent="0.2">
      <c r="A3117" s="14" t="s">
        <v>422</v>
      </c>
      <c r="B3117" s="14">
        <v>100303</v>
      </c>
      <c r="C3117" s="14" t="s">
        <v>2898</v>
      </c>
      <c r="D3117" s="14"/>
      <c r="E3117" s="14"/>
    </row>
    <row r="3118" spans="1:5" s="2" customFormat="1" x14ac:dyDescent="0.2">
      <c r="A3118" s="14" t="s">
        <v>422</v>
      </c>
      <c r="B3118" s="14">
        <v>100305</v>
      </c>
      <c r="C3118" s="14" t="s">
        <v>2899</v>
      </c>
      <c r="D3118" s="14"/>
      <c r="E3118" s="14"/>
    </row>
    <row r="3119" spans="1:5" s="2" customFormat="1" x14ac:dyDescent="0.2">
      <c r="A3119" s="14" t="s">
        <v>422</v>
      </c>
      <c r="B3119" s="14">
        <v>100307</v>
      </c>
      <c r="C3119" s="14" t="s">
        <v>2900</v>
      </c>
      <c r="D3119" s="14"/>
      <c r="E3119" s="14"/>
    </row>
    <row r="3120" spans="1:5" s="2" customFormat="1" x14ac:dyDescent="0.2">
      <c r="A3120" s="14" t="s">
        <v>422</v>
      </c>
      <c r="B3120" s="14">
        <v>100309</v>
      </c>
      <c r="C3120" s="14" t="s">
        <v>2901</v>
      </c>
      <c r="D3120" s="14"/>
      <c r="E3120" s="14"/>
    </row>
    <row r="3121" spans="1:5" s="2" customFormat="1" x14ac:dyDescent="0.2">
      <c r="A3121" s="14" t="s">
        <v>422</v>
      </c>
      <c r="B3121" s="14">
        <v>100399</v>
      </c>
      <c r="C3121" s="14" t="s">
        <v>2902</v>
      </c>
      <c r="D3121" s="14"/>
      <c r="E3121" s="14"/>
    </row>
    <row r="3122" spans="1:5" s="2" customFormat="1" x14ac:dyDescent="0.2">
      <c r="A3122" s="14" t="s">
        <v>422</v>
      </c>
      <c r="B3122" s="14">
        <v>100500</v>
      </c>
      <c r="C3122" s="14" t="s">
        <v>2903</v>
      </c>
      <c r="D3122" s="14"/>
      <c r="E3122" s="14"/>
    </row>
    <row r="3123" spans="1:5" s="2" customFormat="1" x14ac:dyDescent="0.2">
      <c r="A3123" s="14" t="s">
        <v>422</v>
      </c>
      <c r="B3123" s="14">
        <v>100501</v>
      </c>
      <c r="C3123" s="14" t="s">
        <v>2904</v>
      </c>
      <c r="D3123" s="14"/>
      <c r="E3123" s="14"/>
    </row>
    <row r="3124" spans="1:5" s="2" customFormat="1" x14ac:dyDescent="0.2">
      <c r="A3124" s="14" t="s">
        <v>422</v>
      </c>
      <c r="B3124" s="14">
        <v>100503</v>
      </c>
      <c r="C3124" s="14" t="s">
        <v>2905</v>
      </c>
      <c r="D3124" s="14"/>
      <c r="E3124" s="14"/>
    </row>
    <row r="3125" spans="1:5" s="2" customFormat="1" x14ac:dyDescent="0.2">
      <c r="A3125" s="14" t="s">
        <v>422</v>
      </c>
      <c r="B3125" s="14">
        <v>100505</v>
      </c>
      <c r="C3125" s="14" t="s">
        <v>2906</v>
      </c>
      <c r="D3125" s="14"/>
      <c r="E3125" s="14"/>
    </row>
    <row r="3126" spans="1:5" s="2" customFormat="1" x14ac:dyDescent="0.2">
      <c r="A3126" s="14" t="s">
        <v>422</v>
      </c>
      <c r="B3126" s="14">
        <v>100599</v>
      </c>
      <c r="C3126" s="14" t="s">
        <v>2907</v>
      </c>
      <c r="D3126" s="14"/>
      <c r="E3126" s="14"/>
    </row>
    <row r="3127" spans="1:5" s="2" customFormat="1" x14ac:dyDescent="0.2">
      <c r="A3127" s="14" t="s">
        <v>422</v>
      </c>
      <c r="B3127" s="14">
        <v>100700</v>
      </c>
      <c r="C3127" s="14" t="s">
        <v>2908</v>
      </c>
      <c r="D3127" s="14"/>
      <c r="E3127" s="14"/>
    </row>
    <row r="3128" spans="1:5" s="2" customFormat="1" x14ac:dyDescent="0.2">
      <c r="A3128" s="14" t="s">
        <v>422</v>
      </c>
      <c r="B3128" s="14">
        <v>100701</v>
      </c>
      <c r="C3128" s="14" t="s">
        <v>2909</v>
      </c>
      <c r="D3128" s="14"/>
      <c r="E3128" s="14"/>
    </row>
    <row r="3129" spans="1:5" s="2" customFormat="1" x14ac:dyDescent="0.2">
      <c r="A3129" s="14" t="s">
        <v>422</v>
      </c>
      <c r="B3129" s="14">
        <v>100703</v>
      </c>
      <c r="C3129" s="14" t="s">
        <v>2910</v>
      </c>
      <c r="D3129" s="14"/>
      <c r="E3129" s="14"/>
    </row>
    <row r="3130" spans="1:5" s="2" customFormat="1" x14ac:dyDescent="0.2">
      <c r="A3130" s="14" t="s">
        <v>422</v>
      </c>
      <c r="B3130" s="14">
        <v>100705</v>
      </c>
      <c r="C3130" s="14" t="s">
        <v>2911</v>
      </c>
      <c r="D3130" s="14"/>
      <c r="E3130" s="14"/>
    </row>
    <row r="3131" spans="1:5" s="2" customFormat="1" x14ac:dyDescent="0.2">
      <c r="A3131" s="14" t="s">
        <v>422</v>
      </c>
      <c r="B3131" s="14">
        <v>100707</v>
      </c>
      <c r="C3131" s="14" t="s">
        <v>2912</v>
      </c>
      <c r="D3131" s="14"/>
      <c r="E3131" s="14"/>
    </row>
    <row r="3132" spans="1:5" s="2" customFormat="1" x14ac:dyDescent="0.2">
      <c r="A3132" s="14" t="s">
        <v>422</v>
      </c>
      <c r="B3132" s="14">
        <v>100799</v>
      </c>
      <c r="C3132" s="14" t="s">
        <v>2913</v>
      </c>
      <c r="D3132" s="14"/>
      <c r="E3132" s="14"/>
    </row>
    <row r="3133" spans="1:5" s="2" customFormat="1" x14ac:dyDescent="0.2">
      <c r="A3133" s="14" t="s">
        <v>422</v>
      </c>
      <c r="B3133" s="14">
        <v>109900</v>
      </c>
      <c r="C3133" s="14" t="s">
        <v>2914</v>
      </c>
      <c r="D3133" s="14"/>
      <c r="E3133" s="14"/>
    </row>
    <row r="3134" spans="1:5" s="2" customFormat="1" x14ac:dyDescent="0.2">
      <c r="A3134" s="14" t="s">
        <v>422</v>
      </c>
      <c r="B3134" s="14">
        <v>109999</v>
      </c>
      <c r="C3134" s="14" t="s">
        <v>2915</v>
      </c>
      <c r="D3134" s="14"/>
      <c r="E3134" s="14"/>
    </row>
    <row r="3135" spans="1:5" s="2" customFormat="1" x14ac:dyDescent="0.2">
      <c r="A3135" s="14" t="s">
        <v>422</v>
      </c>
      <c r="B3135" s="14">
        <v>110000</v>
      </c>
      <c r="C3135" s="14" t="s">
        <v>325</v>
      </c>
      <c r="D3135" s="14"/>
      <c r="E3135" s="14"/>
    </row>
    <row r="3136" spans="1:5" s="2" customFormat="1" x14ac:dyDescent="0.2">
      <c r="A3136" s="14" t="s">
        <v>422</v>
      </c>
      <c r="B3136" s="14">
        <v>110100</v>
      </c>
      <c r="C3136" s="14" t="s">
        <v>2916</v>
      </c>
      <c r="D3136" s="14"/>
      <c r="E3136" s="14"/>
    </row>
    <row r="3137" spans="1:5" s="2" customFormat="1" x14ac:dyDescent="0.2">
      <c r="A3137" s="14" t="s">
        <v>422</v>
      </c>
      <c r="B3137" s="14">
        <v>110101</v>
      </c>
      <c r="C3137" s="14" t="s">
        <v>2917</v>
      </c>
      <c r="D3137" s="14"/>
      <c r="E3137" s="14"/>
    </row>
    <row r="3138" spans="1:5" s="2" customFormat="1" x14ac:dyDescent="0.2">
      <c r="A3138" s="14" t="s">
        <v>422</v>
      </c>
      <c r="B3138" s="14">
        <v>110103</v>
      </c>
      <c r="C3138" s="14" t="s">
        <v>2918</v>
      </c>
      <c r="D3138" s="14"/>
      <c r="E3138" s="14"/>
    </row>
    <row r="3139" spans="1:5" s="2" customFormat="1" x14ac:dyDescent="0.2">
      <c r="A3139" s="14" t="s">
        <v>422</v>
      </c>
      <c r="B3139" s="14">
        <v>110105</v>
      </c>
      <c r="C3139" s="14" t="s">
        <v>2919</v>
      </c>
      <c r="D3139" s="14"/>
      <c r="E3139" s="14"/>
    </row>
    <row r="3140" spans="1:5" s="2" customFormat="1" x14ac:dyDescent="0.2">
      <c r="A3140" s="14" t="s">
        <v>422</v>
      </c>
      <c r="B3140" s="14">
        <v>110107</v>
      </c>
      <c r="C3140" s="14" t="s">
        <v>2920</v>
      </c>
      <c r="D3140" s="14"/>
      <c r="E3140" s="14"/>
    </row>
    <row r="3141" spans="1:5" s="2" customFormat="1" x14ac:dyDescent="0.2">
      <c r="A3141" s="14" t="s">
        <v>422</v>
      </c>
      <c r="B3141" s="14">
        <v>110109</v>
      </c>
      <c r="C3141" s="14" t="s">
        <v>2921</v>
      </c>
      <c r="D3141" s="14"/>
      <c r="E3141" s="14"/>
    </row>
    <row r="3142" spans="1:5" s="2" customFormat="1" x14ac:dyDescent="0.2">
      <c r="A3142" s="14" t="s">
        <v>422</v>
      </c>
      <c r="B3142" s="14">
        <v>110111</v>
      </c>
      <c r="C3142" s="14" t="s">
        <v>2922</v>
      </c>
      <c r="D3142" s="14"/>
      <c r="E3142" s="14"/>
    </row>
    <row r="3143" spans="1:5" s="2" customFormat="1" x14ac:dyDescent="0.2">
      <c r="A3143" s="14" t="s">
        <v>422</v>
      </c>
      <c r="B3143" s="14">
        <v>110199</v>
      </c>
      <c r="C3143" s="14" t="s">
        <v>2923</v>
      </c>
      <c r="D3143" s="14"/>
      <c r="E3143" s="14"/>
    </row>
    <row r="3144" spans="1:5" s="2" customFormat="1" x14ac:dyDescent="0.2">
      <c r="A3144" s="14" t="s">
        <v>422</v>
      </c>
      <c r="B3144" s="14">
        <v>110300</v>
      </c>
      <c r="C3144" s="14" t="s">
        <v>2924</v>
      </c>
      <c r="D3144" s="14"/>
      <c r="E3144" s="14"/>
    </row>
    <row r="3145" spans="1:5" x14ac:dyDescent="0.2">
      <c r="A3145" s="14" t="s">
        <v>422</v>
      </c>
      <c r="B3145" s="14">
        <v>110301</v>
      </c>
      <c r="C3145" s="14" t="s">
        <v>2925</v>
      </c>
      <c r="D3145" s="14"/>
      <c r="E3145" s="14"/>
    </row>
    <row r="3146" spans="1:5" x14ac:dyDescent="0.2">
      <c r="A3146" s="14" t="s">
        <v>422</v>
      </c>
      <c r="B3146" s="14">
        <v>110303</v>
      </c>
      <c r="C3146" s="14" t="s">
        <v>2926</v>
      </c>
      <c r="D3146" s="14"/>
      <c r="E3146" s="14"/>
    </row>
    <row r="3147" spans="1:5" x14ac:dyDescent="0.2">
      <c r="A3147" s="14" t="s">
        <v>422</v>
      </c>
      <c r="B3147" s="14">
        <v>110399</v>
      </c>
      <c r="C3147" s="14" t="s">
        <v>2927</v>
      </c>
      <c r="D3147" s="14"/>
      <c r="E3147" s="14"/>
    </row>
    <row r="3148" spans="1:5" x14ac:dyDescent="0.2">
      <c r="A3148" s="14" t="s">
        <v>422</v>
      </c>
      <c r="B3148" s="14">
        <v>120000</v>
      </c>
      <c r="C3148" s="14" t="s">
        <v>326</v>
      </c>
      <c r="D3148" s="14"/>
      <c r="E3148" s="14"/>
    </row>
    <row r="3149" spans="1:5" x14ac:dyDescent="0.2">
      <c r="A3149" s="14" t="s">
        <v>422</v>
      </c>
      <c r="B3149" s="14">
        <v>120100</v>
      </c>
      <c r="C3149" s="14" t="s">
        <v>2928</v>
      </c>
      <c r="D3149" s="14"/>
      <c r="E3149" s="14"/>
    </row>
    <row r="3150" spans="1:5" x14ac:dyDescent="0.2">
      <c r="A3150" s="14" t="s">
        <v>422</v>
      </c>
      <c r="B3150" s="14">
        <v>120101</v>
      </c>
      <c r="C3150" s="14" t="s">
        <v>2929</v>
      </c>
      <c r="D3150" s="14"/>
      <c r="E3150" s="14"/>
    </row>
    <row r="3151" spans="1:5" x14ac:dyDescent="0.2">
      <c r="A3151" s="14" t="s">
        <v>422</v>
      </c>
      <c r="B3151" s="14">
        <v>120103</v>
      </c>
      <c r="C3151" s="14" t="s">
        <v>2930</v>
      </c>
      <c r="D3151" s="14"/>
      <c r="E3151" s="14"/>
    </row>
    <row r="3152" spans="1:5" x14ac:dyDescent="0.2">
      <c r="A3152" s="14" t="s">
        <v>422</v>
      </c>
      <c r="B3152" s="14">
        <v>120105</v>
      </c>
      <c r="C3152" s="14" t="s">
        <v>2931</v>
      </c>
      <c r="D3152" s="14"/>
      <c r="E3152" s="14"/>
    </row>
    <row r="3153" spans="1:5" x14ac:dyDescent="0.2">
      <c r="A3153" s="14" t="s">
        <v>422</v>
      </c>
      <c r="B3153" s="14">
        <v>120199</v>
      </c>
      <c r="C3153" s="14" t="s">
        <v>2932</v>
      </c>
      <c r="D3153" s="14"/>
      <c r="E3153" s="14"/>
    </row>
    <row r="3154" spans="1:5" x14ac:dyDescent="0.2">
      <c r="A3154" s="14" t="s">
        <v>422</v>
      </c>
      <c r="B3154" s="14">
        <v>120300</v>
      </c>
      <c r="C3154" s="14" t="s">
        <v>2933</v>
      </c>
      <c r="D3154" s="14"/>
      <c r="E3154" s="14"/>
    </row>
    <row r="3155" spans="1:5" x14ac:dyDescent="0.2">
      <c r="A3155" s="14" t="s">
        <v>422</v>
      </c>
      <c r="B3155" s="14">
        <v>120301</v>
      </c>
      <c r="C3155" s="14" t="s">
        <v>2934</v>
      </c>
      <c r="D3155" s="14"/>
      <c r="E3155" s="14"/>
    </row>
    <row r="3156" spans="1:5" x14ac:dyDescent="0.2">
      <c r="A3156" s="14" t="s">
        <v>422</v>
      </c>
      <c r="B3156" s="14">
        <v>120303</v>
      </c>
      <c r="C3156" s="14" t="s">
        <v>2935</v>
      </c>
      <c r="D3156" s="14"/>
      <c r="E3156" s="14"/>
    </row>
    <row r="3157" spans="1:5" x14ac:dyDescent="0.2">
      <c r="A3157" s="14" t="s">
        <v>422</v>
      </c>
      <c r="B3157" s="14">
        <v>120305</v>
      </c>
      <c r="C3157" s="14" t="s">
        <v>2936</v>
      </c>
      <c r="D3157" s="14"/>
      <c r="E3157" s="14"/>
    </row>
    <row r="3158" spans="1:5" x14ac:dyDescent="0.2">
      <c r="A3158" s="14" t="s">
        <v>422</v>
      </c>
      <c r="B3158" s="14">
        <v>120399</v>
      </c>
      <c r="C3158" s="14" t="s">
        <v>2937</v>
      </c>
      <c r="D3158" s="14"/>
      <c r="E3158" s="14"/>
    </row>
    <row r="3159" spans="1:5" x14ac:dyDescent="0.2">
      <c r="A3159" s="14" t="s">
        <v>422</v>
      </c>
      <c r="B3159" s="14">
        <v>120500</v>
      </c>
      <c r="C3159" s="14" t="s">
        <v>2938</v>
      </c>
      <c r="D3159" s="14"/>
      <c r="E3159" s="14"/>
    </row>
    <row r="3160" spans="1:5" x14ac:dyDescent="0.2">
      <c r="A3160" s="14" t="s">
        <v>422</v>
      </c>
      <c r="B3160" s="14">
        <v>120501</v>
      </c>
      <c r="C3160" s="14" t="s">
        <v>2939</v>
      </c>
      <c r="D3160" s="14"/>
      <c r="E3160" s="14"/>
    </row>
    <row r="3161" spans="1:5" x14ac:dyDescent="0.2">
      <c r="A3161" s="14" t="s">
        <v>422</v>
      </c>
      <c r="B3161" s="14">
        <v>120503</v>
      </c>
      <c r="C3161" s="14" t="s">
        <v>2940</v>
      </c>
      <c r="D3161" s="14"/>
      <c r="E3161" s="14"/>
    </row>
    <row r="3162" spans="1:5" x14ac:dyDescent="0.2">
      <c r="A3162" s="14" t="s">
        <v>422</v>
      </c>
      <c r="B3162" s="14">
        <v>120505</v>
      </c>
      <c r="C3162" s="14" t="s">
        <v>2941</v>
      </c>
      <c r="D3162" s="14"/>
      <c r="E3162" s="14"/>
    </row>
    <row r="3163" spans="1:5" x14ac:dyDescent="0.2">
      <c r="A3163" s="14" t="s">
        <v>422</v>
      </c>
      <c r="B3163" s="14">
        <v>120599</v>
      </c>
      <c r="C3163" s="14" t="s">
        <v>2942</v>
      </c>
      <c r="D3163" s="14"/>
      <c r="E3163" s="14"/>
    </row>
    <row r="3164" spans="1:5" x14ac:dyDescent="0.2">
      <c r="A3164" s="14" t="s">
        <v>422</v>
      </c>
      <c r="B3164" s="14">
        <v>129900</v>
      </c>
      <c r="C3164" s="14" t="s">
        <v>2943</v>
      </c>
      <c r="D3164" s="14"/>
      <c r="E3164" s="14"/>
    </row>
    <row r="3165" spans="1:5" x14ac:dyDescent="0.2">
      <c r="A3165" s="14" t="s">
        <v>422</v>
      </c>
      <c r="B3165" s="14">
        <v>129999</v>
      </c>
      <c r="C3165" s="14" t="s">
        <v>2944</v>
      </c>
      <c r="D3165" s="14"/>
      <c r="E3165" s="14"/>
    </row>
    <row r="3166" spans="1:5" x14ac:dyDescent="0.2">
      <c r="A3166" s="14" t="s">
        <v>64</v>
      </c>
      <c r="B3166" s="14">
        <v>201</v>
      </c>
      <c r="C3166" s="14" t="s">
        <v>5070</v>
      </c>
      <c r="D3166" s="14"/>
      <c r="E3166" s="14"/>
    </row>
    <row r="3167" spans="1:5" x14ac:dyDescent="0.2">
      <c r="A3167" s="14" t="s">
        <v>64</v>
      </c>
      <c r="B3167" s="14">
        <v>202</v>
      </c>
      <c r="C3167" s="14" t="s">
        <v>5110</v>
      </c>
      <c r="D3167" s="14"/>
      <c r="E3167" s="14"/>
    </row>
    <row r="3168" spans="1:5" x14ac:dyDescent="0.2">
      <c r="A3168" s="14" t="s">
        <v>64</v>
      </c>
      <c r="B3168" s="14">
        <v>203</v>
      </c>
      <c r="C3168" s="14" t="s">
        <v>5071</v>
      </c>
      <c r="D3168" s="14"/>
      <c r="E3168" s="14"/>
    </row>
    <row r="3169" spans="1:5" x14ac:dyDescent="0.2">
      <c r="A3169" s="14" t="s">
        <v>64</v>
      </c>
      <c r="B3169" s="14">
        <v>204</v>
      </c>
      <c r="C3169" s="14" t="s">
        <v>5072</v>
      </c>
      <c r="D3169" s="14"/>
      <c r="E3169" s="14"/>
    </row>
    <row r="3170" spans="1:5" x14ac:dyDescent="0.2">
      <c r="A3170" s="14" t="s">
        <v>64</v>
      </c>
      <c r="B3170" s="14">
        <v>230</v>
      </c>
      <c r="C3170" s="14" t="s">
        <v>5073</v>
      </c>
      <c r="D3170" s="14"/>
      <c r="E3170" s="14"/>
    </row>
    <row r="3171" spans="1:5" x14ac:dyDescent="0.2">
      <c r="A3171" s="14" t="s">
        <v>64</v>
      </c>
      <c r="B3171" s="14">
        <v>231</v>
      </c>
      <c r="C3171" s="14" t="s">
        <v>5074</v>
      </c>
      <c r="D3171" s="14"/>
      <c r="E3171" s="14"/>
    </row>
    <row r="3172" spans="1:5" x14ac:dyDescent="0.2">
      <c r="A3172" s="14" t="s">
        <v>64</v>
      </c>
      <c r="B3172" s="14">
        <v>232</v>
      </c>
      <c r="C3172" s="14" t="s">
        <v>5075</v>
      </c>
      <c r="D3172" s="14"/>
      <c r="E3172" s="14"/>
    </row>
    <row r="3173" spans="1:5" x14ac:dyDescent="0.2">
      <c r="A3173" s="14" t="s">
        <v>64</v>
      </c>
      <c r="B3173" s="14">
        <v>233</v>
      </c>
      <c r="C3173" s="14" t="s">
        <v>5076</v>
      </c>
      <c r="D3173" s="14"/>
      <c r="E3173" s="14"/>
    </row>
    <row r="3174" spans="1:5" x14ac:dyDescent="0.2">
      <c r="A3174" s="14" t="s">
        <v>64</v>
      </c>
      <c r="B3174" s="14">
        <v>260</v>
      </c>
      <c r="C3174" s="14" t="s">
        <v>5077</v>
      </c>
      <c r="D3174" s="14"/>
      <c r="E3174" s="14"/>
    </row>
    <row r="3175" spans="1:5" x14ac:dyDescent="0.2">
      <c r="A3175" s="14" t="s">
        <v>64</v>
      </c>
      <c r="B3175" s="14">
        <v>261</v>
      </c>
      <c r="C3175" s="14" t="s">
        <v>5078</v>
      </c>
      <c r="D3175" s="14"/>
      <c r="E3175" s="14"/>
    </row>
    <row r="3176" spans="1:5" x14ac:dyDescent="0.2">
      <c r="A3176" s="14" t="s">
        <v>64</v>
      </c>
      <c r="B3176" s="14">
        <v>262</v>
      </c>
      <c r="C3176" s="14" t="s">
        <v>5079</v>
      </c>
      <c r="D3176" s="14"/>
      <c r="E3176" s="14"/>
    </row>
    <row r="3177" spans="1:5" x14ac:dyDescent="0.2">
      <c r="A3177" s="14" t="s">
        <v>64</v>
      </c>
      <c r="B3177" s="14">
        <v>270</v>
      </c>
      <c r="C3177" s="14" t="s">
        <v>5080</v>
      </c>
      <c r="D3177" s="14"/>
      <c r="E3177" s="14"/>
    </row>
    <row r="3178" spans="1:5" x14ac:dyDescent="0.2">
      <c r="A3178" s="14" t="s">
        <v>64</v>
      </c>
      <c r="B3178" s="14">
        <v>271</v>
      </c>
      <c r="C3178" s="14" t="s">
        <v>5081</v>
      </c>
      <c r="D3178" s="14"/>
      <c r="E3178" s="14"/>
    </row>
    <row r="3179" spans="1:5" x14ac:dyDescent="0.2">
      <c r="A3179" s="14" t="s">
        <v>64</v>
      </c>
      <c r="B3179" s="14">
        <v>301</v>
      </c>
      <c r="C3179" s="14" t="s">
        <v>5082</v>
      </c>
      <c r="D3179" s="14"/>
      <c r="E3179" s="14"/>
    </row>
    <row r="3180" spans="1:5" x14ac:dyDescent="0.2">
      <c r="A3180" s="14" t="s">
        <v>64</v>
      </c>
      <c r="B3180" s="14">
        <v>302</v>
      </c>
      <c r="C3180" s="14" t="s">
        <v>5083</v>
      </c>
      <c r="D3180" s="14"/>
      <c r="E3180" s="14"/>
    </row>
    <row r="3181" spans="1:5" x14ac:dyDescent="0.2">
      <c r="A3181" s="14" t="s">
        <v>64</v>
      </c>
      <c r="B3181" s="14">
        <v>303</v>
      </c>
      <c r="C3181" s="14" t="s">
        <v>5084</v>
      </c>
      <c r="D3181" s="14"/>
      <c r="E3181" s="14"/>
    </row>
    <row r="3182" spans="1:5" x14ac:dyDescent="0.2">
      <c r="A3182" s="14" t="s">
        <v>64</v>
      </c>
      <c r="B3182" s="14">
        <v>304</v>
      </c>
      <c r="C3182" s="14" t="s">
        <v>5085</v>
      </c>
      <c r="D3182" s="14"/>
      <c r="E3182" s="14"/>
    </row>
    <row r="3183" spans="1:5" x14ac:dyDescent="0.2">
      <c r="A3183" s="14" t="s">
        <v>64</v>
      </c>
      <c r="B3183" s="14">
        <v>305</v>
      </c>
      <c r="C3183" s="14" t="s">
        <v>5086</v>
      </c>
      <c r="D3183" s="14"/>
      <c r="E3183" s="14"/>
    </row>
    <row r="3184" spans="1:5" x14ac:dyDescent="0.2">
      <c r="A3184" s="14" t="s">
        <v>64</v>
      </c>
      <c r="B3184" s="14">
        <v>310</v>
      </c>
      <c r="C3184" s="14" t="s">
        <v>5087</v>
      </c>
      <c r="D3184" s="14"/>
      <c r="E3184" s="14"/>
    </row>
    <row r="3185" spans="1:5" x14ac:dyDescent="0.2">
      <c r="A3185" s="14" t="s">
        <v>64</v>
      </c>
      <c r="B3185" s="14">
        <v>311</v>
      </c>
      <c r="C3185" s="14" t="s">
        <v>5088</v>
      </c>
      <c r="D3185" s="14"/>
      <c r="E3185" s="14"/>
    </row>
    <row r="3186" spans="1:5" x14ac:dyDescent="0.2">
      <c r="A3186" s="14" t="s">
        <v>64</v>
      </c>
      <c r="B3186" s="14">
        <v>320</v>
      </c>
      <c r="C3186" s="18" t="s">
        <v>5111</v>
      </c>
      <c r="D3186" s="14"/>
      <c r="E3186" s="14"/>
    </row>
    <row r="3187" spans="1:5" x14ac:dyDescent="0.2">
      <c r="A3187" s="14" t="s">
        <v>64</v>
      </c>
      <c r="B3187" s="14">
        <v>330</v>
      </c>
      <c r="C3187" s="18" t="s">
        <v>5112</v>
      </c>
      <c r="D3187" s="14"/>
      <c r="E3187" s="14"/>
    </row>
    <row r="3188" spans="1:5" x14ac:dyDescent="0.2">
      <c r="A3188" s="14" t="s">
        <v>64</v>
      </c>
      <c r="B3188" s="14">
        <v>331</v>
      </c>
      <c r="C3188" s="14" t="s">
        <v>5089</v>
      </c>
      <c r="D3188" s="14"/>
      <c r="E3188" s="14"/>
    </row>
    <row r="3189" spans="1:5" x14ac:dyDescent="0.2">
      <c r="A3189" s="14" t="s">
        <v>64</v>
      </c>
      <c r="B3189" s="14">
        <v>401</v>
      </c>
      <c r="C3189" s="14" t="s">
        <v>5090</v>
      </c>
      <c r="D3189" s="14"/>
      <c r="E3189" s="14"/>
    </row>
    <row r="3190" spans="1:5" x14ac:dyDescent="0.2">
      <c r="A3190" s="14" t="s">
        <v>64</v>
      </c>
      <c r="B3190" s="14">
        <v>402</v>
      </c>
      <c r="C3190" s="14" t="s">
        <v>5091</v>
      </c>
      <c r="D3190" s="14"/>
      <c r="E3190" s="14"/>
    </row>
    <row r="3191" spans="1:5" x14ac:dyDescent="0.2">
      <c r="A3191" s="14" t="s">
        <v>64</v>
      </c>
      <c r="B3191" s="14">
        <v>403</v>
      </c>
      <c r="C3191" s="14" t="s">
        <v>5092</v>
      </c>
      <c r="D3191" s="14"/>
      <c r="E3191" s="14"/>
    </row>
    <row r="3192" spans="1:5" x14ac:dyDescent="0.2">
      <c r="A3192" s="14" t="s">
        <v>64</v>
      </c>
      <c r="B3192" s="14">
        <v>404</v>
      </c>
      <c r="C3192" s="14" t="s">
        <v>5093</v>
      </c>
      <c r="D3192" s="14"/>
      <c r="E3192" s="14"/>
    </row>
    <row r="3193" spans="1:5" x14ac:dyDescent="0.2">
      <c r="A3193" s="14" t="s">
        <v>64</v>
      </c>
      <c r="B3193" s="14">
        <v>405</v>
      </c>
      <c r="C3193" s="14" t="s">
        <v>5094</v>
      </c>
      <c r="D3193" s="14"/>
      <c r="E3193" s="14"/>
    </row>
    <row r="3194" spans="1:5" x14ac:dyDescent="0.2">
      <c r="A3194" s="14" t="s">
        <v>64</v>
      </c>
      <c r="B3194" s="14">
        <v>406</v>
      </c>
      <c r="C3194" s="14" t="s">
        <v>5095</v>
      </c>
      <c r="D3194" s="14"/>
      <c r="E3194" s="14"/>
    </row>
    <row r="3195" spans="1:5" x14ac:dyDescent="0.2">
      <c r="A3195" s="14" t="s">
        <v>64</v>
      </c>
      <c r="B3195" s="14">
        <v>407</v>
      </c>
      <c r="C3195" s="14" t="s">
        <v>5096</v>
      </c>
      <c r="D3195" s="14"/>
      <c r="E3195" s="14"/>
    </row>
    <row r="3196" spans="1:5" x14ac:dyDescent="0.2">
      <c r="A3196" s="14" t="s">
        <v>64</v>
      </c>
      <c r="B3196" s="14">
        <v>408</v>
      </c>
      <c r="C3196" s="14" t="s">
        <v>5097</v>
      </c>
      <c r="D3196" s="14"/>
      <c r="E3196" s="14"/>
    </row>
    <row r="3197" spans="1:5" x14ac:dyDescent="0.2">
      <c r="A3197" s="14" t="s">
        <v>64</v>
      </c>
      <c r="B3197" s="14">
        <v>409</v>
      </c>
      <c r="C3197" s="14" t="s">
        <v>5098</v>
      </c>
      <c r="D3197" s="14"/>
      <c r="E3197" s="14"/>
    </row>
    <row r="3198" spans="1:5" x14ac:dyDescent="0.2">
      <c r="A3198" s="14" t="s">
        <v>64</v>
      </c>
      <c r="B3198" s="21">
        <v>410</v>
      </c>
      <c r="C3198" s="21" t="s">
        <v>5099</v>
      </c>
      <c r="D3198" s="14"/>
      <c r="E3198" s="14"/>
    </row>
    <row r="3199" spans="1:5" x14ac:dyDescent="0.2">
      <c r="A3199" s="14" t="s">
        <v>64</v>
      </c>
      <c r="B3199" s="21">
        <v>501</v>
      </c>
      <c r="C3199" s="21" t="s">
        <v>5100</v>
      </c>
      <c r="D3199" s="14"/>
      <c r="E3199" s="14"/>
    </row>
    <row r="3200" spans="1:5" x14ac:dyDescent="0.2">
      <c r="A3200" s="14" t="s">
        <v>64</v>
      </c>
      <c r="B3200" s="21">
        <v>502</v>
      </c>
      <c r="C3200" s="21" t="s">
        <v>5101</v>
      </c>
      <c r="D3200" s="14"/>
      <c r="E3200" s="14"/>
    </row>
    <row r="3201" spans="1:5" x14ac:dyDescent="0.2">
      <c r="A3201" s="14" t="s">
        <v>64</v>
      </c>
      <c r="B3201" s="21">
        <v>503</v>
      </c>
      <c r="C3201" s="21" t="s">
        <v>5102</v>
      </c>
      <c r="D3201" s="14"/>
      <c r="E3201" s="14"/>
    </row>
    <row r="3202" spans="1:5" x14ac:dyDescent="0.2">
      <c r="A3202" s="14" t="s">
        <v>64</v>
      </c>
      <c r="B3202" s="21">
        <v>504</v>
      </c>
      <c r="C3202" s="21" t="s">
        <v>5103</v>
      </c>
      <c r="D3202" s="14"/>
      <c r="E3202" s="14"/>
    </row>
    <row r="3203" spans="1:5" x14ac:dyDescent="0.2">
      <c r="A3203" s="14" t="s">
        <v>64</v>
      </c>
      <c r="B3203" s="21">
        <v>505</v>
      </c>
      <c r="C3203" s="21" t="s">
        <v>5104</v>
      </c>
      <c r="D3203" s="14"/>
      <c r="E3203" s="14"/>
    </row>
    <row r="3204" spans="1:5" x14ac:dyDescent="0.2">
      <c r="A3204" s="14" t="s">
        <v>64</v>
      </c>
      <c r="B3204" s="21">
        <v>506</v>
      </c>
      <c r="C3204" s="21" t="s">
        <v>5105</v>
      </c>
      <c r="D3204" s="14"/>
      <c r="E3204" s="14"/>
    </row>
    <row r="3205" spans="1:5" x14ac:dyDescent="0.2">
      <c r="A3205" s="14" t="s">
        <v>64</v>
      </c>
      <c r="B3205" s="21">
        <v>507</v>
      </c>
      <c r="C3205" s="21" t="s">
        <v>5106</v>
      </c>
      <c r="D3205" s="14"/>
      <c r="E3205" s="14"/>
    </row>
    <row r="3206" spans="1:5" x14ac:dyDescent="0.2">
      <c r="A3206" s="14" t="s">
        <v>64</v>
      </c>
      <c r="B3206" s="21">
        <v>508</v>
      </c>
      <c r="C3206" s="21" t="s">
        <v>5107</v>
      </c>
      <c r="D3206" s="14"/>
      <c r="E3206" s="14"/>
    </row>
    <row r="3207" spans="1:5" x14ac:dyDescent="0.2">
      <c r="A3207" s="14" t="s">
        <v>64</v>
      </c>
      <c r="B3207" s="21">
        <v>509</v>
      </c>
      <c r="C3207" s="21" t="s">
        <v>5108</v>
      </c>
      <c r="D3207" s="14"/>
      <c r="E3207" s="14"/>
    </row>
    <row r="3208" spans="1:5" x14ac:dyDescent="0.2">
      <c r="A3208" s="14" t="s">
        <v>64</v>
      </c>
      <c r="B3208" s="21">
        <v>510</v>
      </c>
      <c r="C3208" s="21" t="s">
        <v>5109</v>
      </c>
      <c r="D3208" s="14"/>
      <c r="E3208" s="14"/>
    </row>
    <row r="3209" spans="1:5" x14ac:dyDescent="0.2">
      <c r="A3209" s="14" t="s">
        <v>64</v>
      </c>
      <c r="B3209" s="21">
        <v>999</v>
      </c>
      <c r="C3209" s="21" t="s">
        <v>234</v>
      </c>
      <c r="D3209" s="14"/>
      <c r="E3209" s="14"/>
    </row>
    <row r="3210" spans="1:5" x14ac:dyDescent="0.2">
      <c r="A3210" s="14" t="s">
        <v>23</v>
      </c>
      <c r="B3210" s="14">
        <v>1</v>
      </c>
      <c r="C3210" s="14" t="s">
        <v>235</v>
      </c>
      <c r="D3210" s="14"/>
      <c r="E3210" s="14"/>
    </row>
    <row r="3211" spans="1:5" x14ac:dyDescent="0.2">
      <c r="A3211" s="14" t="s">
        <v>23</v>
      </c>
      <c r="B3211" s="14">
        <v>20</v>
      </c>
      <c r="C3211" s="14" t="s">
        <v>2945</v>
      </c>
      <c r="D3211" s="14"/>
      <c r="E3211" s="14"/>
    </row>
    <row r="3212" spans="1:5" x14ac:dyDescent="0.2">
      <c r="A3212" s="14" t="s">
        <v>23</v>
      </c>
      <c r="B3212" s="14">
        <v>21</v>
      </c>
      <c r="C3212" s="14" t="s">
        <v>255</v>
      </c>
      <c r="D3212" s="14"/>
      <c r="E3212" s="14"/>
    </row>
    <row r="3213" spans="1:5" x14ac:dyDescent="0.2">
      <c r="A3213" s="14" t="s">
        <v>23</v>
      </c>
      <c r="B3213" s="14">
        <v>22</v>
      </c>
      <c r="C3213" s="14" t="s">
        <v>2946</v>
      </c>
      <c r="D3213" s="14"/>
      <c r="E3213" s="14"/>
    </row>
    <row r="3214" spans="1:5" x14ac:dyDescent="0.2">
      <c r="A3214" s="14" t="s">
        <v>23</v>
      </c>
      <c r="B3214" s="14">
        <v>23</v>
      </c>
      <c r="C3214" s="14" t="s">
        <v>256</v>
      </c>
      <c r="D3214" s="14"/>
      <c r="E3214" s="14"/>
    </row>
    <row r="3215" spans="1:5" x14ac:dyDescent="0.2">
      <c r="A3215" s="14" t="s">
        <v>23</v>
      </c>
      <c r="B3215" s="14">
        <v>24</v>
      </c>
      <c r="C3215" s="14" t="s">
        <v>257</v>
      </c>
      <c r="D3215" s="14"/>
      <c r="E3215" s="14"/>
    </row>
    <row r="3216" spans="1:5" x14ac:dyDescent="0.2">
      <c r="A3216" s="14" t="s">
        <v>23</v>
      </c>
      <c r="B3216" s="14">
        <v>25</v>
      </c>
      <c r="C3216" s="14" t="s">
        <v>258</v>
      </c>
      <c r="D3216" s="14"/>
      <c r="E3216" s="14"/>
    </row>
    <row r="3217" spans="1:5" x14ac:dyDescent="0.2">
      <c r="A3217" s="14" t="s">
        <v>23</v>
      </c>
      <c r="B3217" s="14">
        <v>26</v>
      </c>
      <c r="C3217" s="14" t="s">
        <v>259</v>
      </c>
      <c r="D3217" s="14"/>
      <c r="E3217" s="14"/>
    </row>
    <row r="3218" spans="1:5" x14ac:dyDescent="0.2">
      <c r="A3218" s="14" t="s">
        <v>23</v>
      </c>
      <c r="B3218" s="14">
        <v>49</v>
      </c>
      <c r="C3218" s="14" t="s">
        <v>2947</v>
      </c>
      <c r="D3218" s="14"/>
      <c r="E3218" s="14"/>
    </row>
    <row r="3219" spans="1:5" x14ac:dyDescent="0.2">
      <c r="A3219" s="14" t="s">
        <v>23</v>
      </c>
      <c r="B3219" s="14">
        <v>98</v>
      </c>
      <c r="C3219" s="14" t="s">
        <v>261</v>
      </c>
      <c r="D3219" s="14"/>
      <c r="E3219" s="14"/>
    </row>
    <row r="3220" spans="1:5" x14ac:dyDescent="0.2">
      <c r="A3220" s="14" t="s">
        <v>23</v>
      </c>
      <c r="B3220" s="14">
        <v>99</v>
      </c>
      <c r="C3220" s="14" t="s">
        <v>262</v>
      </c>
      <c r="D3220" s="14"/>
      <c r="E3220" s="14"/>
    </row>
    <row r="3221" spans="1:5" x14ac:dyDescent="0.2">
      <c r="A3221" s="14" t="s">
        <v>24</v>
      </c>
      <c r="B3221" s="14">
        <v>1</v>
      </c>
      <c r="C3221" s="14" t="s">
        <v>235</v>
      </c>
      <c r="D3221" s="14"/>
      <c r="E3221" s="14"/>
    </row>
    <row r="3222" spans="1:5" x14ac:dyDescent="0.2">
      <c r="A3222" s="14" t="s">
        <v>24</v>
      </c>
      <c r="B3222" s="14">
        <v>20</v>
      </c>
      <c r="C3222" s="14" t="s">
        <v>2945</v>
      </c>
      <c r="D3222" s="14"/>
      <c r="E3222" s="14"/>
    </row>
    <row r="3223" spans="1:5" x14ac:dyDescent="0.2">
      <c r="A3223" s="14" t="s">
        <v>24</v>
      </c>
      <c r="B3223" s="14">
        <v>21</v>
      </c>
      <c r="C3223" s="14" t="s">
        <v>255</v>
      </c>
      <c r="D3223" s="14"/>
      <c r="E3223" s="14"/>
    </row>
    <row r="3224" spans="1:5" x14ac:dyDescent="0.2">
      <c r="A3224" s="14" t="s">
        <v>24</v>
      </c>
      <c r="B3224" s="14">
        <v>22</v>
      </c>
      <c r="C3224" s="14" t="s">
        <v>2946</v>
      </c>
      <c r="D3224" s="14"/>
      <c r="E3224" s="14"/>
    </row>
    <row r="3225" spans="1:5" x14ac:dyDescent="0.2">
      <c r="A3225" s="14" t="s">
        <v>24</v>
      </c>
      <c r="B3225" s="14">
        <v>23</v>
      </c>
      <c r="C3225" s="14" t="s">
        <v>256</v>
      </c>
      <c r="D3225" s="14"/>
      <c r="E3225" s="14"/>
    </row>
    <row r="3226" spans="1:5" x14ac:dyDescent="0.2">
      <c r="A3226" s="14" t="s">
        <v>24</v>
      </c>
      <c r="B3226" s="14">
        <v>24</v>
      </c>
      <c r="C3226" s="14" t="s">
        <v>257</v>
      </c>
      <c r="D3226" s="14"/>
      <c r="E3226" s="14"/>
    </row>
    <row r="3227" spans="1:5" x14ac:dyDescent="0.2">
      <c r="A3227" s="14" t="s">
        <v>24</v>
      </c>
      <c r="B3227" s="14">
        <v>25</v>
      </c>
      <c r="C3227" s="14" t="s">
        <v>258</v>
      </c>
      <c r="D3227" s="14"/>
      <c r="E3227" s="14"/>
    </row>
    <row r="3228" spans="1:5" x14ac:dyDescent="0.2">
      <c r="A3228" s="14" t="s">
        <v>24</v>
      </c>
      <c r="B3228" s="14">
        <v>26</v>
      </c>
      <c r="C3228" s="14" t="s">
        <v>259</v>
      </c>
      <c r="D3228" s="14"/>
      <c r="E3228" s="14"/>
    </row>
    <row r="3229" spans="1:5" x14ac:dyDescent="0.2">
      <c r="A3229" s="14" t="s">
        <v>24</v>
      </c>
      <c r="B3229" s="14">
        <v>49</v>
      </c>
      <c r="C3229" s="14" t="s">
        <v>2947</v>
      </c>
      <c r="D3229" s="14"/>
      <c r="E3229" s="14"/>
    </row>
    <row r="3230" spans="1:5" x14ac:dyDescent="0.2">
      <c r="A3230" s="14" t="s">
        <v>24</v>
      </c>
      <c r="B3230" s="14">
        <v>98</v>
      </c>
      <c r="C3230" s="14" t="s">
        <v>261</v>
      </c>
      <c r="D3230" s="14"/>
      <c r="E3230" s="14"/>
    </row>
    <row r="3231" spans="1:5" x14ac:dyDescent="0.2">
      <c r="A3231" s="14" t="s">
        <v>24</v>
      </c>
      <c r="B3231" s="14">
        <v>99</v>
      </c>
      <c r="C3231" s="14" t="s">
        <v>262</v>
      </c>
      <c r="D3231" s="14"/>
      <c r="E3231" s="14"/>
    </row>
    <row r="3232" spans="1:5" x14ac:dyDescent="0.2">
      <c r="A3232" s="14" t="s">
        <v>137</v>
      </c>
      <c r="B3232" s="14">
        <v>0</v>
      </c>
      <c r="C3232" s="14" t="s">
        <v>272</v>
      </c>
      <c r="D3232" s="14"/>
      <c r="E3232" s="14"/>
    </row>
    <row r="3233" spans="1:5" x14ac:dyDescent="0.2">
      <c r="A3233" s="14" t="s">
        <v>137</v>
      </c>
      <c r="B3233" s="14">
        <v>1</v>
      </c>
      <c r="C3233" s="14" t="s">
        <v>273</v>
      </c>
      <c r="D3233" s="14"/>
      <c r="E3233" s="14"/>
    </row>
    <row r="3234" spans="1:5" x14ac:dyDescent="0.2">
      <c r="A3234" s="14" t="s">
        <v>139</v>
      </c>
      <c r="B3234" s="14">
        <v>0</v>
      </c>
      <c r="C3234" s="14" t="s">
        <v>274</v>
      </c>
      <c r="D3234" s="14"/>
      <c r="E3234" s="14"/>
    </row>
    <row r="3235" spans="1:5" x14ac:dyDescent="0.2">
      <c r="A3235" s="14" t="s">
        <v>139</v>
      </c>
      <c r="B3235" s="14">
        <v>1</v>
      </c>
      <c r="C3235" s="14" t="s">
        <v>275</v>
      </c>
      <c r="D3235" s="14"/>
      <c r="E3235" s="14"/>
    </row>
    <row r="3236" spans="1:5" x14ac:dyDescent="0.2">
      <c r="A3236" s="14" t="s">
        <v>141</v>
      </c>
      <c r="B3236" s="14">
        <v>0</v>
      </c>
      <c r="C3236" s="14" t="s">
        <v>276</v>
      </c>
      <c r="D3236" s="14"/>
      <c r="E3236" s="14"/>
    </row>
    <row r="3237" spans="1:5" x14ac:dyDescent="0.2">
      <c r="A3237" s="14" t="s">
        <v>141</v>
      </c>
      <c r="B3237" s="14">
        <v>1</v>
      </c>
      <c r="C3237" s="14" t="s">
        <v>263</v>
      </c>
      <c r="D3237" s="14"/>
      <c r="E3237" s="14"/>
    </row>
    <row r="3238" spans="1:5" x14ac:dyDescent="0.2">
      <c r="A3238" s="14" t="s">
        <v>142</v>
      </c>
      <c r="B3238" s="14">
        <v>0</v>
      </c>
      <c r="C3238" s="14" t="s">
        <v>277</v>
      </c>
      <c r="D3238" s="14"/>
      <c r="E3238" s="14"/>
    </row>
    <row r="3239" spans="1:5" x14ac:dyDescent="0.2">
      <c r="A3239" s="14" t="s">
        <v>142</v>
      </c>
      <c r="B3239" s="14">
        <v>1</v>
      </c>
      <c r="C3239" s="14" t="s">
        <v>73</v>
      </c>
      <c r="D3239" s="14"/>
      <c r="E3239" s="14"/>
    </row>
    <row r="3240" spans="1:5" x14ac:dyDescent="0.2">
      <c r="A3240" s="14" t="s">
        <v>130</v>
      </c>
      <c r="B3240" s="14" t="s">
        <v>192</v>
      </c>
      <c r="C3240" s="14" t="s">
        <v>271</v>
      </c>
      <c r="D3240" s="14"/>
      <c r="E3240" s="14"/>
    </row>
    <row r="3241" spans="1:5" x14ac:dyDescent="0.2">
      <c r="A3241" s="14" t="s">
        <v>130</v>
      </c>
      <c r="B3241" s="14" t="s">
        <v>193</v>
      </c>
      <c r="C3241" s="14" t="s">
        <v>2948</v>
      </c>
      <c r="D3241" s="14"/>
      <c r="E3241" s="14"/>
    </row>
    <row r="3242" spans="1:5" x14ac:dyDescent="0.2">
      <c r="A3242" s="14" t="s">
        <v>130</v>
      </c>
      <c r="B3242" s="14" t="s">
        <v>194</v>
      </c>
      <c r="C3242" s="14" t="s">
        <v>264</v>
      </c>
      <c r="D3242" s="14"/>
      <c r="E3242" s="14"/>
    </row>
    <row r="3243" spans="1:5" x14ac:dyDescent="0.2">
      <c r="A3243" s="14" t="s">
        <v>130</v>
      </c>
      <c r="B3243" s="14" t="s">
        <v>195</v>
      </c>
      <c r="C3243" s="14" t="s">
        <v>270</v>
      </c>
      <c r="D3243" s="14"/>
      <c r="E3243" s="14"/>
    </row>
    <row r="3244" spans="1:5" x14ac:dyDescent="0.2">
      <c r="A3244" s="14" t="s">
        <v>130</v>
      </c>
      <c r="B3244" s="14" t="s">
        <v>196</v>
      </c>
      <c r="C3244" s="14" t="s">
        <v>263</v>
      </c>
      <c r="D3244" s="14"/>
      <c r="E3244" s="14"/>
    </row>
    <row r="3245" spans="1:5" x14ac:dyDescent="0.2">
      <c r="A3245" s="14" t="s">
        <v>130</v>
      </c>
      <c r="B3245" s="14" t="s">
        <v>197</v>
      </c>
      <c r="C3245" s="14" t="s">
        <v>266</v>
      </c>
      <c r="D3245" s="14"/>
      <c r="E3245" s="14"/>
    </row>
    <row r="3246" spans="1:5" x14ac:dyDescent="0.2">
      <c r="A3246" s="14" t="s">
        <v>130</v>
      </c>
      <c r="B3246" s="14" t="s">
        <v>198</v>
      </c>
      <c r="C3246" s="14" t="s">
        <v>268</v>
      </c>
      <c r="D3246" s="14"/>
      <c r="E3246" s="14"/>
    </row>
    <row r="3247" spans="1:5" x14ac:dyDescent="0.2">
      <c r="A3247" s="14" t="s">
        <v>130</v>
      </c>
      <c r="B3247" s="14" t="s">
        <v>199</v>
      </c>
      <c r="C3247" s="14" t="s">
        <v>269</v>
      </c>
      <c r="D3247" s="14"/>
      <c r="E3247" s="14"/>
    </row>
    <row r="3248" spans="1:5" x14ac:dyDescent="0.2">
      <c r="A3248" s="14" t="s">
        <v>130</v>
      </c>
      <c r="B3248" s="14" t="s">
        <v>200</v>
      </c>
      <c r="C3248" s="14" t="s">
        <v>265</v>
      </c>
      <c r="D3248" s="14"/>
      <c r="E3248" s="14"/>
    </row>
    <row r="3249" spans="1:5" x14ac:dyDescent="0.2">
      <c r="A3249" s="14" t="s">
        <v>130</v>
      </c>
      <c r="B3249" s="14" t="s">
        <v>201</v>
      </c>
      <c r="C3249" s="14" t="s">
        <v>267</v>
      </c>
      <c r="D3249" s="14"/>
      <c r="E3249" s="14"/>
    </row>
    <row r="3250" spans="1:5" x14ac:dyDescent="0.2">
      <c r="A3250" s="14" t="s">
        <v>423</v>
      </c>
      <c r="B3250" s="14"/>
      <c r="C3250" s="14" t="s">
        <v>150</v>
      </c>
      <c r="D3250" s="14"/>
      <c r="E3250" s="14"/>
    </row>
    <row r="3251" spans="1:5" x14ac:dyDescent="0.2">
      <c r="A3251" s="14" t="s">
        <v>59</v>
      </c>
      <c r="B3251" s="14">
        <v>1</v>
      </c>
      <c r="C3251" s="14" t="s">
        <v>2949</v>
      </c>
      <c r="D3251" s="14"/>
      <c r="E3251" s="14"/>
    </row>
    <row r="3252" spans="1:5" x14ac:dyDescent="0.2">
      <c r="A3252" s="14" t="s">
        <v>59</v>
      </c>
      <c r="B3252" s="14">
        <v>2</v>
      </c>
      <c r="C3252" s="14" t="s">
        <v>2950</v>
      </c>
      <c r="D3252" s="14"/>
      <c r="E3252" s="14"/>
    </row>
    <row r="3253" spans="1:5" x14ac:dyDescent="0.2">
      <c r="A3253" s="14" t="s">
        <v>59</v>
      </c>
      <c r="B3253" s="14">
        <v>95</v>
      </c>
      <c r="C3253" s="14" t="s">
        <v>337</v>
      </c>
      <c r="D3253" s="14"/>
      <c r="E3253" s="14"/>
    </row>
    <row r="3254" spans="1:5" x14ac:dyDescent="0.2">
      <c r="A3254" s="14" t="s">
        <v>59</v>
      </c>
      <c r="B3254" s="14">
        <v>99</v>
      </c>
      <c r="C3254" s="14" t="s">
        <v>336</v>
      </c>
      <c r="D3254" s="14"/>
      <c r="E3254" s="14"/>
    </row>
    <row r="3255" spans="1:5" x14ac:dyDescent="0.2">
      <c r="A3255" s="14" t="s">
        <v>424</v>
      </c>
      <c r="B3255" s="14">
        <v>1</v>
      </c>
      <c r="C3255" s="14" t="s">
        <v>2951</v>
      </c>
      <c r="D3255" s="14"/>
      <c r="E3255" s="14"/>
    </row>
    <row r="3256" spans="1:5" x14ac:dyDescent="0.2">
      <c r="A3256" s="14" t="s">
        <v>424</v>
      </c>
      <c r="B3256" s="14">
        <v>2</v>
      </c>
      <c r="C3256" s="14" t="s">
        <v>2952</v>
      </c>
      <c r="D3256" s="14"/>
      <c r="E3256" s="14"/>
    </row>
    <row r="3257" spans="1:5" x14ac:dyDescent="0.2">
      <c r="A3257" s="14" t="s">
        <v>424</v>
      </c>
      <c r="B3257" s="14">
        <v>3</v>
      </c>
      <c r="C3257" s="14" t="s">
        <v>2953</v>
      </c>
      <c r="D3257" s="14"/>
      <c r="E3257" s="14"/>
    </row>
    <row r="3258" spans="1:5" x14ac:dyDescent="0.2">
      <c r="A3258" s="14" t="s">
        <v>424</v>
      </c>
      <c r="B3258" s="14">
        <v>4</v>
      </c>
      <c r="C3258" s="14" t="s">
        <v>2954</v>
      </c>
      <c r="D3258" s="14"/>
      <c r="E3258" s="14"/>
    </row>
    <row r="3259" spans="1:5" x14ac:dyDescent="0.2">
      <c r="A3259" s="14" t="s">
        <v>424</v>
      </c>
      <c r="B3259" s="14">
        <v>95</v>
      </c>
      <c r="C3259" s="14" t="s">
        <v>337</v>
      </c>
      <c r="D3259" s="14"/>
      <c r="E3259" s="14"/>
    </row>
    <row r="3260" spans="1:5" x14ac:dyDescent="0.2">
      <c r="A3260" s="14" t="s">
        <v>424</v>
      </c>
      <c r="B3260" s="14">
        <v>99</v>
      </c>
      <c r="C3260" s="14" t="s">
        <v>336</v>
      </c>
      <c r="D3260" s="14"/>
      <c r="E3260" s="14"/>
    </row>
    <row r="3261" spans="1:5" x14ac:dyDescent="0.2">
      <c r="A3261" s="14" t="s">
        <v>409</v>
      </c>
      <c r="B3261" s="14">
        <v>1</v>
      </c>
      <c r="C3261" s="14" t="s">
        <v>2955</v>
      </c>
      <c r="D3261" s="14"/>
      <c r="E3261" s="14"/>
    </row>
    <row r="3262" spans="1:5" x14ac:dyDescent="0.2">
      <c r="A3262" s="14" t="s">
        <v>409</v>
      </c>
      <c r="B3262" s="14">
        <v>2</v>
      </c>
      <c r="C3262" s="14" t="s">
        <v>2956</v>
      </c>
      <c r="D3262" s="14"/>
      <c r="E3262" s="14"/>
    </row>
    <row r="3263" spans="1:5" x14ac:dyDescent="0.2">
      <c r="A3263" s="14" t="s">
        <v>409</v>
      </c>
      <c r="B3263" s="14">
        <v>95</v>
      </c>
      <c r="C3263" s="14" t="s">
        <v>337</v>
      </c>
      <c r="D3263" s="14"/>
      <c r="E3263" s="14"/>
    </row>
    <row r="3264" spans="1:5" x14ac:dyDescent="0.2">
      <c r="A3264" s="14" t="s">
        <v>409</v>
      </c>
      <c r="B3264" s="14">
        <v>99</v>
      </c>
      <c r="C3264" s="14" t="s">
        <v>336</v>
      </c>
      <c r="D3264" s="14"/>
      <c r="E3264" s="14"/>
    </row>
    <row r="3265" spans="1:5" x14ac:dyDescent="0.2">
      <c r="A3265" s="14" t="s">
        <v>4932</v>
      </c>
      <c r="B3265" s="14">
        <v>1</v>
      </c>
      <c r="C3265" s="14" t="s">
        <v>2957</v>
      </c>
      <c r="D3265" s="14"/>
      <c r="E3265" s="14"/>
    </row>
    <row r="3266" spans="1:5" x14ac:dyDescent="0.2">
      <c r="A3266" s="14" t="s">
        <v>4932</v>
      </c>
      <c r="B3266" s="14">
        <v>2</v>
      </c>
      <c r="C3266" s="14" t="s">
        <v>281</v>
      </c>
      <c r="D3266" s="14"/>
      <c r="E3266" s="14"/>
    </row>
    <row r="3267" spans="1:5" x14ac:dyDescent="0.2">
      <c r="A3267" s="14" t="s">
        <v>4932</v>
      </c>
      <c r="B3267" s="14">
        <v>3</v>
      </c>
      <c r="C3267" s="14" t="s">
        <v>2958</v>
      </c>
      <c r="D3267" s="14"/>
      <c r="E3267" s="14"/>
    </row>
    <row r="3268" spans="1:5" x14ac:dyDescent="0.2">
      <c r="A3268" s="14" t="s">
        <v>4932</v>
      </c>
      <c r="B3268" s="14">
        <v>4</v>
      </c>
      <c r="C3268" s="14" t="s">
        <v>2959</v>
      </c>
      <c r="D3268" s="14"/>
      <c r="E3268" s="14"/>
    </row>
    <row r="3269" spans="1:5" x14ac:dyDescent="0.2">
      <c r="A3269" s="14" t="s">
        <v>4932</v>
      </c>
      <c r="B3269" s="14">
        <v>5</v>
      </c>
      <c r="C3269" s="14" t="s">
        <v>395</v>
      </c>
      <c r="D3269" s="14"/>
      <c r="E3269" s="14"/>
    </row>
    <row r="3270" spans="1:5" x14ac:dyDescent="0.2">
      <c r="A3270" s="14" t="s">
        <v>4932</v>
      </c>
      <c r="B3270" s="14">
        <v>6</v>
      </c>
      <c r="C3270" s="14" t="s">
        <v>2960</v>
      </c>
      <c r="D3270" s="14"/>
      <c r="E3270" s="14"/>
    </row>
    <row r="3271" spans="1:5" x14ac:dyDescent="0.2">
      <c r="A3271" s="14" t="s">
        <v>4932</v>
      </c>
      <c r="B3271" s="14">
        <v>7</v>
      </c>
      <c r="C3271" s="14" t="s">
        <v>2961</v>
      </c>
      <c r="D3271" s="14"/>
      <c r="E3271" s="14"/>
    </row>
    <row r="3272" spans="1:5" x14ac:dyDescent="0.2">
      <c r="A3272" s="14" t="s">
        <v>4933</v>
      </c>
      <c r="B3272" s="14">
        <v>1</v>
      </c>
      <c r="C3272" s="14" t="s">
        <v>2957</v>
      </c>
      <c r="D3272" s="14"/>
      <c r="E3272" s="14"/>
    </row>
    <row r="3273" spans="1:5" x14ac:dyDescent="0.2">
      <c r="A3273" s="14" t="s">
        <v>4933</v>
      </c>
      <c r="B3273" s="14">
        <v>2</v>
      </c>
      <c r="C3273" s="14" t="s">
        <v>281</v>
      </c>
      <c r="D3273" s="14"/>
      <c r="E3273" s="14"/>
    </row>
    <row r="3274" spans="1:5" x14ac:dyDescent="0.2">
      <c r="A3274" s="14" t="s">
        <v>4933</v>
      </c>
      <c r="B3274" s="14">
        <v>3</v>
      </c>
      <c r="C3274" s="14" t="s">
        <v>2958</v>
      </c>
      <c r="D3274" s="14"/>
      <c r="E3274" s="14"/>
    </row>
    <row r="3275" spans="1:5" x14ac:dyDescent="0.2">
      <c r="A3275" s="14" t="s">
        <v>4933</v>
      </c>
      <c r="B3275" s="14">
        <v>4</v>
      </c>
      <c r="C3275" s="14" t="s">
        <v>2959</v>
      </c>
      <c r="D3275" s="14"/>
      <c r="E3275" s="14"/>
    </row>
    <row r="3276" spans="1:5" x14ac:dyDescent="0.2">
      <c r="A3276" s="14" t="s">
        <v>4933</v>
      </c>
      <c r="B3276" s="14">
        <v>5</v>
      </c>
      <c r="C3276" s="14" t="s">
        <v>2962</v>
      </c>
      <c r="D3276" s="14"/>
      <c r="E3276" s="14"/>
    </row>
    <row r="3277" spans="1:5" x14ac:dyDescent="0.2">
      <c r="A3277" s="14" t="s">
        <v>4933</v>
      </c>
      <c r="B3277" s="14">
        <v>6</v>
      </c>
      <c r="C3277" s="14" t="s">
        <v>2960</v>
      </c>
      <c r="D3277" s="14"/>
      <c r="E3277" s="14"/>
    </row>
    <row r="3278" spans="1:5" x14ac:dyDescent="0.2">
      <c r="A3278" s="14" t="s">
        <v>4933</v>
      </c>
      <c r="B3278" s="14">
        <v>7</v>
      </c>
      <c r="C3278" s="14" t="s">
        <v>2961</v>
      </c>
      <c r="D3278" s="14"/>
      <c r="E3278" s="14"/>
    </row>
    <row r="3279" spans="1:5" x14ac:dyDescent="0.2">
      <c r="A3279" s="14" t="s">
        <v>4934</v>
      </c>
      <c r="B3279" s="14">
        <v>1</v>
      </c>
      <c r="C3279" s="14" t="s">
        <v>2957</v>
      </c>
      <c r="D3279" s="14"/>
      <c r="E3279" s="14"/>
    </row>
    <row r="3280" spans="1:5" x14ac:dyDescent="0.2">
      <c r="A3280" s="14" t="s">
        <v>4934</v>
      </c>
      <c r="B3280" s="14">
        <v>2</v>
      </c>
      <c r="C3280" s="14" t="s">
        <v>281</v>
      </c>
      <c r="D3280" s="14"/>
      <c r="E3280" s="14"/>
    </row>
    <row r="3281" spans="1:5" x14ac:dyDescent="0.2">
      <c r="A3281" s="14" t="s">
        <v>4934</v>
      </c>
      <c r="B3281" s="14">
        <v>3</v>
      </c>
      <c r="C3281" s="14" t="s">
        <v>2958</v>
      </c>
      <c r="D3281" s="14"/>
      <c r="E3281" s="14"/>
    </row>
    <row r="3282" spans="1:5" x14ac:dyDescent="0.2">
      <c r="A3282" s="14" t="s">
        <v>4934</v>
      </c>
      <c r="B3282" s="14">
        <v>4</v>
      </c>
      <c r="C3282" s="14" t="s">
        <v>2959</v>
      </c>
      <c r="D3282" s="14"/>
      <c r="E3282" s="14"/>
    </row>
    <row r="3283" spans="1:5" x14ac:dyDescent="0.2">
      <c r="A3283" s="14" t="s">
        <v>4934</v>
      </c>
      <c r="B3283" s="14">
        <v>5</v>
      </c>
      <c r="C3283" s="14" t="s">
        <v>2962</v>
      </c>
      <c r="D3283" s="14"/>
      <c r="E3283" s="14"/>
    </row>
    <row r="3284" spans="1:5" x14ac:dyDescent="0.2">
      <c r="A3284" s="14" t="s">
        <v>4934</v>
      </c>
      <c r="B3284" s="14">
        <v>6</v>
      </c>
      <c r="C3284" s="14" t="s">
        <v>2960</v>
      </c>
      <c r="D3284" s="14"/>
      <c r="E3284" s="14"/>
    </row>
    <row r="3285" spans="1:5" x14ac:dyDescent="0.2">
      <c r="A3285" s="14" t="s">
        <v>4934</v>
      </c>
      <c r="B3285" s="14">
        <v>7</v>
      </c>
      <c r="C3285" s="14" t="s">
        <v>2961</v>
      </c>
      <c r="D3285" s="14"/>
      <c r="E3285" s="14"/>
    </row>
    <row r="3286" spans="1:5" x14ac:dyDescent="0.2">
      <c r="A3286" s="14" t="s">
        <v>4935</v>
      </c>
      <c r="B3286" s="14">
        <v>1</v>
      </c>
      <c r="C3286" s="14" t="s">
        <v>2957</v>
      </c>
      <c r="D3286" s="14"/>
      <c r="E3286" s="14"/>
    </row>
    <row r="3287" spans="1:5" x14ac:dyDescent="0.2">
      <c r="A3287" s="14" t="s">
        <v>4935</v>
      </c>
      <c r="B3287" s="14">
        <v>2</v>
      </c>
      <c r="C3287" s="14" t="s">
        <v>281</v>
      </c>
      <c r="D3287" s="14"/>
      <c r="E3287" s="14"/>
    </row>
    <row r="3288" spans="1:5" x14ac:dyDescent="0.2">
      <c r="A3288" s="14" t="s">
        <v>4935</v>
      </c>
      <c r="B3288" s="14">
        <v>3</v>
      </c>
      <c r="C3288" s="14" t="s">
        <v>2958</v>
      </c>
      <c r="D3288" s="14"/>
      <c r="E3288" s="14"/>
    </row>
    <row r="3289" spans="1:5" x14ac:dyDescent="0.2">
      <c r="A3289" s="14" t="s">
        <v>4935</v>
      </c>
      <c r="B3289" s="14">
        <v>4</v>
      </c>
      <c r="C3289" s="14" t="s">
        <v>2959</v>
      </c>
      <c r="D3289" s="14"/>
      <c r="E3289" s="14"/>
    </row>
    <row r="3290" spans="1:5" x14ac:dyDescent="0.2">
      <c r="A3290" s="14" t="s">
        <v>4935</v>
      </c>
      <c r="B3290" s="14">
        <v>5</v>
      </c>
      <c r="C3290" s="14" t="s">
        <v>2962</v>
      </c>
      <c r="D3290" s="14"/>
      <c r="E3290" s="14"/>
    </row>
    <row r="3291" spans="1:5" x14ac:dyDescent="0.2">
      <c r="A3291" s="14" t="s">
        <v>4935</v>
      </c>
      <c r="B3291" s="14">
        <v>6</v>
      </c>
      <c r="C3291" s="14" t="s">
        <v>2960</v>
      </c>
      <c r="D3291" s="14"/>
      <c r="E3291" s="14"/>
    </row>
    <row r="3292" spans="1:5" x14ac:dyDescent="0.2">
      <c r="A3292" s="14" t="s">
        <v>4935</v>
      </c>
      <c r="B3292" s="14">
        <v>7</v>
      </c>
      <c r="C3292" s="14" t="s">
        <v>2961</v>
      </c>
      <c r="D3292" s="14"/>
      <c r="E3292" s="14"/>
    </row>
    <row r="3293" spans="1:5" x14ac:dyDescent="0.2">
      <c r="A3293" s="14" t="s">
        <v>4936</v>
      </c>
      <c r="B3293" s="14">
        <v>0</v>
      </c>
      <c r="C3293" s="14" t="s">
        <v>282</v>
      </c>
      <c r="D3293" s="14"/>
      <c r="E3293" s="14"/>
    </row>
    <row r="3294" spans="1:5" x14ac:dyDescent="0.2">
      <c r="A3294" s="14" t="s">
        <v>4936</v>
      </c>
      <c r="B3294" s="14">
        <v>1</v>
      </c>
      <c r="C3294" s="14" t="s">
        <v>283</v>
      </c>
      <c r="D3294" s="14"/>
      <c r="E3294" s="14"/>
    </row>
    <row r="3295" spans="1:5" x14ac:dyDescent="0.2">
      <c r="A3295" s="14" t="s">
        <v>4936</v>
      </c>
      <c r="B3295" s="14">
        <v>2</v>
      </c>
      <c r="C3295" s="14" t="s">
        <v>284</v>
      </c>
      <c r="D3295" s="14"/>
      <c r="E3295" s="14"/>
    </row>
    <row r="3296" spans="1:5" x14ac:dyDescent="0.2">
      <c r="A3296" s="14" t="s">
        <v>4936</v>
      </c>
      <c r="B3296" s="14">
        <v>3</v>
      </c>
      <c r="C3296" s="14" t="s">
        <v>285</v>
      </c>
      <c r="D3296" s="14"/>
      <c r="E3296" s="14"/>
    </row>
    <row r="3297" spans="1:5" x14ac:dyDescent="0.2">
      <c r="A3297" s="14" t="s">
        <v>4936</v>
      </c>
      <c r="B3297" s="14">
        <v>4</v>
      </c>
      <c r="C3297" s="14" t="s">
        <v>286</v>
      </c>
      <c r="D3297" s="14"/>
      <c r="E3297" s="14"/>
    </row>
    <row r="3298" spans="1:5" x14ac:dyDescent="0.2">
      <c r="A3298" s="14" t="s">
        <v>4936</v>
      </c>
      <c r="B3298" s="14">
        <v>5</v>
      </c>
      <c r="C3298" s="14" t="s">
        <v>287</v>
      </c>
      <c r="D3298" s="14"/>
      <c r="E3298" s="14"/>
    </row>
    <row r="3299" spans="1:5" x14ac:dyDescent="0.2">
      <c r="A3299" s="14" t="s">
        <v>4936</v>
      </c>
      <c r="B3299" s="14">
        <v>6</v>
      </c>
      <c r="C3299" s="14" t="s">
        <v>288</v>
      </c>
      <c r="D3299" s="14"/>
      <c r="E3299" s="14"/>
    </row>
    <row r="3300" spans="1:5" x14ac:dyDescent="0.2">
      <c r="A3300" s="14" t="s">
        <v>4936</v>
      </c>
      <c r="B3300" s="14">
        <v>7</v>
      </c>
      <c r="C3300" s="14" t="s">
        <v>225</v>
      </c>
      <c r="D3300" s="14"/>
      <c r="E3300" s="14"/>
    </row>
    <row r="3301" spans="1:5" x14ac:dyDescent="0.2">
      <c r="A3301" s="14" t="s">
        <v>4936</v>
      </c>
      <c r="B3301" s="14">
        <v>8</v>
      </c>
      <c r="C3301" s="14" t="s">
        <v>289</v>
      </c>
      <c r="D3301" s="14"/>
      <c r="E3301" s="14"/>
    </row>
    <row r="3302" spans="1:5" x14ac:dyDescent="0.2">
      <c r="A3302" s="14" t="s">
        <v>4936</v>
      </c>
      <c r="B3302" s="14">
        <v>9</v>
      </c>
      <c r="C3302" s="14" t="s">
        <v>290</v>
      </c>
      <c r="D3302" s="14"/>
      <c r="E3302" s="14"/>
    </row>
    <row r="3303" spans="1:5" x14ac:dyDescent="0.2">
      <c r="A3303" s="14" t="s">
        <v>4936</v>
      </c>
      <c r="B3303" s="14">
        <v>10</v>
      </c>
      <c r="C3303" s="14" t="s">
        <v>227</v>
      </c>
      <c r="D3303" s="14"/>
      <c r="E3303" s="14"/>
    </row>
    <row r="3304" spans="1:5" x14ac:dyDescent="0.2">
      <c r="A3304" s="14" t="s">
        <v>4936</v>
      </c>
      <c r="B3304" s="14">
        <v>11</v>
      </c>
      <c r="C3304" s="14" t="s">
        <v>226</v>
      </c>
      <c r="D3304" s="14"/>
      <c r="E3304" s="14"/>
    </row>
    <row r="3305" spans="1:5" x14ac:dyDescent="0.2">
      <c r="A3305" s="14" t="s">
        <v>4936</v>
      </c>
      <c r="B3305" s="14">
        <v>12</v>
      </c>
      <c r="C3305" s="14" t="s">
        <v>291</v>
      </c>
      <c r="D3305" s="14"/>
      <c r="E3305" s="14"/>
    </row>
    <row r="3306" spans="1:5" x14ac:dyDescent="0.2">
      <c r="A3306" s="14" t="s">
        <v>4936</v>
      </c>
      <c r="B3306" s="14">
        <v>13</v>
      </c>
      <c r="C3306" s="14" t="s">
        <v>292</v>
      </c>
      <c r="D3306" s="14"/>
      <c r="E3306" s="14"/>
    </row>
    <row r="3307" spans="1:5" x14ac:dyDescent="0.2">
      <c r="A3307" s="14" t="s">
        <v>4936</v>
      </c>
      <c r="B3307" s="14">
        <v>14</v>
      </c>
      <c r="C3307" s="14" t="s">
        <v>293</v>
      </c>
      <c r="D3307" s="14"/>
      <c r="E3307" s="14"/>
    </row>
    <row r="3308" spans="1:5" x14ac:dyDescent="0.2">
      <c r="A3308" s="14" t="s">
        <v>4936</v>
      </c>
      <c r="B3308" s="14">
        <v>15</v>
      </c>
      <c r="C3308" s="14" t="s">
        <v>294</v>
      </c>
      <c r="D3308" s="14"/>
      <c r="E3308" s="14"/>
    </row>
    <row r="3309" spans="1:5" x14ac:dyDescent="0.2">
      <c r="A3309" s="14" t="s">
        <v>4936</v>
      </c>
      <c r="B3309" s="14">
        <v>16</v>
      </c>
      <c r="C3309" s="14" t="s">
        <v>295</v>
      </c>
      <c r="D3309" s="14"/>
      <c r="E3309" s="14"/>
    </row>
    <row r="3310" spans="1:5" x14ac:dyDescent="0.2">
      <c r="A3310" s="14" t="s">
        <v>4936</v>
      </c>
      <c r="B3310" s="14">
        <v>17</v>
      </c>
      <c r="C3310" s="14" t="s">
        <v>296</v>
      </c>
      <c r="D3310" s="14"/>
      <c r="E3310" s="14"/>
    </row>
    <row r="3311" spans="1:5" x14ac:dyDescent="0.2">
      <c r="A3311" s="14" t="s">
        <v>4936</v>
      </c>
      <c r="B3311" s="14">
        <v>18</v>
      </c>
      <c r="C3311" s="14" t="s">
        <v>297</v>
      </c>
      <c r="D3311" s="14"/>
      <c r="E3311" s="14"/>
    </row>
    <row r="3312" spans="1:5" x14ac:dyDescent="0.2">
      <c r="A3312" s="14" t="s">
        <v>4936</v>
      </c>
      <c r="B3312" s="14">
        <v>19</v>
      </c>
      <c r="C3312" s="14" t="s">
        <v>298</v>
      </c>
      <c r="D3312" s="14"/>
      <c r="E3312" s="14"/>
    </row>
    <row r="3313" spans="1:5" x14ac:dyDescent="0.2">
      <c r="A3313" s="14" t="s">
        <v>4936</v>
      </c>
      <c r="B3313" s="14">
        <v>20</v>
      </c>
      <c r="C3313" s="14" t="s">
        <v>299</v>
      </c>
      <c r="D3313" s="14"/>
      <c r="E3313" s="14"/>
    </row>
    <row r="3314" spans="1:5" x14ac:dyDescent="0.2">
      <c r="A3314" s="14" t="s">
        <v>4936</v>
      </c>
      <c r="B3314" s="14">
        <v>21</v>
      </c>
      <c r="C3314" s="14" t="s">
        <v>300</v>
      </c>
      <c r="D3314" s="14"/>
      <c r="E3314" s="14"/>
    </row>
    <row r="3315" spans="1:5" x14ac:dyDescent="0.2">
      <c r="A3315" s="14" t="s">
        <v>4937</v>
      </c>
      <c r="B3315" s="14">
        <v>0</v>
      </c>
      <c r="C3315" s="14" t="s">
        <v>282</v>
      </c>
      <c r="D3315" s="14"/>
      <c r="E3315" s="14"/>
    </row>
    <row r="3316" spans="1:5" x14ac:dyDescent="0.2">
      <c r="A3316" s="14" t="s">
        <v>4937</v>
      </c>
      <c r="B3316" s="14">
        <v>1</v>
      </c>
      <c r="C3316" s="14" t="s">
        <v>5044</v>
      </c>
      <c r="D3316" s="14"/>
      <c r="E3316" s="14"/>
    </row>
    <row r="3317" spans="1:5" x14ac:dyDescent="0.2">
      <c r="A3317" s="14" t="s">
        <v>4937</v>
      </c>
      <c r="B3317" s="14">
        <v>2</v>
      </c>
      <c r="C3317" s="14" t="s">
        <v>301</v>
      </c>
      <c r="D3317" s="14"/>
      <c r="E3317" s="14"/>
    </row>
    <row r="3318" spans="1:5" x14ac:dyDescent="0.2">
      <c r="A3318" s="14" t="s">
        <v>4937</v>
      </c>
      <c r="B3318" s="14">
        <v>3</v>
      </c>
      <c r="C3318" s="14" t="s">
        <v>302</v>
      </c>
      <c r="D3318" s="14"/>
      <c r="E3318" s="14"/>
    </row>
    <row r="3319" spans="1:5" x14ac:dyDescent="0.2">
      <c r="A3319" s="14" t="s">
        <v>4937</v>
      </c>
      <c r="B3319" s="14">
        <v>4</v>
      </c>
      <c r="C3319" s="14" t="s">
        <v>5045</v>
      </c>
      <c r="D3319" s="14"/>
      <c r="E3319" s="14"/>
    </row>
    <row r="3320" spans="1:5" x14ac:dyDescent="0.2">
      <c r="A3320" s="14" t="s">
        <v>4937</v>
      </c>
      <c r="B3320" s="14">
        <v>5</v>
      </c>
      <c r="C3320" s="14" t="s">
        <v>5046</v>
      </c>
      <c r="D3320" s="14"/>
      <c r="E3320" s="14"/>
    </row>
    <row r="3321" spans="1:5" x14ac:dyDescent="0.2">
      <c r="A3321" s="14" t="s">
        <v>4937</v>
      </c>
      <c r="B3321" s="14">
        <v>6</v>
      </c>
      <c r="C3321" s="14" t="s">
        <v>5047</v>
      </c>
      <c r="D3321" s="14"/>
      <c r="E3321" s="14"/>
    </row>
    <row r="3322" spans="1:5" x14ac:dyDescent="0.2">
      <c r="A3322" s="14" t="s">
        <v>4937</v>
      </c>
      <c r="B3322" s="14">
        <v>7</v>
      </c>
      <c r="C3322" s="14" t="s">
        <v>5048</v>
      </c>
      <c r="D3322" s="14"/>
      <c r="E3322" s="14"/>
    </row>
    <row r="3323" spans="1:5" x14ac:dyDescent="0.2">
      <c r="A3323" s="14" t="s">
        <v>4937</v>
      </c>
      <c r="B3323" s="14">
        <v>8</v>
      </c>
      <c r="C3323" s="14" t="s">
        <v>5049</v>
      </c>
      <c r="D3323" s="14"/>
      <c r="E3323" s="14"/>
    </row>
    <row r="3324" spans="1:5" x14ac:dyDescent="0.2">
      <c r="A3324" s="14" t="s">
        <v>4937</v>
      </c>
      <c r="B3324" s="14">
        <v>9</v>
      </c>
      <c r="C3324" s="14" t="s">
        <v>5050</v>
      </c>
      <c r="D3324" s="14"/>
      <c r="E3324" s="14"/>
    </row>
    <row r="3325" spans="1:5" x14ac:dyDescent="0.2">
      <c r="A3325" s="14" t="s">
        <v>4937</v>
      </c>
      <c r="B3325" s="14">
        <v>10</v>
      </c>
      <c r="C3325" s="14" t="s">
        <v>5051</v>
      </c>
      <c r="D3325" s="14"/>
      <c r="E3325" s="14"/>
    </row>
    <row r="3326" spans="1:5" x14ac:dyDescent="0.2">
      <c r="A3326" s="14" t="s">
        <v>4937</v>
      </c>
      <c r="B3326" s="14">
        <v>11</v>
      </c>
      <c r="C3326" s="14" t="s">
        <v>5052</v>
      </c>
      <c r="D3326" s="14"/>
      <c r="E3326" s="14"/>
    </row>
    <row r="3327" spans="1:5" x14ac:dyDescent="0.2">
      <c r="A3327" s="14" t="s">
        <v>4937</v>
      </c>
      <c r="B3327" s="14">
        <v>12</v>
      </c>
      <c r="C3327" s="14" t="s">
        <v>5053</v>
      </c>
      <c r="D3327" s="14"/>
      <c r="E3327" s="14"/>
    </row>
    <row r="3328" spans="1:5" x14ac:dyDescent="0.2">
      <c r="A3328" s="14" t="s">
        <v>4937</v>
      </c>
      <c r="B3328" s="14">
        <v>13</v>
      </c>
      <c r="C3328" s="14" t="s">
        <v>5054</v>
      </c>
      <c r="D3328" s="14"/>
      <c r="E3328" s="14"/>
    </row>
    <row r="3329" spans="1:5" x14ac:dyDescent="0.2">
      <c r="A3329" s="14" t="s">
        <v>4937</v>
      </c>
      <c r="B3329" s="14">
        <v>14</v>
      </c>
      <c r="C3329" s="14" t="s">
        <v>5055</v>
      </c>
      <c r="D3329" s="14"/>
      <c r="E3329" s="14"/>
    </row>
    <row r="3330" spans="1:5" x14ac:dyDescent="0.2">
      <c r="A3330" s="14" t="s">
        <v>4937</v>
      </c>
      <c r="B3330" s="14">
        <v>15</v>
      </c>
      <c r="C3330" s="14" t="s">
        <v>303</v>
      </c>
      <c r="D3330" s="14"/>
      <c r="E3330" s="14"/>
    </row>
    <row r="3331" spans="1:5" x14ac:dyDescent="0.2">
      <c r="A3331" s="14" t="s">
        <v>4937</v>
      </c>
      <c r="B3331" s="14">
        <v>16</v>
      </c>
      <c r="C3331" s="14" t="s">
        <v>5056</v>
      </c>
      <c r="D3331" s="14"/>
      <c r="E3331" s="14"/>
    </row>
    <row r="3332" spans="1:5" x14ac:dyDescent="0.2">
      <c r="A3332" s="14" t="s">
        <v>4937</v>
      </c>
      <c r="B3332" s="14">
        <v>17</v>
      </c>
      <c r="C3332" s="14" t="s">
        <v>304</v>
      </c>
      <c r="D3332" s="14"/>
      <c r="E3332" s="14"/>
    </row>
    <row r="3333" spans="1:5" x14ac:dyDescent="0.2">
      <c r="A3333" s="14" t="s">
        <v>4937</v>
      </c>
      <c r="B3333" s="14">
        <v>18</v>
      </c>
      <c r="C3333" s="14" t="s">
        <v>225</v>
      </c>
      <c r="D3333" s="14"/>
      <c r="E3333" s="14"/>
    </row>
    <row r="3334" spans="1:5" x14ac:dyDescent="0.2">
      <c r="A3334" s="14" t="s">
        <v>4937</v>
      </c>
      <c r="B3334" s="14">
        <v>19</v>
      </c>
      <c r="C3334" s="14" t="s">
        <v>289</v>
      </c>
      <c r="D3334" s="14"/>
      <c r="E3334" s="14"/>
    </row>
    <row r="3335" spans="1:5" x14ac:dyDescent="0.2">
      <c r="A3335" s="14" t="s">
        <v>4937</v>
      </c>
      <c r="B3335" s="14">
        <v>20</v>
      </c>
      <c r="C3335" s="14" t="s">
        <v>290</v>
      </c>
      <c r="D3335" s="14"/>
      <c r="E3335" s="14"/>
    </row>
    <row r="3336" spans="1:5" x14ac:dyDescent="0.2">
      <c r="A3336" s="14" t="s">
        <v>4937</v>
      </c>
      <c r="B3336" s="14">
        <v>21</v>
      </c>
      <c r="C3336" s="14" t="s">
        <v>227</v>
      </c>
      <c r="D3336" s="14"/>
      <c r="E3336" s="14"/>
    </row>
    <row r="3337" spans="1:5" x14ac:dyDescent="0.2">
      <c r="A3337" s="14" t="s">
        <v>4937</v>
      </c>
      <c r="B3337" s="14">
        <v>22</v>
      </c>
      <c r="C3337" s="14" t="s">
        <v>305</v>
      </c>
      <c r="D3337" s="14"/>
      <c r="E3337" s="14"/>
    </row>
    <row r="3338" spans="1:5" x14ac:dyDescent="0.2">
      <c r="A3338" s="14" t="s">
        <v>4937</v>
      </c>
      <c r="B3338" s="14">
        <v>23</v>
      </c>
      <c r="C3338" s="14" t="s">
        <v>306</v>
      </c>
      <c r="D3338" s="14"/>
      <c r="E3338" s="14"/>
    </row>
    <row r="3339" spans="1:5" x14ac:dyDescent="0.2">
      <c r="A3339" s="14" t="s">
        <v>4937</v>
      </c>
      <c r="B3339" s="14">
        <v>24</v>
      </c>
      <c r="C3339" s="14" t="s">
        <v>307</v>
      </c>
      <c r="D3339" s="14"/>
      <c r="E3339" s="14"/>
    </row>
    <row r="3340" spans="1:5" x14ac:dyDescent="0.2">
      <c r="A3340" s="14" t="s">
        <v>4937</v>
      </c>
      <c r="B3340" s="14">
        <v>25</v>
      </c>
      <c r="C3340" s="14" t="s">
        <v>5057</v>
      </c>
      <c r="D3340" s="14"/>
      <c r="E3340" s="14"/>
    </row>
    <row r="3341" spans="1:5" x14ac:dyDescent="0.2">
      <c r="A3341" s="14" t="s">
        <v>4937</v>
      </c>
      <c r="B3341" s="14">
        <v>26</v>
      </c>
      <c r="C3341" s="14" t="s">
        <v>4683</v>
      </c>
      <c r="D3341" s="14"/>
      <c r="E3341" s="14"/>
    </row>
    <row r="3342" spans="1:5" x14ac:dyDescent="0.2">
      <c r="A3342" s="14" t="s">
        <v>4937</v>
      </c>
      <c r="B3342" s="14">
        <v>27</v>
      </c>
      <c r="C3342" s="14" t="s">
        <v>5058</v>
      </c>
      <c r="D3342" s="14"/>
      <c r="E3342" s="14"/>
    </row>
    <row r="3343" spans="1:5" x14ac:dyDescent="0.2">
      <c r="A3343" s="14" t="s">
        <v>4937</v>
      </c>
      <c r="B3343" s="14">
        <v>28</v>
      </c>
      <c r="C3343" s="14" t="s">
        <v>308</v>
      </c>
      <c r="D3343" s="14"/>
      <c r="E3343" s="14"/>
    </row>
    <row r="3344" spans="1:5" x14ac:dyDescent="0.2">
      <c r="A3344" s="14" t="s">
        <v>4937</v>
      </c>
      <c r="B3344" s="14">
        <v>29</v>
      </c>
      <c r="C3344" s="14" t="s">
        <v>309</v>
      </c>
      <c r="D3344" s="14"/>
      <c r="E3344" s="14"/>
    </row>
    <row r="3345" spans="1:5" x14ac:dyDescent="0.2">
      <c r="A3345" s="14" t="s">
        <v>4937</v>
      </c>
      <c r="B3345" s="14">
        <v>30</v>
      </c>
      <c r="C3345" s="14" t="s">
        <v>5059</v>
      </c>
      <c r="D3345" s="14"/>
      <c r="E3345" s="14"/>
    </row>
    <row r="3346" spans="1:5" x14ac:dyDescent="0.2">
      <c r="A3346" s="14" t="s">
        <v>4937</v>
      </c>
      <c r="B3346" s="14">
        <v>31</v>
      </c>
      <c r="C3346" s="14" t="s">
        <v>5060</v>
      </c>
      <c r="D3346" s="14"/>
      <c r="E3346" s="14"/>
    </row>
    <row r="3347" spans="1:5" x14ac:dyDescent="0.2">
      <c r="A3347" s="14" t="s">
        <v>4937</v>
      </c>
      <c r="B3347" s="14">
        <v>32</v>
      </c>
      <c r="C3347" s="14" t="s">
        <v>5061</v>
      </c>
      <c r="D3347" s="14"/>
      <c r="E3347" s="14"/>
    </row>
    <row r="3348" spans="1:5" x14ac:dyDescent="0.2">
      <c r="A3348" s="14" t="s">
        <v>4937</v>
      </c>
      <c r="B3348" s="14">
        <v>33</v>
      </c>
      <c r="C3348" s="14" t="s">
        <v>310</v>
      </c>
      <c r="D3348" s="14"/>
      <c r="E3348" s="14"/>
    </row>
    <row r="3349" spans="1:5" x14ac:dyDescent="0.2">
      <c r="A3349" s="14" t="s">
        <v>4937</v>
      </c>
      <c r="B3349" s="14">
        <v>34</v>
      </c>
      <c r="C3349" s="14" t="s">
        <v>5062</v>
      </c>
      <c r="D3349" s="14"/>
      <c r="E3349" s="14"/>
    </row>
    <row r="3350" spans="1:5" x14ac:dyDescent="0.2">
      <c r="A3350" s="14" t="s">
        <v>4937</v>
      </c>
      <c r="B3350" s="14">
        <v>35</v>
      </c>
      <c r="C3350" s="14" t="s">
        <v>5063</v>
      </c>
      <c r="D3350" s="14"/>
      <c r="E3350" s="14"/>
    </row>
    <row r="3351" spans="1:5" x14ac:dyDescent="0.2">
      <c r="A3351" s="14" t="s">
        <v>4937</v>
      </c>
      <c r="B3351" s="14">
        <v>36</v>
      </c>
      <c r="C3351" s="14" t="s">
        <v>311</v>
      </c>
      <c r="D3351" s="14"/>
      <c r="E3351" s="14"/>
    </row>
    <row r="3352" spans="1:5" x14ac:dyDescent="0.2">
      <c r="A3352" s="14" t="s">
        <v>4937</v>
      </c>
      <c r="B3352" s="14">
        <v>37</v>
      </c>
      <c r="C3352" s="14" t="s">
        <v>296</v>
      </c>
      <c r="D3352" s="14"/>
      <c r="E3352" s="14"/>
    </row>
    <row r="3353" spans="1:5" x14ac:dyDescent="0.2">
      <c r="A3353" s="14" t="s">
        <v>4937</v>
      </c>
      <c r="B3353" s="14">
        <v>38</v>
      </c>
      <c r="C3353" s="14" t="s">
        <v>312</v>
      </c>
      <c r="D3353" s="14"/>
      <c r="E3353" s="14"/>
    </row>
    <row r="3354" spans="1:5" x14ac:dyDescent="0.2">
      <c r="A3354" s="14" t="s">
        <v>4937</v>
      </c>
      <c r="B3354" s="14">
        <v>39</v>
      </c>
      <c r="C3354" s="14" t="s">
        <v>5064</v>
      </c>
      <c r="D3354" s="14"/>
      <c r="E3354" s="14"/>
    </row>
    <row r="3355" spans="1:5" x14ac:dyDescent="0.2">
      <c r="A3355" s="14" t="s">
        <v>4937</v>
      </c>
      <c r="B3355" s="14">
        <v>40</v>
      </c>
      <c r="C3355" s="14" t="s">
        <v>313</v>
      </c>
      <c r="D3355" s="14"/>
      <c r="E3355" s="14"/>
    </row>
    <row r="3356" spans="1:5" x14ac:dyDescent="0.2">
      <c r="A3356" s="14" t="s">
        <v>4937</v>
      </c>
      <c r="B3356" s="14">
        <v>41</v>
      </c>
      <c r="C3356" s="14" t="s">
        <v>5065</v>
      </c>
      <c r="D3356" s="14"/>
      <c r="E3356" s="14"/>
    </row>
    <row r="3357" spans="1:5" x14ac:dyDescent="0.2">
      <c r="A3357" s="14" t="s">
        <v>4937</v>
      </c>
      <c r="B3357" s="14">
        <v>42</v>
      </c>
      <c r="C3357" s="14" t="s">
        <v>5066</v>
      </c>
      <c r="D3357" s="14"/>
      <c r="E3357" s="14"/>
    </row>
    <row r="3358" spans="1:5" x14ac:dyDescent="0.2">
      <c r="A3358" s="14" t="s">
        <v>4937</v>
      </c>
      <c r="B3358" s="14">
        <v>43</v>
      </c>
      <c r="C3358" s="14" t="s">
        <v>5067</v>
      </c>
      <c r="D3358" s="14"/>
      <c r="E3358" s="14"/>
    </row>
    <row r="3359" spans="1:5" x14ac:dyDescent="0.2">
      <c r="A3359" s="14" t="s">
        <v>4937</v>
      </c>
      <c r="B3359" s="14">
        <v>44</v>
      </c>
      <c r="C3359" s="14" t="s">
        <v>5068</v>
      </c>
      <c r="D3359" s="14"/>
      <c r="E3359" s="14"/>
    </row>
    <row r="3360" spans="1:5" x14ac:dyDescent="0.2">
      <c r="A3360" s="14" t="s">
        <v>4937</v>
      </c>
      <c r="B3360" s="14">
        <v>45</v>
      </c>
      <c r="C3360" s="14" t="s">
        <v>5069</v>
      </c>
      <c r="D3360" s="14"/>
      <c r="E3360" s="14"/>
    </row>
    <row r="3361" spans="1:5" x14ac:dyDescent="0.2">
      <c r="A3361" s="14" t="s">
        <v>4938</v>
      </c>
      <c r="B3361" s="14">
        <v>1</v>
      </c>
      <c r="C3361" s="14" t="s">
        <v>2541</v>
      </c>
      <c r="D3361" s="14"/>
      <c r="E3361" s="14"/>
    </row>
    <row r="3362" spans="1:5" x14ac:dyDescent="0.2">
      <c r="A3362" s="14" t="s">
        <v>4938</v>
      </c>
      <c r="B3362" s="14">
        <v>2</v>
      </c>
      <c r="C3362" s="14" t="s">
        <v>2544</v>
      </c>
      <c r="D3362" s="14"/>
      <c r="E3362" s="14"/>
    </row>
    <row r="3363" spans="1:5" x14ac:dyDescent="0.2">
      <c r="A3363" s="14" t="s">
        <v>4938</v>
      </c>
      <c r="B3363" s="14">
        <v>3</v>
      </c>
      <c r="C3363" s="14" t="s">
        <v>2547</v>
      </c>
      <c r="D3363" s="14"/>
      <c r="E3363" s="14"/>
    </row>
    <row r="3364" spans="1:5" x14ac:dyDescent="0.2">
      <c r="A3364" s="14" t="s">
        <v>4938</v>
      </c>
      <c r="B3364" s="14">
        <v>4</v>
      </c>
      <c r="C3364" s="14" t="s">
        <v>2551</v>
      </c>
      <c r="D3364" s="14"/>
      <c r="E3364" s="14"/>
    </row>
    <row r="3365" spans="1:5" x14ac:dyDescent="0.2">
      <c r="A3365" s="14" t="s">
        <v>4938</v>
      </c>
      <c r="B3365" s="14">
        <v>5</v>
      </c>
      <c r="C3365" s="14" t="s">
        <v>302</v>
      </c>
      <c r="D3365" s="14"/>
      <c r="E3365" s="14"/>
    </row>
    <row r="3366" spans="1:5" x14ac:dyDescent="0.2">
      <c r="A3366" s="14" t="s">
        <v>4938</v>
      </c>
      <c r="B3366" s="14">
        <v>6</v>
      </c>
      <c r="C3366" s="14" t="s">
        <v>4681</v>
      </c>
      <c r="D3366" s="14"/>
      <c r="E3366" s="14"/>
    </row>
    <row r="3367" spans="1:5" x14ac:dyDescent="0.2">
      <c r="A3367" s="14" t="s">
        <v>4938</v>
      </c>
      <c r="B3367" s="14">
        <v>7</v>
      </c>
      <c r="C3367" s="14" t="s">
        <v>4661</v>
      </c>
      <c r="D3367" s="14"/>
      <c r="E3367" s="14"/>
    </row>
    <row r="3368" spans="1:5" x14ac:dyDescent="0.2">
      <c r="A3368" s="14" t="s">
        <v>4938</v>
      </c>
      <c r="B3368" s="14">
        <v>8</v>
      </c>
      <c r="C3368" s="14" t="s">
        <v>2576</v>
      </c>
      <c r="D3368" s="14"/>
      <c r="E3368" s="14"/>
    </row>
    <row r="3369" spans="1:5" x14ac:dyDescent="0.2">
      <c r="A3369" s="14" t="s">
        <v>4938</v>
      </c>
      <c r="B3369" s="14">
        <v>9</v>
      </c>
      <c r="C3369" s="14" t="s">
        <v>2588</v>
      </c>
      <c r="D3369" s="14"/>
      <c r="E3369" s="14"/>
    </row>
    <row r="3370" spans="1:5" x14ac:dyDescent="0.2">
      <c r="A3370" s="14" t="s">
        <v>4938</v>
      </c>
      <c r="B3370" s="14">
        <v>10</v>
      </c>
      <c r="C3370" s="14" t="s">
        <v>4662</v>
      </c>
      <c r="D3370" s="14"/>
      <c r="E3370" s="14"/>
    </row>
    <row r="3371" spans="1:5" x14ac:dyDescent="0.2">
      <c r="A3371" s="14" t="s">
        <v>4938</v>
      </c>
      <c r="B3371" s="14">
        <v>11</v>
      </c>
      <c r="C3371" s="14" t="s">
        <v>2597</v>
      </c>
      <c r="D3371" s="14"/>
      <c r="E3371" s="14"/>
    </row>
    <row r="3372" spans="1:5" x14ac:dyDescent="0.2">
      <c r="A3372" s="14" t="s">
        <v>4938</v>
      </c>
      <c r="B3372" s="14">
        <v>12</v>
      </c>
      <c r="C3372" s="14" t="s">
        <v>2608</v>
      </c>
      <c r="D3372" s="14"/>
      <c r="E3372" s="14"/>
    </row>
    <row r="3373" spans="1:5" x14ac:dyDescent="0.2">
      <c r="A3373" s="14" t="s">
        <v>4938</v>
      </c>
      <c r="B3373" s="14">
        <v>13</v>
      </c>
      <c r="C3373" s="14" t="s">
        <v>2614</v>
      </c>
      <c r="D3373" s="14"/>
      <c r="E3373" s="14"/>
    </row>
    <row r="3374" spans="1:5" x14ac:dyDescent="0.2">
      <c r="A3374" s="14" t="s">
        <v>4938</v>
      </c>
      <c r="B3374" s="14">
        <v>14</v>
      </c>
      <c r="C3374" s="14" t="s">
        <v>2624</v>
      </c>
      <c r="D3374" s="14"/>
      <c r="E3374" s="14"/>
    </row>
    <row r="3375" spans="1:5" x14ac:dyDescent="0.2">
      <c r="A3375" s="14" t="s">
        <v>4938</v>
      </c>
      <c r="B3375" s="14">
        <v>15</v>
      </c>
      <c r="C3375" s="14" t="s">
        <v>2635</v>
      </c>
      <c r="D3375" s="14"/>
      <c r="E3375" s="14"/>
    </row>
    <row r="3376" spans="1:5" x14ac:dyDescent="0.2">
      <c r="A3376" s="14" t="s">
        <v>4938</v>
      </c>
      <c r="B3376" s="14">
        <v>16</v>
      </c>
      <c r="C3376" s="14" t="s">
        <v>2644</v>
      </c>
      <c r="D3376" s="14"/>
      <c r="E3376" s="14"/>
    </row>
    <row r="3377" spans="1:5" x14ac:dyDescent="0.2">
      <c r="A3377" s="14" t="s">
        <v>4938</v>
      </c>
      <c r="B3377" s="14">
        <v>17</v>
      </c>
      <c r="C3377" s="14" t="s">
        <v>2648</v>
      </c>
      <c r="D3377" s="14"/>
      <c r="E3377" s="14"/>
    </row>
    <row r="3378" spans="1:5" x14ac:dyDescent="0.2">
      <c r="A3378" s="14" t="s">
        <v>4938</v>
      </c>
      <c r="B3378" s="14">
        <v>18</v>
      </c>
      <c r="C3378" s="14" t="s">
        <v>2659</v>
      </c>
      <c r="D3378" s="14"/>
      <c r="E3378" s="14"/>
    </row>
    <row r="3379" spans="1:5" x14ac:dyDescent="0.2">
      <c r="A3379" s="14" t="s">
        <v>4938</v>
      </c>
      <c r="B3379" s="14">
        <v>19</v>
      </c>
      <c r="C3379" s="14" t="s">
        <v>2665</v>
      </c>
      <c r="D3379" s="14"/>
      <c r="E3379" s="14"/>
    </row>
    <row r="3380" spans="1:5" x14ac:dyDescent="0.2">
      <c r="A3380" s="14" t="s">
        <v>4938</v>
      </c>
      <c r="B3380" s="14">
        <v>20</v>
      </c>
      <c r="C3380" s="14" t="s">
        <v>4663</v>
      </c>
      <c r="D3380" s="14"/>
      <c r="E3380" s="14"/>
    </row>
    <row r="3381" spans="1:5" x14ac:dyDescent="0.2">
      <c r="A3381" s="14" t="s">
        <v>4938</v>
      </c>
      <c r="B3381" s="14">
        <v>21</v>
      </c>
      <c r="C3381" s="14" t="s">
        <v>2677</v>
      </c>
      <c r="D3381" s="14"/>
      <c r="E3381" s="14"/>
    </row>
    <row r="3382" spans="1:5" x14ac:dyDescent="0.2">
      <c r="A3382" s="14" t="s">
        <v>4938</v>
      </c>
      <c r="B3382" s="14">
        <v>22</v>
      </c>
      <c r="C3382" s="14" t="s">
        <v>2683</v>
      </c>
      <c r="D3382" s="14"/>
      <c r="E3382" s="14"/>
    </row>
    <row r="3383" spans="1:5" x14ac:dyDescent="0.2">
      <c r="A3383" s="14" t="s">
        <v>4938</v>
      </c>
      <c r="B3383" s="14">
        <v>23</v>
      </c>
      <c r="C3383" s="14" t="s">
        <v>4664</v>
      </c>
      <c r="D3383" s="14"/>
      <c r="E3383" s="14"/>
    </row>
    <row r="3384" spans="1:5" x14ac:dyDescent="0.2">
      <c r="A3384" s="14" t="s">
        <v>4938</v>
      </c>
      <c r="B3384" s="14">
        <v>24</v>
      </c>
      <c r="C3384" s="14" t="s">
        <v>2700</v>
      </c>
      <c r="D3384" s="14"/>
      <c r="E3384" s="14"/>
    </row>
    <row r="3385" spans="1:5" x14ac:dyDescent="0.2">
      <c r="A3385" s="14" t="s">
        <v>4938</v>
      </c>
      <c r="B3385" s="14">
        <v>25</v>
      </c>
      <c r="C3385" s="14" t="s">
        <v>2705</v>
      </c>
      <c r="D3385" s="14"/>
      <c r="E3385" s="14"/>
    </row>
    <row r="3386" spans="1:5" x14ac:dyDescent="0.2">
      <c r="A3386" s="14" t="s">
        <v>4938</v>
      </c>
      <c r="B3386" s="14">
        <v>26</v>
      </c>
      <c r="C3386" s="14" t="s">
        <v>2708</v>
      </c>
      <c r="D3386" s="14"/>
      <c r="E3386" s="14"/>
    </row>
    <row r="3387" spans="1:5" x14ac:dyDescent="0.2">
      <c r="A3387" s="14" t="s">
        <v>4938</v>
      </c>
      <c r="B3387" s="14">
        <v>27</v>
      </c>
      <c r="C3387" s="14" t="s">
        <v>2709</v>
      </c>
      <c r="D3387" s="14"/>
      <c r="E3387" s="14"/>
    </row>
    <row r="3388" spans="1:5" x14ac:dyDescent="0.2">
      <c r="A3388" s="14" t="s">
        <v>4938</v>
      </c>
      <c r="B3388" s="14">
        <v>28</v>
      </c>
      <c r="C3388" s="14" t="s">
        <v>303</v>
      </c>
      <c r="D3388" s="14"/>
      <c r="E3388" s="14"/>
    </row>
    <row r="3389" spans="1:5" x14ac:dyDescent="0.2">
      <c r="A3389" s="14" t="s">
        <v>4938</v>
      </c>
      <c r="B3389" s="14">
        <v>29</v>
      </c>
      <c r="C3389" s="14" t="s">
        <v>4682</v>
      </c>
      <c r="D3389" s="14"/>
      <c r="E3389" s="14"/>
    </row>
    <row r="3390" spans="1:5" x14ac:dyDescent="0.2">
      <c r="A3390" s="14" t="s">
        <v>4938</v>
      </c>
      <c r="B3390" s="14">
        <v>30</v>
      </c>
      <c r="C3390" s="14" t="s">
        <v>2742</v>
      </c>
      <c r="D3390" s="14"/>
      <c r="E3390" s="14"/>
    </row>
    <row r="3391" spans="1:5" x14ac:dyDescent="0.2">
      <c r="A3391" s="14" t="s">
        <v>4938</v>
      </c>
      <c r="B3391" s="14">
        <v>31</v>
      </c>
      <c r="C3391" s="14" t="s">
        <v>304</v>
      </c>
      <c r="D3391" s="14"/>
      <c r="E3391" s="14"/>
    </row>
    <row r="3392" spans="1:5" x14ac:dyDescent="0.2">
      <c r="A3392" s="14" t="s">
        <v>4938</v>
      </c>
      <c r="B3392" s="14">
        <v>32</v>
      </c>
      <c r="C3392" s="14" t="s">
        <v>2756</v>
      </c>
      <c r="D3392" s="14"/>
      <c r="E3392" s="14"/>
    </row>
    <row r="3393" spans="1:5" x14ac:dyDescent="0.2">
      <c r="A3393" s="14" t="s">
        <v>4938</v>
      </c>
      <c r="B3393" s="14">
        <v>33</v>
      </c>
      <c r="C3393" s="14" t="s">
        <v>2764</v>
      </c>
      <c r="D3393" s="14"/>
      <c r="E3393" s="14"/>
    </row>
    <row r="3394" spans="1:5" x14ac:dyDescent="0.2">
      <c r="A3394" s="14" t="s">
        <v>4938</v>
      </c>
      <c r="B3394" s="14">
        <v>34</v>
      </c>
      <c r="C3394" s="14" t="s">
        <v>4665</v>
      </c>
      <c r="D3394" s="14"/>
      <c r="E3394" s="14"/>
    </row>
    <row r="3395" spans="1:5" x14ac:dyDescent="0.2">
      <c r="A3395" s="14" t="s">
        <v>4938</v>
      </c>
      <c r="B3395" s="14">
        <v>35</v>
      </c>
      <c r="C3395" s="14" t="s">
        <v>225</v>
      </c>
      <c r="D3395" s="14"/>
      <c r="E3395" s="14"/>
    </row>
    <row r="3396" spans="1:5" x14ac:dyDescent="0.2">
      <c r="A3396" s="14" t="s">
        <v>4938</v>
      </c>
      <c r="B3396" s="14">
        <v>36</v>
      </c>
      <c r="C3396" s="14" t="s">
        <v>289</v>
      </c>
      <c r="D3396" s="14"/>
      <c r="E3396" s="14"/>
    </row>
    <row r="3397" spans="1:5" x14ac:dyDescent="0.2">
      <c r="A3397" s="14" t="s">
        <v>4938</v>
      </c>
      <c r="B3397" s="14">
        <v>37</v>
      </c>
      <c r="C3397" s="14" t="s">
        <v>290</v>
      </c>
      <c r="D3397" s="14"/>
      <c r="E3397" s="14"/>
    </row>
    <row r="3398" spans="1:5" x14ac:dyDescent="0.2">
      <c r="A3398" s="14" t="s">
        <v>4938</v>
      </c>
      <c r="B3398" s="14">
        <v>38</v>
      </c>
      <c r="C3398" s="14" t="s">
        <v>227</v>
      </c>
      <c r="D3398" s="14"/>
      <c r="E3398" s="14"/>
    </row>
    <row r="3399" spans="1:5" x14ac:dyDescent="0.2">
      <c r="A3399" s="14" t="s">
        <v>4938</v>
      </c>
      <c r="B3399" s="14">
        <v>39</v>
      </c>
      <c r="C3399" s="14" t="s">
        <v>305</v>
      </c>
      <c r="D3399" s="14"/>
      <c r="E3399" s="14"/>
    </row>
    <row r="3400" spans="1:5" x14ac:dyDescent="0.2">
      <c r="A3400" s="14" t="s">
        <v>4938</v>
      </c>
      <c r="B3400" s="14">
        <v>40</v>
      </c>
      <c r="C3400" s="14" t="s">
        <v>306</v>
      </c>
      <c r="D3400" s="14"/>
      <c r="E3400" s="14"/>
    </row>
    <row r="3401" spans="1:5" x14ac:dyDescent="0.2">
      <c r="A3401" s="14" t="s">
        <v>4938</v>
      </c>
      <c r="B3401" s="14">
        <v>41</v>
      </c>
      <c r="C3401" s="14" t="s">
        <v>307</v>
      </c>
      <c r="D3401" s="14"/>
      <c r="E3401" s="14"/>
    </row>
    <row r="3402" spans="1:5" x14ac:dyDescent="0.2">
      <c r="A3402" s="14" t="s">
        <v>4938</v>
      </c>
      <c r="B3402" s="14">
        <v>42</v>
      </c>
      <c r="C3402" s="14" t="s">
        <v>4683</v>
      </c>
      <c r="D3402" s="14"/>
      <c r="E3402" s="14"/>
    </row>
    <row r="3403" spans="1:5" x14ac:dyDescent="0.2">
      <c r="A3403" s="14" t="s">
        <v>4938</v>
      </c>
      <c r="B3403" s="14">
        <v>43</v>
      </c>
      <c r="C3403" s="14" t="s">
        <v>4684</v>
      </c>
      <c r="D3403" s="14"/>
      <c r="E3403" s="14"/>
    </row>
    <row r="3404" spans="1:5" x14ac:dyDescent="0.2">
      <c r="A3404" s="14" t="s">
        <v>4938</v>
      </c>
      <c r="B3404" s="14">
        <v>44</v>
      </c>
      <c r="C3404" s="14" t="s">
        <v>2786</v>
      </c>
      <c r="D3404" s="14"/>
      <c r="E3404" s="14"/>
    </row>
    <row r="3405" spans="1:5" x14ac:dyDescent="0.2">
      <c r="A3405" s="14" t="s">
        <v>4938</v>
      </c>
      <c r="B3405" s="14">
        <v>45</v>
      </c>
      <c r="C3405" s="14" t="s">
        <v>4666</v>
      </c>
      <c r="D3405" s="14"/>
      <c r="E3405" s="14"/>
    </row>
    <row r="3406" spans="1:5" x14ac:dyDescent="0.2">
      <c r="A3406" s="14" t="s">
        <v>4938</v>
      </c>
      <c r="B3406" s="14">
        <v>46</v>
      </c>
      <c r="C3406" s="14" t="s">
        <v>308</v>
      </c>
      <c r="D3406" s="14"/>
      <c r="E3406" s="14"/>
    </row>
    <row r="3407" spans="1:5" x14ac:dyDescent="0.2">
      <c r="A3407" s="14" t="s">
        <v>4938</v>
      </c>
      <c r="B3407" s="14">
        <v>47</v>
      </c>
      <c r="C3407" s="14" t="s">
        <v>2791</v>
      </c>
      <c r="D3407" s="14"/>
      <c r="E3407" s="14"/>
    </row>
    <row r="3408" spans="1:5" x14ac:dyDescent="0.2">
      <c r="A3408" s="14" t="s">
        <v>4938</v>
      </c>
      <c r="B3408" s="14">
        <v>48</v>
      </c>
      <c r="C3408" s="14" t="s">
        <v>2803</v>
      </c>
      <c r="D3408" s="14"/>
      <c r="E3408" s="14"/>
    </row>
    <row r="3409" spans="1:5" x14ac:dyDescent="0.2">
      <c r="A3409" s="14" t="s">
        <v>4938</v>
      </c>
      <c r="B3409" s="14">
        <v>49</v>
      </c>
      <c r="C3409" s="14" t="s">
        <v>2811</v>
      </c>
      <c r="D3409" s="14"/>
      <c r="E3409" s="14"/>
    </row>
    <row r="3410" spans="1:5" x14ac:dyDescent="0.2">
      <c r="A3410" s="14" t="s">
        <v>4938</v>
      </c>
      <c r="B3410" s="14">
        <v>50</v>
      </c>
      <c r="C3410" s="14" t="s">
        <v>2816</v>
      </c>
      <c r="D3410" s="14"/>
      <c r="E3410" s="14"/>
    </row>
    <row r="3411" spans="1:5" x14ac:dyDescent="0.2">
      <c r="A3411" s="14" t="s">
        <v>4938</v>
      </c>
      <c r="B3411" s="14">
        <v>51</v>
      </c>
      <c r="C3411" s="14" t="s">
        <v>4667</v>
      </c>
      <c r="D3411" s="14"/>
      <c r="E3411" s="14"/>
    </row>
    <row r="3412" spans="1:5" x14ac:dyDescent="0.2">
      <c r="A3412" s="14" t="s">
        <v>4938</v>
      </c>
      <c r="B3412" s="14">
        <v>52</v>
      </c>
      <c r="C3412" s="14" t="s">
        <v>2880</v>
      </c>
      <c r="D3412" s="14"/>
      <c r="E3412" s="14"/>
    </row>
    <row r="3413" spans="1:5" x14ac:dyDescent="0.2">
      <c r="A3413" s="14" t="s">
        <v>4938</v>
      </c>
      <c r="B3413" s="14">
        <v>53</v>
      </c>
      <c r="C3413" s="14" t="s">
        <v>2825</v>
      </c>
      <c r="D3413" s="14"/>
      <c r="E3413" s="14"/>
    </row>
    <row r="3414" spans="1:5" x14ac:dyDescent="0.2">
      <c r="A3414" s="14" t="s">
        <v>4938</v>
      </c>
      <c r="B3414" s="14">
        <v>54</v>
      </c>
      <c r="C3414" s="14" t="s">
        <v>2827</v>
      </c>
      <c r="D3414" s="14"/>
      <c r="E3414" s="14"/>
    </row>
    <row r="3415" spans="1:5" x14ac:dyDescent="0.2">
      <c r="A3415" s="14" t="s">
        <v>4938</v>
      </c>
      <c r="B3415" s="14">
        <v>55</v>
      </c>
      <c r="C3415" s="14" t="s">
        <v>2860</v>
      </c>
      <c r="D3415" s="14"/>
      <c r="E3415" s="14"/>
    </row>
    <row r="3416" spans="1:5" x14ac:dyDescent="0.2">
      <c r="A3416" s="14" t="s">
        <v>4938</v>
      </c>
      <c r="B3416" s="14">
        <v>56</v>
      </c>
      <c r="C3416" s="14" t="s">
        <v>2863</v>
      </c>
      <c r="D3416" s="14"/>
      <c r="E3416" s="14"/>
    </row>
    <row r="3417" spans="1:5" x14ac:dyDescent="0.2">
      <c r="A3417" s="14" t="s">
        <v>4938</v>
      </c>
      <c r="B3417" s="14">
        <v>57</v>
      </c>
      <c r="C3417" s="14" t="s">
        <v>2877</v>
      </c>
      <c r="D3417" s="14"/>
      <c r="E3417" s="14"/>
    </row>
    <row r="3418" spans="1:5" x14ac:dyDescent="0.2">
      <c r="A3418" s="14" t="s">
        <v>4938</v>
      </c>
      <c r="B3418" s="14">
        <v>58</v>
      </c>
      <c r="C3418" s="14" t="s">
        <v>4685</v>
      </c>
      <c r="D3418" s="14"/>
      <c r="E3418" s="14"/>
    </row>
    <row r="3419" spans="1:5" x14ac:dyDescent="0.2">
      <c r="A3419" s="14" t="s">
        <v>4938</v>
      </c>
      <c r="B3419" s="14">
        <v>59</v>
      </c>
      <c r="C3419" s="14" t="s">
        <v>311</v>
      </c>
      <c r="D3419" s="14"/>
      <c r="E3419" s="14"/>
    </row>
    <row r="3420" spans="1:5" x14ac:dyDescent="0.2">
      <c r="A3420" s="14" t="s">
        <v>4938</v>
      </c>
      <c r="B3420" s="14">
        <v>60</v>
      </c>
      <c r="C3420" s="14" t="s">
        <v>296</v>
      </c>
      <c r="D3420" s="14"/>
      <c r="E3420" s="14"/>
    </row>
    <row r="3421" spans="1:5" x14ac:dyDescent="0.2">
      <c r="A3421" s="14" t="s">
        <v>4938</v>
      </c>
      <c r="B3421" s="14">
        <v>61</v>
      </c>
      <c r="C3421" s="14" t="s">
        <v>312</v>
      </c>
      <c r="D3421" s="14"/>
      <c r="E3421" s="14"/>
    </row>
    <row r="3422" spans="1:5" x14ac:dyDescent="0.2">
      <c r="A3422" s="14" t="s">
        <v>4938</v>
      </c>
      <c r="B3422" s="14">
        <v>62</v>
      </c>
      <c r="C3422" s="14" t="s">
        <v>2855</v>
      </c>
      <c r="D3422" s="14"/>
      <c r="E3422" s="14"/>
    </row>
    <row r="3423" spans="1:5" x14ac:dyDescent="0.2">
      <c r="A3423" s="14" t="s">
        <v>4938</v>
      </c>
      <c r="B3423" s="14">
        <v>63</v>
      </c>
      <c r="C3423" s="14" t="s">
        <v>2891</v>
      </c>
      <c r="D3423" s="14"/>
      <c r="E3423" s="14"/>
    </row>
    <row r="3424" spans="1:5" x14ac:dyDescent="0.2">
      <c r="A3424" s="14" t="s">
        <v>4938</v>
      </c>
      <c r="B3424" s="14">
        <v>64</v>
      </c>
      <c r="C3424" s="14" t="s">
        <v>2896</v>
      </c>
      <c r="D3424" s="14"/>
      <c r="E3424" s="14"/>
    </row>
    <row r="3425" spans="1:5" x14ac:dyDescent="0.2">
      <c r="A3425" s="14" t="s">
        <v>4938</v>
      </c>
      <c r="B3425" s="14">
        <v>65</v>
      </c>
      <c r="C3425" s="14" t="s">
        <v>2903</v>
      </c>
      <c r="D3425" s="14"/>
      <c r="E3425" s="14"/>
    </row>
    <row r="3426" spans="1:5" x14ac:dyDescent="0.2">
      <c r="A3426" s="14" t="s">
        <v>4938</v>
      </c>
      <c r="B3426" s="14">
        <v>66</v>
      </c>
      <c r="C3426" s="14" t="s">
        <v>4668</v>
      </c>
      <c r="D3426" s="14"/>
      <c r="E3426" s="14"/>
    </row>
    <row r="3427" spans="1:5" x14ac:dyDescent="0.2">
      <c r="A3427" s="14" t="s">
        <v>4938</v>
      </c>
      <c r="B3427" s="14">
        <v>67</v>
      </c>
      <c r="C3427" s="14" t="s">
        <v>4669</v>
      </c>
      <c r="D3427" s="14"/>
      <c r="E3427" s="14"/>
    </row>
    <row r="3428" spans="1:5" x14ac:dyDescent="0.2">
      <c r="A3428" s="14" t="s">
        <v>4938</v>
      </c>
      <c r="B3428" s="14">
        <v>68</v>
      </c>
      <c r="C3428" s="14" t="s">
        <v>2810</v>
      </c>
      <c r="D3428" s="14"/>
      <c r="E3428" s="14"/>
    </row>
    <row r="3429" spans="1:5" x14ac:dyDescent="0.2">
      <c r="A3429" s="14" t="s">
        <v>4938</v>
      </c>
      <c r="B3429" s="14">
        <v>69</v>
      </c>
      <c r="C3429" s="14" t="s">
        <v>2882</v>
      </c>
      <c r="D3429" s="14"/>
      <c r="E3429" s="14"/>
    </row>
    <row r="3430" spans="1:5" x14ac:dyDescent="0.2">
      <c r="A3430" s="14" t="s">
        <v>4938</v>
      </c>
      <c r="B3430" s="14">
        <v>70</v>
      </c>
      <c r="C3430" s="14" t="s">
        <v>2916</v>
      </c>
      <c r="D3430" s="14"/>
      <c r="E3430" s="14"/>
    </row>
    <row r="3431" spans="1:5" x14ac:dyDescent="0.2">
      <c r="A3431" s="14" t="s">
        <v>4938</v>
      </c>
      <c r="B3431" s="14">
        <v>71</v>
      </c>
      <c r="C3431" s="14" t="s">
        <v>2924</v>
      </c>
      <c r="D3431" s="14"/>
      <c r="E3431" s="14"/>
    </row>
    <row r="3432" spans="1:5" x14ac:dyDescent="0.2">
      <c r="A3432" s="14" t="s">
        <v>4938</v>
      </c>
      <c r="B3432" s="14">
        <v>72</v>
      </c>
      <c r="C3432" s="14" t="s">
        <v>4670</v>
      </c>
      <c r="D3432" s="14"/>
      <c r="E3432" s="14"/>
    </row>
    <row r="3433" spans="1:5" x14ac:dyDescent="0.2">
      <c r="A3433" s="14" t="s">
        <v>4938</v>
      </c>
      <c r="B3433" s="14">
        <v>73</v>
      </c>
      <c r="C3433" s="14" t="s">
        <v>4686</v>
      </c>
      <c r="D3433" s="14"/>
      <c r="E3433" s="14"/>
    </row>
    <row r="3434" spans="1:5" x14ac:dyDescent="0.2">
      <c r="A3434" s="14" t="s">
        <v>4939</v>
      </c>
      <c r="B3434" s="14">
        <v>0</v>
      </c>
      <c r="C3434" s="14" t="s">
        <v>314</v>
      </c>
      <c r="D3434" s="14"/>
      <c r="E3434" s="14"/>
    </row>
    <row r="3435" spans="1:5" x14ac:dyDescent="0.2">
      <c r="A3435" s="14" t="s">
        <v>4939</v>
      </c>
      <c r="B3435" s="14">
        <v>1</v>
      </c>
      <c r="C3435" s="14" t="s">
        <v>315</v>
      </c>
      <c r="D3435" s="14"/>
      <c r="E3435" s="14"/>
    </row>
    <row r="3436" spans="1:5" x14ac:dyDescent="0.2">
      <c r="A3436" s="14" t="s">
        <v>4939</v>
      </c>
      <c r="B3436" s="14">
        <v>2</v>
      </c>
      <c r="C3436" s="14" t="s">
        <v>316</v>
      </c>
      <c r="D3436" s="14"/>
      <c r="E3436" s="14"/>
    </row>
    <row r="3437" spans="1:5" x14ac:dyDescent="0.2">
      <c r="A3437" s="14" t="s">
        <v>4939</v>
      </c>
      <c r="B3437" s="14">
        <v>3</v>
      </c>
      <c r="C3437" s="14" t="s">
        <v>317</v>
      </c>
      <c r="D3437" s="14"/>
      <c r="E3437" s="14"/>
    </row>
    <row r="3438" spans="1:5" x14ac:dyDescent="0.2">
      <c r="A3438" s="14" t="s">
        <v>4939</v>
      </c>
      <c r="B3438" s="14">
        <v>4</v>
      </c>
      <c r="C3438" s="14" t="s">
        <v>318</v>
      </c>
      <c r="D3438" s="14"/>
      <c r="E3438" s="14"/>
    </row>
    <row r="3439" spans="1:5" x14ac:dyDescent="0.2">
      <c r="A3439" s="14" t="s">
        <v>4939</v>
      </c>
      <c r="B3439" s="14">
        <v>5</v>
      </c>
      <c r="C3439" s="14" t="s">
        <v>319</v>
      </c>
      <c r="D3439" s="14"/>
      <c r="E3439" s="14"/>
    </row>
    <row r="3440" spans="1:5" x14ac:dyDescent="0.2">
      <c r="A3440" s="14" t="s">
        <v>4939</v>
      </c>
      <c r="B3440" s="14">
        <v>6</v>
      </c>
      <c r="C3440" s="14" t="s">
        <v>320</v>
      </c>
      <c r="D3440" s="14"/>
      <c r="E3440" s="14"/>
    </row>
    <row r="3441" spans="1:5" x14ac:dyDescent="0.2">
      <c r="A3441" s="14" t="s">
        <v>4939</v>
      </c>
      <c r="B3441" s="14">
        <v>7</v>
      </c>
      <c r="C3441" s="14" t="s">
        <v>321</v>
      </c>
      <c r="D3441" s="14"/>
      <c r="E3441" s="14"/>
    </row>
    <row r="3442" spans="1:5" x14ac:dyDescent="0.2">
      <c r="A3442" s="14" t="s">
        <v>4939</v>
      </c>
      <c r="B3442" s="14">
        <v>8</v>
      </c>
      <c r="C3442" s="14" t="s">
        <v>322</v>
      </c>
      <c r="D3442" s="14"/>
      <c r="E3442" s="14"/>
    </row>
    <row r="3443" spans="1:5" x14ac:dyDescent="0.2">
      <c r="A3443" s="14" t="s">
        <v>4939</v>
      </c>
      <c r="B3443" s="14">
        <v>9</v>
      </c>
      <c r="C3443" s="14" t="s">
        <v>323</v>
      </c>
      <c r="D3443" s="14"/>
      <c r="E3443" s="14"/>
    </row>
    <row r="3444" spans="1:5" x14ac:dyDescent="0.2">
      <c r="A3444" s="14" t="s">
        <v>4939</v>
      </c>
      <c r="B3444" s="14">
        <v>10</v>
      </c>
      <c r="C3444" s="14" t="s">
        <v>324</v>
      </c>
      <c r="D3444" s="14"/>
      <c r="E3444" s="14"/>
    </row>
    <row r="3445" spans="1:5" x14ac:dyDescent="0.2">
      <c r="A3445" s="14" t="s">
        <v>4939</v>
      </c>
      <c r="B3445" s="14">
        <v>11</v>
      </c>
      <c r="C3445" s="14" t="s">
        <v>325</v>
      </c>
      <c r="D3445" s="14"/>
      <c r="E3445" s="14"/>
    </row>
    <row r="3446" spans="1:5" x14ac:dyDescent="0.2">
      <c r="A3446" s="14" t="s">
        <v>4939</v>
      </c>
      <c r="B3446" s="14">
        <v>12</v>
      </c>
      <c r="C3446" s="14" t="s">
        <v>326</v>
      </c>
      <c r="D3446" s="14"/>
      <c r="E3446" s="14"/>
    </row>
    <row r="3447" spans="1:5" x14ac:dyDescent="0.2">
      <c r="A3447" s="14" t="s">
        <v>61</v>
      </c>
      <c r="B3447" s="14">
        <v>1</v>
      </c>
      <c r="C3447" s="14" t="s">
        <v>2957</v>
      </c>
      <c r="D3447" s="14"/>
      <c r="E3447" s="14"/>
    </row>
    <row r="3448" spans="1:5" x14ac:dyDescent="0.2">
      <c r="A3448" s="14" t="s">
        <v>61</v>
      </c>
      <c r="B3448" s="14">
        <v>2</v>
      </c>
      <c r="C3448" s="14" t="s">
        <v>281</v>
      </c>
      <c r="D3448" s="14"/>
      <c r="E3448" s="14"/>
    </row>
    <row r="3449" spans="1:5" x14ac:dyDescent="0.2">
      <c r="A3449" s="14" t="s">
        <v>61</v>
      </c>
      <c r="B3449" s="14">
        <v>3</v>
      </c>
      <c r="C3449" s="14" t="s">
        <v>2958</v>
      </c>
      <c r="D3449" s="14"/>
      <c r="E3449" s="14"/>
    </row>
    <row r="3450" spans="1:5" x14ac:dyDescent="0.2">
      <c r="A3450" s="14" t="s">
        <v>61</v>
      </c>
      <c r="B3450" s="14">
        <v>4</v>
      </c>
      <c r="C3450" s="14" t="s">
        <v>2959</v>
      </c>
      <c r="D3450" s="14"/>
      <c r="E3450" s="14"/>
    </row>
    <row r="3451" spans="1:5" x14ac:dyDescent="0.2">
      <c r="A3451" s="14" t="s">
        <v>61</v>
      </c>
      <c r="B3451" s="14">
        <v>5</v>
      </c>
      <c r="C3451" s="14" t="s">
        <v>395</v>
      </c>
      <c r="D3451" s="14"/>
      <c r="E3451" s="14"/>
    </row>
    <row r="3452" spans="1:5" x14ac:dyDescent="0.2">
      <c r="A3452" s="14" t="s">
        <v>61</v>
      </c>
      <c r="B3452" s="14">
        <v>6</v>
      </c>
      <c r="C3452" s="14" t="s">
        <v>2960</v>
      </c>
      <c r="D3452" s="14"/>
      <c r="E3452" s="14"/>
    </row>
    <row r="3453" spans="1:5" x14ac:dyDescent="0.2">
      <c r="A3453" s="14" t="s">
        <v>61</v>
      </c>
      <c r="B3453" s="14">
        <v>7</v>
      </c>
      <c r="C3453" s="14" t="s">
        <v>2961</v>
      </c>
      <c r="D3453" s="14"/>
      <c r="E3453" s="14"/>
    </row>
    <row r="3454" spans="1:5" x14ac:dyDescent="0.2">
      <c r="A3454" s="14" t="s">
        <v>33</v>
      </c>
      <c r="B3454" s="14">
        <v>1</v>
      </c>
      <c r="C3454" s="14" t="s">
        <v>2957</v>
      </c>
      <c r="D3454" s="14"/>
      <c r="E3454" s="14"/>
    </row>
    <row r="3455" spans="1:5" x14ac:dyDescent="0.2">
      <c r="A3455" s="14" t="s">
        <v>33</v>
      </c>
      <c r="B3455" s="14">
        <v>2</v>
      </c>
      <c r="C3455" s="14" t="s">
        <v>281</v>
      </c>
      <c r="D3455" s="14"/>
      <c r="E3455" s="14"/>
    </row>
    <row r="3456" spans="1:5" x14ac:dyDescent="0.2">
      <c r="A3456" s="14" t="s">
        <v>33</v>
      </c>
      <c r="B3456" s="14">
        <v>3</v>
      </c>
      <c r="C3456" s="14" t="s">
        <v>2958</v>
      </c>
      <c r="D3456" s="14"/>
      <c r="E3456" s="14"/>
    </row>
    <row r="3457" spans="1:5" x14ac:dyDescent="0.2">
      <c r="A3457" s="14" t="s">
        <v>33</v>
      </c>
      <c r="B3457" s="14">
        <v>4</v>
      </c>
      <c r="C3457" s="14" t="s">
        <v>2959</v>
      </c>
      <c r="D3457" s="14"/>
      <c r="E3457" s="14"/>
    </row>
    <row r="3458" spans="1:5" x14ac:dyDescent="0.2">
      <c r="A3458" s="14" t="s">
        <v>33</v>
      </c>
      <c r="B3458" s="14">
        <v>5</v>
      </c>
      <c r="C3458" s="14" t="s">
        <v>2962</v>
      </c>
      <c r="D3458" s="14"/>
      <c r="E3458" s="14"/>
    </row>
    <row r="3459" spans="1:5" x14ac:dyDescent="0.2">
      <c r="A3459" s="14" t="s">
        <v>33</v>
      </c>
      <c r="B3459" s="14">
        <v>6</v>
      </c>
      <c r="C3459" s="14" t="s">
        <v>2960</v>
      </c>
      <c r="D3459" s="14"/>
      <c r="E3459" s="14"/>
    </row>
    <row r="3460" spans="1:5" x14ac:dyDescent="0.2">
      <c r="A3460" s="14" t="s">
        <v>33</v>
      </c>
      <c r="B3460" s="14">
        <v>7</v>
      </c>
      <c r="C3460" s="14" t="s">
        <v>2961</v>
      </c>
      <c r="D3460" s="14"/>
      <c r="E3460" s="14"/>
    </row>
    <row r="3461" spans="1:5" x14ac:dyDescent="0.2">
      <c r="A3461" s="14" t="s">
        <v>397</v>
      </c>
      <c r="B3461" s="14">
        <v>1</v>
      </c>
      <c r="C3461" s="14" t="s">
        <v>2957</v>
      </c>
      <c r="D3461" s="14"/>
      <c r="E3461" s="14"/>
    </row>
    <row r="3462" spans="1:5" x14ac:dyDescent="0.2">
      <c r="A3462" s="14" t="s">
        <v>397</v>
      </c>
      <c r="B3462" s="14">
        <v>2</v>
      </c>
      <c r="C3462" s="14" t="s">
        <v>281</v>
      </c>
      <c r="D3462" s="14"/>
      <c r="E3462" s="14"/>
    </row>
    <row r="3463" spans="1:5" x14ac:dyDescent="0.2">
      <c r="A3463" s="14" t="s">
        <v>397</v>
      </c>
      <c r="B3463" s="14">
        <v>3</v>
      </c>
      <c r="C3463" s="14" t="s">
        <v>2958</v>
      </c>
      <c r="D3463" s="14"/>
      <c r="E3463" s="14"/>
    </row>
    <row r="3464" spans="1:5" x14ac:dyDescent="0.2">
      <c r="A3464" s="14" t="s">
        <v>397</v>
      </c>
      <c r="B3464" s="14">
        <v>4</v>
      </c>
      <c r="C3464" s="14" t="s">
        <v>2959</v>
      </c>
      <c r="D3464" s="14"/>
      <c r="E3464" s="14"/>
    </row>
    <row r="3465" spans="1:5" x14ac:dyDescent="0.2">
      <c r="A3465" s="14" t="s">
        <v>397</v>
      </c>
      <c r="B3465" s="14">
        <v>5</v>
      </c>
      <c r="C3465" s="14" t="s">
        <v>2962</v>
      </c>
      <c r="D3465" s="14"/>
      <c r="E3465" s="14"/>
    </row>
    <row r="3466" spans="1:5" x14ac:dyDescent="0.2">
      <c r="A3466" s="14" t="s">
        <v>397</v>
      </c>
      <c r="B3466" s="14">
        <v>6</v>
      </c>
      <c r="C3466" s="14" t="s">
        <v>2960</v>
      </c>
      <c r="D3466" s="14"/>
      <c r="E3466" s="14"/>
    </row>
    <row r="3467" spans="1:5" x14ac:dyDescent="0.2">
      <c r="A3467" s="14" t="s">
        <v>397</v>
      </c>
      <c r="B3467" s="14">
        <v>7</v>
      </c>
      <c r="C3467" s="14" t="s">
        <v>2961</v>
      </c>
      <c r="D3467" s="14"/>
      <c r="E3467" s="14"/>
    </row>
    <row r="3468" spans="1:5" x14ac:dyDescent="0.2">
      <c r="A3468" s="14" t="s">
        <v>4688</v>
      </c>
      <c r="B3468" s="14">
        <v>1</v>
      </c>
      <c r="C3468" s="14" t="s">
        <v>2957</v>
      </c>
      <c r="D3468" s="14"/>
      <c r="E3468" s="14"/>
    </row>
    <row r="3469" spans="1:5" x14ac:dyDescent="0.2">
      <c r="A3469" s="14" t="s">
        <v>4688</v>
      </c>
      <c r="B3469" s="14">
        <v>2</v>
      </c>
      <c r="C3469" s="14" t="s">
        <v>281</v>
      </c>
      <c r="D3469" s="14"/>
      <c r="E3469" s="14"/>
    </row>
    <row r="3470" spans="1:5" x14ac:dyDescent="0.2">
      <c r="A3470" s="14" t="s">
        <v>4688</v>
      </c>
      <c r="B3470" s="14">
        <v>3</v>
      </c>
      <c r="C3470" s="14" t="s">
        <v>2958</v>
      </c>
      <c r="D3470" s="14"/>
      <c r="E3470" s="14"/>
    </row>
    <row r="3471" spans="1:5" x14ac:dyDescent="0.2">
      <c r="A3471" s="14" t="s">
        <v>4688</v>
      </c>
      <c r="B3471" s="14">
        <v>4</v>
      </c>
      <c r="C3471" s="14" t="s">
        <v>2959</v>
      </c>
      <c r="D3471" s="14"/>
      <c r="E3471" s="14"/>
    </row>
    <row r="3472" spans="1:5" x14ac:dyDescent="0.2">
      <c r="A3472" s="14" t="s">
        <v>4688</v>
      </c>
      <c r="B3472" s="14">
        <v>5</v>
      </c>
      <c r="C3472" s="14" t="s">
        <v>2962</v>
      </c>
      <c r="D3472" s="14"/>
      <c r="E3472" s="14"/>
    </row>
    <row r="3473" spans="1:5" x14ac:dyDescent="0.2">
      <c r="A3473" s="14" t="s">
        <v>4688</v>
      </c>
      <c r="B3473" s="14">
        <v>6</v>
      </c>
      <c r="C3473" s="14" t="s">
        <v>2960</v>
      </c>
      <c r="D3473" s="14"/>
      <c r="E3473" s="14"/>
    </row>
    <row r="3474" spans="1:5" x14ac:dyDescent="0.2">
      <c r="A3474" s="14" t="s">
        <v>4688</v>
      </c>
      <c r="B3474" s="14">
        <v>7</v>
      </c>
      <c r="C3474" s="14" t="s">
        <v>2961</v>
      </c>
      <c r="D3474" s="14"/>
      <c r="E3474" s="14"/>
    </row>
    <row r="3475" spans="1:5" x14ac:dyDescent="0.2">
      <c r="A3475" s="14" t="s">
        <v>60</v>
      </c>
      <c r="B3475" s="14">
        <v>0</v>
      </c>
      <c r="C3475" s="14" t="s">
        <v>282</v>
      </c>
      <c r="D3475" s="14"/>
      <c r="E3475" s="14"/>
    </row>
    <row r="3476" spans="1:5" x14ac:dyDescent="0.2">
      <c r="A3476" s="14" t="s">
        <v>60</v>
      </c>
      <c r="B3476" s="14">
        <v>1</v>
      </c>
      <c r="C3476" s="14" t="s">
        <v>283</v>
      </c>
      <c r="D3476" s="14"/>
      <c r="E3476" s="14"/>
    </row>
    <row r="3477" spans="1:5" x14ac:dyDescent="0.2">
      <c r="A3477" s="14" t="s">
        <v>60</v>
      </c>
      <c r="B3477" s="14">
        <v>2</v>
      </c>
      <c r="C3477" s="14" t="s">
        <v>284</v>
      </c>
      <c r="D3477" s="14"/>
      <c r="E3477" s="14"/>
    </row>
    <row r="3478" spans="1:5" x14ac:dyDescent="0.2">
      <c r="A3478" s="14" t="s">
        <v>60</v>
      </c>
      <c r="B3478" s="14">
        <v>3</v>
      </c>
      <c r="C3478" s="14" t="s">
        <v>285</v>
      </c>
      <c r="D3478" s="14"/>
      <c r="E3478" s="14"/>
    </row>
    <row r="3479" spans="1:5" x14ac:dyDescent="0.2">
      <c r="A3479" s="14" t="s">
        <v>60</v>
      </c>
      <c r="B3479" s="14">
        <v>4</v>
      </c>
      <c r="C3479" s="14" t="s">
        <v>286</v>
      </c>
      <c r="D3479" s="14"/>
      <c r="E3479" s="14"/>
    </row>
    <row r="3480" spans="1:5" x14ac:dyDescent="0.2">
      <c r="A3480" s="14" t="s">
        <v>60</v>
      </c>
      <c r="B3480" s="14">
        <v>5</v>
      </c>
      <c r="C3480" s="14" t="s">
        <v>287</v>
      </c>
      <c r="D3480" s="14"/>
      <c r="E3480" s="14"/>
    </row>
    <row r="3481" spans="1:5" x14ac:dyDescent="0.2">
      <c r="A3481" s="14" t="s">
        <v>60</v>
      </c>
      <c r="B3481" s="14">
        <v>6</v>
      </c>
      <c r="C3481" s="14" t="s">
        <v>288</v>
      </c>
      <c r="D3481" s="14"/>
      <c r="E3481" s="14"/>
    </row>
    <row r="3482" spans="1:5" x14ac:dyDescent="0.2">
      <c r="A3482" s="14" t="s">
        <v>60</v>
      </c>
      <c r="B3482" s="14">
        <v>7</v>
      </c>
      <c r="C3482" s="14" t="s">
        <v>225</v>
      </c>
      <c r="D3482" s="14"/>
      <c r="E3482" s="14"/>
    </row>
    <row r="3483" spans="1:5" x14ac:dyDescent="0.2">
      <c r="A3483" s="14" t="s">
        <v>60</v>
      </c>
      <c r="B3483" s="14">
        <v>8</v>
      </c>
      <c r="C3483" s="14" t="s">
        <v>289</v>
      </c>
      <c r="D3483" s="14"/>
      <c r="E3483" s="14"/>
    </row>
    <row r="3484" spans="1:5" x14ac:dyDescent="0.2">
      <c r="A3484" s="14" t="s">
        <v>60</v>
      </c>
      <c r="B3484" s="14">
        <v>9</v>
      </c>
      <c r="C3484" s="14" t="s">
        <v>290</v>
      </c>
      <c r="D3484" s="14"/>
      <c r="E3484" s="14"/>
    </row>
    <row r="3485" spans="1:5" x14ac:dyDescent="0.2">
      <c r="A3485" s="14" t="s">
        <v>60</v>
      </c>
      <c r="B3485" s="14">
        <v>10</v>
      </c>
      <c r="C3485" s="14" t="s">
        <v>227</v>
      </c>
      <c r="D3485" s="14"/>
      <c r="E3485" s="14"/>
    </row>
    <row r="3486" spans="1:5" x14ac:dyDescent="0.2">
      <c r="A3486" s="14" t="s">
        <v>60</v>
      </c>
      <c r="B3486" s="14">
        <v>11</v>
      </c>
      <c r="C3486" s="14" t="s">
        <v>226</v>
      </c>
      <c r="D3486" s="14"/>
      <c r="E3486" s="14"/>
    </row>
    <row r="3487" spans="1:5" x14ac:dyDescent="0.2">
      <c r="A3487" s="14" t="s">
        <v>60</v>
      </c>
      <c r="B3487" s="14">
        <v>12</v>
      </c>
      <c r="C3487" s="14" t="s">
        <v>291</v>
      </c>
      <c r="D3487" s="14"/>
      <c r="E3487" s="14"/>
    </row>
    <row r="3488" spans="1:5" x14ac:dyDescent="0.2">
      <c r="A3488" s="14" t="s">
        <v>60</v>
      </c>
      <c r="B3488" s="14">
        <v>13</v>
      </c>
      <c r="C3488" s="14" t="s">
        <v>292</v>
      </c>
      <c r="D3488" s="14"/>
      <c r="E3488" s="14"/>
    </row>
    <row r="3489" spans="1:5" x14ac:dyDescent="0.2">
      <c r="A3489" s="14" t="s">
        <v>60</v>
      </c>
      <c r="B3489" s="14">
        <v>14</v>
      </c>
      <c r="C3489" s="14" t="s">
        <v>293</v>
      </c>
      <c r="D3489" s="14"/>
      <c r="E3489" s="14"/>
    </row>
    <row r="3490" spans="1:5" x14ac:dyDescent="0.2">
      <c r="A3490" s="14" t="s">
        <v>60</v>
      </c>
      <c r="B3490" s="14">
        <v>15</v>
      </c>
      <c r="C3490" s="14" t="s">
        <v>294</v>
      </c>
      <c r="D3490" s="14"/>
      <c r="E3490" s="14"/>
    </row>
    <row r="3491" spans="1:5" x14ac:dyDescent="0.2">
      <c r="A3491" s="14" t="s">
        <v>60</v>
      </c>
      <c r="B3491" s="14">
        <v>16</v>
      </c>
      <c r="C3491" s="14" t="s">
        <v>295</v>
      </c>
      <c r="D3491" s="14"/>
      <c r="E3491" s="14"/>
    </row>
    <row r="3492" spans="1:5" x14ac:dyDescent="0.2">
      <c r="A3492" s="14" t="s">
        <v>60</v>
      </c>
      <c r="B3492" s="14">
        <v>17</v>
      </c>
      <c r="C3492" s="14" t="s">
        <v>296</v>
      </c>
      <c r="D3492" s="14"/>
      <c r="E3492" s="14"/>
    </row>
    <row r="3493" spans="1:5" x14ac:dyDescent="0.2">
      <c r="A3493" s="14" t="s">
        <v>60</v>
      </c>
      <c r="B3493" s="14">
        <v>18</v>
      </c>
      <c r="C3493" s="14" t="s">
        <v>297</v>
      </c>
      <c r="D3493" s="14"/>
      <c r="E3493" s="14"/>
    </row>
    <row r="3494" spans="1:5" x14ac:dyDescent="0.2">
      <c r="A3494" s="14" t="s">
        <v>60</v>
      </c>
      <c r="B3494" s="14">
        <v>19</v>
      </c>
      <c r="C3494" s="14" t="s">
        <v>298</v>
      </c>
      <c r="D3494" s="14"/>
      <c r="E3494" s="14"/>
    </row>
    <row r="3495" spans="1:5" x14ac:dyDescent="0.2">
      <c r="A3495" s="14" t="s">
        <v>60</v>
      </c>
      <c r="B3495" s="14">
        <v>20</v>
      </c>
      <c r="C3495" s="14" t="s">
        <v>299</v>
      </c>
      <c r="D3495" s="14"/>
      <c r="E3495" s="14"/>
    </row>
    <row r="3496" spans="1:5" x14ac:dyDescent="0.2">
      <c r="A3496" s="14" t="s">
        <v>60</v>
      </c>
      <c r="B3496" s="14">
        <v>21</v>
      </c>
      <c r="C3496" s="14" t="s">
        <v>300</v>
      </c>
      <c r="D3496" s="14"/>
      <c r="E3496" s="14"/>
    </row>
    <row r="3497" spans="1:5" x14ac:dyDescent="0.2">
      <c r="A3497" s="14" t="s">
        <v>26</v>
      </c>
      <c r="B3497" s="14">
        <v>0</v>
      </c>
      <c r="C3497" s="14" t="s">
        <v>282</v>
      </c>
      <c r="D3497" s="14"/>
      <c r="E3497" s="14"/>
    </row>
    <row r="3498" spans="1:5" x14ac:dyDescent="0.2">
      <c r="A3498" s="14" t="s">
        <v>26</v>
      </c>
      <c r="B3498" s="14">
        <v>1</v>
      </c>
      <c r="C3498" s="14" t="s">
        <v>5044</v>
      </c>
      <c r="D3498" s="14"/>
      <c r="E3498" s="14"/>
    </row>
    <row r="3499" spans="1:5" x14ac:dyDescent="0.2">
      <c r="A3499" s="14" t="s">
        <v>26</v>
      </c>
      <c r="B3499" s="14">
        <v>2</v>
      </c>
      <c r="C3499" s="14" t="s">
        <v>301</v>
      </c>
      <c r="D3499" s="14"/>
      <c r="E3499" s="14"/>
    </row>
    <row r="3500" spans="1:5" x14ac:dyDescent="0.2">
      <c r="A3500" s="14" t="s">
        <v>26</v>
      </c>
      <c r="B3500" s="14">
        <v>3</v>
      </c>
      <c r="C3500" s="14" t="s">
        <v>302</v>
      </c>
      <c r="D3500" s="14"/>
      <c r="E3500" s="14"/>
    </row>
    <row r="3501" spans="1:5" x14ac:dyDescent="0.2">
      <c r="A3501" s="14" t="s">
        <v>26</v>
      </c>
      <c r="B3501" s="14">
        <v>4</v>
      </c>
      <c r="C3501" s="14" t="s">
        <v>5045</v>
      </c>
      <c r="D3501" s="14"/>
      <c r="E3501" s="14"/>
    </row>
    <row r="3502" spans="1:5" x14ac:dyDescent="0.2">
      <c r="A3502" s="14" t="s">
        <v>26</v>
      </c>
      <c r="B3502" s="14">
        <v>5</v>
      </c>
      <c r="C3502" s="14" t="s">
        <v>5046</v>
      </c>
      <c r="D3502" s="14"/>
      <c r="E3502" s="14"/>
    </row>
    <row r="3503" spans="1:5" x14ac:dyDescent="0.2">
      <c r="A3503" s="14" t="s">
        <v>26</v>
      </c>
      <c r="B3503" s="14">
        <v>6</v>
      </c>
      <c r="C3503" s="14" t="s">
        <v>5047</v>
      </c>
      <c r="D3503" s="14"/>
      <c r="E3503" s="14"/>
    </row>
    <row r="3504" spans="1:5" x14ac:dyDescent="0.2">
      <c r="A3504" s="14" t="s">
        <v>26</v>
      </c>
      <c r="B3504" s="14">
        <v>7</v>
      </c>
      <c r="C3504" s="14" t="s">
        <v>5048</v>
      </c>
      <c r="D3504" s="14"/>
      <c r="E3504" s="14"/>
    </row>
    <row r="3505" spans="1:5" x14ac:dyDescent="0.2">
      <c r="A3505" s="14" t="s">
        <v>26</v>
      </c>
      <c r="B3505" s="14">
        <v>8</v>
      </c>
      <c r="C3505" s="14" t="s">
        <v>5049</v>
      </c>
      <c r="D3505" s="14"/>
      <c r="E3505" s="14"/>
    </row>
    <row r="3506" spans="1:5" x14ac:dyDescent="0.2">
      <c r="A3506" s="14" t="s">
        <v>26</v>
      </c>
      <c r="B3506" s="14">
        <v>9</v>
      </c>
      <c r="C3506" s="14" t="s">
        <v>5050</v>
      </c>
      <c r="D3506" s="14"/>
      <c r="E3506" s="14"/>
    </row>
    <row r="3507" spans="1:5" x14ac:dyDescent="0.2">
      <c r="A3507" s="14" t="s">
        <v>26</v>
      </c>
      <c r="B3507" s="14">
        <v>10</v>
      </c>
      <c r="C3507" s="14" t="s">
        <v>5051</v>
      </c>
      <c r="D3507" s="14"/>
      <c r="E3507" s="14"/>
    </row>
    <row r="3508" spans="1:5" x14ac:dyDescent="0.2">
      <c r="A3508" s="14" t="s">
        <v>26</v>
      </c>
      <c r="B3508" s="14">
        <v>11</v>
      </c>
      <c r="C3508" s="14" t="s">
        <v>5052</v>
      </c>
      <c r="D3508" s="14"/>
      <c r="E3508" s="14"/>
    </row>
    <row r="3509" spans="1:5" x14ac:dyDescent="0.2">
      <c r="A3509" s="14" t="s">
        <v>26</v>
      </c>
      <c r="B3509" s="14">
        <v>12</v>
      </c>
      <c r="C3509" s="14" t="s">
        <v>5053</v>
      </c>
      <c r="D3509" s="14"/>
      <c r="E3509" s="14"/>
    </row>
    <row r="3510" spans="1:5" x14ac:dyDescent="0.2">
      <c r="A3510" s="14" t="s">
        <v>26</v>
      </c>
      <c r="B3510" s="14">
        <v>13</v>
      </c>
      <c r="C3510" s="14" t="s">
        <v>5054</v>
      </c>
      <c r="D3510" s="14"/>
      <c r="E3510" s="14"/>
    </row>
    <row r="3511" spans="1:5" x14ac:dyDescent="0.2">
      <c r="A3511" s="14" t="s">
        <v>26</v>
      </c>
      <c r="B3511" s="14">
        <v>14</v>
      </c>
      <c r="C3511" s="14" t="s">
        <v>5055</v>
      </c>
      <c r="D3511" s="14"/>
      <c r="E3511" s="14"/>
    </row>
    <row r="3512" spans="1:5" x14ac:dyDescent="0.2">
      <c r="A3512" s="14" t="s">
        <v>26</v>
      </c>
      <c r="B3512" s="14">
        <v>15</v>
      </c>
      <c r="C3512" s="14" t="s">
        <v>303</v>
      </c>
      <c r="D3512" s="14"/>
      <c r="E3512" s="14"/>
    </row>
    <row r="3513" spans="1:5" x14ac:dyDescent="0.2">
      <c r="A3513" s="14" t="s">
        <v>26</v>
      </c>
      <c r="B3513" s="14">
        <v>16</v>
      </c>
      <c r="C3513" s="14" t="s">
        <v>5056</v>
      </c>
      <c r="D3513" s="14"/>
      <c r="E3513" s="14"/>
    </row>
    <row r="3514" spans="1:5" x14ac:dyDescent="0.2">
      <c r="A3514" s="14" t="s">
        <v>26</v>
      </c>
      <c r="B3514" s="14">
        <v>17</v>
      </c>
      <c r="C3514" s="14" t="s">
        <v>304</v>
      </c>
      <c r="D3514" s="14"/>
      <c r="E3514" s="14"/>
    </row>
    <row r="3515" spans="1:5" x14ac:dyDescent="0.2">
      <c r="A3515" s="14" t="s">
        <v>26</v>
      </c>
      <c r="B3515" s="14">
        <v>18</v>
      </c>
      <c r="C3515" s="14" t="s">
        <v>225</v>
      </c>
      <c r="D3515" s="14"/>
      <c r="E3515" s="14"/>
    </row>
    <row r="3516" spans="1:5" x14ac:dyDescent="0.2">
      <c r="A3516" s="14" t="s">
        <v>26</v>
      </c>
      <c r="B3516" s="14">
        <v>19</v>
      </c>
      <c r="C3516" s="14" t="s">
        <v>289</v>
      </c>
      <c r="D3516" s="14"/>
      <c r="E3516" s="14"/>
    </row>
    <row r="3517" spans="1:5" x14ac:dyDescent="0.2">
      <c r="A3517" s="14" t="s">
        <v>26</v>
      </c>
      <c r="B3517" s="14">
        <v>20</v>
      </c>
      <c r="C3517" s="14" t="s">
        <v>290</v>
      </c>
      <c r="D3517" s="14"/>
      <c r="E3517" s="14"/>
    </row>
    <row r="3518" spans="1:5" x14ac:dyDescent="0.2">
      <c r="A3518" s="14" t="s">
        <v>26</v>
      </c>
      <c r="B3518" s="14">
        <v>21</v>
      </c>
      <c r="C3518" s="14" t="s">
        <v>227</v>
      </c>
      <c r="D3518" s="14"/>
      <c r="E3518" s="14"/>
    </row>
    <row r="3519" spans="1:5" x14ac:dyDescent="0.2">
      <c r="A3519" s="14" t="s">
        <v>26</v>
      </c>
      <c r="B3519" s="14">
        <v>22</v>
      </c>
      <c r="C3519" s="14" t="s">
        <v>305</v>
      </c>
      <c r="D3519" s="14"/>
      <c r="E3519" s="14"/>
    </row>
    <row r="3520" spans="1:5" x14ac:dyDescent="0.2">
      <c r="A3520" s="14" t="s">
        <v>26</v>
      </c>
      <c r="B3520" s="14">
        <v>23</v>
      </c>
      <c r="C3520" s="14" t="s">
        <v>306</v>
      </c>
      <c r="D3520" s="14"/>
      <c r="E3520" s="14"/>
    </row>
    <row r="3521" spans="1:5" x14ac:dyDescent="0.2">
      <c r="A3521" s="14" t="s">
        <v>26</v>
      </c>
      <c r="B3521" s="14">
        <v>24</v>
      </c>
      <c r="C3521" s="14" t="s">
        <v>307</v>
      </c>
      <c r="D3521" s="14"/>
      <c r="E3521" s="14"/>
    </row>
    <row r="3522" spans="1:5" x14ac:dyDescent="0.2">
      <c r="A3522" s="14" t="s">
        <v>26</v>
      </c>
      <c r="B3522" s="14">
        <v>25</v>
      </c>
      <c r="C3522" s="14" t="s">
        <v>5057</v>
      </c>
      <c r="D3522" s="14"/>
      <c r="E3522" s="14"/>
    </row>
    <row r="3523" spans="1:5" x14ac:dyDescent="0.2">
      <c r="A3523" s="14" t="s">
        <v>26</v>
      </c>
      <c r="B3523" s="14">
        <v>26</v>
      </c>
      <c r="C3523" s="14" t="s">
        <v>4683</v>
      </c>
      <c r="D3523" s="14"/>
      <c r="E3523" s="14"/>
    </row>
    <row r="3524" spans="1:5" x14ac:dyDescent="0.2">
      <c r="A3524" s="14" t="s">
        <v>26</v>
      </c>
      <c r="B3524" s="14">
        <v>27</v>
      </c>
      <c r="C3524" s="14" t="s">
        <v>5058</v>
      </c>
      <c r="D3524" s="14"/>
      <c r="E3524" s="14"/>
    </row>
    <row r="3525" spans="1:5" x14ac:dyDescent="0.2">
      <c r="A3525" s="14" t="s">
        <v>26</v>
      </c>
      <c r="B3525" s="14">
        <v>28</v>
      </c>
      <c r="C3525" s="14" t="s">
        <v>308</v>
      </c>
      <c r="D3525" s="14"/>
      <c r="E3525" s="14"/>
    </row>
    <row r="3526" spans="1:5" x14ac:dyDescent="0.2">
      <c r="A3526" s="14" t="s">
        <v>26</v>
      </c>
      <c r="B3526" s="14">
        <v>29</v>
      </c>
      <c r="C3526" s="14" t="s">
        <v>309</v>
      </c>
      <c r="D3526" s="14"/>
      <c r="E3526" s="14"/>
    </row>
    <row r="3527" spans="1:5" x14ac:dyDescent="0.2">
      <c r="A3527" s="14" t="s">
        <v>26</v>
      </c>
      <c r="B3527" s="14">
        <v>30</v>
      </c>
      <c r="C3527" s="14" t="s">
        <v>5059</v>
      </c>
      <c r="D3527" s="14"/>
      <c r="E3527" s="14"/>
    </row>
    <row r="3528" spans="1:5" x14ac:dyDescent="0.2">
      <c r="A3528" s="14" t="s">
        <v>26</v>
      </c>
      <c r="B3528" s="14">
        <v>31</v>
      </c>
      <c r="C3528" s="14" t="s">
        <v>5060</v>
      </c>
      <c r="D3528" s="14"/>
      <c r="E3528" s="14"/>
    </row>
    <row r="3529" spans="1:5" x14ac:dyDescent="0.2">
      <c r="A3529" s="14" t="s">
        <v>26</v>
      </c>
      <c r="B3529" s="14">
        <v>32</v>
      </c>
      <c r="C3529" s="14" t="s">
        <v>5061</v>
      </c>
      <c r="D3529" s="14"/>
      <c r="E3529" s="14"/>
    </row>
    <row r="3530" spans="1:5" x14ac:dyDescent="0.2">
      <c r="A3530" s="14" t="s">
        <v>26</v>
      </c>
      <c r="B3530" s="14">
        <v>33</v>
      </c>
      <c r="C3530" s="14" t="s">
        <v>310</v>
      </c>
      <c r="D3530" s="14"/>
      <c r="E3530" s="14"/>
    </row>
    <row r="3531" spans="1:5" x14ac:dyDescent="0.2">
      <c r="A3531" s="14" t="s">
        <v>26</v>
      </c>
      <c r="B3531" s="14">
        <v>34</v>
      </c>
      <c r="C3531" s="14" t="s">
        <v>5062</v>
      </c>
      <c r="D3531" s="14"/>
      <c r="E3531" s="14"/>
    </row>
    <row r="3532" spans="1:5" x14ac:dyDescent="0.2">
      <c r="A3532" s="14" t="s">
        <v>26</v>
      </c>
      <c r="B3532" s="14">
        <v>35</v>
      </c>
      <c r="C3532" s="14" t="s">
        <v>5063</v>
      </c>
      <c r="D3532" s="14"/>
      <c r="E3532" s="14"/>
    </row>
    <row r="3533" spans="1:5" x14ac:dyDescent="0.2">
      <c r="A3533" s="14" t="s">
        <v>26</v>
      </c>
      <c r="B3533" s="14">
        <v>36</v>
      </c>
      <c r="C3533" s="14" t="s">
        <v>311</v>
      </c>
      <c r="D3533" s="14"/>
      <c r="E3533" s="14"/>
    </row>
    <row r="3534" spans="1:5" x14ac:dyDescent="0.2">
      <c r="A3534" s="14" t="s">
        <v>26</v>
      </c>
      <c r="B3534" s="14">
        <v>37</v>
      </c>
      <c r="C3534" s="14" t="s">
        <v>296</v>
      </c>
      <c r="D3534" s="14"/>
      <c r="E3534" s="14"/>
    </row>
    <row r="3535" spans="1:5" x14ac:dyDescent="0.2">
      <c r="A3535" s="14" t="s">
        <v>26</v>
      </c>
      <c r="B3535" s="14">
        <v>38</v>
      </c>
      <c r="C3535" s="14" t="s">
        <v>312</v>
      </c>
      <c r="D3535" s="14"/>
      <c r="E3535" s="14"/>
    </row>
    <row r="3536" spans="1:5" x14ac:dyDescent="0.2">
      <c r="A3536" s="14" t="s">
        <v>26</v>
      </c>
      <c r="B3536" s="14">
        <v>39</v>
      </c>
      <c r="C3536" s="14" t="s">
        <v>5064</v>
      </c>
      <c r="D3536" s="14"/>
      <c r="E3536" s="14"/>
    </row>
    <row r="3537" spans="1:5" x14ac:dyDescent="0.2">
      <c r="A3537" s="14" t="s">
        <v>26</v>
      </c>
      <c r="B3537" s="14">
        <v>40</v>
      </c>
      <c r="C3537" s="14" t="s">
        <v>313</v>
      </c>
      <c r="D3537" s="14"/>
      <c r="E3537" s="14"/>
    </row>
    <row r="3538" spans="1:5" x14ac:dyDescent="0.2">
      <c r="A3538" s="14" t="s">
        <v>26</v>
      </c>
      <c r="B3538" s="14">
        <v>41</v>
      </c>
      <c r="C3538" s="14" t="s">
        <v>5065</v>
      </c>
      <c r="D3538" s="14"/>
      <c r="E3538" s="14"/>
    </row>
    <row r="3539" spans="1:5" x14ac:dyDescent="0.2">
      <c r="A3539" s="14" t="s">
        <v>26</v>
      </c>
      <c r="B3539" s="14">
        <v>42</v>
      </c>
      <c r="C3539" s="14" t="s">
        <v>5066</v>
      </c>
      <c r="D3539" s="14"/>
      <c r="E3539" s="14"/>
    </row>
    <row r="3540" spans="1:5" x14ac:dyDescent="0.2">
      <c r="A3540" s="14" t="s">
        <v>26</v>
      </c>
      <c r="B3540" s="14">
        <v>43</v>
      </c>
      <c r="C3540" s="14" t="s">
        <v>5067</v>
      </c>
      <c r="D3540" s="14"/>
      <c r="E3540" s="14"/>
    </row>
    <row r="3541" spans="1:5" x14ac:dyDescent="0.2">
      <c r="A3541" s="14" t="s">
        <v>26</v>
      </c>
      <c r="B3541" s="14">
        <v>44</v>
      </c>
      <c r="C3541" s="14" t="s">
        <v>5068</v>
      </c>
      <c r="D3541" s="14"/>
      <c r="E3541" s="14"/>
    </row>
    <row r="3542" spans="1:5" x14ac:dyDescent="0.2">
      <c r="A3542" s="14" t="s">
        <v>26</v>
      </c>
      <c r="B3542" s="14">
        <v>45</v>
      </c>
      <c r="C3542" s="14" t="s">
        <v>5069</v>
      </c>
      <c r="D3542" s="14"/>
      <c r="E3542" s="14"/>
    </row>
    <row r="3543" spans="1:5" x14ac:dyDescent="0.2">
      <c r="A3543" s="14" t="s">
        <v>4680</v>
      </c>
      <c r="B3543" s="14">
        <v>1</v>
      </c>
      <c r="C3543" s="14" t="s">
        <v>2541</v>
      </c>
      <c r="D3543" s="14"/>
      <c r="E3543" s="14"/>
    </row>
    <row r="3544" spans="1:5" x14ac:dyDescent="0.2">
      <c r="A3544" s="14" t="s">
        <v>4680</v>
      </c>
      <c r="B3544" s="14">
        <v>2</v>
      </c>
      <c r="C3544" s="14" t="s">
        <v>2544</v>
      </c>
      <c r="D3544" s="14"/>
      <c r="E3544" s="14"/>
    </row>
    <row r="3545" spans="1:5" x14ac:dyDescent="0.2">
      <c r="A3545" s="14" t="s">
        <v>4680</v>
      </c>
      <c r="B3545" s="14">
        <v>3</v>
      </c>
      <c r="C3545" s="14" t="s">
        <v>2547</v>
      </c>
      <c r="D3545" s="14"/>
      <c r="E3545" s="14"/>
    </row>
    <row r="3546" spans="1:5" x14ac:dyDescent="0.2">
      <c r="A3546" s="14" t="s">
        <v>4680</v>
      </c>
      <c r="B3546" s="14">
        <v>4</v>
      </c>
      <c r="C3546" s="14" t="s">
        <v>2551</v>
      </c>
      <c r="D3546" s="14"/>
      <c r="E3546" s="14"/>
    </row>
    <row r="3547" spans="1:5" x14ac:dyDescent="0.2">
      <c r="A3547" s="14" t="s">
        <v>4680</v>
      </c>
      <c r="B3547" s="14">
        <v>5</v>
      </c>
      <c r="C3547" s="14" t="s">
        <v>302</v>
      </c>
      <c r="D3547" s="14"/>
      <c r="E3547" s="14"/>
    </row>
    <row r="3548" spans="1:5" x14ac:dyDescent="0.2">
      <c r="A3548" s="14" t="s">
        <v>4680</v>
      </c>
      <c r="B3548" s="14">
        <v>6</v>
      </c>
      <c r="C3548" s="14" t="s">
        <v>4681</v>
      </c>
      <c r="D3548" s="14"/>
      <c r="E3548" s="14"/>
    </row>
    <row r="3549" spans="1:5" x14ac:dyDescent="0.2">
      <c r="A3549" s="14" t="s">
        <v>4680</v>
      </c>
      <c r="B3549" s="14">
        <v>7</v>
      </c>
      <c r="C3549" s="14" t="s">
        <v>4661</v>
      </c>
      <c r="D3549" s="14"/>
      <c r="E3549" s="14"/>
    </row>
    <row r="3550" spans="1:5" x14ac:dyDescent="0.2">
      <c r="A3550" s="14" t="s">
        <v>4680</v>
      </c>
      <c r="B3550" s="14">
        <v>8</v>
      </c>
      <c r="C3550" s="14" t="s">
        <v>2576</v>
      </c>
      <c r="D3550" s="14"/>
      <c r="E3550" s="14"/>
    </row>
    <row r="3551" spans="1:5" x14ac:dyDescent="0.2">
      <c r="A3551" s="14" t="s">
        <v>4680</v>
      </c>
      <c r="B3551" s="14">
        <v>9</v>
      </c>
      <c r="C3551" s="14" t="s">
        <v>2588</v>
      </c>
      <c r="D3551" s="14"/>
      <c r="E3551" s="14"/>
    </row>
    <row r="3552" spans="1:5" x14ac:dyDescent="0.2">
      <c r="A3552" s="14" t="s">
        <v>4680</v>
      </c>
      <c r="B3552" s="14">
        <v>10</v>
      </c>
      <c r="C3552" s="14" t="s">
        <v>4662</v>
      </c>
      <c r="D3552" s="14"/>
      <c r="E3552" s="14"/>
    </row>
    <row r="3553" spans="1:5" x14ac:dyDescent="0.2">
      <c r="A3553" s="14" t="s">
        <v>4680</v>
      </c>
      <c r="B3553" s="14">
        <v>11</v>
      </c>
      <c r="C3553" s="14" t="s">
        <v>2597</v>
      </c>
      <c r="D3553" s="14"/>
      <c r="E3553" s="14"/>
    </row>
    <row r="3554" spans="1:5" x14ac:dyDescent="0.2">
      <c r="A3554" s="14" t="s">
        <v>4680</v>
      </c>
      <c r="B3554" s="14">
        <v>12</v>
      </c>
      <c r="C3554" s="14" t="s">
        <v>2608</v>
      </c>
      <c r="D3554" s="14"/>
      <c r="E3554" s="14"/>
    </row>
    <row r="3555" spans="1:5" x14ac:dyDescent="0.2">
      <c r="A3555" s="14" t="s">
        <v>4680</v>
      </c>
      <c r="B3555" s="14">
        <v>13</v>
      </c>
      <c r="C3555" s="14" t="s">
        <v>2614</v>
      </c>
      <c r="D3555" s="14"/>
      <c r="E3555" s="14"/>
    </row>
    <row r="3556" spans="1:5" x14ac:dyDescent="0.2">
      <c r="A3556" s="14" t="s">
        <v>4680</v>
      </c>
      <c r="B3556" s="14">
        <v>14</v>
      </c>
      <c r="C3556" s="14" t="s">
        <v>2624</v>
      </c>
      <c r="D3556" s="14"/>
      <c r="E3556" s="14"/>
    </row>
    <row r="3557" spans="1:5" x14ac:dyDescent="0.2">
      <c r="A3557" s="14" t="s">
        <v>4680</v>
      </c>
      <c r="B3557" s="14">
        <v>15</v>
      </c>
      <c r="C3557" s="14" t="s">
        <v>2635</v>
      </c>
      <c r="D3557" s="14"/>
      <c r="E3557" s="14"/>
    </row>
    <row r="3558" spans="1:5" x14ac:dyDescent="0.2">
      <c r="A3558" s="14" t="s">
        <v>4680</v>
      </c>
      <c r="B3558" s="14">
        <v>16</v>
      </c>
      <c r="C3558" s="14" t="s">
        <v>2644</v>
      </c>
      <c r="D3558" s="14"/>
      <c r="E3558" s="14"/>
    </row>
    <row r="3559" spans="1:5" x14ac:dyDescent="0.2">
      <c r="A3559" s="14" t="s">
        <v>4680</v>
      </c>
      <c r="B3559" s="14">
        <v>17</v>
      </c>
      <c r="C3559" s="14" t="s">
        <v>2648</v>
      </c>
      <c r="D3559" s="14"/>
      <c r="E3559" s="14"/>
    </row>
    <row r="3560" spans="1:5" x14ac:dyDescent="0.2">
      <c r="A3560" s="14" t="s">
        <v>4680</v>
      </c>
      <c r="B3560" s="14">
        <v>18</v>
      </c>
      <c r="C3560" s="14" t="s">
        <v>2659</v>
      </c>
      <c r="D3560" s="14"/>
      <c r="E3560" s="14"/>
    </row>
    <row r="3561" spans="1:5" x14ac:dyDescent="0.2">
      <c r="A3561" s="14" t="s">
        <v>4680</v>
      </c>
      <c r="B3561" s="14">
        <v>19</v>
      </c>
      <c r="C3561" s="14" t="s">
        <v>2665</v>
      </c>
      <c r="D3561" s="14"/>
      <c r="E3561" s="14"/>
    </row>
    <row r="3562" spans="1:5" x14ac:dyDescent="0.2">
      <c r="A3562" s="14" t="s">
        <v>4680</v>
      </c>
      <c r="B3562" s="14">
        <v>20</v>
      </c>
      <c r="C3562" s="14" t="s">
        <v>4663</v>
      </c>
      <c r="D3562" s="14"/>
      <c r="E3562" s="14"/>
    </row>
    <row r="3563" spans="1:5" x14ac:dyDescent="0.2">
      <c r="A3563" s="14" t="s">
        <v>4680</v>
      </c>
      <c r="B3563" s="14">
        <v>21</v>
      </c>
      <c r="C3563" s="14" t="s">
        <v>2677</v>
      </c>
      <c r="D3563" s="14"/>
      <c r="E3563" s="14"/>
    </row>
    <row r="3564" spans="1:5" x14ac:dyDescent="0.2">
      <c r="A3564" s="14" t="s">
        <v>4680</v>
      </c>
      <c r="B3564" s="14">
        <v>22</v>
      </c>
      <c r="C3564" s="14" t="s">
        <v>2683</v>
      </c>
      <c r="D3564" s="14"/>
      <c r="E3564" s="14"/>
    </row>
    <row r="3565" spans="1:5" x14ac:dyDescent="0.2">
      <c r="A3565" s="14" t="s">
        <v>4680</v>
      </c>
      <c r="B3565" s="14">
        <v>23</v>
      </c>
      <c r="C3565" s="14" t="s">
        <v>4664</v>
      </c>
      <c r="D3565" s="14"/>
      <c r="E3565" s="14"/>
    </row>
    <row r="3566" spans="1:5" x14ac:dyDescent="0.2">
      <c r="A3566" s="14" t="s">
        <v>4680</v>
      </c>
      <c r="B3566" s="14">
        <v>24</v>
      </c>
      <c r="C3566" s="14" t="s">
        <v>2700</v>
      </c>
      <c r="D3566" s="14"/>
      <c r="E3566" s="14"/>
    </row>
    <row r="3567" spans="1:5" x14ac:dyDescent="0.2">
      <c r="A3567" s="14" t="s">
        <v>4680</v>
      </c>
      <c r="B3567" s="14">
        <v>25</v>
      </c>
      <c r="C3567" s="14" t="s">
        <v>2705</v>
      </c>
      <c r="D3567" s="14"/>
      <c r="E3567" s="14"/>
    </row>
    <row r="3568" spans="1:5" x14ac:dyDescent="0.2">
      <c r="A3568" s="14" t="s">
        <v>4680</v>
      </c>
      <c r="B3568" s="14">
        <v>26</v>
      </c>
      <c r="C3568" s="14" t="s">
        <v>2708</v>
      </c>
      <c r="D3568" s="14"/>
      <c r="E3568" s="14"/>
    </row>
    <row r="3569" spans="1:5" x14ac:dyDescent="0.2">
      <c r="A3569" s="14" t="s">
        <v>4680</v>
      </c>
      <c r="B3569" s="14">
        <v>27</v>
      </c>
      <c r="C3569" s="14" t="s">
        <v>2709</v>
      </c>
      <c r="D3569" s="14"/>
      <c r="E3569" s="14"/>
    </row>
    <row r="3570" spans="1:5" x14ac:dyDescent="0.2">
      <c r="A3570" s="14" t="s">
        <v>4680</v>
      </c>
      <c r="B3570" s="14">
        <v>28</v>
      </c>
      <c r="C3570" s="14" t="s">
        <v>303</v>
      </c>
      <c r="D3570" s="14"/>
      <c r="E3570" s="14"/>
    </row>
    <row r="3571" spans="1:5" x14ac:dyDescent="0.2">
      <c r="A3571" s="14" t="s">
        <v>4680</v>
      </c>
      <c r="B3571" s="14">
        <v>29</v>
      </c>
      <c r="C3571" s="14" t="s">
        <v>4682</v>
      </c>
      <c r="D3571" s="14"/>
      <c r="E3571" s="14"/>
    </row>
    <row r="3572" spans="1:5" x14ac:dyDescent="0.2">
      <c r="A3572" s="14" t="s">
        <v>4680</v>
      </c>
      <c r="B3572" s="14">
        <v>30</v>
      </c>
      <c r="C3572" s="14" t="s">
        <v>2742</v>
      </c>
      <c r="D3572" s="14"/>
      <c r="E3572" s="14"/>
    </row>
    <row r="3573" spans="1:5" x14ac:dyDescent="0.2">
      <c r="A3573" s="14" t="s">
        <v>4680</v>
      </c>
      <c r="B3573" s="14">
        <v>31</v>
      </c>
      <c r="C3573" s="14" t="s">
        <v>304</v>
      </c>
      <c r="D3573" s="14"/>
      <c r="E3573" s="14"/>
    </row>
    <row r="3574" spans="1:5" x14ac:dyDescent="0.2">
      <c r="A3574" s="14" t="s">
        <v>4680</v>
      </c>
      <c r="B3574" s="14">
        <v>32</v>
      </c>
      <c r="C3574" s="14" t="s">
        <v>2756</v>
      </c>
      <c r="D3574" s="14"/>
      <c r="E3574" s="14"/>
    </row>
    <row r="3575" spans="1:5" x14ac:dyDescent="0.2">
      <c r="A3575" s="14" t="s">
        <v>4680</v>
      </c>
      <c r="B3575" s="14">
        <v>33</v>
      </c>
      <c r="C3575" s="14" t="s">
        <v>2764</v>
      </c>
      <c r="D3575" s="14"/>
      <c r="E3575" s="14"/>
    </row>
    <row r="3576" spans="1:5" x14ac:dyDescent="0.2">
      <c r="A3576" s="14" t="s">
        <v>4680</v>
      </c>
      <c r="B3576" s="14">
        <v>34</v>
      </c>
      <c r="C3576" s="14" t="s">
        <v>4665</v>
      </c>
      <c r="D3576" s="14"/>
      <c r="E3576" s="14"/>
    </row>
    <row r="3577" spans="1:5" x14ac:dyDescent="0.2">
      <c r="A3577" s="14" t="s">
        <v>4680</v>
      </c>
      <c r="B3577" s="14">
        <v>35</v>
      </c>
      <c r="C3577" s="14" t="s">
        <v>225</v>
      </c>
      <c r="D3577" s="14"/>
      <c r="E3577" s="14"/>
    </row>
    <row r="3578" spans="1:5" x14ac:dyDescent="0.2">
      <c r="A3578" s="14" t="s">
        <v>4680</v>
      </c>
      <c r="B3578" s="14">
        <v>36</v>
      </c>
      <c r="C3578" s="14" t="s">
        <v>289</v>
      </c>
      <c r="D3578" s="14"/>
      <c r="E3578" s="14"/>
    </row>
    <row r="3579" spans="1:5" x14ac:dyDescent="0.2">
      <c r="A3579" s="14" t="s">
        <v>4680</v>
      </c>
      <c r="B3579" s="14">
        <v>37</v>
      </c>
      <c r="C3579" s="14" t="s">
        <v>290</v>
      </c>
      <c r="D3579" s="14"/>
      <c r="E3579" s="14"/>
    </row>
    <row r="3580" spans="1:5" x14ac:dyDescent="0.2">
      <c r="A3580" s="14" t="s">
        <v>4680</v>
      </c>
      <c r="B3580" s="14">
        <v>38</v>
      </c>
      <c r="C3580" s="14" t="s">
        <v>227</v>
      </c>
      <c r="D3580" s="14"/>
      <c r="E3580" s="14"/>
    </row>
    <row r="3581" spans="1:5" x14ac:dyDescent="0.2">
      <c r="A3581" s="14" t="s">
        <v>4680</v>
      </c>
      <c r="B3581" s="14">
        <v>39</v>
      </c>
      <c r="C3581" s="14" t="s">
        <v>305</v>
      </c>
      <c r="D3581" s="14"/>
      <c r="E3581" s="14"/>
    </row>
    <row r="3582" spans="1:5" x14ac:dyDescent="0.2">
      <c r="A3582" s="14" t="s">
        <v>4680</v>
      </c>
      <c r="B3582" s="14">
        <v>40</v>
      </c>
      <c r="C3582" s="14" t="s">
        <v>306</v>
      </c>
      <c r="D3582" s="14"/>
      <c r="E3582" s="14"/>
    </row>
    <row r="3583" spans="1:5" x14ac:dyDescent="0.2">
      <c r="A3583" s="14" t="s">
        <v>4680</v>
      </c>
      <c r="B3583" s="14">
        <v>41</v>
      </c>
      <c r="C3583" s="14" t="s">
        <v>307</v>
      </c>
      <c r="D3583" s="14"/>
      <c r="E3583" s="14"/>
    </row>
    <row r="3584" spans="1:5" x14ac:dyDescent="0.2">
      <c r="A3584" s="14" t="s">
        <v>4680</v>
      </c>
      <c r="B3584" s="14">
        <v>42</v>
      </c>
      <c r="C3584" s="14" t="s">
        <v>4683</v>
      </c>
      <c r="D3584" s="14"/>
      <c r="E3584" s="14"/>
    </row>
    <row r="3585" spans="1:5" x14ac:dyDescent="0.2">
      <c r="A3585" s="14" t="s">
        <v>4680</v>
      </c>
      <c r="B3585" s="14">
        <v>43</v>
      </c>
      <c r="C3585" s="14" t="s">
        <v>4684</v>
      </c>
      <c r="D3585" s="14"/>
      <c r="E3585" s="14"/>
    </row>
    <row r="3586" spans="1:5" x14ac:dyDescent="0.2">
      <c r="A3586" s="14" t="s">
        <v>4680</v>
      </c>
      <c r="B3586" s="14">
        <v>44</v>
      </c>
      <c r="C3586" s="14" t="s">
        <v>2786</v>
      </c>
      <c r="D3586" s="14"/>
      <c r="E3586" s="14"/>
    </row>
    <row r="3587" spans="1:5" x14ac:dyDescent="0.2">
      <c r="A3587" s="14" t="s">
        <v>4680</v>
      </c>
      <c r="B3587" s="14">
        <v>45</v>
      </c>
      <c r="C3587" s="14" t="s">
        <v>4666</v>
      </c>
      <c r="D3587" s="14"/>
      <c r="E3587" s="14"/>
    </row>
    <row r="3588" spans="1:5" x14ac:dyDescent="0.2">
      <c r="A3588" s="14" t="s">
        <v>4680</v>
      </c>
      <c r="B3588" s="14">
        <v>46</v>
      </c>
      <c r="C3588" s="14" t="s">
        <v>308</v>
      </c>
      <c r="D3588" s="14"/>
      <c r="E3588" s="14"/>
    </row>
    <row r="3589" spans="1:5" x14ac:dyDescent="0.2">
      <c r="A3589" s="14" t="s">
        <v>4680</v>
      </c>
      <c r="B3589" s="14">
        <v>47</v>
      </c>
      <c r="C3589" s="14" t="s">
        <v>2791</v>
      </c>
      <c r="D3589" s="14"/>
      <c r="E3589" s="14"/>
    </row>
    <row r="3590" spans="1:5" x14ac:dyDescent="0.2">
      <c r="A3590" s="14" t="s">
        <v>4680</v>
      </c>
      <c r="B3590" s="14">
        <v>48</v>
      </c>
      <c r="C3590" s="14" t="s">
        <v>2803</v>
      </c>
      <c r="D3590" s="14"/>
      <c r="E3590" s="14"/>
    </row>
    <row r="3591" spans="1:5" x14ac:dyDescent="0.2">
      <c r="A3591" s="14" t="s">
        <v>4680</v>
      </c>
      <c r="B3591" s="14">
        <v>49</v>
      </c>
      <c r="C3591" s="14" t="s">
        <v>2811</v>
      </c>
      <c r="D3591" s="14"/>
      <c r="E3591" s="14"/>
    </row>
    <row r="3592" spans="1:5" x14ac:dyDescent="0.2">
      <c r="A3592" s="14" t="s">
        <v>4680</v>
      </c>
      <c r="B3592" s="14">
        <v>50</v>
      </c>
      <c r="C3592" s="14" t="s">
        <v>2816</v>
      </c>
      <c r="D3592" s="14"/>
      <c r="E3592" s="14"/>
    </row>
    <row r="3593" spans="1:5" x14ac:dyDescent="0.2">
      <c r="A3593" s="14" t="s">
        <v>4680</v>
      </c>
      <c r="B3593" s="14">
        <v>51</v>
      </c>
      <c r="C3593" s="14" t="s">
        <v>4667</v>
      </c>
      <c r="D3593" s="14"/>
      <c r="E3593" s="14"/>
    </row>
    <row r="3594" spans="1:5" x14ac:dyDescent="0.2">
      <c r="A3594" s="14" t="s">
        <v>4680</v>
      </c>
      <c r="B3594" s="14">
        <v>52</v>
      </c>
      <c r="C3594" s="14" t="s">
        <v>2880</v>
      </c>
      <c r="D3594" s="14"/>
      <c r="E3594" s="14"/>
    </row>
    <row r="3595" spans="1:5" x14ac:dyDescent="0.2">
      <c r="A3595" s="14" t="s">
        <v>4680</v>
      </c>
      <c r="B3595" s="14">
        <v>53</v>
      </c>
      <c r="C3595" s="14" t="s">
        <v>2825</v>
      </c>
      <c r="D3595" s="14"/>
      <c r="E3595" s="14"/>
    </row>
    <row r="3596" spans="1:5" x14ac:dyDescent="0.2">
      <c r="A3596" s="14" t="s">
        <v>4680</v>
      </c>
      <c r="B3596" s="14">
        <v>54</v>
      </c>
      <c r="C3596" s="14" t="s">
        <v>2827</v>
      </c>
      <c r="D3596" s="14"/>
      <c r="E3596" s="14"/>
    </row>
    <row r="3597" spans="1:5" x14ac:dyDescent="0.2">
      <c r="A3597" s="14" t="s">
        <v>4680</v>
      </c>
      <c r="B3597" s="14">
        <v>55</v>
      </c>
      <c r="C3597" s="14" t="s">
        <v>2860</v>
      </c>
      <c r="D3597" s="14"/>
      <c r="E3597" s="14"/>
    </row>
    <row r="3598" spans="1:5" x14ac:dyDescent="0.2">
      <c r="A3598" s="14" t="s">
        <v>4680</v>
      </c>
      <c r="B3598" s="14">
        <v>56</v>
      </c>
      <c r="C3598" s="14" t="s">
        <v>2863</v>
      </c>
      <c r="D3598" s="14"/>
      <c r="E3598" s="14"/>
    </row>
    <row r="3599" spans="1:5" x14ac:dyDescent="0.2">
      <c r="A3599" s="14" t="s">
        <v>4680</v>
      </c>
      <c r="B3599" s="14">
        <v>57</v>
      </c>
      <c r="C3599" s="14" t="s">
        <v>2877</v>
      </c>
      <c r="D3599" s="14"/>
      <c r="E3599" s="14"/>
    </row>
    <row r="3600" spans="1:5" x14ac:dyDescent="0.2">
      <c r="A3600" s="14" t="s">
        <v>4680</v>
      </c>
      <c r="B3600" s="14">
        <v>58</v>
      </c>
      <c r="C3600" s="14" t="s">
        <v>4685</v>
      </c>
      <c r="D3600" s="14"/>
      <c r="E3600" s="14"/>
    </row>
    <row r="3601" spans="1:5" x14ac:dyDescent="0.2">
      <c r="A3601" s="14" t="s">
        <v>4680</v>
      </c>
      <c r="B3601" s="14">
        <v>59</v>
      </c>
      <c r="C3601" s="14" t="s">
        <v>311</v>
      </c>
      <c r="D3601" s="14"/>
      <c r="E3601" s="14"/>
    </row>
    <row r="3602" spans="1:5" x14ac:dyDescent="0.2">
      <c r="A3602" s="14" t="s">
        <v>4680</v>
      </c>
      <c r="B3602" s="14">
        <v>60</v>
      </c>
      <c r="C3602" s="14" t="s">
        <v>296</v>
      </c>
      <c r="D3602" s="14"/>
      <c r="E3602" s="14"/>
    </row>
    <row r="3603" spans="1:5" x14ac:dyDescent="0.2">
      <c r="A3603" s="14" t="s">
        <v>4680</v>
      </c>
      <c r="B3603" s="14">
        <v>61</v>
      </c>
      <c r="C3603" s="14" t="s">
        <v>312</v>
      </c>
      <c r="D3603" s="14"/>
      <c r="E3603" s="14"/>
    </row>
    <row r="3604" spans="1:5" x14ac:dyDescent="0.2">
      <c r="A3604" s="14" t="s">
        <v>4680</v>
      </c>
      <c r="B3604" s="14">
        <v>62</v>
      </c>
      <c r="C3604" s="14" t="s">
        <v>2855</v>
      </c>
      <c r="D3604" s="14"/>
      <c r="E3604" s="14"/>
    </row>
    <row r="3605" spans="1:5" x14ac:dyDescent="0.2">
      <c r="A3605" s="14" t="s">
        <v>4680</v>
      </c>
      <c r="B3605" s="14">
        <v>63</v>
      </c>
      <c r="C3605" s="14" t="s">
        <v>2891</v>
      </c>
      <c r="D3605" s="14"/>
      <c r="E3605" s="14"/>
    </row>
    <row r="3606" spans="1:5" x14ac:dyDescent="0.2">
      <c r="A3606" s="14" t="s">
        <v>4680</v>
      </c>
      <c r="B3606" s="14">
        <v>64</v>
      </c>
      <c r="C3606" s="14" t="s">
        <v>2896</v>
      </c>
      <c r="D3606" s="14"/>
      <c r="E3606" s="14"/>
    </row>
    <row r="3607" spans="1:5" x14ac:dyDescent="0.2">
      <c r="A3607" s="14" t="s">
        <v>4680</v>
      </c>
      <c r="B3607" s="14">
        <v>65</v>
      </c>
      <c r="C3607" s="14" t="s">
        <v>2903</v>
      </c>
      <c r="D3607" s="14"/>
      <c r="E3607" s="14"/>
    </row>
    <row r="3608" spans="1:5" x14ac:dyDescent="0.2">
      <c r="A3608" s="14" t="s">
        <v>4680</v>
      </c>
      <c r="B3608" s="14">
        <v>66</v>
      </c>
      <c r="C3608" s="14" t="s">
        <v>4668</v>
      </c>
      <c r="D3608" s="14"/>
      <c r="E3608" s="14"/>
    </row>
    <row r="3609" spans="1:5" x14ac:dyDescent="0.2">
      <c r="A3609" s="14" t="s">
        <v>4680</v>
      </c>
      <c r="B3609" s="14">
        <v>67</v>
      </c>
      <c r="C3609" s="14" t="s">
        <v>4669</v>
      </c>
      <c r="D3609" s="14"/>
      <c r="E3609" s="14"/>
    </row>
    <row r="3610" spans="1:5" x14ac:dyDescent="0.2">
      <c r="A3610" s="14" t="s">
        <v>4680</v>
      </c>
      <c r="B3610" s="14">
        <v>68</v>
      </c>
      <c r="C3610" s="14" t="s">
        <v>2810</v>
      </c>
      <c r="D3610" s="14"/>
      <c r="E3610" s="14"/>
    </row>
    <row r="3611" spans="1:5" x14ac:dyDescent="0.2">
      <c r="A3611" s="14" t="s">
        <v>4680</v>
      </c>
      <c r="B3611" s="14">
        <v>69</v>
      </c>
      <c r="C3611" s="14" t="s">
        <v>2882</v>
      </c>
      <c r="D3611" s="14"/>
      <c r="E3611" s="14"/>
    </row>
    <row r="3612" spans="1:5" x14ac:dyDescent="0.2">
      <c r="A3612" s="14" t="s">
        <v>4680</v>
      </c>
      <c r="B3612" s="14">
        <v>70</v>
      </c>
      <c r="C3612" s="14" t="s">
        <v>2916</v>
      </c>
      <c r="D3612" s="14"/>
      <c r="E3612" s="14"/>
    </row>
    <row r="3613" spans="1:5" x14ac:dyDescent="0.2">
      <c r="A3613" s="14" t="s">
        <v>4680</v>
      </c>
      <c r="B3613" s="14">
        <v>71</v>
      </c>
      <c r="C3613" s="14" t="s">
        <v>2924</v>
      </c>
      <c r="D3613" s="14"/>
      <c r="E3613" s="14"/>
    </row>
    <row r="3614" spans="1:5" x14ac:dyDescent="0.2">
      <c r="A3614" s="14" t="s">
        <v>4680</v>
      </c>
      <c r="B3614" s="14">
        <v>72</v>
      </c>
      <c r="C3614" s="14" t="s">
        <v>4670</v>
      </c>
      <c r="D3614" s="14"/>
      <c r="E3614" s="14"/>
    </row>
    <row r="3615" spans="1:5" x14ac:dyDescent="0.2">
      <c r="A3615" s="14" t="s">
        <v>4680</v>
      </c>
      <c r="B3615" s="14">
        <v>73</v>
      </c>
      <c r="C3615" s="14" t="s">
        <v>4686</v>
      </c>
      <c r="D3615" s="14"/>
      <c r="E3615" s="14"/>
    </row>
    <row r="3616" spans="1:5" x14ac:dyDescent="0.2">
      <c r="A3616" s="14" t="s">
        <v>28</v>
      </c>
      <c r="B3616" s="14">
        <v>0</v>
      </c>
      <c r="C3616" s="14" t="s">
        <v>314</v>
      </c>
      <c r="D3616" s="14"/>
      <c r="E3616" s="14"/>
    </row>
    <row r="3617" spans="1:5" x14ac:dyDescent="0.2">
      <c r="A3617" s="14" t="s">
        <v>28</v>
      </c>
      <c r="B3617" s="14">
        <v>1</v>
      </c>
      <c r="C3617" s="14" t="s">
        <v>315</v>
      </c>
      <c r="D3617" s="14"/>
      <c r="E3617" s="14"/>
    </row>
    <row r="3618" spans="1:5" x14ac:dyDescent="0.2">
      <c r="A3618" s="14" t="s">
        <v>28</v>
      </c>
      <c r="B3618" s="14">
        <v>2</v>
      </c>
      <c r="C3618" s="14" t="s">
        <v>316</v>
      </c>
      <c r="D3618" s="14"/>
      <c r="E3618" s="14"/>
    </row>
    <row r="3619" spans="1:5" x14ac:dyDescent="0.2">
      <c r="A3619" s="14" t="s">
        <v>28</v>
      </c>
      <c r="B3619" s="14">
        <v>3</v>
      </c>
      <c r="C3619" s="14" t="s">
        <v>317</v>
      </c>
      <c r="D3619" s="14"/>
      <c r="E3619" s="14"/>
    </row>
    <row r="3620" spans="1:5" x14ac:dyDescent="0.2">
      <c r="A3620" s="14" t="s">
        <v>28</v>
      </c>
      <c r="B3620" s="14">
        <v>4</v>
      </c>
      <c r="C3620" s="14" t="s">
        <v>318</v>
      </c>
      <c r="D3620" s="14"/>
      <c r="E3620" s="14"/>
    </row>
    <row r="3621" spans="1:5" x14ac:dyDescent="0.2">
      <c r="A3621" s="14" t="s">
        <v>28</v>
      </c>
      <c r="B3621" s="14">
        <v>5</v>
      </c>
      <c r="C3621" s="14" t="s">
        <v>319</v>
      </c>
      <c r="D3621" s="14"/>
      <c r="E3621" s="14"/>
    </row>
    <row r="3622" spans="1:5" x14ac:dyDescent="0.2">
      <c r="A3622" s="14" t="s">
        <v>28</v>
      </c>
      <c r="B3622" s="14">
        <v>6</v>
      </c>
      <c r="C3622" s="14" t="s">
        <v>320</v>
      </c>
      <c r="D3622" s="14"/>
      <c r="E3622" s="14"/>
    </row>
    <row r="3623" spans="1:5" x14ac:dyDescent="0.2">
      <c r="A3623" s="14" t="s">
        <v>28</v>
      </c>
      <c r="B3623" s="14">
        <v>7</v>
      </c>
      <c r="C3623" s="14" t="s">
        <v>321</v>
      </c>
      <c r="D3623" s="14"/>
      <c r="E3623" s="14"/>
    </row>
    <row r="3624" spans="1:5" x14ac:dyDescent="0.2">
      <c r="A3624" s="14" t="s">
        <v>28</v>
      </c>
      <c r="B3624" s="14">
        <v>8</v>
      </c>
      <c r="C3624" s="14" t="s">
        <v>322</v>
      </c>
      <c r="D3624" s="14"/>
      <c r="E3624" s="14"/>
    </row>
    <row r="3625" spans="1:5" x14ac:dyDescent="0.2">
      <c r="A3625" s="14" t="s">
        <v>28</v>
      </c>
      <c r="B3625" s="14">
        <v>9</v>
      </c>
      <c r="C3625" s="14" t="s">
        <v>323</v>
      </c>
      <c r="D3625" s="14"/>
      <c r="E3625" s="14"/>
    </row>
    <row r="3626" spans="1:5" x14ac:dyDescent="0.2">
      <c r="A3626" s="14" t="s">
        <v>28</v>
      </c>
      <c r="B3626" s="14">
        <v>10</v>
      </c>
      <c r="C3626" s="14" t="s">
        <v>324</v>
      </c>
      <c r="D3626" s="14"/>
      <c r="E3626" s="14"/>
    </row>
    <row r="3627" spans="1:5" x14ac:dyDescent="0.2">
      <c r="A3627" s="14" t="s">
        <v>28</v>
      </c>
      <c r="B3627" s="14">
        <v>11</v>
      </c>
      <c r="C3627" s="14" t="s">
        <v>325</v>
      </c>
      <c r="D3627" s="14"/>
      <c r="E3627" s="14"/>
    </row>
    <row r="3628" spans="1:5" x14ac:dyDescent="0.2">
      <c r="A3628" s="14" t="s">
        <v>28</v>
      </c>
      <c r="B3628" s="14">
        <v>12</v>
      </c>
      <c r="C3628" s="14" t="s">
        <v>326</v>
      </c>
      <c r="D3628" s="14"/>
      <c r="E3628" s="14"/>
    </row>
    <row r="3629" spans="1:5" x14ac:dyDescent="0.2">
      <c r="A3629" s="14" t="s">
        <v>27</v>
      </c>
      <c r="B3629" s="14">
        <v>0</v>
      </c>
      <c r="C3629" s="14" t="s">
        <v>2540</v>
      </c>
      <c r="D3629" s="14"/>
      <c r="E3629" s="14"/>
    </row>
    <row r="3630" spans="1:5" x14ac:dyDescent="0.2">
      <c r="A3630" s="14" t="s">
        <v>27</v>
      </c>
      <c r="B3630" s="14">
        <v>10000</v>
      </c>
      <c r="C3630" s="14" t="s">
        <v>315</v>
      </c>
      <c r="D3630" s="14"/>
      <c r="E3630" s="14"/>
    </row>
    <row r="3631" spans="1:5" x14ac:dyDescent="0.2">
      <c r="A3631" s="14" t="s">
        <v>27</v>
      </c>
      <c r="B3631" s="14">
        <v>10100</v>
      </c>
      <c r="C3631" s="14" t="s">
        <v>2541</v>
      </c>
      <c r="D3631" s="14"/>
      <c r="E3631" s="14"/>
    </row>
    <row r="3632" spans="1:5" x14ac:dyDescent="0.2">
      <c r="A3632" s="14" t="s">
        <v>27</v>
      </c>
      <c r="B3632" s="14">
        <v>10101</v>
      </c>
      <c r="C3632" s="14" t="s">
        <v>301</v>
      </c>
      <c r="D3632" s="14"/>
      <c r="E3632" s="14"/>
    </row>
    <row r="3633" spans="1:5" x14ac:dyDescent="0.2">
      <c r="A3633" s="14" t="s">
        <v>27</v>
      </c>
      <c r="B3633" s="14">
        <v>10103</v>
      </c>
      <c r="C3633" s="14" t="s">
        <v>2542</v>
      </c>
      <c r="D3633" s="14"/>
      <c r="E3633" s="14"/>
    </row>
    <row r="3634" spans="1:5" x14ac:dyDescent="0.2">
      <c r="A3634" s="14" t="s">
        <v>27</v>
      </c>
      <c r="B3634" s="14">
        <v>10199</v>
      </c>
      <c r="C3634" s="14" t="s">
        <v>2543</v>
      </c>
      <c r="D3634" s="14"/>
      <c r="E3634" s="14"/>
    </row>
    <row r="3635" spans="1:5" x14ac:dyDescent="0.2">
      <c r="A3635" s="14" t="s">
        <v>27</v>
      </c>
      <c r="B3635" s="14">
        <v>10300</v>
      </c>
      <c r="C3635" s="14" t="s">
        <v>2544</v>
      </c>
      <c r="D3635" s="14"/>
      <c r="E3635" s="14"/>
    </row>
    <row r="3636" spans="1:5" x14ac:dyDescent="0.2">
      <c r="A3636" s="14" t="s">
        <v>27</v>
      </c>
      <c r="B3636" s="14">
        <v>10301</v>
      </c>
      <c r="C3636" s="14" t="s">
        <v>2545</v>
      </c>
      <c r="D3636" s="14"/>
      <c r="E3636" s="14"/>
    </row>
    <row r="3637" spans="1:5" x14ac:dyDescent="0.2">
      <c r="A3637" s="14" t="s">
        <v>27</v>
      </c>
      <c r="B3637" s="14">
        <v>10303</v>
      </c>
      <c r="C3637" s="14" t="s">
        <v>2546</v>
      </c>
      <c r="D3637" s="14"/>
      <c r="E3637" s="14"/>
    </row>
    <row r="3638" spans="1:5" x14ac:dyDescent="0.2">
      <c r="A3638" s="14" t="s">
        <v>27</v>
      </c>
      <c r="B3638" s="14">
        <v>10500</v>
      </c>
      <c r="C3638" s="14" t="s">
        <v>2547</v>
      </c>
      <c r="D3638" s="14"/>
      <c r="E3638" s="14"/>
    </row>
    <row r="3639" spans="1:5" x14ac:dyDescent="0.2">
      <c r="A3639" s="14" t="s">
        <v>27</v>
      </c>
      <c r="B3639" s="14">
        <v>10501</v>
      </c>
      <c r="C3639" s="14" t="s">
        <v>2548</v>
      </c>
      <c r="D3639" s="14"/>
      <c r="E3639" s="14"/>
    </row>
    <row r="3640" spans="1:5" x14ac:dyDescent="0.2">
      <c r="A3640" s="14" t="s">
        <v>27</v>
      </c>
      <c r="B3640" s="14">
        <v>10503</v>
      </c>
      <c r="C3640" s="14" t="s">
        <v>2549</v>
      </c>
      <c r="D3640" s="14"/>
      <c r="E3640" s="14"/>
    </row>
    <row r="3641" spans="1:5" x14ac:dyDescent="0.2">
      <c r="A3641" s="14" t="s">
        <v>27</v>
      </c>
      <c r="B3641" s="14">
        <v>10599</v>
      </c>
      <c r="C3641" s="14" t="s">
        <v>2550</v>
      </c>
      <c r="D3641" s="14"/>
      <c r="E3641" s="14"/>
    </row>
    <row r="3642" spans="1:5" x14ac:dyDescent="0.2">
      <c r="A3642" s="14" t="s">
        <v>27</v>
      </c>
      <c r="B3642" s="14">
        <v>10700</v>
      </c>
      <c r="C3642" s="14" t="s">
        <v>2551</v>
      </c>
      <c r="D3642" s="14"/>
      <c r="E3642" s="14"/>
    </row>
    <row r="3643" spans="1:5" x14ac:dyDescent="0.2">
      <c r="A3643" s="14" t="s">
        <v>27</v>
      </c>
      <c r="B3643" s="14">
        <v>10701</v>
      </c>
      <c r="C3643" s="14" t="s">
        <v>2552</v>
      </c>
      <c r="D3643" s="14"/>
      <c r="E3643" s="14"/>
    </row>
    <row r="3644" spans="1:5" x14ac:dyDescent="0.2">
      <c r="A3644" s="14" t="s">
        <v>27</v>
      </c>
      <c r="B3644" s="14">
        <v>10703</v>
      </c>
      <c r="C3644" s="14" t="s">
        <v>2553</v>
      </c>
      <c r="D3644" s="14"/>
      <c r="E3644" s="14"/>
    </row>
    <row r="3645" spans="1:5" x14ac:dyDescent="0.2">
      <c r="A3645" s="14" t="s">
        <v>27</v>
      </c>
      <c r="B3645" s="14">
        <v>10705</v>
      </c>
      <c r="C3645" s="14" t="s">
        <v>2554</v>
      </c>
      <c r="D3645" s="14"/>
      <c r="E3645" s="14"/>
    </row>
    <row r="3646" spans="1:5" x14ac:dyDescent="0.2">
      <c r="A3646" s="14" t="s">
        <v>27</v>
      </c>
      <c r="B3646" s="14">
        <v>10707</v>
      </c>
      <c r="C3646" s="14" t="s">
        <v>2555</v>
      </c>
      <c r="D3646" s="14"/>
      <c r="E3646" s="14"/>
    </row>
    <row r="3647" spans="1:5" x14ac:dyDescent="0.2">
      <c r="A3647" s="14" t="s">
        <v>27</v>
      </c>
      <c r="B3647" s="14">
        <v>10709</v>
      </c>
      <c r="C3647" s="14" t="s">
        <v>2556</v>
      </c>
      <c r="D3647" s="14"/>
      <c r="E3647" s="14"/>
    </row>
    <row r="3648" spans="1:5" x14ac:dyDescent="0.2">
      <c r="A3648" s="14" t="s">
        <v>27</v>
      </c>
      <c r="B3648" s="14">
        <v>10711</v>
      </c>
      <c r="C3648" s="14" t="s">
        <v>2557</v>
      </c>
      <c r="D3648" s="14"/>
      <c r="E3648" s="14"/>
    </row>
    <row r="3649" spans="1:5" x14ac:dyDescent="0.2">
      <c r="A3649" s="14" t="s">
        <v>27</v>
      </c>
      <c r="B3649" s="14">
        <v>10713</v>
      </c>
      <c r="C3649" s="14" t="s">
        <v>2558</v>
      </c>
      <c r="D3649" s="14"/>
      <c r="E3649" s="14"/>
    </row>
    <row r="3650" spans="1:5" x14ac:dyDescent="0.2">
      <c r="A3650" s="14" t="s">
        <v>27</v>
      </c>
      <c r="B3650" s="14">
        <v>10799</v>
      </c>
      <c r="C3650" s="14" t="s">
        <v>2559</v>
      </c>
      <c r="D3650" s="14"/>
      <c r="E3650" s="14"/>
    </row>
    <row r="3651" spans="1:5" x14ac:dyDescent="0.2">
      <c r="A3651" s="14" t="s">
        <v>27</v>
      </c>
      <c r="B3651" s="14">
        <v>10900</v>
      </c>
      <c r="C3651" s="14" t="s">
        <v>302</v>
      </c>
      <c r="D3651" s="14"/>
      <c r="E3651" s="14"/>
    </row>
    <row r="3652" spans="1:5" x14ac:dyDescent="0.2">
      <c r="A3652" s="14" t="s">
        <v>27</v>
      </c>
      <c r="B3652" s="14">
        <v>10901</v>
      </c>
      <c r="C3652" s="14" t="s">
        <v>2560</v>
      </c>
      <c r="D3652" s="14"/>
      <c r="E3652" s="14"/>
    </row>
    <row r="3653" spans="1:5" x14ac:dyDescent="0.2">
      <c r="A3653" s="14" t="s">
        <v>27</v>
      </c>
      <c r="B3653" s="14">
        <v>10903</v>
      </c>
      <c r="C3653" s="14" t="s">
        <v>2561</v>
      </c>
      <c r="D3653" s="14"/>
      <c r="E3653" s="14"/>
    </row>
    <row r="3654" spans="1:5" x14ac:dyDescent="0.2">
      <c r="A3654" s="14" t="s">
        <v>27</v>
      </c>
      <c r="B3654" s="14">
        <v>10905</v>
      </c>
      <c r="C3654" s="14" t="s">
        <v>2562</v>
      </c>
      <c r="D3654" s="14"/>
      <c r="E3654" s="14"/>
    </row>
    <row r="3655" spans="1:5" x14ac:dyDescent="0.2">
      <c r="A3655" s="14" t="s">
        <v>27</v>
      </c>
      <c r="B3655" s="14">
        <v>10907</v>
      </c>
      <c r="C3655" s="14" t="s">
        <v>2563</v>
      </c>
      <c r="D3655" s="14"/>
      <c r="E3655" s="14"/>
    </row>
    <row r="3656" spans="1:5" x14ac:dyDescent="0.2">
      <c r="A3656" s="14" t="s">
        <v>27</v>
      </c>
      <c r="B3656" s="14">
        <v>10909</v>
      </c>
      <c r="C3656" s="14" t="s">
        <v>2564</v>
      </c>
      <c r="D3656" s="14"/>
      <c r="E3656" s="14"/>
    </row>
    <row r="3657" spans="1:5" x14ac:dyDescent="0.2">
      <c r="A3657" s="14" t="s">
        <v>27</v>
      </c>
      <c r="B3657" s="14">
        <v>10911</v>
      </c>
      <c r="C3657" s="14" t="s">
        <v>2565</v>
      </c>
      <c r="D3657" s="14"/>
      <c r="E3657" s="14"/>
    </row>
    <row r="3658" spans="1:5" x14ac:dyDescent="0.2">
      <c r="A3658" s="14" t="s">
        <v>27</v>
      </c>
      <c r="B3658" s="14">
        <v>10913</v>
      </c>
      <c r="C3658" s="14" t="s">
        <v>2566</v>
      </c>
      <c r="D3658" s="14"/>
      <c r="E3658" s="14"/>
    </row>
    <row r="3659" spans="1:5" x14ac:dyDescent="0.2">
      <c r="A3659" s="14" t="s">
        <v>27</v>
      </c>
      <c r="B3659" s="14">
        <v>10915</v>
      </c>
      <c r="C3659" s="14" t="s">
        <v>2567</v>
      </c>
      <c r="D3659" s="14"/>
      <c r="E3659" s="14"/>
    </row>
    <row r="3660" spans="1:5" x14ac:dyDescent="0.2">
      <c r="A3660" s="14" t="s">
        <v>27</v>
      </c>
      <c r="B3660" s="14">
        <v>10999</v>
      </c>
      <c r="C3660" s="14" t="s">
        <v>2568</v>
      </c>
      <c r="D3660" s="14"/>
      <c r="E3660" s="14"/>
    </row>
    <row r="3661" spans="1:5" x14ac:dyDescent="0.2">
      <c r="A3661" s="14" t="s">
        <v>27</v>
      </c>
      <c r="B3661" s="14">
        <v>19900</v>
      </c>
      <c r="C3661" s="14" t="s">
        <v>2569</v>
      </c>
      <c r="D3661" s="14"/>
      <c r="E3661" s="14"/>
    </row>
    <row r="3662" spans="1:5" x14ac:dyDescent="0.2">
      <c r="A3662" s="14" t="s">
        <v>27</v>
      </c>
      <c r="B3662" s="14">
        <v>19901</v>
      </c>
      <c r="C3662" s="14" t="s">
        <v>2570</v>
      </c>
      <c r="D3662" s="14"/>
      <c r="E3662" s="14"/>
    </row>
    <row r="3663" spans="1:5" x14ac:dyDescent="0.2">
      <c r="A3663" s="14" t="s">
        <v>27</v>
      </c>
      <c r="B3663" s="14">
        <v>19903</v>
      </c>
      <c r="C3663" s="14" t="s">
        <v>2571</v>
      </c>
      <c r="D3663" s="14"/>
      <c r="E3663" s="14"/>
    </row>
    <row r="3664" spans="1:5" x14ac:dyDescent="0.2">
      <c r="A3664" s="14" t="s">
        <v>27</v>
      </c>
      <c r="B3664" s="14">
        <v>19905</v>
      </c>
      <c r="C3664" s="14" t="s">
        <v>2572</v>
      </c>
      <c r="D3664" s="14"/>
      <c r="E3664" s="14"/>
    </row>
    <row r="3665" spans="1:5" x14ac:dyDescent="0.2">
      <c r="A3665" s="14" t="s">
        <v>27</v>
      </c>
      <c r="B3665" s="14">
        <v>19907</v>
      </c>
      <c r="C3665" s="14" t="s">
        <v>2573</v>
      </c>
      <c r="D3665" s="14"/>
      <c r="E3665" s="14"/>
    </row>
    <row r="3666" spans="1:5" x14ac:dyDescent="0.2">
      <c r="A3666" s="14" t="s">
        <v>27</v>
      </c>
      <c r="B3666" s="14">
        <v>19909</v>
      </c>
      <c r="C3666" s="14" t="s">
        <v>2574</v>
      </c>
      <c r="D3666" s="14"/>
      <c r="E3666" s="14"/>
    </row>
    <row r="3667" spans="1:5" x14ac:dyDescent="0.2">
      <c r="A3667" s="14" t="s">
        <v>27</v>
      </c>
      <c r="B3667" s="14">
        <v>19999</v>
      </c>
      <c r="C3667" s="14" t="s">
        <v>2575</v>
      </c>
      <c r="D3667" s="14"/>
      <c r="E3667" s="14"/>
    </row>
    <row r="3668" spans="1:5" x14ac:dyDescent="0.2">
      <c r="A3668" s="14" t="s">
        <v>27</v>
      </c>
      <c r="B3668" s="14">
        <v>20000</v>
      </c>
      <c r="C3668" s="14" t="s">
        <v>316</v>
      </c>
      <c r="D3668" s="14"/>
      <c r="E3668" s="14"/>
    </row>
    <row r="3669" spans="1:5" x14ac:dyDescent="0.2">
      <c r="A3669" s="14" t="s">
        <v>27</v>
      </c>
      <c r="B3669" s="14">
        <v>20100</v>
      </c>
      <c r="C3669" s="14" t="s">
        <v>2576</v>
      </c>
      <c r="D3669" s="14"/>
      <c r="E3669" s="14"/>
    </row>
    <row r="3670" spans="1:5" x14ac:dyDescent="0.2">
      <c r="A3670" s="14" t="s">
        <v>27</v>
      </c>
      <c r="B3670" s="14">
        <v>20101</v>
      </c>
      <c r="C3670" s="14" t="s">
        <v>2577</v>
      </c>
      <c r="D3670" s="14"/>
      <c r="E3670" s="14"/>
    </row>
    <row r="3671" spans="1:5" x14ac:dyDescent="0.2">
      <c r="A3671" s="14" t="s">
        <v>27</v>
      </c>
      <c r="B3671" s="14">
        <v>20103</v>
      </c>
      <c r="C3671" s="14" t="s">
        <v>2578</v>
      </c>
      <c r="D3671" s="14"/>
      <c r="E3671" s="14"/>
    </row>
    <row r="3672" spans="1:5" x14ac:dyDescent="0.2">
      <c r="A3672" s="14" t="s">
        <v>27</v>
      </c>
      <c r="B3672" s="14">
        <v>20105</v>
      </c>
      <c r="C3672" s="14" t="s">
        <v>2579</v>
      </c>
      <c r="D3672" s="14"/>
      <c r="E3672" s="14"/>
    </row>
    <row r="3673" spans="1:5" x14ac:dyDescent="0.2">
      <c r="A3673" s="14" t="s">
        <v>27</v>
      </c>
      <c r="B3673" s="14">
        <v>20107</v>
      </c>
      <c r="C3673" s="14" t="s">
        <v>2580</v>
      </c>
      <c r="D3673" s="14"/>
      <c r="E3673" s="14"/>
    </row>
    <row r="3674" spans="1:5" x14ac:dyDescent="0.2">
      <c r="A3674" s="14" t="s">
        <v>27</v>
      </c>
      <c r="B3674" s="14">
        <v>20109</v>
      </c>
      <c r="C3674" s="14" t="s">
        <v>2581</v>
      </c>
      <c r="D3674" s="14"/>
      <c r="E3674" s="14"/>
    </row>
    <row r="3675" spans="1:5" x14ac:dyDescent="0.2">
      <c r="A3675" s="14" t="s">
        <v>27</v>
      </c>
      <c r="B3675" s="14">
        <v>20111</v>
      </c>
      <c r="C3675" s="14" t="s">
        <v>2582</v>
      </c>
      <c r="D3675" s="14"/>
      <c r="E3675" s="14"/>
    </row>
    <row r="3676" spans="1:5" x14ac:dyDescent="0.2">
      <c r="A3676" s="14" t="s">
        <v>27</v>
      </c>
      <c r="B3676" s="14">
        <v>20113</v>
      </c>
      <c r="C3676" s="14" t="s">
        <v>2583</v>
      </c>
      <c r="D3676" s="14"/>
      <c r="E3676" s="14"/>
    </row>
    <row r="3677" spans="1:5" x14ac:dyDescent="0.2">
      <c r="A3677" s="14" t="s">
        <v>27</v>
      </c>
      <c r="B3677" s="14">
        <v>20115</v>
      </c>
      <c r="C3677" s="14" t="s">
        <v>2584</v>
      </c>
      <c r="D3677" s="14"/>
      <c r="E3677" s="14"/>
    </row>
    <row r="3678" spans="1:5" x14ac:dyDescent="0.2">
      <c r="A3678" s="14" t="s">
        <v>27</v>
      </c>
      <c r="B3678" s="14">
        <v>20117</v>
      </c>
      <c r="C3678" s="14" t="s">
        <v>2585</v>
      </c>
      <c r="D3678" s="14"/>
      <c r="E3678" s="14"/>
    </row>
    <row r="3679" spans="1:5" x14ac:dyDescent="0.2">
      <c r="A3679" s="14" t="s">
        <v>27</v>
      </c>
      <c r="B3679" s="14">
        <v>20119</v>
      </c>
      <c r="C3679" s="14" t="s">
        <v>2586</v>
      </c>
      <c r="D3679" s="14"/>
      <c r="E3679" s="14"/>
    </row>
    <row r="3680" spans="1:5" x14ac:dyDescent="0.2">
      <c r="A3680" s="14" t="s">
        <v>27</v>
      </c>
      <c r="B3680" s="14">
        <v>20199</v>
      </c>
      <c r="C3680" s="14" t="s">
        <v>2587</v>
      </c>
      <c r="D3680" s="14"/>
      <c r="E3680" s="14"/>
    </row>
    <row r="3681" spans="1:5" x14ac:dyDescent="0.2">
      <c r="A3681" s="14" t="s">
        <v>27</v>
      </c>
      <c r="B3681" s="14">
        <v>20300</v>
      </c>
      <c r="C3681" s="14" t="s">
        <v>2588</v>
      </c>
      <c r="D3681" s="14"/>
      <c r="E3681" s="14"/>
    </row>
    <row r="3682" spans="1:5" x14ac:dyDescent="0.2">
      <c r="A3682" s="14" t="s">
        <v>27</v>
      </c>
      <c r="B3682" s="14">
        <v>20301</v>
      </c>
      <c r="C3682" s="14" t="s">
        <v>2589</v>
      </c>
      <c r="D3682" s="14"/>
      <c r="E3682" s="14"/>
    </row>
    <row r="3683" spans="1:5" x14ac:dyDescent="0.2">
      <c r="A3683" s="14" t="s">
        <v>27</v>
      </c>
      <c r="B3683" s="14">
        <v>20303</v>
      </c>
      <c r="C3683" s="14" t="s">
        <v>2590</v>
      </c>
      <c r="D3683" s="14"/>
      <c r="E3683" s="14"/>
    </row>
    <row r="3684" spans="1:5" x14ac:dyDescent="0.2">
      <c r="A3684" s="14" t="s">
        <v>27</v>
      </c>
      <c r="B3684" s="14">
        <v>20305</v>
      </c>
      <c r="C3684" s="14" t="s">
        <v>2591</v>
      </c>
      <c r="D3684" s="14"/>
      <c r="E3684" s="14"/>
    </row>
    <row r="3685" spans="1:5" x14ac:dyDescent="0.2">
      <c r="A3685" s="14" t="s">
        <v>27</v>
      </c>
      <c r="B3685" s="14">
        <v>20307</v>
      </c>
      <c r="C3685" s="14" t="s">
        <v>2592</v>
      </c>
      <c r="D3685" s="14"/>
      <c r="E3685" s="14"/>
    </row>
    <row r="3686" spans="1:5" x14ac:dyDescent="0.2">
      <c r="A3686" s="14" t="s">
        <v>27</v>
      </c>
      <c r="B3686" s="14">
        <v>20399</v>
      </c>
      <c r="C3686" s="14" t="s">
        <v>2593</v>
      </c>
      <c r="D3686" s="14"/>
      <c r="E3686" s="14"/>
    </row>
    <row r="3687" spans="1:5" x14ac:dyDescent="0.2">
      <c r="A3687" s="14" t="s">
        <v>27</v>
      </c>
      <c r="B3687" s="14">
        <v>29900</v>
      </c>
      <c r="C3687" s="14" t="s">
        <v>2594</v>
      </c>
      <c r="D3687" s="14"/>
      <c r="E3687" s="14"/>
    </row>
    <row r="3688" spans="1:5" x14ac:dyDescent="0.2">
      <c r="A3688" s="14" t="s">
        <v>27</v>
      </c>
      <c r="B3688" s="14">
        <v>29901</v>
      </c>
      <c r="C3688" s="14" t="s">
        <v>2595</v>
      </c>
      <c r="D3688" s="14"/>
      <c r="E3688" s="14"/>
    </row>
    <row r="3689" spans="1:5" x14ac:dyDescent="0.2">
      <c r="A3689" s="14" t="s">
        <v>27</v>
      </c>
      <c r="B3689" s="14">
        <v>29999</v>
      </c>
      <c r="C3689" s="14" t="s">
        <v>2596</v>
      </c>
      <c r="D3689" s="14"/>
      <c r="E3689" s="14"/>
    </row>
    <row r="3690" spans="1:5" x14ac:dyDescent="0.2">
      <c r="A3690" s="14" t="s">
        <v>27</v>
      </c>
      <c r="B3690" s="14">
        <v>30000</v>
      </c>
      <c r="C3690" s="14" t="s">
        <v>317</v>
      </c>
      <c r="D3690" s="14"/>
      <c r="E3690" s="14"/>
    </row>
    <row r="3691" spans="1:5" x14ac:dyDescent="0.2">
      <c r="A3691" s="14" t="s">
        <v>27</v>
      </c>
      <c r="B3691" s="14">
        <v>30100</v>
      </c>
      <c r="C3691" s="14" t="s">
        <v>2597</v>
      </c>
      <c r="D3691" s="14"/>
      <c r="E3691" s="14"/>
    </row>
    <row r="3692" spans="1:5" x14ac:dyDescent="0.2">
      <c r="A3692" s="14" t="s">
        <v>27</v>
      </c>
      <c r="B3692" s="14">
        <v>30101</v>
      </c>
      <c r="C3692" s="14" t="s">
        <v>2598</v>
      </c>
      <c r="D3692" s="14"/>
      <c r="E3692" s="14"/>
    </row>
    <row r="3693" spans="1:5" x14ac:dyDescent="0.2">
      <c r="A3693" s="14" t="s">
        <v>27</v>
      </c>
      <c r="B3693" s="14">
        <v>30103</v>
      </c>
      <c r="C3693" s="14" t="s">
        <v>2599</v>
      </c>
      <c r="D3693" s="14"/>
      <c r="E3693" s="14"/>
    </row>
    <row r="3694" spans="1:5" x14ac:dyDescent="0.2">
      <c r="A3694" s="14" t="s">
        <v>27</v>
      </c>
      <c r="B3694" s="14">
        <v>30105</v>
      </c>
      <c r="C3694" s="14" t="s">
        <v>2600</v>
      </c>
      <c r="D3694" s="14"/>
      <c r="E3694" s="14"/>
    </row>
    <row r="3695" spans="1:5" x14ac:dyDescent="0.2">
      <c r="A3695" s="14" t="s">
        <v>27</v>
      </c>
      <c r="B3695" s="14">
        <v>30107</v>
      </c>
      <c r="C3695" s="14" t="s">
        <v>2601</v>
      </c>
      <c r="D3695" s="14"/>
      <c r="E3695" s="14"/>
    </row>
    <row r="3696" spans="1:5" x14ac:dyDescent="0.2">
      <c r="A3696" s="14" t="s">
        <v>27</v>
      </c>
      <c r="B3696" s="14">
        <v>30109</v>
      </c>
      <c r="C3696" s="14" t="s">
        <v>2602</v>
      </c>
      <c r="D3696" s="14"/>
      <c r="E3696" s="14"/>
    </row>
    <row r="3697" spans="1:5" x14ac:dyDescent="0.2">
      <c r="A3697" s="14" t="s">
        <v>27</v>
      </c>
      <c r="B3697" s="14">
        <v>30111</v>
      </c>
      <c r="C3697" s="14" t="s">
        <v>2603</v>
      </c>
      <c r="D3697" s="14"/>
      <c r="E3697" s="14"/>
    </row>
    <row r="3698" spans="1:5" x14ac:dyDescent="0.2">
      <c r="A3698" s="14" t="s">
        <v>27</v>
      </c>
      <c r="B3698" s="14">
        <v>30113</v>
      </c>
      <c r="C3698" s="14" t="s">
        <v>2604</v>
      </c>
      <c r="D3698" s="14"/>
      <c r="E3698" s="14"/>
    </row>
    <row r="3699" spans="1:5" x14ac:dyDescent="0.2">
      <c r="A3699" s="14" t="s">
        <v>27</v>
      </c>
      <c r="B3699" s="14">
        <v>30115</v>
      </c>
      <c r="C3699" s="14" t="s">
        <v>2605</v>
      </c>
      <c r="D3699" s="14"/>
      <c r="E3699" s="14"/>
    </row>
    <row r="3700" spans="1:5" x14ac:dyDescent="0.2">
      <c r="A3700" s="14" t="s">
        <v>27</v>
      </c>
      <c r="B3700" s="14">
        <v>30117</v>
      </c>
      <c r="C3700" s="14" t="s">
        <v>2606</v>
      </c>
      <c r="D3700" s="14"/>
      <c r="E3700" s="14"/>
    </row>
    <row r="3701" spans="1:5" x14ac:dyDescent="0.2">
      <c r="A3701" s="14" t="s">
        <v>27</v>
      </c>
      <c r="B3701" s="14">
        <v>30199</v>
      </c>
      <c r="C3701" s="14" t="s">
        <v>2607</v>
      </c>
      <c r="D3701" s="14"/>
      <c r="E3701" s="14"/>
    </row>
    <row r="3702" spans="1:5" x14ac:dyDescent="0.2">
      <c r="A3702" s="14" t="s">
        <v>27</v>
      </c>
      <c r="B3702" s="14">
        <v>30300</v>
      </c>
      <c r="C3702" s="14" t="s">
        <v>2608</v>
      </c>
      <c r="D3702" s="14"/>
      <c r="E3702" s="14"/>
    </row>
    <row r="3703" spans="1:5" x14ac:dyDescent="0.2">
      <c r="A3703" s="14" t="s">
        <v>27</v>
      </c>
      <c r="B3703" s="14">
        <v>30301</v>
      </c>
      <c r="C3703" s="14" t="s">
        <v>2609</v>
      </c>
      <c r="D3703" s="14"/>
      <c r="E3703" s="14"/>
    </row>
    <row r="3704" spans="1:5" x14ac:dyDescent="0.2">
      <c r="A3704" s="14" t="s">
        <v>27</v>
      </c>
      <c r="B3704" s="14">
        <v>30303</v>
      </c>
      <c r="C3704" s="14" t="s">
        <v>2610</v>
      </c>
      <c r="D3704" s="14"/>
      <c r="E3704" s="14"/>
    </row>
    <row r="3705" spans="1:5" x14ac:dyDescent="0.2">
      <c r="A3705" s="14" t="s">
        <v>27</v>
      </c>
      <c r="B3705" s="14">
        <v>30305</v>
      </c>
      <c r="C3705" s="14" t="s">
        <v>2611</v>
      </c>
      <c r="D3705" s="14"/>
      <c r="E3705" s="14"/>
    </row>
    <row r="3706" spans="1:5" x14ac:dyDescent="0.2">
      <c r="A3706" s="14" t="s">
        <v>27</v>
      </c>
      <c r="B3706" s="14">
        <v>30307</v>
      </c>
      <c r="C3706" s="14" t="s">
        <v>2612</v>
      </c>
      <c r="D3706" s="14"/>
      <c r="E3706" s="14"/>
    </row>
    <row r="3707" spans="1:5" x14ac:dyDescent="0.2">
      <c r="A3707" s="14" t="s">
        <v>27</v>
      </c>
      <c r="B3707" s="14">
        <v>30399</v>
      </c>
      <c r="C3707" s="14" t="s">
        <v>2613</v>
      </c>
      <c r="D3707" s="14"/>
      <c r="E3707" s="14"/>
    </row>
    <row r="3708" spans="1:5" x14ac:dyDescent="0.2">
      <c r="A3708" s="14" t="s">
        <v>27</v>
      </c>
      <c r="B3708" s="14">
        <v>30500</v>
      </c>
      <c r="C3708" s="14" t="s">
        <v>2614</v>
      </c>
      <c r="D3708" s="14"/>
      <c r="E3708" s="14"/>
    </row>
    <row r="3709" spans="1:5" x14ac:dyDescent="0.2">
      <c r="A3709" s="14" t="s">
        <v>27</v>
      </c>
      <c r="B3709" s="14">
        <v>30501</v>
      </c>
      <c r="C3709" s="14" t="s">
        <v>2615</v>
      </c>
      <c r="D3709" s="14"/>
      <c r="E3709" s="14"/>
    </row>
    <row r="3710" spans="1:5" x14ac:dyDescent="0.2">
      <c r="A3710" s="14" t="s">
        <v>27</v>
      </c>
      <c r="B3710" s="14">
        <v>30503</v>
      </c>
      <c r="C3710" s="14" t="s">
        <v>2616</v>
      </c>
      <c r="D3710" s="14"/>
      <c r="E3710" s="14"/>
    </row>
    <row r="3711" spans="1:5" x14ac:dyDescent="0.2">
      <c r="A3711" s="14" t="s">
        <v>27</v>
      </c>
      <c r="B3711" s="14">
        <v>30505</v>
      </c>
      <c r="C3711" s="14" t="s">
        <v>2617</v>
      </c>
      <c r="D3711" s="14"/>
      <c r="E3711" s="14"/>
    </row>
    <row r="3712" spans="1:5" x14ac:dyDescent="0.2">
      <c r="A3712" s="14" t="s">
        <v>27</v>
      </c>
      <c r="B3712" s="14">
        <v>30507</v>
      </c>
      <c r="C3712" s="14" t="s">
        <v>2618</v>
      </c>
      <c r="D3712" s="14"/>
      <c r="E3712" s="14"/>
    </row>
    <row r="3713" spans="1:5" x14ac:dyDescent="0.2">
      <c r="A3713" s="14" t="s">
        <v>27</v>
      </c>
      <c r="B3713" s="14">
        <v>30509</v>
      </c>
      <c r="C3713" s="14" t="s">
        <v>2619</v>
      </c>
      <c r="D3713" s="14"/>
      <c r="E3713" s="14"/>
    </row>
    <row r="3714" spans="1:5" x14ac:dyDescent="0.2">
      <c r="A3714" s="14" t="s">
        <v>27</v>
      </c>
      <c r="B3714" s="14">
        <v>30511</v>
      </c>
      <c r="C3714" s="14" t="s">
        <v>2620</v>
      </c>
      <c r="D3714" s="14"/>
      <c r="E3714" s="14"/>
    </row>
    <row r="3715" spans="1:5" x14ac:dyDescent="0.2">
      <c r="A3715" s="14" t="s">
        <v>27</v>
      </c>
      <c r="B3715" s="14">
        <v>30513</v>
      </c>
      <c r="C3715" s="14" t="s">
        <v>2621</v>
      </c>
      <c r="D3715" s="14"/>
      <c r="E3715" s="14"/>
    </row>
    <row r="3716" spans="1:5" x14ac:dyDescent="0.2">
      <c r="A3716" s="14" t="s">
        <v>27</v>
      </c>
      <c r="B3716" s="14">
        <v>30515</v>
      </c>
      <c r="C3716" s="14" t="s">
        <v>2622</v>
      </c>
      <c r="D3716" s="14"/>
      <c r="E3716" s="14"/>
    </row>
    <row r="3717" spans="1:5" x14ac:dyDescent="0.2">
      <c r="A3717" s="14" t="s">
        <v>27</v>
      </c>
      <c r="B3717" s="14">
        <v>30599</v>
      </c>
      <c r="C3717" s="14" t="s">
        <v>2623</v>
      </c>
      <c r="D3717" s="14"/>
      <c r="E3717" s="14"/>
    </row>
    <row r="3718" spans="1:5" x14ac:dyDescent="0.2">
      <c r="A3718" s="14" t="s">
        <v>27</v>
      </c>
      <c r="B3718" s="14">
        <v>30700</v>
      </c>
      <c r="C3718" s="14" t="s">
        <v>2624</v>
      </c>
      <c r="D3718" s="14"/>
      <c r="E3718" s="14"/>
    </row>
    <row r="3719" spans="1:5" x14ac:dyDescent="0.2">
      <c r="A3719" s="14" t="s">
        <v>27</v>
      </c>
      <c r="B3719" s="14">
        <v>30701</v>
      </c>
      <c r="C3719" s="14" t="s">
        <v>2625</v>
      </c>
      <c r="D3719" s="14"/>
      <c r="E3719" s="14"/>
    </row>
    <row r="3720" spans="1:5" x14ac:dyDescent="0.2">
      <c r="A3720" s="14" t="s">
        <v>27</v>
      </c>
      <c r="B3720" s="14">
        <v>30703</v>
      </c>
      <c r="C3720" s="14" t="s">
        <v>2626</v>
      </c>
      <c r="D3720" s="14"/>
      <c r="E3720" s="14"/>
    </row>
    <row r="3721" spans="1:5" x14ac:dyDescent="0.2">
      <c r="A3721" s="14" t="s">
        <v>27</v>
      </c>
      <c r="B3721" s="14">
        <v>30705</v>
      </c>
      <c r="C3721" s="14" t="s">
        <v>2627</v>
      </c>
      <c r="D3721" s="14"/>
      <c r="E3721" s="14"/>
    </row>
    <row r="3722" spans="1:5" x14ac:dyDescent="0.2">
      <c r="A3722" s="14" t="s">
        <v>27</v>
      </c>
      <c r="B3722" s="14">
        <v>30707</v>
      </c>
      <c r="C3722" s="14" t="s">
        <v>2628</v>
      </c>
      <c r="D3722" s="14"/>
      <c r="E3722" s="14"/>
    </row>
    <row r="3723" spans="1:5" x14ac:dyDescent="0.2">
      <c r="A3723" s="14" t="s">
        <v>27</v>
      </c>
      <c r="B3723" s="14">
        <v>30709</v>
      </c>
      <c r="C3723" s="14" t="s">
        <v>2629</v>
      </c>
      <c r="D3723" s="14"/>
      <c r="E3723" s="14"/>
    </row>
    <row r="3724" spans="1:5" x14ac:dyDescent="0.2">
      <c r="A3724" s="14" t="s">
        <v>27</v>
      </c>
      <c r="B3724" s="14">
        <v>30711</v>
      </c>
      <c r="C3724" s="14" t="s">
        <v>2630</v>
      </c>
      <c r="D3724" s="14"/>
      <c r="E3724" s="14"/>
    </row>
    <row r="3725" spans="1:5" x14ac:dyDescent="0.2">
      <c r="A3725" s="14" t="s">
        <v>27</v>
      </c>
      <c r="B3725" s="14">
        <v>30713</v>
      </c>
      <c r="C3725" s="14" t="s">
        <v>2631</v>
      </c>
      <c r="D3725" s="14"/>
      <c r="E3725" s="14"/>
    </row>
    <row r="3726" spans="1:5" x14ac:dyDescent="0.2">
      <c r="A3726" s="14" t="s">
        <v>27</v>
      </c>
      <c r="B3726" s="14">
        <v>30715</v>
      </c>
      <c r="C3726" s="14" t="s">
        <v>2632</v>
      </c>
      <c r="D3726" s="14"/>
      <c r="E3726" s="14"/>
    </row>
    <row r="3727" spans="1:5" x14ac:dyDescent="0.2">
      <c r="A3727" s="14" t="s">
        <v>27</v>
      </c>
      <c r="B3727" s="14">
        <v>30717</v>
      </c>
      <c r="C3727" s="14" t="s">
        <v>2633</v>
      </c>
      <c r="D3727" s="14"/>
      <c r="E3727" s="14"/>
    </row>
    <row r="3728" spans="1:5" x14ac:dyDescent="0.2">
      <c r="A3728" s="14" t="s">
        <v>27</v>
      </c>
      <c r="B3728" s="14">
        <v>30799</v>
      </c>
      <c r="C3728" s="14" t="s">
        <v>2634</v>
      </c>
      <c r="D3728" s="14"/>
      <c r="E3728" s="14"/>
    </row>
    <row r="3729" spans="1:5" x14ac:dyDescent="0.2">
      <c r="A3729" s="14" t="s">
        <v>27</v>
      </c>
      <c r="B3729" s="14">
        <v>30900</v>
      </c>
      <c r="C3729" s="14" t="s">
        <v>2635</v>
      </c>
      <c r="D3729" s="14"/>
      <c r="E3729" s="14"/>
    </row>
    <row r="3730" spans="1:5" x14ac:dyDescent="0.2">
      <c r="A3730" s="14" t="s">
        <v>27</v>
      </c>
      <c r="B3730" s="14">
        <v>30901</v>
      </c>
      <c r="C3730" s="14" t="s">
        <v>2636</v>
      </c>
      <c r="D3730" s="14"/>
      <c r="E3730" s="14"/>
    </row>
    <row r="3731" spans="1:5" x14ac:dyDescent="0.2">
      <c r="A3731" s="14" t="s">
        <v>27</v>
      </c>
      <c r="B3731" s="14">
        <v>30903</v>
      </c>
      <c r="C3731" s="14" t="s">
        <v>2637</v>
      </c>
      <c r="D3731" s="14"/>
      <c r="E3731" s="14"/>
    </row>
    <row r="3732" spans="1:5" x14ac:dyDescent="0.2">
      <c r="A3732" s="14" t="s">
        <v>27</v>
      </c>
      <c r="B3732" s="14">
        <v>30905</v>
      </c>
      <c r="C3732" s="14" t="s">
        <v>2638</v>
      </c>
      <c r="D3732" s="14"/>
      <c r="E3732" s="14"/>
    </row>
    <row r="3733" spans="1:5" x14ac:dyDescent="0.2">
      <c r="A3733" s="14" t="s">
        <v>27</v>
      </c>
      <c r="B3733" s="14">
        <v>30907</v>
      </c>
      <c r="C3733" s="14" t="s">
        <v>2639</v>
      </c>
      <c r="D3733" s="14"/>
      <c r="E3733" s="14"/>
    </row>
    <row r="3734" spans="1:5" x14ac:dyDescent="0.2">
      <c r="A3734" s="14" t="s">
        <v>27</v>
      </c>
      <c r="B3734" s="14">
        <v>30909</v>
      </c>
      <c r="C3734" s="14" t="s">
        <v>2640</v>
      </c>
      <c r="D3734" s="14"/>
      <c r="E3734" s="14"/>
    </row>
    <row r="3735" spans="1:5" x14ac:dyDescent="0.2">
      <c r="A3735" s="14" t="s">
        <v>27</v>
      </c>
      <c r="B3735" s="14">
        <v>30911</v>
      </c>
      <c r="C3735" s="14" t="s">
        <v>2641</v>
      </c>
      <c r="D3735" s="14"/>
      <c r="E3735" s="14"/>
    </row>
    <row r="3736" spans="1:5" x14ac:dyDescent="0.2">
      <c r="A3736" s="14" t="s">
        <v>27</v>
      </c>
      <c r="B3736" s="14">
        <v>30913</v>
      </c>
      <c r="C3736" s="14" t="s">
        <v>2642</v>
      </c>
      <c r="D3736" s="14"/>
      <c r="E3736" s="14"/>
    </row>
    <row r="3737" spans="1:5" x14ac:dyDescent="0.2">
      <c r="A3737" s="14" t="s">
        <v>27</v>
      </c>
      <c r="B3737" s="14">
        <v>30999</v>
      </c>
      <c r="C3737" s="14" t="s">
        <v>2643</v>
      </c>
      <c r="D3737" s="14"/>
      <c r="E3737" s="14"/>
    </row>
    <row r="3738" spans="1:5" x14ac:dyDescent="0.2">
      <c r="A3738" s="14" t="s">
        <v>27</v>
      </c>
      <c r="B3738" s="14">
        <v>31100</v>
      </c>
      <c r="C3738" s="14" t="s">
        <v>2644</v>
      </c>
      <c r="D3738" s="14"/>
      <c r="E3738" s="14"/>
    </row>
    <row r="3739" spans="1:5" x14ac:dyDescent="0.2">
      <c r="A3739" s="14" t="s">
        <v>27</v>
      </c>
      <c r="B3739" s="14">
        <v>31101</v>
      </c>
      <c r="C3739" s="14" t="s">
        <v>2645</v>
      </c>
      <c r="D3739" s="14"/>
      <c r="E3739" s="14"/>
    </row>
    <row r="3740" spans="1:5" x14ac:dyDescent="0.2">
      <c r="A3740" s="14" t="s">
        <v>27</v>
      </c>
      <c r="B3740" s="14">
        <v>31103</v>
      </c>
      <c r="C3740" s="14" t="s">
        <v>2646</v>
      </c>
      <c r="D3740" s="14"/>
      <c r="E3740" s="14"/>
    </row>
    <row r="3741" spans="1:5" x14ac:dyDescent="0.2">
      <c r="A3741" s="14" t="s">
        <v>27</v>
      </c>
      <c r="B3741" s="14">
        <v>31199</v>
      </c>
      <c r="C3741" s="14" t="s">
        <v>2647</v>
      </c>
      <c r="D3741" s="14"/>
      <c r="E3741" s="14"/>
    </row>
    <row r="3742" spans="1:5" x14ac:dyDescent="0.2">
      <c r="A3742" s="14" t="s">
        <v>27</v>
      </c>
      <c r="B3742" s="14">
        <v>31300</v>
      </c>
      <c r="C3742" s="14" t="s">
        <v>2648</v>
      </c>
      <c r="D3742" s="14"/>
      <c r="E3742" s="14"/>
    </row>
    <row r="3743" spans="1:5" x14ac:dyDescent="0.2">
      <c r="A3743" s="14" t="s">
        <v>27</v>
      </c>
      <c r="B3743" s="14">
        <v>31301</v>
      </c>
      <c r="C3743" s="14" t="s">
        <v>2649</v>
      </c>
      <c r="D3743" s="14"/>
      <c r="E3743" s="14"/>
    </row>
    <row r="3744" spans="1:5" x14ac:dyDescent="0.2">
      <c r="A3744" s="14" t="s">
        <v>27</v>
      </c>
      <c r="B3744" s="14">
        <v>31303</v>
      </c>
      <c r="C3744" s="14" t="s">
        <v>2650</v>
      </c>
      <c r="D3744" s="14"/>
      <c r="E3744" s="14"/>
    </row>
    <row r="3745" spans="1:5" x14ac:dyDescent="0.2">
      <c r="A3745" s="14" t="s">
        <v>27</v>
      </c>
      <c r="B3745" s="14">
        <v>31305</v>
      </c>
      <c r="C3745" s="14" t="s">
        <v>2651</v>
      </c>
      <c r="D3745" s="14"/>
      <c r="E3745" s="14"/>
    </row>
    <row r="3746" spans="1:5" x14ac:dyDescent="0.2">
      <c r="A3746" s="14" t="s">
        <v>27</v>
      </c>
      <c r="B3746" s="14">
        <v>31307</v>
      </c>
      <c r="C3746" s="14" t="s">
        <v>2652</v>
      </c>
      <c r="D3746" s="14"/>
      <c r="E3746" s="14"/>
    </row>
    <row r="3747" spans="1:5" x14ac:dyDescent="0.2">
      <c r="A3747" s="14" t="s">
        <v>27</v>
      </c>
      <c r="B3747" s="14">
        <v>31309</v>
      </c>
      <c r="C3747" s="14" t="s">
        <v>2653</v>
      </c>
      <c r="D3747" s="14"/>
      <c r="E3747" s="14"/>
    </row>
    <row r="3748" spans="1:5" x14ac:dyDescent="0.2">
      <c r="A3748" s="14" t="s">
        <v>27</v>
      </c>
      <c r="B3748" s="14">
        <v>31311</v>
      </c>
      <c r="C3748" s="14" t="s">
        <v>2654</v>
      </c>
      <c r="D3748" s="14"/>
      <c r="E3748" s="14"/>
    </row>
    <row r="3749" spans="1:5" x14ac:dyDescent="0.2">
      <c r="A3749" s="14" t="s">
        <v>27</v>
      </c>
      <c r="B3749" s="14">
        <v>31313</v>
      </c>
      <c r="C3749" s="14" t="s">
        <v>2655</v>
      </c>
      <c r="D3749" s="14"/>
      <c r="E3749" s="14"/>
    </row>
    <row r="3750" spans="1:5" x14ac:dyDescent="0.2">
      <c r="A3750" s="14" t="s">
        <v>27</v>
      </c>
      <c r="B3750" s="14">
        <v>31315</v>
      </c>
      <c r="C3750" s="14" t="s">
        <v>2656</v>
      </c>
      <c r="D3750" s="14"/>
      <c r="E3750" s="14"/>
    </row>
    <row r="3751" spans="1:5" x14ac:dyDescent="0.2">
      <c r="A3751" s="14" t="s">
        <v>27</v>
      </c>
      <c r="B3751" s="14">
        <v>31317</v>
      </c>
      <c r="C3751" s="14" t="s">
        <v>2657</v>
      </c>
      <c r="D3751" s="14"/>
      <c r="E3751" s="14"/>
    </row>
    <row r="3752" spans="1:5" x14ac:dyDescent="0.2">
      <c r="A3752" s="14" t="s">
        <v>27</v>
      </c>
      <c r="B3752" s="14">
        <v>31399</v>
      </c>
      <c r="C3752" s="14" t="s">
        <v>2658</v>
      </c>
      <c r="D3752" s="14"/>
      <c r="E3752" s="14"/>
    </row>
    <row r="3753" spans="1:5" x14ac:dyDescent="0.2">
      <c r="A3753" s="14" t="s">
        <v>27</v>
      </c>
      <c r="B3753" s="14">
        <v>31500</v>
      </c>
      <c r="C3753" s="14" t="s">
        <v>2659</v>
      </c>
      <c r="D3753" s="14"/>
      <c r="E3753" s="14"/>
    </row>
    <row r="3754" spans="1:5" x14ac:dyDescent="0.2">
      <c r="A3754" s="14" t="s">
        <v>27</v>
      </c>
      <c r="B3754" s="14">
        <v>31501</v>
      </c>
      <c r="C3754" s="14" t="s">
        <v>2660</v>
      </c>
      <c r="D3754" s="14"/>
      <c r="E3754" s="14"/>
    </row>
    <row r="3755" spans="1:5" x14ac:dyDescent="0.2">
      <c r="A3755" s="14" t="s">
        <v>27</v>
      </c>
      <c r="B3755" s="14">
        <v>31503</v>
      </c>
      <c r="C3755" s="14" t="s">
        <v>2661</v>
      </c>
      <c r="D3755" s="14"/>
      <c r="E3755" s="14"/>
    </row>
    <row r="3756" spans="1:5" x14ac:dyDescent="0.2">
      <c r="A3756" s="14" t="s">
        <v>27</v>
      </c>
      <c r="B3756" s="14">
        <v>31505</v>
      </c>
      <c r="C3756" s="14" t="s">
        <v>2662</v>
      </c>
      <c r="D3756" s="14"/>
      <c r="E3756" s="14"/>
    </row>
    <row r="3757" spans="1:5" x14ac:dyDescent="0.2">
      <c r="A3757" s="14" t="s">
        <v>27</v>
      </c>
      <c r="B3757" s="14">
        <v>31507</v>
      </c>
      <c r="C3757" s="14" t="s">
        <v>2663</v>
      </c>
      <c r="D3757" s="14"/>
      <c r="E3757" s="14"/>
    </row>
    <row r="3758" spans="1:5" x14ac:dyDescent="0.2">
      <c r="A3758" s="14" t="s">
        <v>27</v>
      </c>
      <c r="B3758" s="14">
        <v>31599</v>
      </c>
      <c r="C3758" s="14" t="s">
        <v>2664</v>
      </c>
      <c r="D3758" s="14"/>
      <c r="E3758" s="14"/>
    </row>
    <row r="3759" spans="1:5" x14ac:dyDescent="0.2">
      <c r="A3759" s="14" t="s">
        <v>27</v>
      </c>
      <c r="B3759" s="14">
        <v>31700</v>
      </c>
      <c r="C3759" s="14" t="s">
        <v>2665</v>
      </c>
      <c r="D3759" s="14"/>
      <c r="E3759" s="14"/>
    </row>
    <row r="3760" spans="1:5" x14ac:dyDescent="0.2">
      <c r="A3760" s="14" t="s">
        <v>27</v>
      </c>
      <c r="B3760" s="14">
        <v>31701</v>
      </c>
      <c r="C3760" s="14" t="s">
        <v>2666</v>
      </c>
      <c r="D3760" s="14"/>
      <c r="E3760" s="14"/>
    </row>
    <row r="3761" spans="1:5" x14ac:dyDescent="0.2">
      <c r="A3761" s="14" t="s">
        <v>27</v>
      </c>
      <c r="B3761" s="14">
        <v>31703</v>
      </c>
      <c r="C3761" s="14" t="s">
        <v>2667</v>
      </c>
      <c r="D3761" s="14"/>
      <c r="E3761" s="14"/>
    </row>
    <row r="3762" spans="1:5" x14ac:dyDescent="0.2">
      <c r="A3762" s="14" t="s">
        <v>27</v>
      </c>
      <c r="B3762" s="14">
        <v>31705</v>
      </c>
      <c r="C3762" s="14" t="s">
        <v>2668</v>
      </c>
      <c r="D3762" s="14"/>
      <c r="E3762" s="14"/>
    </row>
    <row r="3763" spans="1:5" x14ac:dyDescent="0.2">
      <c r="A3763" s="14" t="s">
        <v>27</v>
      </c>
      <c r="B3763" s="14">
        <v>31799</v>
      </c>
      <c r="C3763" s="14" t="s">
        <v>2669</v>
      </c>
      <c r="D3763" s="14"/>
      <c r="E3763" s="14"/>
    </row>
    <row r="3764" spans="1:5" x14ac:dyDescent="0.2">
      <c r="A3764" s="14" t="s">
        <v>27</v>
      </c>
      <c r="B3764" s="14">
        <v>39900</v>
      </c>
      <c r="C3764" s="14" t="s">
        <v>2670</v>
      </c>
      <c r="D3764" s="14"/>
      <c r="E3764" s="14"/>
    </row>
    <row r="3765" spans="1:5" x14ac:dyDescent="0.2">
      <c r="A3765" s="14" t="s">
        <v>27</v>
      </c>
      <c r="B3765" s="14">
        <v>39901</v>
      </c>
      <c r="C3765" s="14" t="s">
        <v>2671</v>
      </c>
      <c r="D3765" s="14"/>
      <c r="E3765" s="14"/>
    </row>
    <row r="3766" spans="1:5" x14ac:dyDescent="0.2">
      <c r="A3766" s="14" t="s">
        <v>27</v>
      </c>
      <c r="B3766" s="14">
        <v>39903</v>
      </c>
      <c r="C3766" s="14" t="s">
        <v>2672</v>
      </c>
      <c r="D3766" s="14"/>
      <c r="E3766" s="14"/>
    </row>
    <row r="3767" spans="1:5" x14ac:dyDescent="0.2">
      <c r="A3767" s="14" t="s">
        <v>27</v>
      </c>
      <c r="B3767" s="14">
        <v>39905</v>
      </c>
      <c r="C3767" s="14" t="s">
        <v>2673</v>
      </c>
      <c r="D3767" s="14"/>
      <c r="E3767" s="14"/>
    </row>
    <row r="3768" spans="1:5" x14ac:dyDescent="0.2">
      <c r="A3768" s="14" t="s">
        <v>27</v>
      </c>
      <c r="B3768" s="14">
        <v>39907</v>
      </c>
      <c r="C3768" s="14" t="s">
        <v>2674</v>
      </c>
      <c r="D3768" s="14"/>
      <c r="E3768" s="14"/>
    </row>
    <row r="3769" spans="1:5" x14ac:dyDescent="0.2">
      <c r="A3769" s="14" t="s">
        <v>27</v>
      </c>
      <c r="B3769" s="14">
        <v>39909</v>
      </c>
      <c r="C3769" s="14" t="s">
        <v>2675</v>
      </c>
      <c r="D3769" s="14"/>
      <c r="E3769" s="14"/>
    </row>
    <row r="3770" spans="1:5" x14ac:dyDescent="0.2">
      <c r="A3770" s="14" t="s">
        <v>27</v>
      </c>
      <c r="B3770" s="14">
        <v>39999</v>
      </c>
      <c r="C3770" s="14" t="s">
        <v>2676</v>
      </c>
      <c r="D3770" s="14"/>
      <c r="E3770" s="14"/>
    </row>
    <row r="3771" spans="1:5" x14ac:dyDescent="0.2">
      <c r="A3771" s="14" t="s">
        <v>27</v>
      </c>
      <c r="B3771" s="14">
        <v>40000</v>
      </c>
      <c r="C3771" s="14" t="s">
        <v>318</v>
      </c>
      <c r="D3771" s="14"/>
      <c r="E3771" s="14"/>
    </row>
    <row r="3772" spans="1:5" x14ac:dyDescent="0.2">
      <c r="A3772" s="14" t="s">
        <v>27</v>
      </c>
      <c r="B3772" s="14">
        <v>40100</v>
      </c>
      <c r="C3772" s="14" t="s">
        <v>2677</v>
      </c>
      <c r="D3772" s="14"/>
      <c r="E3772" s="14"/>
    </row>
    <row r="3773" spans="1:5" x14ac:dyDescent="0.2">
      <c r="A3773" s="14" t="s">
        <v>27</v>
      </c>
      <c r="B3773" s="14">
        <v>40101</v>
      </c>
      <c r="C3773" s="14" t="s">
        <v>2678</v>
      </c>
      <c r="D3773" s="14"/>
      <c r="E3773" s="14"/>
    </row>
    <row r="3774" spans="1:5" x14ac:dyDescent="0.2">
      <c r="A3774" s="14" t="s">
        <v>27</v>
      </c>
      <c r="B3774" s="14">
        <v>40103</v>
      </c>
      <c r="C3774" s="14" t="s">
        <v>2679</v>
      </c>
      <c r="D3774" s="14"/>
      <c r="E3774" s="14"/>
    </row>
    <row r="3775" spans="1:5" x14ac:dyDescent="0.2">
      <c r="A3775" s="14" t="s">
        <v>27</v>
      </c>
      <c r="B3775" s="14">
        <v>40105</v>
      </c>
      <c r="C3775" s="14" t="s">
        <v>2680</v>
      </c>
      <c r="D3775" s="14"/>
      <c r="E3775" s="14"/>
    </row>
    <row r="3776" spans="1:5" x14ac:dyDescent="0.2">
      <c r="A3776" s="14" t="s">
        <v>27</v>
      </c>
      <c r="B3776" s="14">
        <v>40107</v>
      </c>
      <c r="C3776" s="14" t="s">
        <v>2681</v>
      </c>
      <c r="D3776" s="14"/>
      <c r="E3776" s="14"/>
    </row>
    <row r="3777" spans="1:5" x14ac:dyDescent="0.2">
      <c r="A3777" s="14" t="s">
        <v>27</v>
      </c>
      <c r="B3777" s="14">
        <v>40199</v>
      </c>
      <c r="C3777" s="14" t="s">
        <v>2682</v>
      </c>
      <c r="D3777" s="14"/>
      <c r="E3777" s="14"/>
    </row>
    <row r="3778" spans="1:5" x14ac:dyDescent="0.2">
      <c r="A3778" s="14" t="s">
        <v>27</v>
      </c>
      <c r="B3778" s="14">
        <v>40300</v>
      </c>
      <c r="C3778" s="14" t="s">
        <v>2683</v>
      </c>
      <c r="D3778" s="14"/>
      <c r="E3778" s="14"/>
    </row>
    <row r="3779" spans="1:5" x14ac:dyDescent="0.2">
      <c r="A3779" s="14" t="s">
        <v>27</v>
      </c>
      <c r="B3779" s="14">
        <v>40301</v>
      </c>
      <c r="C3779" s="14" t="s">
        <v>2684</v>
      </c>
      <c r="D3779" s="14"/>
      <c r="E3779" s="14"/>
    </row>
    <row r="3780" spans="1:5" x14ac:dyDescent="0.2">
      <c r="A3780" s="14" t="s">
        <v>27</v>
      </c>
      <c r="B3780" s="14">
        <v>40303</v>
      </c>
      <c r="C3780" s="14" t="s">
        <v>2685</v>
      </c>
      <c r="D3780" s="14"/>
      <c r="E3780" s="14"/>
    </row>
    <row r="3781" spans="1:5" x14ac:dyDescent="0.2">
      <c r="A3781" s="14" t="s">
        <v>27</v>
      </c>
      <c r="B3781" s="14">
        <v>40305</v>
      </c>
      <c r="C3781" s="14" t="s">
        <v>2686</v>
      </c>
      <c r="D3781" s="14"/>
      <c r="E3781" s="14"/>
    </row>
    <row r="3782" spans="1:5" x14ac:dyDescent="0.2">
      <c r="A3782" s="14" t="s">
        <v>27</v>
      </c>
      <c r="B3782" s="14">
        <v>40307</v>
      </c>
      <c r="C3782" s="14" t="s">
        <v>2687</v>
      </c>
      <c r="D3782" s="14"/>
      <c r="E3782" s="14"/>
    </row>
    <row r="3783" spans="1:5" x14ac:dyDescent="0.2">
      <c r="A3783" s="14" t="s">
        <v>27</v>
      </c>
      <c r="B3783" s="14">
        <v>40309</v>
      </c>
      <c r="C3783" s="14" t="s">
        <v>2688</v>
      </c>
      <c r="D3783" s="14"/>
      <c r="E3783" s="14"/>
    </row>
    <row r="3784" spans="1:5" x14ac:dyDescent="0.2">
      <c r="A3784" s="14" t="s">
        <v>27</v>
      </c>
      <c r="B3784" s="14">
        <v>40311</v>
      </c>
      <c r="C3784" s="14" t="s">
        <v>2689</v>
      </c>
      <c r="D3784" s="14"/>
      <c r="E3784" s="14"/>
    </row>
    <row r="3785" spans="1:5" x14ac:dyDescent="0.2">
      <c r="A3785" s="14" t="s">
        <v>27</v>
      </c>
      <c r="B3785" s="14">
        <v>40313</v>
      </c>
      <c r="C3785" s="14" t="s">
        <v>2690</v>
      </c>
      <c r="D3785" s="14"/>
      <c r="E3785" s="14"/>
    </row>
    <row r="3786" spans="1:5" x14ac:dyDescent="0.2">
      <c r="A3786" s="14" t="s">
        <v>27</v>
      </c>
      <c r="B3786" s="14">
        <v>40315</v>
      </c>
      <c r="C3786" s="14" t="s">
        <v>2691</v>
      </c>
      <c r="D3786" s="14"/>
      <c r="E3786" s="14"/>
    </row>
    <row r="3787" spans="1:5" x14ac:dyDescent="0.2">
      <c r="A3787" s="14" t="s">
        <v>27</v>
      </c>
      <c r="B3787" s="14">
        <v>40317</v>
      </c>
      <c r="C3787" s="14" t="s">
        <v>2692</v>
      </c>
      <c r="D3787" s="14"/>
      <c r="E3787" s="14"/>
    </row>
    <row r="3788" spans="1:5" x14ac:dyDescent="0.2">
      <c r="A3788" s="14" t="s">
        <v>27</v>
      </c>
      <c r="B3788" s="14">
        <v>40319</v>
      </c>
      <c r="C3788" s="14" t="s">
        <v>2693</v>
      </c>
      <c r="D3788" s="14"/>
      <c r="E3788" s="14"/>
    </row>
    <row r="3789" spans="1:5" x14ac:dyDescent="0.2">
      <c r="A3789" s="14" t="s">
        <v>27</v>
      </c>
      <c r="B3789" s="14">
        <v>40321</v>
      </c>
      <c r="C3789" s="14" t="s">
        <v>2694</v>
      </c>
      <c r="D3789" s="14"/>
      <c r="E3789" s="14"/>
    </row>
    <row r="3790" spans="1:5" x14ac:dyDescent="0.2">
      <c r="A3790" s="14" t="s">
        <v>27</v>
      </c>
      <c r="B3790" s="14">
        <v>40323</v>
      </c>
      <c r="C3790" s="14" t="s">
        <v>2695</v>
      </c>
      <c r="D3790" s="14"/>
      <c r="E3790" s="14"/>
    </row>
    <row r="3791" spans="1:5" x14ac:dyDescent="0.2">
      <c r="A3791" s="14" t="s">
        <v>27</v>
      </c>
      <c r="B3791" s="14">
        <v>40325</v>
      </c>
      <c r="C3791" s="14" t="s">
        <v>2696</v>
      </c>
      <c r="D3791" s="14"/>
      <c r="E3791" s="14"/>
    </row>
    <row r="3792" spans="1:5" x14ac:dyDescent="0.2">
      <c r="A3792" s="14" t="s">
        <v>27</v>
      </c>
      <c r="B3792" s="14">
        <v>40327</v>
      </c>
      <c r="C3792" s="14" t="s">
        <v>2697</v>
      </c>
      <c r="D3792" s="14"/>
      <c r="E3792" s="14"/>
    </row>
    <row r="3793" spans="1:5" x14ac:dyDescent="0.2">
      <c r="A3793" s="14" t="s">
        <v>27</v>
      </c>
      <c r="B3793" s="14">
        <v>40329</v>
      </c>
      <c r="C3793" s="14" t="s">
        <v>2698</v>
      </c>
      <c r="D3793" s="14"/>
      <c r="E3793" s="14"/>
    </row>
    <row r="3794" spans="1:5" x14ac:dyDescent="0.2">
      <c r="A3794" s="14" t="s">
        <v>27</v>
      </c>
      <c r="B3794" s="14">
        <v>40399</v>
      </c>
      <c r="C3794" s="14" t="s">
        <v>2699</v>
      </c>
      <c r="D3794" s="14"/>
      <c r="E3794" s="14"/>
    </row>
    <row r="3795" spans="1:5" x14ac:dyDescent="0.2">
      <c r="A3795" s="14" t="s">
        <v>27</v>
      </c>
      <c r="B3795" s="14">
        <v>50000</v>
      </c>
      <c r="C3795" s="14" t="s">
        <v>319</v>
      </c>
      <c r="D3795" s="14"/>
      <c r="E3795" s="14"/>
    </row>
    <row r="3796" spans="1:5" x14ac:dyDescent="0.2">
      <c r="A3796" s="14" t="s">
        <v>27</v>
      </c>
      <c r="B3796" s="14">
        <v>50100</v>
      </c>
      <c r="C3796" s="14" t="s">
        <v>2700</v>
      </c>
      <c r="D3796" s="14"/>
      <c r="E3796" s="14"/>
    </row>
    <row r="3797" spans="1:5" x14ac:dyDescent="0.2">
      <c r="A3797" s="14" t="s">
        <v>27</v>
      </c>
      <c r="B3797" s="14">
        <v>50101</v>
      </c>
      <c r="C3797" s="14" t="s">
        <v>2701</v>
      </c>
      <c r="D3797" s="14"/>
      <c r="E3797" s="14"/>
    </row>
    <row r="3798" spans="1:5" x14ac:dyDescent="0.2">
      <c r="A3798" s="14" t="s">
        <v>27</v>
      </c>
      <c r="B3798" s="14">
        <v>50103</v>
      </c>
      <c r="C3798" s="14" t="s">
        <v>2702</v>
      </c>
      <c r="D3798" s="14"/>
      <c r="E3798" s="14"/>
    </row>
    <row r="3799" spans="1:5" x14ac:dyDescent="0.2">
      <c r="A3799" s="14" t="s">
        <v>27</v>
      </c>
      <c r="B3799" s="14">
        <v>50105</v>
      </c>
      <c r="C3799" s="14" t="s">
        <v>2703</v>
      </c>
      <c r="D3799" s="14"/>
      <c r="E3799" s="14"/>
    </row>
    <row r="3800" spans="1:5" x14ac:dyDescent="0.2">
      <c r="A3800" s="14" t="s">
        <v>27</v>
      </c>
      <c r="B3800" s="14">
        <v>50199</v>
      </c>
      <c r="C3800" s="14" t="s">
        <v>2704</v>
      </c>
      <c r="D3800" s="14"/>
      <c r="E3800" s="14"/>
    </row>
    <row r="3801" spans="1:5" x14ac:dyDescent="0.2">
      <c r="A3801" s="14" t="s">
        <v>27</v>
      </c>
      <c r="B3801" s="14">
        <v>50300</v>
      </c>
      <c r="C3801" s="14" t="s">
        <v>2705</v>
      </c>
      <c r="D3801" s="14"/>
      <c r="E3801" s="14"/>
    </row>
    <row r="3802" spans="1:5" x14ac:dyDescent="0.2">
      <c r="A3802" s="14" t="s">
        <v>27</v>
      </c>
      <c r="B3802" s="14">
        <v>50301</v>
      </c>
      <c r="C3802" s="14" t="s">
        <v>2706</v>
      </c>
      <c r="D3802" s="14"/>
      <c r="E3802" s="14"/>
    </row>
    <row r="3803" spans="1:5" x14ac:dyDescent="0.2">
      <c r="A3803" s="14" t="s">
        <v>27</v>
      </c>
      <c r="B3803" s="14">
        <v>50303</v>
      </c>
      <c r="C3803" s="14" t="s">
        <v>2707</v>
      </c>
      <c r="D3803" s="14"/>
      <c r="E3803" s="14"/>
    </row>
    <row r="3804" spans="1:5" x14ac:dyDescent="0.2">
      <c r="A3804" s="14" t="s">
        <v>27</v>
      </c>
      <c r="B3804" s="14">
        <v>50500</v>
      </c>
      <c r="C3804" s="14" t="s">
        <v>2708</v>
      </c>
      <c r="D3804" s="14"/>
      <c r="E3804" s="14"/>
    </row>
    <row r="3805" spans="1:5" x14ac:dyDescent="0.2">
      <c r="A3805" s="14" t="s">
        <v>27</v>
      </c>
      <c r="B3805" s="14">
        <v>50501</v>
      </c>
      <c r="C3805" s="14" t="s">
        <v>2708</v>
      </c>
      <c r="D3805" s="14"/>
      <c r="E3805" s="14"/>
    </row>
    <row r="3806" spans="1:5" x14ac:dyDescent="0.2">
      <c r="A3806" s="14" t="s">
        <v>27</v>
      </c>
      <c r="B3806" s="14">
        <v>50700</v>
      </c>
      <c r="C3806" s="14" t="s">
        <v>2709</v>
      </c>
      <c r="D3806" s="14"/>
      <c r="E3806" s="14"/>
    </row>
    <row r="3807" spans="1:5" x14ac:dyDescent="0.2">
      <c r="A3807" s="14" t="s">
        <v>27</v>
      </c>
      <c r="B3807" s="14">
        <v>50701</v>
      </c>
      <c r="C3807" s="14" t="s">
        <v>2710</v>
      </c>
      <c r="D3807" s="14"/>
      <c r="E3807" s="14"/>
    </row>
    <row r="3808" spans="1:5" x14ac:dyDescent="0.2">
      <c r="A3808" s="14" t="s">
        <v>27</v>
      </c>
      <c r="B3808" s="14">
        <v>50799</v>
      </c>
      <c r="C3808" s="14" t="s">
        <v>2711</v>
      </c>
      <c r="D3808" s="14"/>
      <c r="E3808" s="14"/>
    </row>
    <row r="3809" spans="1:5" x14ac:dyDescent="0.2">
      <c r="A3809" s="14" t="s">
        <v>27</v>
      </c>
      <c r="B3809" s="14">
        <v>50900</v>
      </c>
      <c r="C3809" s="14" t="s">
        <v>303</v>
      </c>
      <c r="D3809" s="14"/>
      <c r="E3809" s="14"/>
    </row>
    <row r="3810" spans="1:5" x14ac:dyDescent="0.2">
      <c r="A3810" s="14" t="s">
        <v>27</v>
      </c>
      <c r="B3810" s="14">
        <v>50901</v>
      </c>
      <c r="C3810" s="14" t="s">
        <v>2712</v>
      </c>
      <c r="D3810" s="14"/>
      <c r="E3810" s="14"/>
    </row>
    <row r="3811" spans="1:5" x14ac:dyDescent="0.2">
      <c r="A3811" s="14" t="s">
        <v>27</v>
      </c>
      <c r="B3811" s="14">
        <v>50999</v>
      </c>
      <c r="C3811" s="14" t="s">
        <v>2713</v>
      </c>
      <c r="D3811" s="14"/>
      <c r="E3811" s="14"/>
    </row>
    <row r="3812" spans="1:5" x14ac:dyDescent="0.2">
      <c r="A3812" s="14" t="s">
        <v>27</v>
      </c>
      <c r="B3812" s="14">
        <v>59900</v>
      </c>
      <c r="C3812" s="14" t="s">
        <v>2714</v>
      </c>
      <c r="D3812" s="14"/>
      <c r="E3812" s="14"/>
    </row>
    <row r="3813" spans="1:5" x14ac:dyDescent="0.2">
      <c r="A3813" s="14" t="s">
        <v>27</v>
      </c>
      <c r="B3813" s="14">
        <v>59901</v>
      </c>
      <c r="C3813" s="14" t="s">
        <v>2715</v>
      </c>
      <c r="D3813" s="14"/>
      <c r="E3813" s="14"/>
    </row>
    <row r="3814" spans="1:5" x14ac:dyDescent="0.2">
      <c r="A3814" s="14" t="s">
        <v>27</v>
      </c>
      <c r="B3814" s="14">
        <v>59999</v>
      </c>
      <c r="C3814" s="14" t="s">
        <v>2716</v>
      </c>
      <c r="D3814" s="14"/>
      <c r="E3814" s="14"/>
    </row>
    <row r="3815" spans="1:5" x14ac:dyDescent="0.2">
      <c r="A3815" s="14" t="s">
        <v>27</v>
      </c>
      <c r="B3815" s="14">
        <v>60000</v>
      </c>
      <c r="C3815" s="14" t="s">
        <v>320</v>
      </c>
      <c r="D3815" s="14"/>
      <c r="E3815" s="14"/>
    </row>
    <row r="3816" spans="1:5" x14ac:dyDescent="0.2">
      <c r="A3816" s="14" t="s">
        <v>27</v>
      </c>
      <c r="B3816" s="14">
        <v>60100</v>
      </c>
      <c r="C3816" s="14" t="s">
        <v>2717</v>
      </c>
      <c r="D3816" s="14"/>
      <c r="E3816" s="14"/>
    </row>
    <row r="3817" spans="1:5" x14ac:dyDescent="0.2">
      <c r="A3817" s="14" t="s">
        <v>27</v>
      </c>
      <c r="B3817" s="14">
        <v>60101</v>
      </c>
      <c r="C3817" s="14" t="s">
        <v>2718</v>
      </c>
      <c r="D3817" s="14"/>
      <c r="E3817" s="14"/>
    </row>
    <row r="3818" spans="1:5" x14ac:dyDescent="0.2">
      <c r="A3818" s="14" t="s">
        <v>27</v>
      </c>
      <c r="B3818" s="14">
        <v>60103</v>
      </c>
      <c r="C3818" s="14" t="s">
        <v>2719</v>
      </c>
      <c r="D3818" s="14"/>
      <c r="E3818" s="14"/>
    </row>
    <row r="3819" spans="1:5" x14ac:dyDescent="0.2">
      <c r="A3819" s="14" t="s">
        <v>27</v>
      </c>
      <c r="B3819" s="14">
        <v>60105</v>
      </c>
      <c r="C3819" s="14" t="s">
        <v>2720</v>
      </c>
      <c r="D3819" s="14"/>
      <c r="E3819" s="14"/>
    </row>
    <row r="3820" spans="1:5" x14ac:dyDescent="0.2">
      <c r="A3820" s="14" t="s">
        <v>27</v>
      </c>
      <c r="B3820" s="14">
        <v>60107</v>
      </c>
      <c r="C3820" s="14" t="s">
        <v>2721</v>
      </c>
      <c r="D3820" s="14"/>
      <c r="E3820" s="14"/>
    </row>
    <row r="3821" spans="1:5" x14ac:dyDescent="0.2">
      <c r="A3821" s="14" t="s">
        <v>27</v>
      </c>
      <c r="B3821" s="14">
        <v>60109</v>
      </c>
      <c r="C3821" s="14" t="s">
        <v>2722</v>
      </c>
      <c r="D3821" s="14"/>
      <c r="E3821" s="14"/>
    </row>
    <row r="3822" spans="1:5" x14ac:dyDescent="0.2">
      <c r="A3822" s="14" t="s">
        <v>27</v>
      </c>
      <c r="B3822" s="14">
        <v>60111</v>
      </c>
      <c r="C3822" s="14" t="s">
        <v>2723</v>
      </c>
      <c r="D3822" s="14"/>
      <c r="E3822" s="14"/>
    </row>
    <row r="3823" spans="1:5" x14ac:dyDescent="0.2">
      <c r="A3823" s="14" t="s">
        <v>27</v>
      </c>
      <c r="B3823" s="14">
        <v>60113</v>
      </c>
      <c r="C3823" s="14" t="s">
        <v>2724</v>
      </c>
      <c r="D3823" s="14"/>
      <c r="E3823" s="14"/>
    </row>
    <row r="3824" spans="1:5" x14ac:dyDescent="0.2">
      <c r="A3824" s="14" t="s">
        <v>27</v>
      </c>
      <c r="B3824" s="14">
        <v>60115</v>
      </c>
      <c r="C3824" s="14" t="s">
        <v>2725</v>
      </c>
      <c r="D3824" s="14"/>
      <c r="E3824" s="14"/>
    </row>
    <row r="3825" spans="1:5" x14ac:dyDescent="0.2">
      <c r="A3825" s="14" t="s">
        <v>27</v>
      </c>
      <c r="B3825" s="14">
        <v>60117</v>
      </c>
      <c r="C3825" s="14" t="s">
        <v>2726</v>
      </c>
      <c r="D3825" s="14"/>
      <c r="E3825" s="14"/>
    </row>
    <row r="3826" spans="1:5" x14ac:dyDescent="0.2">
      <c r="A3826" s="14" t="s">
        <v>27</v>
      </c>
      <c r="B3826" s="14">
        <v>60119</v>
      </c>
      <c r="C3826" s="14" t="s">
        <v>2727</v>
      </c>
      <c r="D3826" s="14"/>
      <c r="E3826" s="14"/>
    </row>
    <row r="3827" spans="1:5" x14ac:dyDescent="0.2">
      <c r="A3827" s="14" t="s">
        <v>27</v>
      </c>
      <c r="B3827" s="14">
        <v>60199</v>
      </c>
      <c r="C3827" s="14" t="s">
        <v>2728</v>
      </c>
      <c r="D3827" s="14"/>
      <c r="E3827" s="14"/>
    </row>
    <row r="3828" spans="1:5" x14ac:dyDescent="0.2">
      <c r="A3828" s="14" t="s">
        <v>27</v>
      </c>
      <c r="B3828" s="14">
        <v>60300</v>
      </c>
      <c r="C3828" s="14" t="s">
        <v>289</v>
      </c>
      <c r="D3828" s="14"/>
      <c r="E3828" s="14"/>
    </row>
    <row r="3829" spans="1:5" x14ac:dyDescent="0.2">
      <c r="A3829" s="14" t="s">
        <v>27</v>
      </c>
      <c r="B3829" s="14">
        <v>60301</v>
      </c>
      <c r="C3829" s="14" t="s">
        <v>2729</v>
      </c>
      <c r="D3829" s="14"/>
      <c r="E3829" s="14"/>
    </row>
    <row r="3830" spans="1:5" x14ac:dyDescent="0.2">
      <c r="A3830" s="14" t="s">
        <v>27</v>
      </c>
      <c r="B3830" s="14">
        <v>60303</v>
      </c>
      <c r="C3830" s="14" t="s">
        <v>2730</v>
      </c>
      <c r="D3830" s="14"/>
      <c r="E3830" s="14"/>
    </row>
    <row r="3831" spans="1:5" x14ac:dyDescent="0.2">
      <c r="A3831" s="14" t="s">
        <v>27</v>
      </c>
      <c r="B3831" s="14">
        <v>60305</v>
      </c>
      <c r="C3831" s="14" t="s">
        <v>2731</v>
      </c>
      <c r="D3831" s="14"/>
      <c r="E3831" s="14"/>
    </row>
    <row r="3832" spans="1:5" x14ac:dyDescent="0.2">
      <c r="A3832" s="14" t="s">
        <v>27</v>
      </c>
      <c r="B3832" s="14">
        <v>60307</v>
      </c>
      <c r="C3832" s="14" t="s">
        <v>2732</v>
      </c>
      <c r="D3832" s="14"/>
      <c r="E3832" s="14"/>
    </row>
    <row r="3833" spans="1:5" x14ac:dyDescent="0.2">
      <c r="A3833" s="14" t="s">
        <v>27</v>
      </c>
      <c r="B3833" s="14">
        <v>60309</v>
      </c>
      <c r="C3833" s="14" t="s">
        <v>2733</v>
      </c>
      <c r="D3833" s="14"/>
      <c r="E3833" s="14"/>
    </row>
    <row r="3834" spans="1:5" x14ac:dyDescent="0.2">
      <c r="A3834" s="14" t="s">
        <v>27</v>
      </c>
      <c r="B3834" s="14">
        <v>60311</v>
      </c>
      <c r="C3834" s="14" t="s">
        <v>2734</v>
      </c>
      <c r="D3834" s="14"/>
      <c r="E3834" s="14"/>
    </row>
    <row r="3835" spans="1:5" x14ac:dyDescent="0.2">
      <c r="A3835" s="14" t="s">
        <v>27</v>
      </c>
      <c r="B3835" s="14">
        <v>60313</v>
      </c>
      <c r="C3835" s="14" t="s">
        <v>2735</v>
      </c>
      <c r="D3835" s="14"/>
      <c r="E3835" s="14"/>
    </row>
    <row r="3836" spans="1:5" x14ac:dyDescent="0.2">
      <c r="A3836" s="14" t="s">
        <v>27</v>
      </c>
      <c r="B3836" s="14">
        <v>60315</v>
      </c>
      <c r="C3836" s="14" t="s">
        <v>2736</v>
      </c>
      <c r="D3836" s="14"/>
      <c r="E3836" s="14"/>
    </row>
    <row r="3837" spans="1:5" x14ac:dyDescent="0.2">
      <c r="A3837" s="14" t="s">
        <v>27</v>
      </c>
      <c r="B3837" s="14">
        <v>60399</v>
      </c>
      <c r="C3837" s="14" t="s">
        <v>2737</v>
      </c>
      <c r="D3837" s="14"/>
      <c r="E3837" s="14"/>
    </row>
    <row r="3838" spans="1:5" x14ac:dyDescent="0.2">
      <c r="A3838" s="14" t="s">
        <v>27</v>
      </c>
      <c r="B3838" s="14">
        <v>60500</v>
      </c>
      <c r="C3838" s="14" t="s">
        <v>290</v>
      </c>
      <c r="D3838" s="14"/>
      <c r="E3838" s="14"/>
    </row>
    <row r="3839" spans="1:5" x14ac:dyDescent="0.2">
      <c r="A3839" s="14" t="s">
        <v>27</v>
      </c>
      <c r="B3839" s="14">
        <v>60501</v>
      </c>
      <c r="C3839" s="14" t="s">
        <v>290</v>
      </c>
      <c r="D3839" s="14"/>
      <c r="E3839" s="14"/>
    </row>
    <row r="3840" spans="1:5" x14ac:dyDescent="0.2">
      <c r="A3840" s="14" t="s">
        <v>27</v>
      </c>
      <c r="B3840" s="14">
        <v>60700</v>
      </c>
      <c r="C3840" s="14" t="s">
        <v>2738</v>
      </c>
      <c r="D3840" s="14"/>
      <c r="E3840" s="14"/>
    </row>
    <row r="3841" spans="1:5" x14ac:dyDescent="0.2">
      <c r="A3841" s="14" t="s">
        <v>27</v>
      </c>
      <c r="B3841" s="14">
        <v>60701</v>
      </c>
      <c r="C3841" s="14" t="s">
        <v>227</v>
      </c>
      <c r="D3841" s="14"/>
      <c r="E3841" s="14"/>
    </row>
    <row r="3842" spans="1:5" x14ac:dyDescent="0.2">
      <c r="A3842" s="14" t="s">
        <v>27</v>
      </c>
      <c r="B3842" s="14">
        <v>60703</v>
      </c>
      <c r="C3842" s="14" t="s">
        <v>2739</v>
      </c>
      <c r="D3842" s="14"/>
      <c r="E3842" s="14"/>
    </row>
    <row r="3843" spans="1:5" x14ac:dyDescent="0.2">
      <c r="A3843" s="14" t="s">
        <v>27</v>
      </c>
      <c r="B3843" s="14">
        <v>60705</v>
      </c>
      <c r="C3843" s="14" t="s">
        <v>2740</v>
      </c>
      <c r="D3843" s="14"/>
      <c r="E3843" s="14"/>
    </row>
    <row r="3844" spans="1:5" x14ac:dyDescent="0.2">
      <c r="A3844" s="14" t="s">
        <v>27</v>
      </c>
      <c r="B3844" s="14">
        <v>60799</v>
      </c>
      <c r="C3844" s="14" t="s">
        <v>2741</v>
      </c>
      <c r="D3844" s="14"/>
      <c r="E3844" s="14"/>
    </row>
    <row r="3845" spans="1:5" x14ac:dyDescent="0.2">
      <c r="A3845" s="14" t="s">
        <v>27</v>
      </c>
      <c r="B3845" s="14">
        <v>60900</v>
      </c>
      <c r="C3845" s="14" t="s">
        <v>2742</v>
      </c>
      <c r="D3845" s="14"/>
      <c r="E3845" s="14"/>
    </row>
    <row r="3846" spans="1:5" x14ac:dyDescent="0.2">
      <c r="A3846" s="14" t="s">
        <v>27</v>
      </c>
      <c r="B3846" s="14">
        <v>60901</v>
      </c>
      <c r="C3846" s="14" t="s">
        <v>2743</v>
      </c>
      <c r="D3846" s="14"/>
      <c r="E3846" s="14"/>
    </row>
    <row r="3847" spans="1:5" x14ac:dyDescent="0.2">
      <c r="A3847" s="14" t="s">
        <v>27</v>
      </c>
      <c r="B3847" s="14">
        <v>60903</v>
      </c>
      <c r="C3847" s="14" t="s">
        <v>2744</v>
      </c>
      <c r="D3847" s="14"/>
      <c r="E3847" s="14"/>
    </row>
    <row r="3848" spans="1:5" x14ac:dyDescent="0.2">
      <c r="A3848" s="14" t="s">
        <v>27</v>
      </c>
      <c r="B3848" s="14">
        <v>60999</v>
      </c>
      <c r="C3848" s="14" t="s">
        <v>2745</v>
      </c>
      <c r="D3848" s="14"/>
      <c r="E3848" s="14"/>
    </row>
    <row r="3849" spans="1:5" x14ac:dyDescent="0.2">
      <c r="A3849" s="14" t="s">
        <v>27</v>
      </c>
      <c r="B3849" s="14">
        <v>61100</v>
      </c>
      <c r="C3849" s="14" t="s">
        <v>2746</v>
      </c>
      <c r="D3849" s="14"/>
      <c r="E3849" s="14"/>
    </row>
    <row r="3850" spans="1:5" x14ac:dyDescent="0.2">
      <c r="A3850" s="14" t="s">
        <v>27</v>
      </c>
      <c r="B3850" s="14">
        <v>61101</v>
      </c>
      <c r="C3850" s="14" t="s">
        <v>305</v>
      </c>
      <c r="D3850" s="14"/>
      <c r="E3850" s="14"/>
    </row>
    <row r="3851" spans="1:5" x14ac:dyDescent="0.2">
      <c r="A3851" s="14" t="s">
        <v>27</v>
      </c>
      <c r="B3851" s="14">
        <v>61103</v>
      </c>
      <c r="C3851" s="14" t="s">
        <v>2747</v>
      </c>
      <c r="D3851" s="14"/>
      <c r="E3851" s="14"/>
    </row>
    <row r="3852" spans="1:5" x14ac:dyDescent="0.2">
      <c r="A3852" s="14" t="s">
        <v>27</v>
      </c>
      <c r="B3852" s="14">
        <v>61199</v>
      </c>
      <c r="C3852" s="14" t="s">
        <v>2748</v>
      </c>
      <c r="D3852" s="14"/>
      <c r="E3852" s="14"/>
    </row>
    <row r="3853" spans="1:5" x14ac:dyDescent="0.2">
      <c r="A3853" s="14" t="s">
        <v>27</v>
      </c>
      <c r="B3853" s="14">
        <v>61300</v>
      </c>
      <c r="C3853" s="14" t="s">
        <v>304</v>
      </c>
      <c r="D3853" s="14"/>
      <c r="E3853" s="14"/>
    </row>
    <row r="3854" spans="1:5" x14ac:dyDescent="0.2">
      <c r="A3854" s="14" t="s">
        <v>27</v>
      </c>
      <c r="B3854" s="14">
        <v>61301</v>
      </c>
      <c r="C3854" s="14" t="s">
        <v>2749</v>
      </c>
      <c r="D3854" s="14"/>
      <c r="E3854" s="14"/>
    </row>
    <row r="3855" spans="1:5" x14ac:dyDescent="0.2">
      <c r="A3855" s="14" t="s">
        <v>27</v>
      </c>
      <c r="B3855" s="14">
        <v>61303</v>
      </c>
      <c r="C3855" s="14" t="s">
        <v>2750</v>
      </c>
      <c r="D3855" s="14"/>
      <c r="E3855" s="14"/>
    </row>
    <row r="3856" spans="1:5" x14ac:dyDescent="0.2">
      <c r="A3856" s="14" t="s">
        <v>27</v>
      </c>
      <c r="B3856" s="14">
        <v>61305</v>
      </c>
      <c r="C3856" s="14" t="s">
        <v>2751</v>
      </c>
      <c r="D3856" s="14"/>
      <c r="E3856" s="14"/>
    </row>
    <row r="3857" spans="1:5" x14ac:dyDescent="0.2">
      <c r="A3857" s="14" t="s">
        <v>27</v>
      </c>
      <c r="B3857" s="14">
        <v>61307</v>
      </c>
      <c r="C3857" s="14" t="s">
        <v>2752</v>
      </c>
      <c r="D3857" s="14"/>
      <c r="E3857" s="14"/>
    </row>
    <row r="3858" spans="1:5" x14ac:dyDescent="0.2">
      <c r="A3858" s="14" t="s">
        <v>27</v>
      </c>
      <c r="B3858" s="14">
        <v>61309</v>
      </c>
      <c r="C3858" s="14" t="s">
        <v>2753</v>
      </c>
      <c r="D3858" s="14"/>
      <c r="E3858" s="14"/>
    </row>
    <row r="3859" spans="1:5" x14ac:dyDescent="0.2">
      <c r="A3859" s="14" t="s">
        <v>27</v>
      </c>
      <c r="B3859" s="14">
        <v>61311</v>
      </c>
      <c r="C3859" s="14" t="s">
        <v>2754</v>
      </c>
      <c r="D3859" s="14"/>
      <c r="E3859" s="14"/>
    </row>
    <row r="3860" spans="1:5" x14ac:dyDescent="0.2">
      <c r="A3860" s="14" t="s">
        <v>27</v>
      </c>
      <c r="B3860" s="14">
        <v>61399</v>
      </c>
      <c r="C3860" s="14" t="s">
        <v>2755</v>
      </c>
      <c r="D3860" s="14"/>
      <c r="E3860" s="14"/>
    </row>
    <row r="3861" spans="1:5" x14ac:dyDescent="0.2">
      <c r="A3861" s="14" t="s">
        <v>27</v>
      </c>
      <c r="B3861" s="14">
        <v>61500</v>
      </c>
      <c r="C3861" s="14" t="s">
        <v>2756</v>
      </c>
      <c r="D3861" s="14"/>
      <c r="E3861" s="14"/>
    </row>
    <row r="3862" spans="1:5" x14ac:dyDescent="0.2">
      <c r="A3862" s="14" t="s">
        <v>27</v>
      </c>
      <c r="B3862" s="14">
        <v>61501</v>
      </c>
      <c r="C3862" s="14" t="s">
        <v>2756</v>
      </c>
      <c r="D3862" s="14"/>
      <c r="E3862" s="14"/>
    </row>
    <row r="3863" spans="1:5" x14ac:dyDescent="0.2">
      <c r="A3863" s="14" t="s">
        <v>27</v>
      </c>
      <c r="B3863" s="14">
        <v>61700</v>
      </c>
      <c r="C3863" s="14" t="s">
        <v>2757</v>
      </c>
      <c r="D3863" s="14"/>
      <c r="E3863" s="14"/>
    </row>
    <row r="3864" spans="1:5" x14ac:dyDescent="0.2">
      <c r="A3864" s="14" t="s">
        <v>27</v>
      </c>
      <c r="B3864" s="14">
        <v>61701</v>
      </c>
      <c r="C3864" s="14" t="s">
        <v>306</v>
      </c>
      <c r="D3864" s="14"/>
      <c r="E3864" s="14"/>
    </row>
    <row r="3865" spans="1:5" x14ac:dyDescent="0.2">
      <c r="A3865" s="14" t="s">
        <v>27</v>
      </c>
      <c r="B3865" s="14">
        <v>61703</v>
      </c>
      <c r="C3865" s="14" t="s">
        <v>307</v>
      </c>
      <c r="D3865" s="14"/>
      <c r="E3865" s="14"/>
    </row>
    <row r="3866" spans="1:5" x14ac:dyDescent="0.2">
      <c r="A3866" s="14" t="s">
        <v>27</v>
      </c>
      <c r="B3866" s="14">
        <v>61705</v>
      </c>
      <c r="C3866" s="14" t="s">
        <v>2758</v>
      </c>
      <c r="D3866" s="14"/>
      <c r="E3866" s="14"/>
    </row>
    <row r="3867" spans="1:5" x14ac:dyDescent="0.2">
      <c r="A3867" s="14" t="s">
        <v>27</v>
      </c>
      <c r="B3867" s="14">
        <v>61707</v>
      </c>
      <c r="C3867" s="14" t="s">
        <v>2759</v>
      </c>
      <c r="D3867" s="14"/>
      <c r="E3867" s="14"/>
    </row>
    <row r="3868" spans="1:5" x14ac:dyDescent="0.2">
      <c r="A3868" s="14" t="s">
        <v>27</v>
      </c>
      <c r="B3868" s="14">
        <v>61709</v>
      </c>
      <c r="C3868" s="14" t="s">
        <v>2760</v>
      </c>
      <c r="D3868" s="14"/>
      <c r="E3868" s="14"/>
    </row>
    <row r="3869" spans="1:5" x14ac:dyDescent="0.2">
      <c r="A3869" s="14" t="s">
        <v>27</v>
      </c>
      <c r="B3869" s="14">
        <v>61711</v>
      </c>
      <c r="C3869" s="14" t="s">
        <v>2761</v>
      </c>
      <c r="D3869" s="14"/>
      <c r="E3869" s="14"/>
    </row>
    <row r="3870" spans="1:5" x14ac:dyDescent="0.2">
      <c r="A3870" s="14" t="s">
        <v>27</v>
      </c>
      <c r="B3870" s="14">
        <v>61713</v>
      </c>
      <c r="C3870" s="14" t="s">
        <v>2762</v>
      </c>
      <c r="D3870" s="14"/>
      <c r="E3870" s="14"/>
    </row>
    <row r="3871" spans="1:5" x14ac:dyDescent="0.2">
      <c r="A3871" s="14" t="s">
        <v>27</v>
      </c>
      <c r="B3871" s="14">
        <v>61799</v>
      </c>
      <c r="C3871" s="14" t="s">
        <v>2763</v>
      </c>
      <c r="D3871" s="14"/>
      <c r="E3871" s="14"/>
    </row>
    <row r="3872" spans="1:5" x14ac:dyDescent="0.2">
      <c r="A3872" s="14" t="s">
        <v>27</v>
      </c>
      <c r="B3872" s="14">
        <v>61900</v>
      </c>
      <c r="C3872" s="14" t="s">
        <v>2764</v>
      </c>
      <c r="D3872" s="14"/>
      <c r="E3872" s="14"/>
    </row>
    <row r="3873" spans="1:5" x14ac:dyDescent="0.2">
      <c r="A3873" s="14" t="s">
        <v>27</v>
      </c>
      <c r="B3873" s="14">
        <v>61901</v>
      </c>
      <c r="C3873" s="14" t="s">
        <v>2765</v>
      </c>
      <c r="D3873" s="14"/>
      <c r="E3873" s="14"/>
    </row>
    <row r="3874" spans="1:5" x14ac:dyDescent="0.2">
      <c r="A3874" s="14" t="s">
        <v>27</v>
      </c>
      <c r="B3874" s="14">
        <v>61903</v>
      </c>
      <c r="C3874" s="14" t="s">
        <v>2766</v>
      </c>
      <c r="D3874" s="14"/>
      <c r="E3874" s="14"/>
    </row>
    <row r="3875" spans="1:5" x14ac:dyDescent="0.2">
      <c r="A3875" s="14" t="s">
        <v>27</v>
      </c>
      <c r="B3875" s="14">
        <v>61905</v>
      </c>
      <c r="C3875" s="14" t="s">
        <v>2767</v>
      </c>
      <c r="D3875" s="14"/>
      <c r="E3875" s="14"/>
    </row>
    <row r="3876" spans="1:5" x14ac:dyDescent="0.2">
      <c r="A3876" s="14" t="s">
        <v>27</v>
      </c>
      <c r="B3876" s="14">
        <v>61999</v>
      </c>
      <c r="C3876" s="14" t="s">
        <v>2768</v>
      </c>
      <c r="D3876" s="14"/>
      <c r="E3876" s="14"/>
    </row>
    <row r="3877" spans="1:5" x14ac:dyDescent="0.2">
      <c r="A3877" s="14" t="s">
        <v>27</v>
      </c>
      <c r="B3877" s="14">
        <v>69900</v>
      </c>
      <c r="C3877" s="14" t="s">
        <v>2769</v>
      </c>
      <c r="D3877" s="14"/>
      <c r="E3877" s="14"/>
    </row>
    <row r="3878" spans="1:5" x14ac:dyDescent="0.2">
      <c r="A3878" s="14" t="s">
        <v>27</v>
      </c>
      <c r="B3878" s="14">
        <v>69901</v>
      </c>
      <c r="C3878" s="14" t="s">
        <v>2770</v>
      </c>
      <c r="D3878" s="14"/>
      <c r="E3878" s="14"/>
    </row>
    <row r="3879" spans="1:5" x14ac:dyDescent="0.2">
      <c r="A3879" s="14" t="s">
        <v>27</v>
      </c>
      <c r="B3879" s="14">
        <v>69903</v>
      </c>
      <c r="C3879" s="14" t="s">
        <v>2771</v>
      </c>
      <c r="D3879" s="14"/>
      <c r="E3879" s="14"/>
    </row>
    <row r="3880" spans="1:5" x14ac:dyDescent="0.2">
      <c r="A3880" s="14" t="s">
        <v>27</v>
      </c>
      <c r="B3880" s="14">
        <v>69905</v>
      </c>
      <c r="C3880" s="14" t="s">
        <v>2772</v>
      </c>
      <c r="D3880" s="14"/>
      <c r="E3880" s="14"/>
    </row>
    <row r="3881" spans="1:5" x14ac:dyDescent="0.2">
      <c r="A3881" s="14" t="s">
        <v>27</v>
      </c>
      <c r="B3881" s="14">
        <v>69907</v>
      </c>
      <c r="C3881" s="14" t="s">
        <v>2773</v>
      </c>
      <c r="D3881" s="14"/>
      <c r="E3881" s="14"/>
    </row>
    <row r="3882" spans="1:5" x14ac:dyDescent="0.2">
      <c r="A3882" s="14" t="s">
        <v>27</v>
      </c>
      <c r="B3882" s="14">
        <v>69999</v>
      </c>
      <c r="C3882" s="14" t="s">
        <v>2774</v>
      </c>
      <c r="D3882" s="14"/>
      <c r="E3882" s="14"/>
    </row>
    <row r="3883" spans="1:5" x14ac:dyDescent="0.2">
      <c r="A3883" s="14" t="s">
        <v>27</v>
      </c>
      <c r="B3883" s="14">
        <v>70000</v>
      </c>
      <c r="C3883" s="14" t="s">
        <v>321</v>
      </c>
      <c r="D3883" s="14"/>
      <c r="E3883" s="14"/>
    </row>
    <row r="3884" spans="1:5" x14ac:dyDescent="0.2">
      <c r="A3884" s="14" t="s">
        <v>27</v>
      </c>
      <c r="B3884" s="14">
        <v>70100</v>
      </c>
      <c r="C3884" s="14" t="s">
        <v>2775</v>
      </c>
      <c r="D3884" s="14"/>
      <c r="E3884" s="14"/>
    </row>
    <row r="3885" spans="1:5" x14ac:dyDescent="0.2">
      <c r="A3885" s="14" t="s">
        <v>27</v>
      </c>
      <c r="B3885" s="14">
        <v>70101</v>
      </c>
      <c r="C3885" s="14" t="s">
        <v>2776</v>
      </c>
      <c r="D3885" s="14"/>
      <c r="E3885" s="14"/>
    </row>
    <row r="3886" spans="1:5" x14ac:dyDescent="0.2">
      <c r="A3886" s="14" t="s">
        <v>27</v>
      </c>
      <c r="B3886" s="14">
        <v>70103</v>
      </c>
      <c r="C3886" s="14" t="s">
        <v>2777</v>
      </c>
      <c r="D3886" s="14"/>
      <c r="E3886" s="14"/>
    </row>
    <row r="3887" spans="1:5" x14ac:dyDescent="0.2">
      <c r="A3887" s="14" t="s">
        <v>27</v>
      </c>
      <c r="B3887" s="14">
        <v>70105</v>
      </c>
      <c r="C3887" s="14" t="s">
        <v>2778</v>
      </c>
      <c r="D3887" s="14"/>
      <c r="E3887" s="14"/>
    </row>
    <row r="3888" spans="1:5" x14ac:dyDescent="0.2">
      <c r="A3888" s="14" t="s">
        <v>27</v>
      </c>
      <c r="B3888" s="14">
        <v>70107</v>
      </c>
      <c r="C3888" s="14" t="s">
        <v>2779</v>
      </c>
      <c r="D3888" s="14"/>
      <c r="E3888" s="14"/>
    </row>
    <row r="3889" spans="1:5" x14ac:dyDescent="0.2">
      <c r="A3889" s="14" t="s">
        <v>27</v>
      </c>
      <c r="B3889" s="14">
        <v>70109</v>
      </c>
      <c r="C3889" s="14" t="s">
        <v>2780</v>
      </c>
      <c r="D3889" s="14"/>
      <c r="E3889" s="14"/>
    </row>
    <row r="3890" spans="1:5" x14ac:dyDescent="0.2">
      <c r="A3890" s="14" t="s">
        <v>27</v>
      </c>
      <c r="B3890" s="14">
        <v>70111</v>
      </c>
      <c r="C3890" s="14" t="s">
        <v>2781</v>
      </c>
      <c r="D3890" s="14"/>
      <c r="E3890" s="14"/>
    </row>
    <row r="3891" spans="1:5" x14ac:dyDescent="0.2">
      <c r="A3891" s="14" t="s">
        <v>27</v>
      </c>
      <c r="B3891" s="14">
        <v>70113</v>
      </c>
      <c r="C3891" s="14" t="s">
        <v>2782</v>
      </c>
      <c r="D3891" s="14"/>
      <c r="E3891" s="14"/>
    </row>
    <row r="3892" spans="1:5" x14ac:dyDescent="0.2">
      <c r="A3892" s="14" t="s">
        <v>27</v>
      </c>
      <c r="B3892" s="14">
        <v>70115</v>
      </c>
      <c r="C3892" s="14" t="s">
        <v>2783</v>
      </c>
      <c r="D3892" s="14"/>
      <c r="E3892" s="14"/>
    </row>
    <row r="3893" spans="1:5" x14ac:dyDescent="0.2">
      <c r="A3893" s="14" t="s">
        <v>27</v>
      </c>
      <c r="B3893" s="14">
        <v>70117</v>
      </c>
      <c r="C3893" s="14" t="s">
        <v>2784</v>
      </c>
      <c r="D3893" s="14"/>
      <c r="E3893" s="14"/>
    </row>
    <row r="3894" spans="1:5" x14ac:dyDescent="0.2">
      <c r="A3894" s="14" t="s">
        <v>27</v>
      </c>
      <c r="B3894" s="14">
        <v>70199</v>
      </c>
      <c r="C3894" s="14" t="s">
        <v>2785</v>
      </c>
      <c r="D3894" s="14"/>
      <c r="E3894" s="14"/>
    </row>
    <row r="3895" spans="1:5" x14ac:dyDescent="0.2">
      <c r="A3895" s="14" t="s">
        <v>27</v>
      </c>
      <c r="B3895" s="14">
        <v>70300</v>
      </c>
      <c r="C3895" s="14" t="s">
        <v>2786</v>
      </c>
      <c r="D3895" s="14"/>
      <c r="E3895" s="14"/>
    </row>
    <row r="3896" spans="1:5" x14ac:dyDescent="0.2">
      <c r="A3896" s="14" t="s">
        <v>27</v>
      </c>
      <c r="B3896" s="14">
        <v>70301</v>
      </c>
      <c r="C3896" s="14" t="s">
        <v>2787</v>
      </c>
      <c r="D3896" s="14"/>
      <c r="E3896" s="14"/>
    </row>
    <row r="3897" spans="1:5" x14ac:dyDescent="0.2">
      <c r="A3897" s="14" t="s">
        <v>27</v>
      </c>
      <c r="B3897" s="14">
        <v>70303</v>
      </c>
      <c r="C3897" s="14" t="s">
        <v>2788</v>
      </c>
      <c r="D3897" s="14"/>
      <c r="E3897" s="14"/>
    </row>
    <row r="3898" spans="1:5" x14ac:dyDescent="0.2">
      <c r="A3898" s="14" t="s">
        <v>27</v>
      </c>
      <c r="B3898" s="14">
        <v>79900</v>
      </c>
      <c r="C3898" s="14" t="s">
        <v>2789</v>
      </c>
      <c r="D3898" s="14"/>
      <c r="E3898" s="14"/>
    </row>
    <row r="3899" spans="1:5" x14ac:dyDescent="0.2">
      <c r="A3899" s="14" t="s">
        <v>27</v>
      </c>
      <c r="B3899" s="14">
        <v>79999</v>
      </c>
      <c r="C3899" s="14" t="s">
        <v>2790</v>
      </c>
      <c r="D3899" s="14"/>
      <c r="E3899" s="14"/>
    </row>
    <row r="3900" spans="1:5" x14ac:dyDescent="0.2">
      <c r="A3900" s="14" t="s">
        <v>27</v>
      </c>
      <c r="B3900" s="14">
        <v>80000</v>
      </c>
      <c r="C3900" s="14" t="s">
        <v>322</v>
      </c>
      <c r="D3900" s="14"/>
      <c r="E3900" s="14"/>
    </row>
    <row r="3901" spans="1:5" x14ac:dyDescent="0.2">
      <c r="A3901" s="14" t="s">
        <v>27</v>
      </c>
      <c r="B3901" s="14">
        <v>80100</v>
      </c>
      <c r="C3901" s="14" t="s">
        <v>308</v>
      </c>
      <c r="D3901" s="14"/>
      <c r="E3901" s="14"/>
    </row>
    <row r="3902" spans="1:5" x14ac:dyDescent="0.2">
      <c r="A3902" s="14" t="s">
        <v>27</v>
      </c>
      <c r="B3902" s="14">
        <v>80101</v>
      </c>
      <c r="C3902" s="14" t="s">
        <v>308</v>
      </c>
      <c r="D3902" s="14"/>
      <c r="E3902" s="14"/>
    </row>
    <row r="3903" spans="1:5" x14ac:dyDescent="0.2">
      <c r="A3903" s="14" t="s">
        <v>27</v>
      </c>
      <c r="B3903" s="14">
        <v>80300</v>
      </c>
      <c r="C3903" s="14" t="s">
        <v>2791</v>
      </c>
      <c r="D3903" s="14"/>
      <c r="E3903" s="14"/>
    </row>
    <row r="3904" spans="1:5" x14ac:dyDescent="0.2">
      <c r="A3904" s="14" t="s">
        <v>27</v>
      </c>
      <c r="B3904" s="14">
        <v>80301</v>
      </c>
      <c r="C3904" s="14" t="s">
        <v>309</v>
      </c>
      <c r="D3904" s="14"/>
      <c r="E3904" s="14"/>
    </row>
    <row r="3905" spans="1:5" x14ac:dyDescent="0.2">
      <c r="A3905" s="14" t="s">
        <v>27</v>
      </c>
      <c r="B3905" s="14">
        <v>80303</v>
      </c>
      <c r="C3905" s="14" t="s">
        <v>2792</v>
      </c>
      <c r="D3905" s="14"/>
      <c r="E3905" s="14"/>
    </row>
    <row r="3906" spans="1:5" x14ac:dyDescent="0.2">
      <c r="A3906" s="14" t="s">
        <v>27</v>
      </c>
      <c r="B3906" s="14">
        <v>80305</v>
      </c>
      <c r="C3906" s="14" t="s">
        <v>2793</v>
      </c>
      <c r="D3906" s="14"/>
      <c r="E3906" s="14"/>
    </row>
    <row r="3907" spans="1:5" x14ac:dyDescent="0.2">
      <c r="A3907" s="14" t="s">
        <v>27</v>
      </c>
      <c r="B3907" s="14">
        <v>80307</v>
      </c>
      <c r="C3907" s="14" t="s">
        <v>2794</v>
      </c>
      <c r="D3907" s="14"/>
      <c r="E3907" s="14"/>
    </row>
    <row r="3908" spans="1:5" x14ac:dyDescent="0.2">
      <c r="A3908" s="14" t="s">
        <v>27</v>
      </c>
      <c r="B3908" s="14">
        <v>80309</v>
      </c>
      <c r="C3908" s="14" t="s">
        <v>2795</v>
      </c>
      <c r="D3908" s="14"/>
      <c r="E3908" s="14"/>
    </row>
    <row r="3909" spans="1:5" x14ac:dyDescent="0.2">
      <c r="A3909" s="14" t="s">
        <v>27</v>
      </c>
      <c r="B3909" s="14">
        <v>80311</v>
      </c>
      <c r="C3909" s="14" t="s">
        <v>2796</v>
      </c>
      <c r="D3909" s="14"/>
      <c r="E3909" s="14"/>
    </row>
    <row r="3910" spans="1:5" x14ac:dyDescent="0.2">
      <c r="A3910" s="14" t="s">
        <v>27</v>
      </c>
      <c r="B3910" s="14">
        <v>80313</v>
      </c>
      <c r="C3910" s="14" t="s">
        <v>2797</v>
      </c>
      <c r="D3910" s="14"/>
      <c r="E3910" s="14"/>
    </row>
    <row r="3911" spans="1:5" x14ac:dyDescent="0.2">
      <c r="A3911" s="14" t="s">
        <v>27</v>
      </c>
      <c r="B3911" s="14">
        <v>80315</v>
      </c>
      <c r="C3911" s="14" t="s">
        <v>408</v>
      </c>
      <c r="D3911" s="14"/>
      <c r="E3911" s="14"/>
    </row>
    <row r="3912" spans="1:5" x14ac:dyDescent="0.2">
      <c r="A3912" s="14" t="s">
        <v>27</v>
      </c>
      <c r="B3912" s="14">
        <v>80317</v>
      </c>
      <c r="C3912" s="14" t="s">
        <v>2798</v>
      </c>
      <c r="D3912" s="14"/>
      <c r="E3912" s="14"/>
    </row>
    <row r="3913" spans="1:5" x14ac:dyDescent="0.2">
      <c r="A3913" s="14" t="s">
        <v>27</v>
      </c>
      <c r="B3913" s="14">
        <v>80319</v>
      </c>
      <c r="C3913" s="14" t="s">
        <v>2799</v>
      </c>
      <c r="D3913" s="14"/>
      <c r="E3913" s="14"/>
    </row>
    <row r="3914" spans="1:5" x14ac:dyDescent="0.2">
      <c r="A3914" s="14" t="s">
        <v>27</v>
      </c>
      <c r="B3914" s="14">
        <v>80321</v>
      </c>
      <c r="C3914" s="14" t="s">
        <v>2800</v>
      </c>
      <c r="D3914" s="14"/>
      <c r="E3914" s="14"/>
    </row>
    <row r="3915" spans="1:5" x14ac:dyDescent="0.2">
      <c r="A3915" s="14" t="s">
        <v>27</v>
      </c>
      <c r="B3915" s="14">
        <v>80323</v>
      </c>
      <c r="C3915" s="14" t="s">
        <v>2801</v>
      </c>
      <c r="D3915" s="14"/>
      <c r="E3915" s="14"/>
    </row>
    <row r="3916" spans="1:5" x14ac:dyDescent="0.2">
      <c r="A3916" s="14" t="s">
        <v>27</v>
      </c>
      <c r="B3916" s="14">
        <v>80399</v>
      </c>
      <c r="C3916" s="14" t="s">
        <v>2802</v>
      </c>
      <c r="D3916" s="14"/>
      <c r="E3916" s="14"/>
    </row>
    <row r="3917" spans="1:5" x14ac:dyDescent="0.2">
      <c r="A3917" s="14" t="s">
        <v>27</v>
      </c>
      <c r="B3917" s="14">
        <v>80500</v>
      </c>
      <c r="C3917" s="14" t="s">
        <v>2803</v>
      </c>
      <c r="D3917" s="14"/>
      <c r="E3917" s="14"/>
    </row>
    <row r="3918" spans="1:5" x14ac:dyDescent="0.2">
      <c r="A3918" s="14" t="s">
        <v>27</v>
      </c>
      <c r="B3918" s="14">
        <v>80501</v>
      </c>
      <c r="C3918" s="14" t="s">
        <v>2804</v>
      </c>
      <c r="D3918" s="14"/>
      <c r="E3918" s="14"/>
    </row>
    <row r="3919" spans="1:5" x14ac:dyDescent="0.2">
      <c r="A3919" s="14" t="s">
        <v>27</v>
      </c>
      <c r="B3919" s="14">
        <v>80503</v>
      </c>
      <c r="C3919" s="14" t="s">
        <v>2805</v>
      </c>
      <c r="D3919" s="14"/>
      <c r="E3919" s="14"/>
    </row>
    <row r="3920" spans="1:5" x14ac:dyDescent="0.2">
      <c r="A3920" s="14" t="s">
        <v>27</v>
      </c>
      <c r="B3920" s="14">
        <v>80505</v>
      </c>
      <c r="C3920" s="14" t="s">
        <v>2806</v>
      </c>
      <c r="D3920" s="14"/>
      <c r="E3920" s="14"/>
    </row>
    <row r="3921" spans="1:5" x14ac:dyDescent="0.2">
      <c r="A3921" s="14" t="s">
        <v>27</v>
      </c>
      <c r="B3921" s="14">
        <v>80507</v>
      </c>
      <c r="C3921" s="14" t="s">
        <v>2807</v>
      </c>
      <c r="D3921" s="14"/>
      <c r="E3921" s="14"/>
    </row>
    <row r="3922" spans="1:5" x14ac:dyDescent="0.2">
      <c r="A3922" s="14" t="s">
        <v>27</v>
      </c>
      <c r="B3922" s="14">
        <v>80509</v>
      </c>
      <c r="C3922" s="14" t="s">
        <v>2808</v>
      </c>
      <c r="D3922" s="14"/>
      <c r="E3922" s="14"/>
    </row>
    <row r="3923" spans="1:5" x14ac:dyDescent="0.2">
      <c r="A3923" s="14" t="s">
        <v>27</v>
      </c>
      <c r="B3923" s="14">
        <v>80599</v>
      </c>
      <c r="C3923" s="14" t="s">
        <v>2809</v>
      </c>
      <c r="D3923" s="14"/>
      <c r="E3923" s="14"/>
    </row>
    <row r="3924" spans="1:5" x14ac:dyDescent="0.2">
      <c r="A3924" s="14" t="s">
        <v>27</v>
      </c>
      <c r="B3924" s="14">
        <v>80700</v>
      </c>
      <c r="C3924" s="14" t="s">
        <v>2810</v>
      </c>
      <c r="D3924" s="14"/>
      <c r="E3924" s="14"/>
    </row>
    <row r="3925" spans="1:5" x14ac:dyDescent="0.2">
      <c r="A3925" s="14" t="s">
        <v>27</v>
      </c>
      <c r="B3925" s="14">
        <v>80701</v>
      </c>
      <c r="C3925" s="14" t="s">
        <v>2810</v>
      </c>
      <c r="D3925" s="14"/>
      <c r="E3925" s="14"/>
    </row>
    <row r="3926" spans="1:5" x14ac:dyDescent="0.2">
      <c r="A3926" s="14" t="s">
        <v>27</v>
      </c>
      <c r="B3926" s="14">
        <v>80900</v>
      </c>
      <c r="C3926" s="14" t="s">
        <v>2811</v>
      </c>
      <c r="D3926" s="14"/>
      <c r="E3926" s="14"/>
    </row>
    <row r="3927" spans="1:5" x14ac:dyDescent="0.2">
      <c r="A3927" s="14" t="s">
        <v>27</v>
      </c>
      <c r="B3927" s="14">
        <v>80901</v>
      </c>
      <c r="C3927" s="14" t="s">
        <v>2812</v>
      </c>
      <c r="D3927" s="14"/>
      <c r="E3927" s="14"/>
    </row>
    <row r="3928" spans="1:5" x14ac:dyDescent="0.2">
      <c r="A3928" s="14" t="s">
        <v>27</v>
      </c>
      <c r="B3928" s="14">
        <v>80903</v>
      </c>
      <c r="C3928" s="14" t="s">
        <v>2813</v>
      </c>
      <c r="D3928" s="14"/>
      <c r="E3928" s="14"/>
    </row>
    <row r="3929" spans="1:5" x14ac:dyDescent="0.2">
      <c r="A3929" s="14" t="s">
        <v>27</v>
      </c>
      <c r="B3929" s="14">
        <v>80905</v>
      </c>
      <c r="C3929" s="14" t="s">
        <v>2814</v>
      </c>
      <c r="D3929" s="14"/>
      <c r="E3929" s="14"/>
    </row>
    <row r="3930" spans="1:5" x14ac:dyDescent="0.2">
      <c r="A3930" s="14" t="s">
        <v>27</v>
      </c>
      <c r="B3930" s="14">
        <v>80999</v>
      </c>
      <c r="C3930" s="14" t="s">
        <v>2815</v>
      </c>
      <c r="D3930" s="14"/>
      <c r="E3930" s="14"/>
    </row>
    <row r="3931" spans="1:5" x14ac:dyDescent="0.2">
      <c r="A3931" s="14" t="s">
        <v>27</v>
      </c>
      <c r="B3931" s="14">
        <v>81100</v>
      </c>
      <c r="C3931" s="14" t="s">
        <v>2816</v>
      </c>
      <c r="D3931" s="14"/>
      <c r="E3931" s="14"/>
    </row>
    <row r="3932" spans="1:5" x14ac:dyDescent="0.2">
      <c r="A3932" s="14" t="s">
        <v>27</v>
      </c>
      <c r="B3932" s="14">
        <v>81101</v>
      </c>
      <c r="C3932" s="14" t="s">
        <v>2817</v>
      </c>
      <c r="D3932" s="14"/>
      <c r="E3932" s="14"/>
    </row>
    <row r="3933" spans="1:5" x14ac:dyDescent="0.2">
      <c r="A3933" s="14" t="s">
        <v>27</v>
      </c>
      <c r="B3933" s="14">
        <v>81103</v>
      </c>
      <c r="C3933" s="14" t="s">
        <v>2818</v>
      </c>
      <c r="D3933" s="14"/>
      <c r="E3933" s="14"/>
    </row>
    <row r="3934" spans="1:5" x14ac:dyDescent="0.2">
      <c r="A3934" s="14" t="s">
        <v>27</v>
      </c>
      <c r="B3934" s="14">
        <v>81105</v>
      </c>
      <c r="C3934" s="14" t="s">
        <v>2819</v>
      </c>
      <c r="D3934" s="14"/>
      <c r="E3934" s="14"/>
    </row>
    <row r="3935" spans="1:5" x14ac:dyDescent="0.2">
      <c r="A3935" s="14" t="s">
        <v>27</v>
      </c>
      <c r="B3935" s="14">
        <v>81199</v>
      </c>
      <c r="C3935" s="14" t="s">
        <v>2820</v>
      </c>
      <c r="D3935" s="14"/>
      <c r="E3935" s="14"/>
    </row>
    <row r="3936" spans="1:5" x14ac:dyDescent="0.2">
      <c r="A3936" s="14" t="s">
        <v>27</v>
      </c>
      <c r="B3936" s="14">
        <v>89900</v>
      </c>
      <c r="C3936" s="14" t="s">
        <v>2821</v>
      </c>
      <c r="D3936" s="14"/>
      <c r="E3936" s="14"/>
    </row>
    <row r="3937" spans="1:5" x14ac:dyDescent="0.2">
      <c r="A3937" s="14" t="s">
        <v>27</v>
      </c>
      <c r="B3937" s="14">
        <v>89901</v>
      </c>
      <c r="C3937" s="14" t="s">
        <v>2822</v>
      </c>
      <c r="D3937" s="14"/>
      <c r="E3937" s="14"/>
    </row>
    <row r="3938" spans="1:5" x14ac:dyDescent="0.2">
      <c r="A3938" s="14" t="s">
        <v>27</v>
      </c>
      <c r="B3938" s="14">
        <v>89903</v>
      </c>
      <c r="C3938" s="14" t="s">
        <v>2823</v>
      </c>
      <c r="D3938" s="14"/>
      <c r="E3938" s="14"/>
    </row>
    <row r="3939" spans="1:5" x14ac:dyDescent="0.2">
      <c r="A3939" s="14" t="s">
        <v>27</v>
      </c>
      <c r="B3939" s="14">
        <v>89999</v>
      </c>
      <c r="C3939" s="14" t="s">
        <v>2824</v>
      </c>
      <c r="D3939" s="14"/>
      <c r="E3939" s="14"/>
    </row>
    <row r="3940" spans="1:5" x14ac:dyDescent="0.2">
      <c r="A3940" s="14" t="s">
        <v>27</v>
      </c>
      <c r="B3940" s="14">
        <v>90000</v>
      </c>
      <c r="C3940" s="14" t="s">
        <v>323</v>
      </c>
      <c r="D3940" s="14"/>
      <c r="E3940" s="14"/>
    </row>
    <row r="3941" spans="1:5" x14ac:dyDescent="0.2">
      <c r="A3941" s="14" t="s">
        <v>27</v>
      </c>
      <c r="B3941" s="14">
        <v>90100</v>
      </c>
      <c r="C3941" s="14" t="s">
        <v>2825</v>
      </c>
      <c r="D3941" s="14"/>
      <c r="E3941" s="14"/>
    </row>
    <row r="3942" spans="1:5" x14ac:dyDescent="0.2">
      <c r="A3942" s="14" t="s">
        <v>27</v>
      </c>
      <c r="B3942" s="14">
        <v>90101</v>
      </c>
      <c r="C3942" s="14" t="s">
        <v>310</v>
      </c>
      <c r="D3942" s="14"/>
      <c r="E3942" s="14"/>
    </row>
    <row r="3943" spans="1:5" x14ac:dyDescent="0.2">
      <c r="A3943" s="14" t="s">
        <v>27</v>
      </c>
      <c r="B3943" s="14">
        <v>90103</v>
      </c>
      <c r="C3943" s="14" t="s">
        <v>2826</v>
      </c>
      <c r="D3943" s="14"/>
      <c r="E3943" s="14"/>
    </row>
    <row r="3944" spans="1:5" x14ac:dyDescent="0.2">
      <c r="A3944" s="14" t="s">
        <v>27</v>
      </c>
      <c r="B3944" s="14">
        <v>90300</v>
      </c>
      <c r="C3944" s="14" t="s">
        <v>2827</v>
      </c>
      <c r="D3944" s="14"/>
      <c r="E3944" s="14"/>
    </row>
    <row r="3945" spans="1:5" x14ac:dyDescent="0.2">
      <c r="A3945" s="14" t="s">
        <v>27</v>
      </c>
      <c r="B3945" s="14">
        <v>90301</v>
      </c>
      <c r="C3945" s="14" t="s">
        <v>2828</v>
      </c>
      <c r="D3945" s="14"/>
      <c r="E3945" s="14"/>
    </row>
    <row r="3946" spans="1:5" x14ac:dyDescent="0.2">
      <c r="A3946" s="14" t="s">
        <v>27</v>
      </c>
      <c r="B3946" s="14">
        <v>90303</v>
      </c>
      <c r="C3946" s="14" t="s">
        <v>2829</v>
      </c>
      <c r="D3946" s="14"/>
      <c r="E3946" s="14"/>
    </row>
    <row r="3947" spans="1:5" x14ac:dyDescent="0.2">
      <c r="A3947" s="14" t="s">
        <v>27</v>
      </c>
      <c r="B3947" s="14">
        <v>90305</v>
      </c>
      <c r="C3947" s="14" t="s">
        <v>2830</v>
      </c>
      <c r="D3947" s="14"/>
      <c r="E3947" s="14"/>
    </row>
    <row r="3948" spans="1:5" x14ac:dyDescent="0.2">
      <c r="A3948" s="14" t="s">
        <v>27</v>
      </c>
      <c r="B3948" s="14">
        <v>90307</v>
      </c>
      <c r="C3948" s="14" t="s">
        <v>2831</v>
      </c>
      <c r="D3948" s="14"/>
      <c r="E3948" s="14"/>
    </row>
    <row r="3949" spans="1:5" x14ac:dyDescent="0.2">
      <c r="A3949" s="14" t="s">
        <v>27</v>
      </c>
      <c r="B3949" s="14">
        <v>90309</v>
      </c>
      <c r="C3949" s="14" t="s">
        <v>2832</v>
      </c>
      <c r="D3949" s="14"/>
      <c r="E3949" s="14"/>
    </row>
    <row r="3950" spans="1:5" x14ac:dyDescent="0.2">
      <c r="A3950" s="14" t="s">
        <v>27</v>
      </c>
      <c r="B3950" s="14">
        <v>90311</v>
      </c>
      <c r="C3950" s="14" t="s">
        <v>2833</v>
      </c>
      <c r="D3950" s="14"/>
      <c r="E3950" s="14"/>
    </row>
    <row r="3951" spans="1:5" x14ac:dyDescent="0.2">
      <c r="A3951" s="14" t="s">
        <v>27</v>
      </c>
      <c r="B3951" s="14">
        <v>90313</v>
      </c>
      <c r="C3951" s="14" t="s">
        <v>2834</v>
      </c>
      <c r="D3951" s="14"/>
      <c r="E3951" s="14"/>
    </row>
    <row r="3952" spans="1:5" x14ac:dyDescent="0.2">
      <c r="A3952" s="14" t="s">
        <v>27</v>
      </c>
      <c r="B3952" s="14">
        <v>90399</v>
      </c>
      <c r="C3952" s="14" t="s">
        <v>2835</v>
      </c>
      <c r="D3952" s="14"/>
      <c r="E3952" s="14"/>
    </row>
    <row r="3953" spans="1:5" x14ac:dyDescent="0.2">
      <c r="A3953" s="14" t="s">
        <v>27</v>
      </c>
      <c r="B3953" s="14">
        <v>90500</v>
      </c>
      <c r="C3953" s="14" t="s">
        <v>2836</v>
      </c>
      <c r="D3953" s="14"/>
      <c r="E3953" s="14"/>
    </row>
    <row r="3954" spans="1:5" x14ac:dyDescent="0.2">
      <c r="A3954" s="14" t="s">
        <v>27</v>
      </c>
      <c r="B3954" s="14">
        <v>90501</v>
      </c>
      <c r="C3954" s="14" t="s">
        <v>311</v>
      </c>
      <c r="D3954" s="14"/>
      <c r="E3954" s="14"/>
    </row>
    <row r="3955" spans="1:5" x14ac:dyDescent="0.2">
      <c r="A3955" s="14" t="s">
        <v>27</v>
      </c>
      <c r="B3955" s="14">
        <v>90503</v>
      </c>
      <c r="C3955" s="14" t="s">
        <v>2837</v>
      </c>
      <c r="D3955" s="14"/>
      <c r="E3955" s="14"/>
    </row>
    <row r="3956" spans="1:5" x14ac:dyDescent="0.2">
      <c r="A3956" s="14" t="s">
        <v>27</v>
      </c>
      <c r="B3956" s="14">
        <v>90505</v>
      </c>
      <c r="C3956" s="14" t="s">
        <v>2838</v>
      </c>
      <c r="D3956" s="14"/>
      <c r="E3956" s="14"/>
    </row>
    <row r="3957" spans="1:5" x14ac:dyDescent="0.2">
      <c r="A3957" s="14" t="s">
        <v>27</v>
      </c>
      <c r="B3957" s="14">
        <v>90507</v>
      </c>
      <c r="C3957" s="14" t="s">
        <v>2839</v>
      </c>
      <c r="D3957" s="14"/>
      <c r="E3957" s="14"/>
    </row>
    <row r="3958" spans="1:5" x14ac:dyDescent="0.2">
      <c r="A3958" s="14" t="s">
        <v>27</v>
      </c>
      <c r="B3958" s="14">
        <v>90509</v>
      </c>
      <c r="C3958" s="14" t="s">
        <v>2840</v>
      </c>
      <c r="D3958" s="14"/>
      <c r="E3958" s="14"/>
    </row>
    <row r="3959" spans="1:5" x14ac:dyDescent="0.2">
      <c r="A3959" s="14" t="s">
        <v>27</v>
      </c>
      <c r="B3959" s="14">
        <v>90511</v>
      </c>
      <c r="C3959" s="14" t="s">
        <v>2841</v>
      </c>
      <c r="D3959" s="14"/>
      <c r="E3959" s="14"/>
    </row>
    <row r="3960" spans="1:5" x14ac:dyDescent="0.2">
      <c r="A3960" s="14" t="s">
        <v>27</v>
      </c>
      <c r="B3960" s="14">
        <v>90513</v>
      </c>
      <c r="C3960" s="14" t="s">
        <v>2842</v>
      </c>
      <c r="D3960" s="14"/>
      <c r="E3960" s="14"/>
    </row>
    <row r="3961" spans="1:5" x14ac:dyDescent="0.2">
      <c r="A3961" s="14" t="s">
        <v>27</v>
      </c>
      <c r="B3961" s="14">
        <v>90515</v>
      </c>
      <c r="C3961" s="14" t="s">
        <v>2843</v>
      </c>
      <c r="D3961" s="14"/>
      <c r="E3961" s="14"/>
    </row>
    <row r="3962" spans="1:5" x14ac:dyDescent="0.2">
      <c r="A3962" s="14" t="s">
        <v>27</v>
      </c>
      <c r="B3962" s="14">
        <v>90599</v>
      </c>
      <c r="C3962" s="14" t="s">
        <v>2844</v>
      </c>
      <c r="D3962" s="14"/>
      <c r="E3962" s="14"/>
    </row>
    <row r="3963" spans="1:5" x14ac:dyDescent="0.2">
      <c r="A3963" s="14" t="s">
        <v>27</v>
      </c>
      <c r="B3963" s="14">
        <v>90700</v>
      </c>
      <c r="C3963" s="14" t="s">
        <v>2845</v>
      </c>
      <c r="D3963" s="14"/>
      <c r="E3963" s="14"/>
    </row>
    <row r="3964" spans="1:5" x14ac:dyDescent="0.2">
      <c r="A3964" s="14" t="s">
        <v>27</v>
      </c>
      <c r="B3964" s="14">
        <v>90701</v>
      </c>
      <c r="C3964" s="14" t="s">
        <v>296</v>
      </c>
      <c r="D3964" s="14"/>
      <c r="E3964" s="14"/>
    </row>
    <row r="3965" spans="1:5" x14ac:dyDescent="0.2">
      <c r="A3965" s="14" t="s">
        <v>27</v>
      </c>
      <c r="B3965" s="14">
        <v>90799</v>
      </c>
      <c r="C3965" s="14" t="s">
        <v>2846</v>
      </c>
      <c r="D3965" s="14"/>
      <c r="E3965" s="14"/>
    </row>
    <row r="3966" spans="1:5" x14ac:dyDescent="0.2">
      <c r="A3966" s="14" t="s">
        <v>27</v>
      </c>
      <c r="B3966" s="14">
        <v>90900</v>
      </c>
      <c r="C3966" s="14" t="s">
        <v>312</v>
      </c>
      <c r="D3966" s="14"/>
      <c r="E3966" s="14"/>
    </row>
    <row r="3967" spans="1:5" x14ac:dyDescent="0.2">
      <c r="A3967" s="14" t="s">
        <v>27</v>
      </c>
      <c r="B3967" s="14">
        <v>90901</v>
      </c>
      <c r="C3967" s="14" t="s">
        <v>2847</v>
      </c>
      <c r="D3967" s="14"/>
      <c r="E3967" s="14"/>
    </row>
    <row r="3968" spans="1:5" x14ac:dyDescent="0.2">
      <c r="A3968" s="14" t="s">
        <v>27</v>
      </c>
      <c r="B3968" s="14">
        <v>90903</v>
      </c>
      <c r="C3968" s="14" t="s">
        <v>2848</v>
      </c>
      <c r="D3968" s="14"/>
      <c r="E3968" s="14"/>
    </row>
    <row r="3969" spans="1:5" x14ac:dyDescent="0.2">
      <c r="A3969" s="14" t="s">
        <v>27</v>
      </c>
      <c r="B3969" s="14">
        <v>90905</v>
      </c>
      <c r="C3969" s="14" t="s">
        <v>2849</v>
      </c>
      <c r="D3969" s="14"/>
      <c r="E3969" s="14"/>
    </row>
    <row r="3970" spans="1:5" x14ac:dyDescent="0.2">
      <c r="A3970" s="14" t="s">
        <v>27</v>
      </c>
      <c r="B3970" s="14">
        <v>90907</v>
      </c>
      <c r="C3970" s="14" t="s">
        <v>2850</v>
      </c>
      <c r="D3970" s="14"/>
      <c r="E3970" s="14"/>
    </row>
    <row r="3971" spans="1:5" x14ac:dyDescent="0.2">
      <c r="A3971" s="14" t="s">
        <v>27</v>
      </c>
      <c r="B3971" s="14">
        <v>90909</v>
      </c>
      <c r="C3971" s="14" t="s">
        <v>2851</v>
      </c>
      <c r="D3971" s="14"/>
      <c r="E3971" s="14"/>
    </row>
    <row r="3972" spans="1:5" x14ac:dyDescent="0.2">
      <c r="A3972" s="14" t="s">
        <v>27</v>
      </c>
      <c r="B3972" s="14">
        <v>90911</v>
      </c>
      <c r="C3972" s="14" t="s">
        <v>2852</v>
      </c>
      <c r="D3972" s="14"/>
      <c r="E3972" s="14"/>
    </row>
    <row r="3973" spans="1:5" x14ac:dyDescent="0.2">
      <c r="A3973" s="14" t="s">
        <v>27</v>
      </c>
      <c r="B3973" s="14">
        <v>90913</v>
      </c>
      <c r="C3973" s="14" t="s">
        <v>2853</v>
      </c>
      <c r="D3973" s="14"/>
      <c r="E3973" s="14"/>
    </row>
    <row r="3974" spans="1:5" x14ac:dyDescent="0.2">
      <c r="A3974" s="14" t="s">
        <v>27</v>
      </c>
      <c r="B3974" s="14">
        <v>90999</v>
      </c>
      <c r="C3974" s="14" t="s">
        <v>2854</v>
      </c>
      <c r="D3974" s="14"/>
      <c r="E3974" s="14"/>
    </row>
    <row r="3975" spans="1:5" x14ac:dyDescent="0.2">
      <c r="A3975" s="14" t="s">
        <v>27</v>
      </c>
      <c r="B3975" s="14">
        <v>91100</v>
      </c>
      <c r="C3975" s="14" t="s">
        <v>2855</v>
      </c>
      <c r="D3975" s="14"/>
      <c r="E3975" s="14"/>
    </row>
    <row r="3976" spans="1:5" x14ac:dyDescent="0.2">
      <c r="A3976" s="14" t="s">
        <v>27</v>
      </c>
      <c r="B3976" s="14">
        <v>91101</v>
      </c>
      <c r="C3976" s="14" t="s">
        <v>2856</v>
      </c>
      <c r="D3976" s="14"/>
      <c r="E3976" s="14"/>
    </row>
    <row r="3977" spans="1:5" x14ac:dyDescent="0.2">
      <c r="A3977" s="14" t="s">
        <v>27</v>
      </c>
      <c r="B3977" s="14">
        <v>91103</v>
      </c>
      <c r="C3977" s="14" t="s">
        <v>2857</v>
      </c>
      <c r="D3977" s="14"/>
      <c r="E3977" s="14"/>
    </row>
    <row r="3978" spans="1:5" x14ac:dyDescent="0.2">
      <c r="A3978" s="14" t="s">
        <v>27</v>
      </c>
      <c r="B3978" s="14">
        <v>91105</v>
      </c>
      <c r="C3978" s="14" t="s">
        <v>2858</v>
      </c>
      <c r="D3978" s="14"/>
      <c r="E3978" s="14"/>
    </row>
    <row r="3979" spans="1:5" x14ac:dyDescent="0.2">
      <c r="A3979" s="14" t="s">
        <v>27</v>
      </c>
      <c r="B3979" s="14">
        <v>91199</v>
      </c>
      <c r="C3979" s="14" t="s">
        <v>2859</v>
      </c>
      <c r="D3979" s="14"/>
      <c r="E3979" s="14"/>
    </row>
    <row r="3980" spans="1:5" x14ac:dyDescent="0.2">
      <c r="A3980" s="14" t="s">
        <v>27</v>
      </c>
      <c r="B3980" s="14">
        <v>91300</v>
      </c>
      <c r="C3980" s="14" t="s">
        <v>2860</v>
      </c>
      <c r="D3980" s="14"/>
      <c r="E3980" s="14"/>
    </row>
    <row r="3981" spans="1:5" x14ac:dyDescent="0.2">
      <c r="A3981" s="14" t="s">
        <v>27</v>
      </c>
      <c r="B3981" s="14">
        <v>91301</v>
      </c>
      <c r="C3981" s="14" t="s">
        <v>2861</v>
      </c>
      <c r="D3981" s="14"/>
      <c r="E3981" s="14"/>
    </row>
    <row r="3982" spans="1:5" x14ac:dyDescent="0.2">
      <c r="A3982" s="14" t="s">
        <v>27</v>
      </c>
      <c r="B3982" s="14">
        <v>91303</v>
      </c>
      <c r="C3982" s="14" t="s">
        <v>2862</v>
      </c>
      <c r="D3982" s="14"/>
      <c r="E3982" s="14"/>
    </row>
    <row r="3983" spans="1:5" x14ac:dyDescent="0.2">
      <c r="A3983" s="14" t="s">
        <v>27</v>
      </c>
      <c r="B3983" s="14">
        <v>91500</v>
      </c>
      <c r="C3983" s="14" t="s">
        <v>2863</v>
      </c>
      <c r="D3983" s="14"/>
      <c r="E3983" s="14"/>
    </row>
    <row r="3984" spans="1:5" x14ac:dyDescent="0.2">
      <c r="A3984" s="14" t="s">
        <v>27</v>
      </c>
      <c r="B3984" s="14">
        <v>91501</v>
      </c>
      <c r="C3984" s="14" t="s">
        <v>2864</v>
      </c>
      <c r="D3984" s="14"/>
      <c r="E3984" s="14"/>
    </row>
    <row r="3985" spans="1:5" x14ac:dyDescent="0.2">
      <c r="A3985" s="14" t="s">
        <v>27</v>
      </c>
      <c r="B3985" s="14">
        <v>91503</v>
      </c>
      <c r="C3985" s="14" t="s">
        <v>2865</v>
      </c>
      <c r="D3985" s="14"/>
      <c r="E3985" s="14"/>
    </row>
    <row r="3986" spans="1:5" x14ac:dyDescent="0.2">
      <c r="A3986" s="14" t="s">
        <v>27</v>
      </c>
      <c r="B3986" s="14">
        <v>91505</v>
      </c>
      <c r="C3986" s="14" t="s">
        <v>2866</v>
      </c>
      <c r="D3986" s="14"/>
      <c r="E3986" s="14"/>
    </row>
    <row r="3987" spans="1:5" x14ac:dyDescent="0.2">
      <c r="A3987" s="14" t="s">
        <v>27</v>
      </c>
      <c r="B3987" s="14">
        <v>91507</v>
      </c>
      <c r="C3987" s="14" t="s">
        <v>2867</v>
      </c>
      <c r="D3987" s="14"/>
      <c r="E3987" s="14"/>
    </row>
    <row r="3988" spans="1:5" x14ac:dyDescent="0.2">
      <c r="A3988" s="14" t="s">
        <v>27</v>
      </c>
      <c r="B3988" s="14">
        <v>91509</v>
      </c>
      <c r="C3988" s="14" t="s">
        <v>2868</v>
      </c>
      <c r="D3988" s="14"/>
      <c r="E3988" s="14"/>
    </row>
    <row r="3989" spans="1:5" x14ac:dyDescent="0.2">
      <c r="A3989" s="14" t="s">
        <v>27</v>
      </c>
      <c r="B3989" s="14">
        <v>91511</v>
      </c>
      <c r="C3989" s="14" t="s">
        <v>2869</v>
      </c>
      <c r="D3989" s="14"/>
      <c r="E3989" s="14"/>
    </row>
    <row r="3990" spans="1:5" x14ac:dyDescent="0.2">
      <c r="A3990" s="14" t="s">
        <v>27</v>
      </c>
      <c r="B3990" s="14">
        <v>91513</v>
      </c>
      <c r="C3990" s="14" t="s">
        <v>2870</v>
      </c>
      <c r="D3990" s="14"/>
      <c r="E3990" s="14"/>
    </row>
    <row r="3991" spans="1:5" x14ac:dyDescent="0.2">
      <c r="A3991" s="14" t="s">
        <v>27</v>
      </c>
      <c r="B3991" s="14">
        <v>91515</v>
      </c>
      <c r="C3991" s="14" t="s">
        <v>2871</v>
      </c>
      <c r="D3991" s="14"/>
      <c r="E3991" s="14"/>
    </row>
    <row r="3992" spans="1:5" x14ac:dyDescent="0.2">
      <c r="A3992" s="14" t="s">
        <v>27</v>
      </c>
      <c r="B3992" s="14">
        <v>91517</v>
      </c>
      <c r="C3992" s="14" t="s">
        <v>2872</v>
      </c>
      <c r="D3992" s="14"/>
      <c r="E3992" s="14"/>
    </row>
    <row r="3993" spans="1:5" x14ac:dyDescent="0.2">
      <c r="A3993" s="14" t="s">
        <v>27</v>
      </c>
      <c r="B3993" s="14">
        <v>91519</v>
      </c>
      <c r="C3993" s="14" t="s">
        <v>2873</v>
      </c>
      <c r="D3993" s="14"/>
      <c r="E3993" s="14"/>
    </row>
    <row r="3994" spans="1:5" x14ac:dyDescent="0.2">
      <c r="A3994" s="14" t="s">
        <v>27</v>
      </c>
      <c r="B3994" s="14">
        <v>91521</v>
      </c>
      <c r="C3994" s="14" t="s">
        <v>2874</v>
      </c>
      <c r="D3994" s="14"/>
      <c r="E3994" s="14"/>
    </row>
    <row r="3995" spans="1:5" x14ac:dyDescent="0.2">
      <c r="A3995" s="14" t="s">
        <v>27</v>
      </c>
      <c r="B3995" s="14">
        <v>91523</v>
      </c>
      <c r="C3995" s="14" t="s">
        <v>2875</v>
      </c>
      <c r="D3995" s="14"/>
      <c r="E3995" s="14"/>
    </row>
    <row r="3996" spans="1:5" x14ac:dyDescent="0.2">
      <c r="A3996" s="14" t="s">
        <v>27</v>
      </c>
      <c r="B3996" s="14">
        <v>91599</v>
      </c>
      <c r="C3996" s="14" t="s">
        <v>2876</v>
      </c>
      <c r="D3996" s="14"/>
      <c r="E3996" s="14"/>
    </row>
    <row r="3997" spans="1:5" x14ac:dyDescent="0.2">
      <c r="A3997" s="14" t="s">
        <v>27</v>
      </c>
      <c r="B3997" s="14">
        <v>91700</v>
      </c>
      <c r="C3997" s="14" t="s">
        <v>2877</v>
      </c>
      <c r="D3997" s="14"/>
      <c r="E3997" s="14"/>
    </row>
    <row r="3998" spans="1:5" x14ac:dyDescent="0.2">
      <c r="A3998" s="14" t="s">
        <v>27</v>
      </c>
      <c r="B3998" s="14">
        <v>91701</v>
      </c>
      <c r="C3998" s="14" t="s">
        <v>2878</v>
      </c>
      <c r="D3998" s="14"/>
      <c r="E3998" s="14"/>
    </row>
    <row r="3999" spans="1:5" x14ac:dyDescent="0.2">
      <c r="A3999" s="14" t="s">
        <v>27</v>
      </c>
      <c r="B3999" s="14">
        <v>91703</v>
      </c>
      <c r="C3999" s="14" t="s">
        <v>2879</v>
      </c>
      <c r="D3999" s="14"/>
      <c r="E3999" s="14"/>
    </row>
    <row r="4000" spans="1:5" x14ac:dyDescent="0.2">
      <c r="A4000" s="14" t="s">
        <v>27</v>
      </c>
      <c r="B4000" s="14">
        <v>91900</v>
      </c>
      <c r="C4000" s="14" t="s">
        <v>2880</v>
      </c>
      <c r="D4000" s="14"/>
      <c r="E4000" s="14"/>
    </row>
    <row r="4001" spans="1:5" x14ac:dyDescent="0.2">
      <c r="A4001" s="14" t="s">
        <v>27</v>
      </c>
      <c r="B4001" s="14">
        <v>91901</v>
      </c>
      <c r="C4001" s="14" t="s">
        <v>313</v>
      </c>
      <c r="D4001" s="14"/>
      <c r="E4001" s="14"/>
    </row>
    <row r="4002" spans="1:5" x14ac:dyDescent="0.2">
      <c r="A4002" s="14" t="s">
        <v>27</v>
      </c>
      <c r="B4002" s="14">
        <v>91903</v>
      </c>
      <c r="C4002" s="14" t="s">
        <v>2881</v>
      </c>
      <c r="D4002" s="14"/>
      <c r="E4002" s="14"/>
    </row>
    <row r="4003" spans="1:5" x14ac:dyDescent="0.2">
      <c r="A4003" s="14" t="s">
        <v>27</v>
      </c>
      <c r="B4003" s="14">
        <v>92100</v>
      </c>
      <c r="C4003" s="14" t="s">
        <v>2882</v>
      </c>
      <c r="D4003" s="14"/>
      <c r="E4003" s="14"/>
    </row>
    <row r="4004" spans="1:5" x14ac:dyDescent="0.2">
      <c r="A4004" s="14" t="s">
        <v>27</v>
      </c>
      <c r="B4004" s="14">
        <v>92101</v>
      </c>
      <c r="C4004" s="14" t="s">
        <v>2883</v>
      </c>
      <c r="D4004" s="14"/>
      <c r="E4004" s="14"/>
    </row>
    <row r="4005" spans="1:5" x14ac:dyDescent="0.2">
      <c r="A4005" s="14" t="s">
        <v>27</v>
      </c>
      <c r="B4005" s="14">
        <v>92103</v>
      </c>
      <c r="C4005" s="14" t="s">
        <v>2884</v>
      </c>
      <c r="D4005" s="14"/>
      <c r="E4005" s="14"/>
    </row>
    <row r="4006" spans="1:5" x14ac:dyDescent="0.2">
      <c r="A4006" s="14" t="s">
        <v>27</v>
      </c>
      <c r="B4006" s="14">
        <v>92199</v>
      </c>
      <c r="C4006" s="14" t="s">
        <v>2885</v>
      </c>
      <c r="D4006" s="14"/>
      <c r="E4006" s="14"/>
    </row>
    <row r="4007" spans="1:5" x14ac:dyDescent="0.2">
      <c r="A4007" s="14" t="s">
        <v>27</v>
      </c>
      <c r="B4007" s="14">
        <v>99900</v>
      </c>
      <c r="C4007" s="14" t="s">
        <v>2886</v>
      </c>
      <c r="D4007" s="14"/>
      <c r="E4007" s="14"/>
    </row>
    <row r="4008" spans="1:5" x14ac:dyDescent="0.2">
      <c r="A4008" s="14" t="s">
        <v>27</v>
      </c>
      <c r="B4008" s="14">
        <v>99901</v>
      </c>
      <c r="C4008" s="14" t="s">
        <v>2887</v>
      </c>
      <c r="D4008" s="14"/>
      <c r="E4008" s="14"/>
    </row>
    <row r="4009" spans="1:5" x14ac:dyDescent="0.2">
      <c r="A4009" s="14" t="s">
        <v>27</v>
      </c>
      <c r="B4009" s="14">
        <v>99903</v>
      </c>
      <c r="C4009" s="14" t="s">
        <v>2888</v>
      </c>
      <c r="D4009" s="14"/>
      <c r="E4009" s="14"/>
    </row>
    <row r="4010" spans="1:5" x14ac:dyDescent="0.2">
      <c r="A4010" s="14" t="s">
        <v>27</v>
      </c>
      <c r="B4010" s="14">
        <v>99905</v>
      </c>
      <c r="C4010" s="14" t="s">
        <v>2889</v>
      </c>
      <c r="D4010" s="14"/>
      <c r="E4010" s="14"/>
    </row>
    <row r="4011" spans="1:5" x14ac:dyDescent="0.2">
      <c r="A4011" s="14" t="s">
        <v>27</v>
      </c>
      <c r="B4011" s="14">
        <v>99999</v>
      </c>
      <c r="C4011" s="14" t="s">
        <v>2890</v>
      </c>
      <c r="D4011" s="14"/>
      <c r="E4011" s="14"/>
    </row>
    <row r="4012" spans="1:5" x14ac:dyDescent="0.2">
      <c r="A4012" s="14" t="s">
        <v>27</v>
      </c>
      <c r="B4012" s="14">
        <v>100000</v>
      </c>
      <c r="C4012" s="14" t="s">
        <v>324</v>
      </c>
      <c r="D4012" s="14"/>
      <c r="E4012" s="14"/>
    </row>
    <row r="4013" spans="1:5" x14ac:dyDescent="0.2">
      <c r="A4013" s="14" t="s">
        <v>27</v>
      </c>
      <c r="B4013" s="14">
        <v>100100</v>
      </c>
      <c r="C4013" s="14" t="s">
        <v>2891</v>
      </c>
      <c r="D4013" s="14"/>
      <c r="E4013" s="14"/>
    </row>
    <row r="4014" spans="1:5" x14ac:dyDescent="0.2">
      <c r="A4014" s="14" t="s">
        <v>27</v>
      </c>
      <c r="B4014" s="14">
        <v>100101</v>
      </c>
      <c r="C4014" s="14" t="s">
        <v>2892</v>
      </c>
      <c r="D4014" s="14"/>
      <c r="E4014" s="14"/>
    </row>
    <row r="4015" spans="1:5" x14ac:dyDescent="0.2">
      <c r="A4015" s="14" t="s">
        <v>27</v>
      </c>
      <c r="B4015" s="14">
        <v>100103</v>
      </c>
      <c r="C4015" s="14" t="s">
        <v>2893</v>
      </c>
      <c r="D4015" s="14"/>
      <c r="E4015" s="14"/>
    </row>
    <row r="4016" spans="1:5" x14ac:dyDescent="0.2">
      <c r="A4016" s="14" t="s">
        <v>27</v>
      </c>
      <c r="B4016" s="14">
        <v>100105</v>
      </c>
      <c r="C4016" s="14" t="s">
        <v>2894</v>
      </c>
      <c r="D4016" s="14"/>
      <c r="E4016" s="14"/>
    </row>
    <row r="4017" spans="1:5" x14ac:dyDescent="0.2">
      <c r="A4017" s="14" t="s">
        <v>27</v>
      </c>
      <c r="B4017" s="14">
        <v>100199</v>
      </c>
      <c r="C4017" s="14" t="s">
        <v>2895</v>
      </c>
      <c r="D4017" s="14"/>
      <c r="E4017" s="14"/>
    </row>
    <row r="4018" spans="1:5" x14ac:dyDescent="0.2">
      <c r="A4018" s="14" t="s">
        <v>27</v>
      </c>
      <c r="B4018" s="14">
        <v>100300</v>
      </c>
      <c r="C4018" s="14" t="s">
        <v>2896</v>
      </c>
      <c r="D4018" s="14"/>
      <c r="E4018" s="14"/>
    </row>
    <row r="4019" spans="1:5" x14ac:dyDescent="0.2">
      <c r="A4019" s="14" t="s">
        <v>27</v>
      </c>
      <c r="B4019" s="14">
        <v>100301</v>
      </c>
      <c r="C4019" s="14" t="s">
        <v>2897</v>
      </c>
      <c r="D4019" s="14"/>
      <c r="E4019" s="14"/>
    </row>
    <row r="4020" spans="1:5" x14ac:dyDescent="0.2">
      <c r="A4020" s="14" t="s">
        <v>27</v>
      </c>
      <c r="B4020" s="14">
        <v>100303</v>
      </c>
      <c r="C4020" s="14" t="s">
        <v>2898</v>
      </c>
      <c r="D4020" s="14"/>
      <c r="E4020" s="14"/>
    </row>
    <row r="4021" spans="1:5" x14ac:dyDescent="0.2">
      <c r="A4021" s="14" t="s">
        <v>27</v>
      </c>
      <c r="B4021" s="14">
        <v>100305</v>
      </c>
      <c r="C4021" s="14" t="s">
        <v>2899</v>
      </c>
      <c r="D4021" s="14"/>
      <c r="E4021" s="14"/>
    </row>
    <row r="4022" spans="1:5" x14ac:dyDescent="0.2">
      <c r="A4022" s="14" t="s">
        <v>27</v>
      </c>
      <c r="B4022" s="14">
        <v>100307</v>
      </c>
      <c r="C4022" s="14" t="s">
        <v>2900</v>
      </c>
      <c r="D4022" s="14"/>
      <c r="E4022" s="14"/>
    </row>
    <row r="4023" spans="1:5" x14ac:dyDescent="0.2">
      <c r="A4023" s="14" t="s">
        <v>27</v>
      </c>
      <c r="B4023" s="14">
        <v>100309</v>
      </c>
      <c r="C4023" s="14" t="s">
        <v>2901</v>
      </c>
      <c r="D4023" s="14"/>
      <c r="E4023" s="14"/>
    </row>
    <row r="4024" spans="1:5" x14ac:dyDescent="0.2">
      <c r="A4024" s="14" t="s">
        <v>27</v>
      </c>
      <c r="B4024" s="14">
        <v>100399</v>
      </c>
      <c r="C4024" s="14" t="s">
        <v>2902</v>
      </c>
      <c r="D4024" s="14"/>
      <c r="E4024" s="14"/>
    </row>
    <row r="4025" spans="1:5" x14ac:dyDescent="0.2">
      <c r="A4025" s="14" t="s">
        <v>27</v>
      </c>
      <c r="B4025" s="14">
        <v>100500</v>
      </c>
      <c r="C4025" s="14" t="s">
        <v>2903</v>
      </c>
      <c r="D4025" s="14"/>
      <c r="E4025" s="14"/>
    </row>
    <row r="4026" spans="1:5" x14ac:dyDescent="0.2">
      <c r="A4026" s="14" t="s">
        <v>27</v>
      </c>
      <c r="B4026" s="14">
        <v>100501</v>
      </c>
      <c r="C4026" s="14" t="s">
        <v>2904</v>
      </c>
      <c r="D4026" s="14"/>
      <c r="E4026" s="14"/>
    </row>
    <row r="4027" spans="1:5" x14ac:dyDescent="0.2">
      <c r="A4027" s="14" t="s">
        <v>27</v>
      </c>
      <c r="B4027" s="14">
        <v>100503</v>
      </c>
      <c r="C4027" s="14" t="s">
        <v>2905</v>
      </c>
      <c r="D4027" s="14"/>
      <c r="E4027" s="14"/>
    </row>
    <row r="4028" spans="1:5" x14ac:dyDescent="0.2">
      <c r="A4028" s="14" t="s">
        <v>27</v>
      </c>
      <c r="B4028" s="14">
        <v>100505</v>
      </c>
      <c r="C4028" s="14" t="s">
        <v>2906</v>
      </c>
      <c r="D4028" s="14"/>
      <c r="E4028" s="14"/>
    </row>
    <row r="4029" spans="1:5" x14ac:dyDescent="0.2">
      <c r="A4029" s="14" t="s">
        <v>27</v>
      </c>
      <c r="B4029" s="14">
        <v>100599</v>
      </c>
      <c r="C4029" s="14" t="s">
        <v>2907</v>
      </c>
      <c r="D4029" s="14"/>
      <c r="E4029" s="14"/>
    </row>
    <row r="4030" spans="1:5" x14ac:dyDescent="0.2">
      <c r="A4030" s="14" t="s">
        <v>27</v>
      </c>
      <c r="B4030" s="14">
        <v>100700</v>
      </c>
      <c r="C4030" s="14" t="s">
        <v>2908</v>
      </c>
      <c r="D4030" s="14"/>
      <c r="E4030" s="14"/>
    </row>
    <row r="4031" spans="1:5" x14ac:dyDescent="0.2">
      <c r="A4031" s="14" t="s">
        <v>27</v>
      </c>
      <c r="B4031" s="14">
        <v>100701</v>
      </c>
      <c r="C4031" s="14" t="s">
        <v>2909</v>
      </c>
      <c r="D4031" s="14"/>
      <c r="E4031" s="14"/>
    </row>
    <row r="4032" spans="1:5" x14ac:dyDescent="0.2">
      <c r="A4032" s="14" t="s">
        <v>27</v>
      </c>
      <c r="B4032" s="14">
        <v>100703</v>
      </c>
      <c r="C4032" s="14" t="s">
        <v>2910</v>
      </c>
      <c r="D4032" s="14"/>
      <c r="E4032" s="14"/>
    </row>
    <row r="4033" spans="1:5" x14ac:dyDescent="0.2">
      <c r="A4033" s="14" t="s">
        <v>27</v>
      </c>
      <c r="B4033" s="14">
        <v>100705</v>
      </c>
      <c r="C4033" s="14" t="s">
        <v>2911</v>
      </c>
      <c r="D4033" s="14"/>
      <c r="E4033" s="14"/>
    </row>
    <row r="4034" spans="1:5" x14ac:dyDescent="0.2">
      <c r="A4034" s="14" t="s">
        <v>27</v>
      </c>
      <c r="B4034" s="14">
        <v>100707</v>
      </c>
      <c r="C4034" s="14" t="s">
        <v>2912</v>
      </c>
      <c r="D4034" s="14"/>
      <c r="E4034" s="14"/>
    </row>
    <row r="4035" spans="1:5" x14ac:dyDescent="0.2">
      <c r="A4035" s="14" t="s">
        <v>27</v>
      </c>
      <c r="B4035" s="14">
        <v>100799</v>
      </c>
      <c r="C4035" s="14" t="s">
        <v>2913</v>
      </c>
      <c r="D4035" s="14"/>
      <c r="E4035" s="14"/>
    </row>
    <row r="4036" spans="1:5" x14ac:dyDescent="0.2">
      <c r="A4036" s="14" t="s">
        <v>27</v>
      </c>
      <c r="B4036" s="14">
        <v>109900</v>
      </c>
      <c r="C4036" s="14" t="s">
        <v>2914</v>
      </c>
      <c r="D4036" s="14"/>
      <c r="E4036" s="14"/>
    </row>
    <row r="4037" spans="1:5" x14ac:dyDescent="0.2">
      <c r="A4037" s="14" t="s">
        <v>27</v>
      </c>
      <c r="B4037" s="14">
        <v>109999</v>
      </c>
      <c r="C4037" s="14" t="s">
        <v>2915</v>
      </c>
      <c r="D4037" s="14"/>
      <c r="E4037" s="14"/>
    </row>
    <row r="4038" spans="1:5" x14ac:dyDescent="0.2">
      <c r="A4038" s="14" t="s">
        <v>27</v>
      </c>
      <c r="B4038" s="14">
        <v>110000</v>
      </c>
      <c r="C4038" s="14" t="s">
        <v>325</v>
      </c>
      <c r="D4038" s="14"/>
      <c r="E4038" s="14"/>
    </row>
    <row r="4039" spans="1:5" x14ac:dyDescent="0.2">
      <c r="A4039" s="14" t="s">
        <v>27</v>
      </c>
      <c r="B4039" s="14">
        <v>110100</v>
      </c>
      <c r="C4039" s="14" t="s">
        <v>2916</v>
      </c>
      <c r="D4039" s="14"/>
      <c r="E4039" s="14"/>
    </row>
    <row r="4040" spans="1:5" x14ac:dyDescent="0.2">
      <c r="A4040" s="14" t="s">
        <v>27</v>
      </c>
      <c r="B4040" s="14">
        <v>110101</v>
      </c>
      <c r="C4040" s="14" t="s">
        <v>2917</v>
      </c>
      <c r="D4040" s="14"/>
      <c r="E4040" s="14"/>
    </row>
    <row r="4041" spans="1:5" x14ac:dyDescent="0.2">
      <c r="A4041" s="14" t="s">
        <v>27</v>
      </c>
      <c r="B4041" s="14">
        <v>110103</v>
      </c>
      <c r="C4041" s="14" t="s">
        <v>2918</v>
      </c>
      <c r="D4041" s="14"/>
      <c r="E4041" s="14"/>
    </row>
    <row r="4042" spans="1:5" x14ac:dyDescent="0.2">
      <c r="A4042" s="14" t="s">
        <v>27</v>
      </c>
      <c r="B4042" s="14">
        <v>110105</v>
      </c>
      <c r="C4042" s="14" t="s">
        <v>2919</v>
      </c>
      <c r="D4042" s="14"/>
      <c r="E4042" s="14"/>
    </row>
    <row r="4043" spans="1:5" x14ac:dyDescent="0.2">
      <c r="A4043" s="14" t="s">
        <v>27</v>
      </c>
      <c r="B4043" s="14">
        <v>110107</v>
      </c>
      <c r="C4043" s="14" t="s">
        <v>2920</v>
      </c>
      <c r="D4043" s="14"/>
      <c r="E4043" s="14"/>
    </row>
    <row r="4044" spans="1:5" x14ac:dyDescent="0.2">
      <c r="A4044" s="14" t="s">
        <v>27</v>
      </c>
      <c r="B4044" s="14">
        <v>110109</v>
      </c>
      <c r="C4044" s="14" t="s">
        <v>2921</v>
      </c>
      <c r="D4044" s="14"/>
      <c r="E4044" s="14"/>
    </row>
    <row r="4045" spans="1:5" x14ac:dyDescent="0.2">
      <c r="A4045" s="14" t="s">
        <v>27</v>
      </c>
      <c r="B4045" s="14">
        <v>110111</v>
      </c>
      <c r="C4045" s="14" t="s">
        <v>2922</v>
      </c>
      <c r="D4045" s="14"/>
      <c r="E4045" s="14"/>
    </row>
    <row r="4046" spans="1:5" x14ac:dyDescent="0.2">
      <c r="A4046" s="14" t="s">
        <v>27</v>
      </c>
      <c r="B4046" s="14">
        <v>110199</v>
      </c>
      <c r="C4046" s="14" t="s">
        <v>2923</v>
      </c>
      <c r="D4046" s="14"/>
      <c r="E4046" s="14"/>
    </row>
    <row r="4047" spans="1:5" x14ac:dyDescent="0.2">
      <c r="A4047" s="14" t="s">
        <v>27</v>
      </c>
      <c r="B4047" s="14">
        <v>110300</v>
      </c>
      <c r="C4047" s="14" t="s">
        <v>2924</v>
      </c>
      <c r="D4047" s="14"/>
      <c r="E4047" s="14"/>
    </row>
    <row r="4048" spans="1:5" x14ac:dyDescent="0.2">
      <c r="A4048" s="14" t="s">
        <v>27</v>
      </c>
      <c r="B4048" s="14">
        <v>110301</v>
      </c>
      <c r="C4048" s="14" t="s">
        <v>2925</v>
      </c>
      <c r="D4048" s="14"/>
      <c r="E4048" s="14"/>
    </row>
    <row r="4049" spans="1:5" x14ac:dyDescent="0.2">
      <c r="A4049" s="14" t="s">
        <v>27</v>
      </c>
      <c r="B4049" s="14">
        <v>110303</v>
      </c>
      <c r="C4049" s="14" t="s">
        <v>2926</v>
      </c>
      <c r="D4049" s="14"/>
      <c r="E4049" s="14"/>
    </row>
    <row r="4050" spans="1:5" x14ac:dyDescent="0.2">
      <c r="A4050" s="14" t="s">
        <v>27</v>
      </c>
      <c r="B4050" s="14">
        <v>110399</v>
      </c>
      <c r="C4050" s="14" t="s">
        <v>2927</v>
      </c>
      <c r="D4050" s="14"/>
      <c r="E4050" s="14"/>
    </row>
    <row r="4051" spans="1:5" x14ac:dyDescent="0.2">
      <c r="A4051" s="14" t="s">
        <v>27</v>
      </c>
      <c r="B4051" s="14">
        <v>120000</v>
      </c>
      <c r="C4051" s="14" t="s">
        <v>326</v>
      </c>
      <c r="D4051" s="14"/>
      <c r="E4051" s="14"/>
    </row>
    <row r="4052" spans="1:5" x14ac:dyDescent="0.2">
      <c r="A4052" s="14" t="s">
        <v>27</v>
      </c>
      <c r="B4052" s="14">
        <v>120100</v>
      </c>
      <c r="C4052" s="14" t="s">
        <v>2928</v>
      </c>
      <c r="D4052" s="14"/>
      <c r="E4052" s="14"/>
    </row>
    <row r="4053" spans="1:5" x14ac:dyDescent="0.2">
      <c r="A4053" s="14" t="s">
        <v>27</v>
      </c>
      <c r="B4053" s="14">
        <v>120101</v>
      </c>
      <c r="C4053" s="14" t="s">
        <v>2929</v>
      </c>
      <c r="D4053" s="14"/>
      <c r="E4053" s="14"/>
    </row>
    <row r="4054" spans="1:5" x14ac:dyDescent="0.2">
      <c r="A4054" s="14" t="s">
        <v>27</v>
      </c>
      <c r="B4054" s="14">
        <v>120103</v>
      </c>
      <c r="C4054" s="14" t="s">
        <v>2930</v>
      </c>
      <c r="D4054" s="14"/>
      <c r="E4054" s="14"/>
    </row>
    <row r="4055" spans="1:5" x14ac:dyDescent="0.2">
      <c r="A4055" s="14" t="s">
        <v>27</v>
      </c>
      <c r="B4055" s="14">
        <v>120105</v>
      </c>
      <c r="C4055" s="14" t="s">
        <v>2931</v>
      </c>
      <c r="D4055" s="14"/>
      <c r="E4055" s="14"/>
    </row>
    <row r="4056" spans="1:5" x14ac:dyDescent="0.2">
      <c r="A4056" s="14" t="s">
        <v>27</v>
      </c>
      <c r="B4056" s="14">
        <v>120199</v>
      </c>
      <c r="C4056" s="14" t="s">
        <v>2932</v>
      </c>
      <c r="D4056" s="14"/>
      <c r="E4056" s="14"/>
    </row>
    <row r="4057" spans="1:5" x14ac:dyDescent="0.2">
      <c r="A4057" s="14" t="s">
        <v>27</v>
      </c>
      <c r="B4057" s="14">
        <v>120300</v>
      </c>
      <c r="C4057" s="14" t="s">
        <v>2933</v>
      </c>
      <c r="D4057" s="14"/>
      <c r="E4057" s="14"/>
    </row>
    <row r="4058" spans="1:5" x14ac:dyDescent="0.2">
      <c r="A4058" s="14" t="s">
        <v>27</v>
      </c>
      <c r="B4058" s="14">
        <v>120301</v>
      </c>
      <c r="C4058" s="14" t="s">
        <v>2934</v>
      </c>
      <c r="D4058" s="14"/>
      <c r="E4058" s="14"/>
    </row>
    <row r="4059" spans="1:5" x14ac:dyDescent="0.2">
      <c r="A4059" s="14" t="s">
        <v>27</v>
      </c>
      <c r="B4059" s="14">
        <v>120303</v>
      </c>
      <c r="C4059" s="14" t="s">
        <v>2935</v>
      </c>
      <c r="D4059" s="14"/>
      <c r="E4059" s="14"/>
    </row>
    <row r="4060" spans="1:5" x14ac:dyDescent="0.2">
      <c r="A4060" s="14" t="s">
        <v>27</v>
      </c>
      <c r="B4060" s="14">
        <v>120305</v>
      </c>
      <c r="C4060" s="14" t="s">
        <v>2936</v>
      </c>
      <c r="D4060" s="14"/>
      <c r="E4060" s="14"/>
    </row>
    <row r="4061" spans="1:5" x14ac:dyDescent="0.2">
      <c r="A4061" s="14" t="s">
        <v>27</v>
      </c>
      <c r="B4061" s="14">
        <v>120399</v>
      </c>
      <c r="C4061" s="14" t="s">
        <v>2937</v>
      </c>
      <c r="D4061" s="14"/>
      <c r="E4061" s="14"/>
    </row>
    <row r="4062" spans="1:5" x14ac:dyDescent="0.2">
      <c r="A4062" s="14" t="s">
        <v>27</v>
      </c>
      <c r="B4062" s="14">
        <v>120500</v>
      </c>
      <c r="C4062" s="14" t="s">
        <v>2938</v>
      </c>
      <c r="D4062" s="14"/>
      <c r="E4062" s="14"/>
    </row>
    <row r="4063" spans="1:5" x14ac:dyDescent="0.2">
      <c r="A4063" s="14" t="s">
        <v>27</v>
      </c>
      <c r="B4063" s="14">
        <v>120501</v>
      </c>
      <c r="C4063" s="14" t="s">
        <v>2939</v>
      </c>
      <c r="D4063" s="14"/>
      <c r="E4063" s="14"/>
    </row>
    <row r="4064" spans="1:5" x14ac:dyDescent="0.2">
      <c r="A4064" s="14" t="s">
        <v>27</v>
      </c>
      <c r="B4064" s="14">
        <v>120503</v>
      </c>
      <c r="C4064" s="14" t="s">
        <v>2940</v>
      </c>
      <c r="D4064" s="14"/>
      <c r="E4064" s="14"/>
    </row>
    <row r="4065" spans="1:5" x14ac:dyDescent="0.2">
      <c r="A4065" s="14" t="s">
        <v>27</v>
      </c>
      <c r="B4065" s="14">
        <v>120505</v>
      </c>
      <c r="C4065" s="14" t="s">
        <v>2941</v>
      </c>
      <c r="D4065" s="14"/>
      <c r="E4065" s="14"/>
    </row>
    <row r="4066" spans="1:5" x14ac:dyDescent="0.2">
      <c r="A4066" s="14" t="s">
        <v>27</v>
      </c>
      <c r="B4066" s="14">
        <v>120599</v>
      </c>
      <c r="C4066" s="14" t="s">
        <v>2942</v>
      </c>
      <c r="D4066" s="14"/>
      <c r="E4066" s="14"/>
    </row>
    <row r="4067" spans="1:5" x14ac:dyDescent="0.2">
      <c r="A4067" s="14" t="s">
        <v>27</v>
      </c>
      <c r="B4067" s="14">
        <v>129900</v>
      </c>
      <c r="C4067" s="14" t="s">
        <v>2943</v>
      </c>
      <c r="D4067" s="14"/>
      <c r="E4067" s="14"/>
    </row>
    <row r="4068" spans="1:5" x14ac:dyDescent="0.2">
      <c r="A4068" s="14" t="s">
        <v>27</v>
      </c>
      <c r="B4068" s="14">
        <v>129999</v>
      </c>
      <c r="C4068" s="14" t="s">
        <v>2944</v>
      </c>
      <c r="D4068" s="14"/>
      <c r="E4068" s="14"/>
    </row>
    <row r="4069" spans="1:5" x14ac:dyDescent="0.2">
      <c r="A4069" s="14" t="s">
        <v>144</v>
      </c>
      <c r="B4069" s="14">
        <v>1</v>
      </c>
      <c r="C4069" s="14" t="s">
        <v>329</v>
      </c>
      <c r="D4069" s="14"/>
      <c r="E4069" s="14"/>
    </row>
    <row r="4070" spans="1:5" x14ac:dyDescent="0.2">
      <c r="A4070" s="14" t="s">
        <v>144</v>
      </c>
      <c r="B4070" s="14">
        <v>2</v>
      </c>
      <c r="C4070" s="14" t="s">
        <v>330</v>
      </c>
      <c r="D4070" s="14"/>
      <c r="E4070" s="14"/>
    </row>
    <row r="4071" spans="1:5" x14ac:dyDescent="0.2">
      <c r="A4071" s="14" t="s">
        <v>144</v>
      </c>
      <c r="B4071" s="14">
        <v>3</v>
      </c>
      <c r="C4071" s="14" t="s">
        <v>235</v>
      </c>
      <c r="D4071" s="14"/>
      <c r="E4071" s="14"/>
    </row>
    <row r="4072" spans="1:5" x14ac:dyDescent="0.2">
      <c r="A4072" s="14" t="s">
        <v>144</v>
      </c>
      <c r="B4072" s="14">
        <v>9</v>
      </c>
      <c r="C4072" s="14" t="s">
        <v>234</v>
      </c>
      <c r="D4072" s="14"/>
      <c r="E4072" s="14"/>
    </row>
    <row r="4073" spans="1:5" x14ac:dyDescent="0.2">
      <c r="A4073" s="14" t="s">
        <v>8</v>
      </c>
      <c r="B4073" s="14">
        <v>1</v>
      </c>
      <c r="C4073" s="14" t="s">
        <v>2963</v>
      </c>
      <c r="D4073" s="14"/>
      <c r="E4073" s="14"/>
    </row>
    <row r="4074" spans="1:5" x14ac:dyDescent="0.2">
      <c r="A4074" s="14" t="s">
        <v>8</v>
      </c>
      <c r="B4074" s="14">
        <v>2</v>
      </c>
      <c r="C4074" s="14" t="s">
        <v>2964</v>
      </c>
      <c r="D4074" s="14"/>
      <c r="E4074" s="14"/>
    </row>
    <row r="4075" spans="1:5" x14ac:dyDescent="0.2">
      <c r="A4075" s="14" t="s">
        <v>7</v>
      </c>
      <c r="B4075" s="14">
        <v>1</v>
      </c>
      <c r="C4075" s="14" t="s">
        <v>331</v>
      </c>
      <c r="D4075" s="14"/>
      <c r="E4075" s="14"/>
    </row>
    <row r="4076" spans="1:5" x14ac:dyDescent="0.2">
      <c r="A4076" s="14" t="s">
        <v>7</v>
      </c>
      <c r="B4076" s="14">
        <v>2</v>
      </c>
      <c r="C4076" s="14" t="s">
        <v>332</v>
      </c>
      <c r="D4076" s="14"/>
      <c r="E4076" s="14"/>
    </row>
    <row r="4077" spans="1:5" x14ac:dyDescent="0.2">
      <c r="A4077" s="14" t="s">
        <v>7</v>
      </c>
      <c r="B4077" s="14">
        <v>3</v>
      </c>
      <c r="C4077" s="14" t="s">
        <v>333</v>
      </c>
      <c r="D4077" s="14"/>
      <c r="E4077" s="14"/>
    </row>
    <row r="4078" spans="1:5" x14ac:dyDescent="0.2">
      <c r="A4078" s="14" t="s">
        <v>7</v>
      </c>
      <c r="B4078" s="14">
        <v>4</v>
      </c>
      <c r="C4078" s="14" t="s">
        <v>334</v>
      </c>
      <c r="D4078" s="14"/>
      <c r="E4078" s="14"/>
    </row>
    <row r="4079" spans="1:5" x14ac:dyDescent="0.2">
      <c r="A4079" s="14" t="s">
        <v>7</v>
      </c>
      <c r="B4079" s="14">
        <v>5</v>
      </c>
      <c r="C4079" s="14" t="s">
        <v>335</v>
      </c>
      <c r="D4079" s="14"/>
      <c r="E4079" s="14"/>
    </row>
    <row r="4080" spans="1:5" x14ac:dyDescent="0.2">
      <c r="A4080" s="14" t="s">
        <v>7</v>
      </c>
      <c r="B4080" s="14">
        <v>9</v>
      </c>
      <c r="C4080" s="14" t="s">
        <v>261</v>
      </c>
      <c r="D4080" s="14"/>
      <c r="E4080" s="14"/>
    </row>
    <row r="4081" spans="1:5" x14ac:dyDescent="0.2">
      <c r="A4081" s="14" t="s">
        <v>425</v>
      </c>
      <c r="B4081" s="14">
        <v>1</v>
      </c>
      <c r="C4081" s="14" t="s">
        <v>327</v>
      </c>
      <c r="D4081" s="14"/>
      <c r="E4081" s="14"/>
    </row>
    <row r="4082" spans="1:5" x14ac:dyDescent="0.2">
      <c r="A4082" s="14" t="s">
        <v>425</v>
      </c>
      <c r="B4082" s="14">
        <v>2</v>
      </c>
      <c r="C4082" s="14" t="s">
        <v>2965</v>
      </c>
      <c r="D4082" s="14"/>
      <c r="E4082" s="14"/>
    </row>
    <row r="4083" spans="1:5" x14ac:dyDescent="0.2">
      <c r="A4083" s="14" t="s">
        <v>425</v>
      </c>
      <c r="B4083" s="14">
        <v>3</v>
      </c>
      <c r="C4083" s="14" t="s">
        <v>2966</v>
      </c>
      <c r="D4083" s="14"/>
      <c r="E4083" s="14"/>
    </row>
    <row r="4084" spans="1:5" x14ac:dyDescent="0.2">
      <c r="A4084" s="14" t="s">
        <v>425</v>
      </c>
      <c r="B4084" s="22">
        <v>4</v>
      </c>
      <c r="C4084" s="22" t="s">
        <v>5042</v>
      </c>
      <c r="D4084" s="14"/>
      <c r="E4084" s="14"/>
    </row>
    <row r="4085" spans="1:5" x14ac:dyDescent="0.2">
      <c r="A4085" s="14" t="s">
        <v>425</v>
      </c>
      <c r="B4085" s="22">
        <v>5</v>
      </c>
      <c r="C4085" s="22" t="s">
        <v>314</v>
      </c>
      <c r="D4085" s="14"/>
      <c r="E4085" s="14"/>
    </row>
    <row r="4086" spans="1:5" x14ac:dyDescent="0.2">
      <c r="A4086" s="14" t="s">
        <v>425</v>
      </c>
      <c r="B4086" s="22">
        <v>9</v>
      </c>
      <c r="C4086" s="22" t="s">
        <v>328</v>
      </c>
      <c r="D4086" s="14"/>
      <c r="E4086" s="14"/>
    </row>
    <row r="4087" spans="1:5" x14ac:dyDescent="0.2">
      <c r="A4087" s="14" t="s">
        <v>5141</v>
      </c>
      <c r="B4087" s="22">
        <v>0</v>
      </c>
      <c r="C4087" s="23" t="s">
        <v>205</v>
      </c>
      <c r="D4087" s="14"/>
      <c r="E4087" s="14"/>
    </row>
    <row r="4088" spans="1:5" x14ac:dyDescent="0.2">
      <c r="A4088" s="14" t="s">
        <v>5141</v>
      </c>
      <c r="B4088" s="22">
        <v>1</v>
      </c>
      <c r="C4088" s="23" t="s">
        <v>206</v>
      </c>
      <c r="D4088" s="14"/>
      <c r="E4088" s="14"/>
    </row>
    <row r="4089" spans="1:5" x14ac:dyDescent="0.2">
      <c r="A4089" s="14" t="s">
        <v>426</v>
      </c>
      <c r="B4089" s="14">
        <v>0</v>
      </c>
      <c r="C4089" s="14" t="s">
        <v>2540</v>
      </c>
      <c r="D4089" s="14"/>
      <c r="E4089" s="14"/>
    </row>
    <row r="4090" spans="1:5" x14ac:dyDescent="0.2">
      <c r="A4090" s="14" t="s">
        <v>426</v>
      </c>
      <c r="B4090" s="14">
        <v>10000</v>
      </c>
      <c r="C4090" s="14" t="s">
        <v>315</v>
      </c>
      <c r="D4090" s="14"/>
      <c r="E4090" s="14"/>
    </row>
    <row r="4091" spans="1:5" x14ac:dyDescent="0.2">
      <c r="A4091" s="14" t="s">
        <v>426</v>
      </c>
      <c r="B4091" s="14">
        <v>10100</v>
      </c>
      <c r="C4091" s="14" t="s">
        <v>2541</v>
      </c>
      <c r="D4091" s="14"/>
      <c r="E4091" s="14"/>
    </row>
    <row r="4092" spans="1:5" x14ac:dyDescent="0.2">
      <c r="A4092" s="14" t="s">
        <v>426</v>
      </c>
      <c r="B4092" s="14">
        <v>10101</v>
      </c>
      <c r="C4092" s="14" t="s">
        <v>301</v>
      </c>
      <c r="D4092" s="14"/>
      <c r="E4092" s="14"/>
    </row>
    <row r="4093" spans="1:5" x14ac:dyDescent="0.2">
      <c r="A4093" s="14" t="s">
        <v>426</v>
      </c>
      <c r="B4093" s="14">
        <v>10103</v>
      </c>
      <c r="C4093" s="14" t="s">
        <v>2542</v>
      </c>
      <c r="D4093" s="14"/>
      <c r="E4093" s="14"/>
    </row>
    <row r="4094" spans="1:5" x14ac:dyDescent="0.2">
      <c r="A4094" s="14" t="s">
        <v>426</v>
      </c>
      <c r="B4094" s="14">
        <v>10199</v>
      </c>
      <c r="C4094" s="14" t="s">
        <v>2543</v>
      </c>
      <c r="D4094" s="14"/>
      <c r="E4094" s="14"/>
    </row>
    <row r="4095" spans="1:5" x14ac:dyDescent="0.2">
      <c r="A4095" s="14" t="s">
        <v>426</v>
      </c>
      <c r="B4095" s="14">
        <v>10300</v>
      </c>
      <c r="C4095" s="14" t="s">
        <v>2544</v>
      </c>
      <c r="D4095" s="14"/>
      <c r="E4095" s="14"/>
    </row>
    <row r="4096" spans="1:5" x14ac:dyDescent="0.2">
      <c r="A4096" s="14" t="s">
        <v>426</v>
      </c>
      <c r="B4096" s="14">
        <v>10301</v>
      </c>
      <c r="C4096" s="14" t="s">
        <v>2545</v>
      </c>
      <c r="D4096" s="14"/>
      <c r="E4096" s="14"/>
    </row>
    <row r="4097" spans="1:5" x14ac:dyDescent="0.2">
      <c r="A4097" s="14" t="s">
        <v>426</v>
      </c>
      <c r="B4097" s="14">
        <v>10303</v>
      </c>
      <c r="C4097" s="14" t="s">
        <v>2546</v>
      </c>
      <c r="D4097" s="14"/>
      <c r="E4097" s="14"/>
    </row>
    <row r="4098" spans="1:5" x14ac:dyDescent="0.2">
      <c r="A4098" s="14" t="s">
        <v>426</v>
      </c>
      <c r="B4098" s="14">
        <v>10500</v>
      </c>
      <c r="C4098" s="14" t="s">
        <v>2547</v>
      </c>
      <c r="D4098" s="14"/>
      <c r="E4098" s="14"/>
    </row>
    <row r="4099" spans="1:5" x14ac:dyDescent="0.2">
      <c r="A4099" s="14" t="s">
        <v>426</v>
      </c>
      <c r="B4099" s="14">
        <v>10501</v>
      </c>
      <c r="C4099" s="14" t="s">
        <v>2548</v>
      </c>
      <c r="D4099" s="14"/>
      <c r="E4099" s="14"/>
    </row>
    <row r="4100" spans="1:5" x14ac:dyDescent="0.2">
      <c r="A4100" s="14" t="s">
        <v>426</v>
      </c>
      <c r="B4100" s="14">
        <v>10503</v>
      </c>
      <c r="C4100" s="14" t="s">
        <v>2549</v>
      </c>
      <c r="D4100" s="14"/>
      <c r="E4100" s="14"/>
    </row>
    <row r="4101" spans="1:5" x14ac:dyDescent="0.2">
      <c r="A4101" s="14" t="s">
        <v>426</v>
      </c>
      <c r="B4101" s="14">
        <v>10599</v>
      </c>
      <c r="C4101" s="14" t="s">
        <v>2550</v>
      </c>
      <c r="D4101" s="14"/>
      <c r="E4101" s="14"/>
    </row>
    <row r="4102" spans="1:5" x14ac:dyDescent="0.2">
      <c r="A4102" s="14" t="s">
        <v>426</v>
      </c>
      <c r="B4102" s="14">
        <v>10700</v>
      </c>
      <c r="C4102" s="14" t="s">
        <v>2551</v>
      </c>
      <c r="D4102" s="14"/>
      <c r="E4102" s="14"/>
    </row>
    <row r="4103" spans="1:5" x14ac:dyDescent="0.2">
      <c r="A4103" s="14" t="s">
        <v>426</v>
      </c>
      <c r="B4103" s="14">
        <v>10701</v>
      </c>
      <c r="C4103" s="14" t="s">
        <v>2552</v>
      </c>
      <c r="D4103" s="14"/>
      <c r="E4103" s="14"/>
    </row>
    <row r="4104" spans="1:5" x14ac:dyDescent="0.2">
      <c r="A4104" s="14" t="s">
        <v>426</v>
      </c>
      <c r="B4104" s="14">
        <v>10703</v>
      </c>
      <c r="C4104" s="14" t="s">
        <v>2553</v>
      </c>
      <c r="D4104" s="14"/>
      <c r="E4104" s="14"/>
    </row>
    <row r="4105" spans="1:5" x14ac:dyDescent="0.2">
      <c r="A4105" s="14" t="s">
        <v>426</v>
      </c>
      <c r="B4105" s="14">
        <v>10705</v>
      </c>
      <c r="C4105" s="14" t="s">
        <v>2554</v>
      </c>
      <c r="D4105" s="14"/>
      <c r="E4105" s="14"/>
    </row>
    <row r="4106" spans="1:5" x14ac:dyDescent="0.2">
      <c r="A4106" s="14" t="s">
        <v>426</v>
      </c>
      <c r="B4106" s="14">
        <v>10707</v>
      </c>
      <c r="C4106" s="14" t="s">
        <v>2555</v>
      </c>
      <c r="D4106" s="14"/>
      <c r="E4106" s="14"/>
    </row>
    <row r="4107" spans="1:5" x14ac:dyDescent="0.2">
      <c r="A4107" s="14" t="s">
        <v>426</v>
      </c>
      <c r="B4107" s="14">
        <v>10709</v>
      </c>
      <c r="C4107" s="14" t="s">
        <v>2556</v>
      </c>
      <c r="D4107" s="14"/>
      <c r="E4107" s="14"/>
    </row>
    <row r="4108" spans="1:5" x14ac:dyDescent="0.2">
      <c r="A4108" s="14" t="s">
        <v>426</v>
      </c>
      <c r="B4108" s="14">
        <v>10711</v>
      </c>
      <c r="C4108" s="14" t="s">
        <v>2557</v>
      </c>
      <c r="D4108" s="14"/>
      <c r="E4108" s="14"/>
    </row>
    <row r="4109" spans="1:5" x14ac:dyDescent="0.2">
      <c r="A4109" s="14" t="s">
        <v>426</v>
      </c>
      <c r="B4109" s="14">
        <v>10713</v>
      </c>
      <c r="C4109" s="14" t="s">
        <v>2558</v>
      </c>
      <c r="D4109" s="14"/>
      <c r="E4109" s="14"/>
    </row>
    <row r="4110" spans="1:5" x14ac:dyDescent="0.2">
      <c r="A4110" s="14" t="s">
        <v>426</v>
      </c>
      <c r="B4110" s="14">
        <v>10799</v>
      </c>
      <c r="C4110" s="14" t="s">
        <v>2559</v>
      </c>
      <c r="D4110" s="14"/>
      <c r="E4110" s="14"/>
    </row>
    <row r="4111" spans="1:5" x14ac:dyDescent="0.2">
      <c r="A4111" s="14" t="s">
        <v>426</v>
      </c>
      <c r="B4111" s="14">
        <v>10900</v>
      </c>
      <c r="C4111" s="14" t="s">
        <v>302</v>
      </c>
      <c r="D4111" s="14"/>
      <c r="E4111" s="14"/>
    </row>
    <row r="4112" spans="1:5" x14ac:dyDescent="0.2">
      <c r="A4112" s="14" t="s">
        <v>426</v>
      </c>
      <c r="B4112" s="14">
        <v>10901</v>
      </c>
      <c r="C4112" s="14" t="s">
        <v>2560</v>
      </c>
      <c r="D4112" s="14"/>
      <c r="E4112" s="14"/>
    </row>
    <row r="4113" spans="1:5" x14ac:dyDescent="0.2">
      <c r="A4113" s="14" t="s">
        <v>426</v>
      </c>
      <c r="B4113" s="14">
        <v>10903</v>
      </c>
      <c r="C4113" s="14" t="s">
        <v>2561</v>
      </c>
      <c r="D4113" s="14"/>
      <c r="E4113" s="14"/>
    </row>
    <row r="4114" spans="1:5" x14ac:dyDescent="0.2">
      <c r="A4114" s="14" t="s">
        <v>426</v>
      </c>
      <c r="B4114" s="14">
        <v>10905</v>
      </c>
      <c r="C4114" s="14" t="s">
        <v>2562</v>
      </c>
      <c r="D4114" s="14"/>
      <c r="E4114" s="14"/>
    </row>
    <row r="4115" spans="1:5" x14ac:dyDescent="0.2">
      <c r="A4115" s="14" t="s">
        <v>426</v>
      </c>
      <c r="B4115" s="14">
        <v>10907</v>
      </c>
      <c r="C4115" s="14" t="s">
        <v>2563</v>
      </c>
      <c r="D4115" s="14"/>
      <c r="E4115" s="14"/>
    </row>
    <row r="4116" spans="1:5" x14ac:dyDescent="0.2">
      <c r="A4116" s="14" t="s">
        <v>426</v>
      </c>
      <c r="B4116" s="14">
        <v>10909</v>
      </c>
      <c r="C4116" s="14" t="s">
        <v>2564</v>
      </c>
      <c r="D4116" s="14"/>
      <c r="E4116" s="14"/>
    </row>
    <row r="4117" spans="1:5" x14ac:dyDescent="0.2">
      <c r="A4117" s="14" t="s">
        <v>426</v>
      </c>
      <c r="B4117" s="14">
        <v>10911</v>
      </c>
      <c r="C4117" s="14" t="s">
        <v>2565</v>
      </c>
      <c r="D4117" s="14"/>
      <c r="E4117" s="14"/>
    </row>
    <row r="4118" spans="1:5" x14ac:dyDescent="0.2">
      <c r="A4118" s="14" t="s">
        <v>426</v>
      </c>
      <c r="B4118" s="14">
        <v>10913</v>
      </c>
      <c r="C4118" s="14" t="s">
        <v>2566</v>
      </c>
      <c r="D4118" s="14"/>
      <c r="E4118" s="14"/>
    </row>
    <row r="4119" spans="1:5" x14ac:dyDescent="0.2">
      <c r="A4119" s="14" t="s">
        <v>426</v>
      </c>
      <c r="B4119" s="14">
        <v>10915</v>
      </c>
      <c r="C4119" s="14" t="s">
        <v>2567</v>
      </c>
      <c r="D4119" s="14"/>
      <c r="E4119" s="14"/>
    </row>
    <row r="4120" spans="1:5" x14ac:dyDescent="0.2">
      <c r="A4120" s="14" t="s">
        <v>426</v>
      </c>
      <c r="B4120" s="14">
        <v>10999</v>
      </c>
      <c r="C4120" s="14" t="s">
        <v>2568</v>
      </c>
      <c r="D4120" s="14"/>
      <c r="E4120" s="14"/>
    </row>
    <row r="4121" spans="1:5" x14ac:dyDescent="0.2">
      <c r="A4121" s="14" t="s">
        <v>426</v>
      </c>
      <c r="B4121" s="14">
        <v>19900</v>
      </c>
      <c r="C4121" s="14" t="s">
        <v>2569</v>
      </c>
      <c r="D4121" s="14"/>
      <c r="E4121" s="14"/>
    </row>
    <row r="4122" spans="1:5" x14ac:dyDescent="0.2">
      <c r="A4122" s="14" t="s">
        <v>426</v>
      </c>
      <c r="B4122" s="14">
        <v>19901</v>
      </c>
      <c r="C4122" s="14" t="s">
        <v>2570</v>
      </c>
      <c r="D4122" s="14"/>
      <c r="E4122" s="14"/>
    </row>
    <row r="4123" spans="1:5" x14ac:dyDescent="0.2">
      <c r="A4123" s="14" t="s">
        <v>426</v>
      </c>
      <c r="B4123" s="14">
        <v>19903</v>
      </c>
      <c r="C4123" s="14" t="s">
        <v>2571</v>
      </c>
      <c r="D4123" s="14"/>
      <c r="E4123" s="14"/>
    </row>
    <row r="4124" spans="1:5" x14ac:dyDescent="0.2">
      <c r="A4124" s="14" t="s">
        <v>426</v>
      </c>
      <c r="B4124" s="14">
        <v>19905</v>
      </c>
      <c r="C4124" s="14" t="s">
        <v>2572</v>
      </c>
      <c r="D4124" s="14"/>
      <c r="E4124" s="14"/>
    </row>
    <row r="4125" spans="1:5" x14ac:dyDescent="0.2">
      <c r="A4125" s="14" t="s">
        <v>426</v>
      </c>
      <c r="B4125" s="14">
        <v>19907</v>
      </c>
      <c r="C4125" s="14" t="s">
        <v>2573</v>
      </c>
      <c r="D4125" s="14"/>
      <c r="E4125" s="14"/>
    </row>
    <row r="4126" spans="1:5" x14ac:dyDescent="0.2">
      <c r="A4126" s="14" t="s">
        <v>426</v>
      </c>
      <c r="B4126" s="14">
        <v>19909</v>
      </c>
      <c r="C4126" s="14" t="s">
        <v>2574</v>
      </c>
      <c r="D4126" s="14"/>
      <c r="E4126" s="14"/>
    </row>
    <row r="4127" spans="1:5" x14ac:dyDescent="0.2">
      <c r="A4127" s="14" t="s">
        <v>426</v>
      </c>
      <c r="B4127" s="14">
        <v>19999</v>
      </c>
      <c r="C4127" s="14" t="s">
        <v>2575</v>
      </c>
      <c r="D4127" s="14"/>
      <c r="E4127" s="14"/>
    </row>
    <row r="4128" spans="1:5" x14ac:dyDescent="0.2">
      <c r="A4128" s="14" t="s">
        <v>426</v>
      </c>
      <c r="B4128" s="14">
        <v>20000</v>
      </c>
      <c r="C4128" s="14" t="s">
        <v>316</v>
      </c>
      <c r="D4128" s="14"/>
      <c r="E4128" s="14"/>
    </row>
    <row r="4129" spans="1:5" x14ac:dyDescent="0.2">
      <c r="A4129" s="14" t="s">
        <v>426</v>
      </c>
      <c r="B4129" s="14">
        <v>20100</v>
      </c>
      <c r="C4129" s="14" t="s">
        <v>2576</v>
      </c>
      <c r="D4129" s="14"/>
      <c r="E4129" s="14"/>
    </row>
    <row r="4130" spans="1:5" x14ac:dyDescent="0.2">
      <c r="A4130" s="14" t="s">
        <v>426</v>
      </c>
      <c r="B4130" s="14">
        <v>20101</v>
      </c>
      <c r="C4130" s="14" t="s">
        <v>2577</v>
      </c>
      <c r="D4130" s="14"/>
      <c r="E4130" s="14"/>
    </row>
    <row r="4131" spans="1:5" x14ac:dyDescent="0.2">
      <c r="A4131" s="14" t="s">
        <v>426</v>
      </c>
      <c r="B4131" s="14">
        <v>20103</v>
      </c>
      <c r="C4131" s="14" t="s">
        <v>2578</v>
      </c>
      <c r="D4131" s="14"/>
      <c r="E4131" s="14"/>
    </row>
    <row r="4132" spans="1:5" x14ac:dyDescent="0.2">
      <c r="A4132" s="14" t="s">
        <v>426</v>
      </c>
      <c r="B4132" s="14">
        <v>20105</v>
      </c>
      <c r="C4132" s="14" t="s">
        <v>2579</v>
      </c>
      <c r="D4132" s="14"/>
      <c r="E4132" s="14"/>
    </row>
    <row r="4133" spans="1:5" x14ac:dyDescent="0.2">
      <c r="A4133" s="14" t="s">
        <v>426</v>
      </c>
      <c r="B4133" s="14">
        <v>20107</v>
      </c>
      <c r="C4133" s="14" t="s">
        <v>2580</v>
      </c>
      <c r="D4133" s="14"/>
      <c r="E4133" s="14"/>
    </row>
    <row r="4134" spans="1:5" x14ac:dyDescent="0.2">
      <c r="A4134" s="14" t="s">
        <v>426</v>
      </c>
      <c r="B4134" s="14">
        <v>20109</v>
      </c>
      <c r="C4134" s="14" t="s">
        <v>2581</v>
      </c>
      <c r="D4134" s="14"/>
      <c r="E4134" s="14"/>
    </row>
    <row r="4135" spans="1:5" x14ac:dyDescent="0.2">
      <c r="A4135" s="14" t="s">
        <v>426</v>
      </c>
      <c r="B4135" s="14">
        <v>20111</v>
      </c>
      <c r="C4135" s="14" t="s">
        <v>2582</v>
      </c>
      <c r="D4135" s="14"/>
      <c r="E4135" s="14"/>
    </row>
    <row r="4136" spans="1:5" x14ac:dyDescent="0.2">
      <c r="A4136" s="14" t="s">
        <v>426</v>
      </c>
      <c r="B4136" s="14">
        <v>20113</v>
      </c>
      <c r="C4136" s="14" t="s">
        <v>2583</v>
      </c>
      <c r="D4136" s="14"/>
      <c r="E4136" s="14"/>
    </row>
    <row r="4137" spans="1:5" x14ac:dyDescent="0.2">
      <c r="A4137" s="14" t="s">
        <v>426</v>
      </c>
      <c r="B4137" s="14">
        <v>20115</v>
      </c>
      <c r="C4137" s="14" t="s">
        <v>2584</v>
      </c>
      <c r="D4137" s="14"/>
      <c r="E4137" s="14"/>
    </row>
    <row r="4138" spans="1:5" x14ac:dyDescent="0.2">
      <c r="A4138" s="14" t="s">
        <v>426</v>
      </c>
      <c r="B4138" s="14">
        <v>20117</v>
      </c>
      <c r="C4138" s="14" t="s">
        <v>2585</v>
      </c>
      <c r="D4138" s="14"/>
      <c r="E4138" s="14"/>
    </row>
    <row r="4139" spans="1:5" x14ac:dyDescent="0.2">
      <c r="A4139" s="14" t="s">
        <v>426</v>
      </c>
      <c r="B4139" s="14">
        <v>20119</v>
      </c>
      <c r="C4139" s="14" t="s">
        <v>2586</v>
      </c>
      <c r="D4139" s="14"/>
      <c r="E4139" s="14"/>
    </row>
    <row r="4140" spans="1:5" x14ac:dyDescent="0.2">
      <c r="A4140" s="14" t="s">
        <v>426</v>
      </c>
      <c r="B4140" s="14">
        <v>20199</v>
      </c>
      <c r="C4140" s="14" t="s">
        <v>2587</v>
      </c>
      <c r="D4140" s="14"/>
      <c r="E4140" s="14"/>
    </row>
    <row r="4141" spans="1:5" x14ac:dyDescent="0.2">
      <c r="A4141" s="14" t="s">
        <v>426</v>
      </c>
      <c r="B4141" s="14">
        <v>20300</v>
      </c>
      <c r="C4141" s="14" t="s">
        <v>2588</v>
      </c>
      <c r="D4141" s="14"/>
      <c r="E4141" s="14"/>
    </row>
    <row r="4142" spans="1:5" x14ac:dyDescent="0.2">
      <c r="A4142" s="14" t="s">
        <v>426</v>
      </c>
      <c r="B4142" s="14">
        <v>20301</v>
      </c>
      <c r="C4142" s="14" t="s">
        <v>2589</v>
      </c>
      <c r="D4142" s="14"/>
      <c r="E4142" s="14"/>
    </row>
    <row r="4143" spans="1:5" x14ac:dyDescent="0.2">
      <c r="A4143" s="14" t="s">
        <v>426</v>
      </c>
      <c r="B4143" s="14">
        <v>20303</v>
      </c>
      <c r="C4143" s="14" t="s">
        <v>2590</v>
      </c>
      <c r="D4143" s="14"/>
      <c r="E4143" s="14"/>
    </row>
    <row r="4144" spans="1:5" x14ac:dyDescent="0.2">
      <c r="A4144" s="14" t="s">
        <v>426</v>
      </c>
      <c r="B4144" s="14">
        <v>20305</v>
      </c>
      <c r="C4144" s="14" t="s">
        <v>2591</v>
      </c>
      <c r="D4144" s="14"/>
      <c r="E4144" s="14"/>
    </row>
    <row r="4145" spans="1:5" x14ac:dyDescent="0.2">
      <c r="A4145" s="14" t="s">
        <v>426</v>
      </c>
      <c r="B4145" s="14">
        <v>20307</v>
      </c>
      <c r="C4145" s="14" t="s">
        <v>2592</v>
      </c>
      <c r="D4145" s="14"/>
      <c r="E4145" s="14"/>
    </row>
    <row r="4146" spans="1:5" x14ac:dyDescent="0.2">
      <c r="A4146" s="14" t="s">
        <v>426</v>
      </c>
      <c r="B4146" s="14">
        <v>20399</v>
      </c>
      <c r="C4146" s="14" t="s">
        <v>2593</v>
      </c>
      <c r="D4146" s="14"/>
      <c r="E4146" s="14"/>
    </row>
    <row r="4147" spans="1:5" x14ac:dyDescent="0.2">
      <c r="A4147" s="14" t="s">
        <v>426</v>
      </c>
      <c r="B4147" s="14">
        <v>29900</v>
      </c>
      <c r="C4147" s="14" t="s">
        <v>2594</v>
      </c>
      <c r="D4147" s="14"/>
      <c r="E4147" s="14"/>
    </row>
    <row r="4148" spans="1:5" x14ac:dyDescent="0.2">
      <c r="A4148" s="14" t="s">
        <v>426</v>
      </c>
      <c r="B4148" s="14">
        <v>29901</v>
      </c>
      <c r="C4148" s="14" t="s">
        <v>2595</v>
      </c>
      <c r="D4148" s="14"/>
      <c r="E4148" s="14"/>
    </row>
    <row r="4149" spans="1:5" x14ac:dyDescent="0.2">
      <c r="A4149" s="14" t="s">
        <v>426</v>
      </c>
      <c r="B4149" s="14">
        <v>29999</v>
      </c>
      <c r="C4149" s="14" t="s">
        <v>2596</v>
      </c>
      <c r="D4149" s="14"/>
      <c r="E4149" s="14"/>
    </row>
    <row r="4150" spans="1:5" x14ac:dyDescent="0.2">
      <c r="A4150" s="14" t="s">
        <v>426</v>
      </c>
      <c r="B4150" s="14">
        <v>30000</v>
      </c>
      <c r="C4150" s="14" t="s">
        <v>317</v>
      </c>
      <c r="D4150" s="14"/>
      <c r="E4150" s="14"/>
    </row>
    <row r="4151" spans="1:5" x14ac:dyDescent="0.2">
      <c r="A4151" s="14" t="s">
        <v>426</v>
      </c>
      <c r="B4151" s="14">
        <v>30100</v>
      </c>
      <c r="C4151" s="14" t="s">
        <v>2597</v>
      </c>
      <c r="D4151" s="14"/>
      <c r="E4151" s="14"/>
    </row>
    <row r="4152" spans="1:5" x14ac:dyDescent="0.2">
      <c r="A4152" s="14" t="s">
        <v>426</v>
      </c>
      <c r="B4152" s="14">
        <v>30101</v>
      </c>
      <c r="C4152" s="14" t="s">
        <v>2598</v>
      </c>
      <c r="D4152" s="14"/>
      <c r="E4152" s="14"/>
    </row>
    <row r="4153" spans="1:5" x14ac:dyDescent="0.2">
      <c r="A4153" s="14" t="s">
        <v>426</v>
      </c>
      <c r="B4153" s="14">
        <v>30103</v>
      </c>
      <c r="C4153" s="14" t="s">
        <v>2599</v>
      </c>
      <c r="D4153" s="14"/>
      <c r="E4153" s="14"/>
    </row>
    <row r="4154" spans="1:5" x14ac:dyDescent="0.2">
      <c r="A4154" s="14" t="s">
        <v>426</v>
      </c>
      <c r="B4154" s="14">
        <v>30105</v>
      </c>
      <c r="C4154" s="14" t="s">
        <v>2600</v>
      </c>
      <c r="D4154" s="14"/>
      <c r="E4154" s="14"/>
    </row>
    <row r="4155" spans="1:5" x14ac:dyDescent="0.2">
      <c r="A4155" s="14" t="s">
        <v>426</v>
      </c>
      <c r="B4155" s="14">
        <v>30107</v>
      </c>
      <c r="C4155" s="14" t="s">
        <v>2601</v>
      </c>
      <c r="D4155" s="14"/>
      <c r="E4155" s="14"/>
    </row>
    <row r="4156" spans="1:5" x14ac:dyDescent="0.2">
      <c r="A4156" s="14" t="s">
        <v>426</v>
      </c>
      <c r="B4156" s="14">
        <v>30109</v>
      </c>
      <c r="C4156" s="14" t="s">
        <v>2602</v>
      </c>
      <c r="D4156" s="14"/>
      <c r="E4156" s="14"/>
    </row>
    <row r="4157" spans="1:5" x14ac:dyDescent="0.2">
      <c r="A4157" s="14" t="s">
        <v>426</v>
      </c>
      <c r="B4157" s="14">
        <v>30111</v>
      </c>
      <c r="C4157" s="14" t="s">
        <v>2603</v>
      </c>
      <c r="D4157" s="14"/>
      <c r="E4157" s="14"/>
    </row>
    <row r="4158" spans="1:5" x14ac:dyDescent="0.2">
      <c r="A4158" s="14" t="s">
        <v>426</v>
      </c>
      <c r="B4158" s="14">
        <v>30113</v>
      </c>
      <c r="C4158" s="14" t="s">
        <v>2604</v>
      </c>
      <c r="D4158" s="14"/>
      <c r="E4158" s="14"/>
    </row>
    <row r="4159" spans="1:5" x14ac:dyDescent="0.2">
      <c r="A4159" s="14" t="s">
        <v>426</v>
      </c>
      <c r="B4159" s="14">
        <v>30115</v>
      </c>
      <c r="C4159" s="14" t="s">
        <v>2605</v>
      </c>
      <c r="D4159" s="14"/>
      <c r="E4159" s="14"/>
    </row>
    <row r="4160" spans="1:5" x14ac:dyDescent="0.2">
      <c r="A4160" s="14" t="s">
        <v>426</v>
      </c>
      <c r="B4160" s="14">
        <v>30117</v>
      </c>
      <c r="C4160" s="14" t="s">
        <v>2606</v>
      </c>
      <c r="D4160" s="14"/>
      <c r="E4160" s="14"/>
    </row>
    <row r="4161" spans="1:5" x14ac:dyDescent="0.2">
      <c r="A4161" s="14" t="s">
        <v>426</v>
      </c>
      <c r="B4161" s="14">
        <v>30199</v>
      </c>
      <c r="C4161" s="14" t="s">
        <v>2607</v>
      </c>
      <c r="D4161" s="14"/>
      <c r="E4161" s="14"/>
    </row>
    <row r="4162" spans="1:5" x14ac:dyDescent="0.2">
      <c r="A4162" s="14" t="s">
        <v>426</v>
      </c>
      <c r="B4162" s="14">
        <v>30300</v>
      </c>
      <c r="C4162" s="14" t="s">
        <v>2608</v>
      </c>
      <c r="D4162" s="14"/>
      <c r="E4162" s="14"/>
    </row>
    <row r="4163" spans="1:5" x14ac:dyDescent="0.2">
      <c r="A4163" s="14" t="s">
        <v>426</v>
      </c>
      <c r="B4163" s="14">
        <v>30301</v>
      </c>
      <c r="C4163" s="14" t="s">
        <v>2609</v>
      </c>
      <c r="D4163" s="14"/>
      <c r="E4163" s="14"/>
    </row>
    <row r="4164" spans="1:5" x14ac:dyDescent="0.2">
      <c r="A4164" s="14" t="s">
        <v>426</v>
      </c>
      <c r="B4164" s="14">
        <v>30303</v>
      </c>
      <c r="C4164" s="14" t="s">
        <v>2610</v>
      </c>
      <c r="D4164" s="14"/>
      <c r="E4164" s="14"/>
    </row>
    <row r="4165" spans="1:5" x14ac:dyDescent="0.2">
      <c r="A4165" s="14" t="s">
        <v>426</v>
      </c>
      <c r="B4165" s="14">
        <v>30305</v>
      </c>
      <c r="C4165" s="14" t="s">
        <v>2611</v>
      </c>
      <c r="D4165" s="14"/>
      <c r="E4165" s="14"/>
    </row>
    <row r="4166" spans="1:5" x14ac:dyDescent="0.2">
      <c r="A4166" s="14" t="s">
        <v>426</v>
      </c>
      <c r="B4166" s="14">
        <v>30307</v>
      </c>
      <c r="C4166" s="14" t="s">
        <v>2612</v>
      </c>
      <c r="D4166" s="14"/>
      <c r="E4166" s="14"/>
    </row>
    <row r="4167" spans="1:5" x14ac:dyDescent="0.2">
      <c r="A4167" s="14" t="s">
        <v>426</v>
      </c>
      <c r="B4167" s="14">
        <v>30399</v>
      </c>
      <c r="C4167" s="14" t="s">
        <v>2613</v>
      </c>
      <c r="D4167" s="14"/>
      <c r="E4167" s="14"/>
    </row>
    <row r="4168" spans="1:5" x14ac:dyDescent="0.2">
      <c r="A4168" s="14" t="s">
        <v>426</v>
      </c>
      <c r="B4168" s="14">
        <v>30500</v>
      </c>
      <c r="C4168" s="14" t="s">
        <v>2614</v>
      </c>
      <c r="D4168" s="14"/>
      <c r="E4168" s="14"/>
    </row>
    <row r="4169" spans="1:5" x14ac:dyDescent="0.2">
      <c r="A4169" s="14" t="s">
        <v>426</v>
      </c>
      <c r="B4169" s="14">
        <v>30501</v>
      </c>
      <c r="C4169" s="14" t="s">
        <v>2615</v>
      </c>
      <c r="D4169" s="14"/>
      <c r="E4169" s="14"/>
    </row>
    <row r="4170" spans="1:5" x14ac:dyDescent="0.2">
      <c r="A4170" s="14" t="s">
        <v>426</v>
      </c>
      <c r="B4170" s="14">
        <v>30503</v>
      </c>
      <c r="C4170" s="14" t="s">
        <v>2616</v>
      </c>
      <c r="D4170" s="14"/>
      <c r="E4170" s="14"/>
    </row>
    <row r="4171" spans="1:5" x14ac:dyDescent="0.2">
      <c r="A4171" s="14" t="s">
        <v>426</v>
      </c>
      <c r="B4171" s="14">
        <v>30505</v>
      </c>
      <c r="C4171" s="14" t="s">
        <v>2617</v>
      </c>
      <c r="D4171" s="14"/>
      <c r="E4171" s="14"/>
    </row>
    <row r="4172" spans="1:5" x14ac:dyDescent="0.2">
      <c r="A4172" s="14" t="s">
        <v>426</v>
      </c>
      <c r="B4172" s="14">
        <v>30507</v>
      </c>
      <c r="C4172" s="14" t="s">
        <v>2618</v>
      </c>
      <c r="D4172" s="14"/>
      <c r="E4172" s="14"/>
    </row>
    <row r="4173" spans="1:5" x14ac:dyDescent="0.2">
      <c r="A4173" s="14" t="s">
        <v>426</v>
      </c>
      <c r="B4173" s="14">
        <v>30509</v>
      </c>
      <c r="C4173" s="14" t="s">
        <v>2619</v>
      </c>
      <c r="D4173" s="14"/>
      <c r="E4173" s="14"/>
    </row>
    <row r="4174" spans="1:5" x14ac:dyDescent="0.2">
      <c r="A4174" s="14" t="s">
        <v>426</v>
      </c>
      <c r="B4174" s="14">
        <v>30511</v>
      </c>
      <c r="C4174" s="14" t="s">
        <v>2620</v>
      </c>
      <c r="D4174" s="14"/>
      <c r="E4174" s="14"/>
    </row>
    <row r="4175" spans="1:5" x14ac:dyDescent="0.2">
      <c r="A4175" s="14" t="s">
        <v>426</v>
      </c>
      <c r="B4175" s="14">
        <v>30513</v>
      </c>
      <c r="C4175" s="14" t="s">
        <v>2621</v>
      </c>
      <c r="D4175" s="14"/>
      <c r="E4175" s="14"/>
    </row>
    <row r="4176" spans="1:5" x14ac:dyDescent="0.2">
      <c r="A4176" s="14" t="s">
        <v>426</v>
      </c>
      <c r="B4176" s="14">
        <v>30515</v>
      </c>
      <c r="C4176" s="14" t="s">
        <v>2622</v>
      </c>
      <c r="D4176" s="14"/>
      <c r="E4176" s="14"/>
    </row>
    <row r="4177" spans="1:5" x14ac:dyDescent="0.2">
      <c r="A4177" s="14" t="s">
        <v>426</v>
      </c>
      <c r="B4177" s="14">
        <v>30599</v>
      </c>
      <c r="C4177" s="14" t="s">
        <v>2623</v>
      </c>
      <c r="D4177" s="14"/>
      <c r="E4177" s="14"/>
    </row>
    <row r="4178" spans="1:5" x14ac:dyDescent="0.2">
      <c r="A4178" s="14" t="s">
        <v>426</v>
      </c>
      <c r="B4178" s="14">
        <v>30700</v>
      </c>
      <c r="C4178" s="14" t="s">
        <v>2624</v>
      </c>
      <c r="D4178" s="14"/>
      <c r="E4178" s="14"/>
    </row>
    <row r="4179" spans="1:5" x14ac:dyDescent="0.2">
      <c r="A4179" s="14" t="s">
        <v>426</v>
      </c>
      <c r="B4179" s="14">
        <v>30701</v>
      </c>
      <c r="C4179" s="14" t="s">
        <v>2625</v>
      </c>
      <c r="D4179" s="14"/>
      <c r="E4179" s="14"/>
    </row>
    <row r="4180" spans="1:5" x14ac:dyDescent="0.2">
      <c r="A4180" s="14" t="s">
        <v>426</v>
      </c>
      <c r="B4180" s="14">
        <v>30703</v>
      </c>
      <c r="C4180" s="14" t="s">
        <v>2626</v>
      </c>
      <c r="D4180" s="14"/>
      <c r="E4180" s="14"/>
    </row>
    <row r="4181" spans="1:5" x14ac:dyDescent="0.2">
      <c r="A4181" s="14" t="s">
        <v>426</v>
      </c>
      <c r="B4181" s="14">
        <v>30705</v>
      </c>
      <c r="C4181" s="14" t="s">
        <v>2627</v>
      </c>
      <c r="D4181" s="14"/>
      <c r="E4181" s="14"/>
    </row>
    <row r="4182" spans="1:5" x14ac:dyDescent="0.2">
      <c r="A4182" s="14" t="s">
        <v>426</v>
      </c>
      <c r="B4182" s="14">
        <v>30707</v>
      </c>
      <c r="C4182" s="14" t="s">
        <v>2628</v>
      </c>
      <c r="D4182" s="14"/>
      <c r="E4182" s="14"/>
    </row>
    <row r="4183" spans="1:5" x14ac:dyDescent="0.2">
      <c r="A4183" s="14" t="s">
        <v>426</v>
      </c>
      <c r="B4183" s="14">
        <v>30709</v>
      </c>
      <c r="C4183" s="14" t="s">
        <v>2629</v>
      </c>
      <c r="D4183" s="14"/>
      <c r="E4183" s="14"/>
    </row>
    <row r="4184" spans="1:5" x14ac:dyDescent="0.2">
      <c r="A4184" s="14" t="s">
        <v>426</v>
      </c>
      <c r="B4184" s="14">
        <v>30711</v>
      </c>
      <c r="C4184" s="14" t="s">
        <v>2630</v>
      </c>
      <c r="D4184" s="14"/>
      <c r="E4184" s="14"/>
    </row>
    <row r="4185" spans="1:5" x14ac:dyDescent="0.2">
      <c r="A4185" s="14" t="s">
        <v>426</v>
      </c>
      <c r="B4185" s="14">
        <v>30713</v>
      </c>
      <c r="C4185" s="14" t="s">
        <v>2631</v>
      </c>
      <c r="D4185" s="14"/>
      <c r="E4185" s="14"/>
    </row>
    <row r="4186" spans="1:5" x14ac:dyDescent="0.2">
      <c r="A4186" s="14" t="s">
        <v>426</v>
      </c>
      <c r="B4186" s="14">
        <v>30715</v>
      </c>
      <c r="C4186" s="14" t="s">
        <v>2632</v>
      </c>
      <c r="D4186" s="14"/>
      <c r="E4186" s="14"/>
    </row>
    <row r="4187" spans="1:5" x14ac:dyDescent="0.2">
      <c r="A4187" s="14" t="s">
        <v>426</v>
      </c>
      <c r="B4187" s="14">
        <v>30717</v>
      </c>
      <c r="C4187" s="14" t="s">
        <v>2633</v>
      </c>
      <c r="D4187" s="14"/>
      <c r="E4187" s="14"/>
    </row>
    <row r="4188" spans="1:5" x14ac:dyDescent="0.2">
      <c r="A4188" s="14" t="s">
        <v>426</v>
      </c>
      <c r="B4188" s="14">
        <v>30799</v>
      </c>
      <c r="C4188" s="14" t="s">
        <v>2634</v>
      </c>
      <c r="D4188" s="14"/>
      <c r="E4188" s="14"/>
    </row>
    <row r="4189" spans="1:5" x14ac:dyDescent="0.2">
      <c r="A4189" s="14" t="s">
        <v>426</v>
      </c>
      <c r="B4189" s="14">
        <v>30900</v>
      </c>
      <c r="C4189" s="14" t="s">
        <v>2635</v>
      </c>
      <c r="D4189" s="14"/>
      <c r="E4189" s="14"/>
    </row>
    <row r="4190" spans="1:5" x14ac:dyDescent="0.2">
      <c r="A4190" s="14" t="s">
        <v>426</v>
      </c>
      <c r="B4190" s="14">
        <v>30901</v>
      </c>
      <c r="C4190" s="14" t="s">
        <v>2636</v>
      </c>
      <c r="D4190" s="14"/>
      <c r="E4190" s="14"/>
    </row>
    <row r="4191" spans="1:5" x14ac:dyDescent="0.2">
      <c r="A4191" s="14" t="s">
        <v>426</v>
      </c>
      <c r="B4191" s="14">
        <v>30903</v>
      </c>
      <c r="C4191" s="14" t="s">
        <v>2637</v>
      </c>
      <c r="D4191" s="14"/>
      <c r="E4191" s="14"/>
    </row>
    <row r="4192" spans="1:5" x14ac:dyDescent="0.2">
      <c r="A4192" s="14" t="s">
        <v>426</v>
      </c>
      <c r="B4192" s="14">
        <v>30905</v>
      </c>
      <c r="C4192" s="14" t="s">
        <v>2638</v>
      </c>
      <c r="D4192" s="14"/>
      <c r="E4192" s="14"/>
    </row>
    <row r="4193" spans="1:5" x14ac:dyDescent="0.2">
      <c r="A4193" s="14" t="s">
        <v>426</v>
      </c>
      <c r="B4193" s="14">
        <v>30907</v>
      </c>
      <c r="C4193" s="14" t="s">
        <v>2639</v>
      </c>
      <c r="D4193" s="14"/>
      <c r="E4193" s="14"/>
    </row>
    <row r="4194" spans="1:5" x14ac:dyDescent="0.2">
      <c r="A4194" s="14" t="s">
        <v>426</v>
      </c>
      <c r="B4194" s="14">
        <v>30909</v>
      </c>
      <c r="C4194" s="14" t="s">
        <v>2640</v>
      </c>
      <c r="D4194" s="14"/>
      <c r="E4194" s="14"/>
    </row>
    <row r="4195" spans="1:5" x14ac:dyDescent="0.2">
      <c r="A4195" s="14" t="s">
        <v>426</v>
      </c>
      <c r="B4195" s="14">
        <v>30911</v>
      </c>
      <c r="C4195" s="14" t="s">
        <v>2641</v>
      </c>
      <c r="D4195" s="14"/>
      <c r="E4195" s="14"/>
    </row>
    <row r="4196" spans="1:5" x14ac:dyDescent="0.2">
      <c r="A4196" s="14" t="s">
        <v>426</v>
      </c>
      <c r="B4196" s="14">
        <v>30913</v>
      </c>
      <c r="C4196" s="14" t="s">
        <v>2642</v>
      </c>
      <c r="D4196" s="14"/>
      <c r="E4196" s="14"/>
    </row>
    <row r="4197" spans="1:5" x14ac:dyDescent="0.2">
      <c r="A4197" s="14" t="s">
        <v>426</v>
      </c>
      <c r="B4197" s="14">
        <v>30999</v>
      </c>
      <c r="C4197" s="14" t="s">
        <v>2643</v>
      </c>
      <c r="D4197" s="14"/>
      <c r="E4197" s="14"/>
    </row>
    <row r="4198" spans="1:5" x14ac:dyDescent="0.2">
      <c r="A4198" s="14" t="s">
        <v>426</v>
      </c>
      <c r="B4198" s="14">
        <v>31100</v>
      </c>
      <c r="C4198" s="14" t="s">
        <v>2644</v>
      </c>
      <c r="D4198" s="14"/>
      <c r="E4198" s="14"/>
    </row>
    <row r="4199" spans="1:5" x14ac:dyDescent="0.2">
      <c r="A4199" s="14" t="s">
        <v>426</v>
      </c>
      <c r="B4199" s="14">
        <v>31101</v>
      </c>
      <c r="C4199" s="14" t="s">
        <v>2645</v>
      </c>
      <c r="D4199" s="14"/>
      <c r="E4199" s="14"/>
    </row>
    <row r="4200" spans="1:5" x14ac:dyDescent="0.2">
      <c r="A4200" s="14" t="s">
        <v>426</v>
      </c>
      <c r="B4200" s="14">
        <v>31103</v>
      </c>
      <c r="C4200" s="14" t="s">
        <v>2646</v>
      </c>
      <c r="D4200" s="14"/>
      <c r="E4200" s="14"/>
    </row>
    <row r="4201" spans="1:5" x14ac:dyDescent="0.2">
      <c r="A4201" s="14" t="s">
        <v>426</v>
      </c>
      <c r="B4201" s="14">
        <v>31199</v>
      </c>
      <c r="C4201" s="14" t="s">
        <v>2647</v>
      </c>
      <c r="D4201" s="14"/>
      <c r="E4201" s="14"/>
    </row>
    <row r="4202" spans="1:5" x14ac:dyDescent="0.2">
      <c r="A4202" s="14" t="s">
        <v>426</v>
      </c>
      <c r="B4202" s="14">
        <v>31300</v>
      </c>
      <c r="C4202" s="14" t="s">
        <v>2648</v>
      </c>
      <c r="D4202" s="14"/>
      <c r="E4202" s="14"/>
    </row>
    <row r="4203" spans="1:5" x14ac:dyDescent="0.2">
      <c r="A4203" s="14" t="s">
        <v>426</v>
      </c>
      <c r="B4203" s="14">
        <v>31301</v>
      </c>
      <c r="C4203" s="14" t="s">
        <v>2649</v>
      </c>
      <c r="D4203" s="14"/>
      <c r="E4203" s="14"/>
    </row>
    <row r="4204" spans="1:5" x14ac:dyDescent="0.2">
      <c r="A4204" s="14" t="s">
        <v>426</v>
      </c>
      <c r="B4204" s="14">
        <v>31303</v>
      </c>
      <c r="C4204" s="14" t="s">
        <v>2650</v>
      </c>
      <c r="D4204" s="14"/>
      <c r="E4204" s="14"/>
    </row>
    <row r="4205" spans="1:5" x14ac:dyDescent="0.2">
      <c r="A4205" s="14" t="s">
        <v>426</v>
      </c>
      <c r="B4205" s="14">
        <v>31305</v>
      </c>
      <c r="C4205" s="14" t="s">
        <v>2651</v>
      </c>
      <c r="D4205" s="14"/>
      <c r="E4205" s="14"/>
    </row>
    <row r="4206" spans="1:5" x14ac:dyDescent="0.2">
      <c r="A4206" s="14" t="s">
        <v>426</v>
      </c>
      <c r="B4206" s="14">
        <v>31307</v>
      </c>
      <c r="C4206" s="14" t="s">
        <v>2652</v>
      </c>
      <c r="D4206" s="14"/>
      <c r="E4206" s="14"/>
    </row>
    <row r="4207" spans="1:5" x14ac:dyDescent="0.2">
      <c r="A4207" s="14" t="s">
        <v>426</v>
      </c>
      <c r="B4207" s="14">
        <v>31309</v>
      </c>
      <c r="C4207" s="14" t="s">
        <v>2653</v>
      </c>
      <c r="D4207" s="14"/>
      <c r="E4207" s="14"/>
    </row>
    <row r="4208" spans="1:5" x14ac:dyDescent="0.2">
      <c r="A4208" s="14" t="s">
        <v>426</v>
      </c>
      <c r="B4208" s="14">
        <v>31311</v>
      </c>
      <c r="C4208" s="14" t="s">
        <v>2654</v>
      </c>
      <c r="D4208" s="14"/>
      <c r="E4208" s="14"/>
    </row>
    <row r="4209" spans="1:5" x14ac:dyDescent="0.2">
      <c r="A4209" s="14" t="s">
        <v>426</v>
      </c>
      <c r="B4209" s="14">
        <v>31313</v>
      </c>
      <c r="C4209" s="14" t="s">
        <v>2655</v>
      </c>
      <c r="D4209" s="14"/>
      <c r="E4209" s="14"/>
    </row>
    <row r="4210" spans="1:5" x14ac:dyDescent="0.2">
      <c r="A4210" s="14" t="s">
        <v>426</v>
      </c>
      <c r="B4210" s="14">
        <v>31315</v>
      </c>
      <c r="C4210" s="14" t="s">
        <v>2656</v>
      </c>
      <c r="D4210" s="14"/>
      <c r="E4210" s="14"/>
    </row>
    <row r="4211" spans="1:5" x14ac:dyDescent="0.2">
      <c r="A4211" s="14" t="s">
        <v>426</v>
      </c>
      <c r="B4211" s="14">
        <v>31317</v>
      </c>
      <c r="C4211" s="14" t="s">
        <v>2657</v>
      </c>
      <c r="D4211" s="14"/>
      <c r="E4211" s="14"/>
    </row>
    <row r="4212" spans="1:5" x14ac:dyDescent="0.2">
      <c r="A4212" s="14" t="s">
        <v>426</v>
      </c>
      <c r="B4212" s="14">
        <v>31399</v>
      </c>
      <c r="C4212" s="14" t="s">
        <v>2658</v>
      </c>
      <c r="D4212" s="14"/>
      <c r="E4212" s="14"/>
    </row>
    <row r="4213" spans="1:5" x14ac:dyDescent="0.2">
      <c r="A4213" s="14" t="s">
        <v>426</v>
      </c>
      <c r="B4213" s="14">
        <v>31500</v>
      </c>
      <c r="C4213" s="14" t="s">
        <v>2659</v>
      </c>
      <c r="D4213" s="14"/>
      <c r="E4213" s="14"/>
    </row>
    <row r="4214" spans="1:5" x14ac:dyDescent="0.2">
      <c r="A4214" s="14" t="s">
        <v>426</v>
      </c>
      <c r="B4214" s="14">
        <v>31501</v>
      </c>
      <c r="C4214" s="14" t="s">
        <v>2660</v>
      </c>
      <c r="D4214" s="14"/>
      <c r="E4214" s="14"/>
    </row>
    <row r="4215" spans="1:5" x14ac:dyDescent="0.2">
      <c r="A4215" s="14" t="s">
        <v>426</v>
      </c>
      <c r="B4215" s="14">
        <v>31503</v>
      </c>
      <c r="C4215" s="14" t="s">
        <v>2661</v>
      </c>
      <c r="D4215" s="14"/>
      <c r="E4215" s="14"/>
    </row>
    <row r="4216" spans="1:5" x14ac:dyDescent="0.2">
      <c r="A4216" s="14" t="s">
        <v>426</v>
      </c>
      <c r="B4216" s="14">
        <v>31505</v>
      </c>
      <c r="C4216" s="14" t="s">
        <v>2662</v>
      </c>
      <c r="D4216" s="14"/>
      <c r="E4216" s="14"/>
    </row>
    <row r="4217" spans="1:5" x14ac:dyDescent="0.2">
      <c r="A4217" s="14" t="s">
        <v>426</v>
      </c>
      <c r="B4217" s="14">
        <v>31507</v>
      </c>
      <c r="C4217" s="14" t="s">
        <v>2663</v>
      </c>
      <c r="D4217" s="14"/>
      <c r="E4217" s="14"/>
    </row>
    <row r="4218" spans="1:5" x14ac:dyDescent="0.2">
      <c r="A4218" s="14" t="s">
        <v>426</v>
      </c>
      <c r="B4218" s="14">
        <v>31599</v>
      </c>
      <c r="C4218" s="14" t="s">
        <v>2664</v>
      </c>
      <c r="D4218" s="14"/>
      <c r="E4218" s="14"/>
    </row>
    <row r="4219" spans="1:5" x14ac:dyDescent="0.2">
      <c r="A4219" s="14" t="s">
        <v>426</v>
      </c>
      <c r="B4219" s="14">
        <v>31700</v>
      </c>
      <c r="C4219" s="14" t="s">
        <v>2665</v>
      </c>
      <c r="D4219" s="14"/>
      <c r="E4219" s="14"/>
    </row>
    <row r="4220" spans="1:5" x14ac:dyDescent="0.2">
      <c r="A4220" s="14" t="s">
        <v>426</v>
      </c>
      <c r="B4220" s="14">
        <v>31701</v>
      </c>
      <c r="C4220" s="14" t="s">
        <v>2666</v>
      </c>
      <c r="D4220" s="14"/>
      <c r="E4220" s="14"/>
    </row>
    <row r="4221" spans="1:5" x14ac:dyDescent="0.2">
      <c r="A4221" s="14" t="s">
        <v>426</v>
      </c>
      <c r="B4221" s="14">
        <v>31703</v>
      </c>
      <c r="C4221" s="14" t="s">
        <v>2667</v>
      </c>
      <c r="D4221" s="14"/>
      <c r="E4221" s="14"/>
    </row>
    <row r="4222" spans="1:5" x14ac:dyDescent="0.2">
      <c r="A4222" s="14" t="s">
        <v>426</v>
      </c>
      <c r="B4222" s="14">
        <v>31705</v>
      </c>
      <c r="C4222" s="14" t="s">
        <v>2668</v>
      </c>
      <c r="D4222" s="14"/>
      <c r="E4222" s="14"/>
    </row>
    <row r="4223" spans="1:5" x14ac:dyDescent="0.2">
      <c r="A4223" s="14" t="s">
        <v>426</v>
      </c>
      <c r="B4223" s="14">
        <v>31799</v>
      </c>
      <c r="C4223" s="14" t="s">
        <v>2669</v>
      </c>
      <c r="D4223" s="14"/>
      <c r="E4223" s="14"/>
    </row>
    <row r="4224" spans="1:5" x14ac:dyDescent="0.2">
      <c r="A4224" s="14" t="s">
        <v>426</v>
      </c>
      <c r="B4224" s="14">
        <v>39900</v>
      </c>
      <c r="C4224" s="14" t="s">
        <v>2670</v>
      </c>
      <c r="D4224" s="14"/>
      <c r="E4224" s="14"/>
    </row>
    <row r="4225" spans="1:5" x14ac:dyDescent="0.2">
      <c r="A4225" s="14" t="s">
        <v>426</v>
      </c>
      <c r="B4225" s="14">
        <v>39901</v>
      </c>
      <c r="C4225" s="14" t="s">
        <v>2671</v>
      </c>
      <c r="D4225" s="14"/>
      <c r="E4225" s="14"/>
    </row>
    <row r="4226" spans="1:5" x14ac:dyDescent="0.2">
      <c r="A4226" s="14" t="s">
        <v>426</v>
      </c>
      <c r="B4226" s="14">
        <v>39903</v>
      </c>
      <c r="C4226" s="14" t="s">
        <v>2672</v>
      </c>
      <c r="D4226" s="14"/>
      <c r="E4226" s="14"/>
    </row>
    <row r="4227" spans="1:5" x14ac:dyDescent="0.2">
      <c r="A4227" s="14" t="s">
        <v>426</v>
      </c>
      <c r="B4227" s="14">
        <v>39905</v>
      </c>
      <c r="C4227" s="14" t="s">
        <v>2673</v>
      </c>
      <c r="D4227" s="14"/>
      <c r="E4227" s="14"/>
    </row>
    <row r="4228" spans="1:5" x14ac:dyDescent="0.2">
      <c r="A4228" s="14" t="s">
        <v>426</v>
      </c>
      <c r="B4228" s="14">
        <v>39907</v>
      </c>
      <c r="C4228" s="14" t="s">
        <v>2674</v>
      </c>
      <c r="D4228" s="14"/>
      <c r="E4228" s="14"/>
    </row>
    <row r="4229" spans="1:5" x14ac:dyDescent="0.2">
      <c r="A4229" s="14" t="s">
        <v>426</v>
      </c>
      <c r="B4229" s="14">
        <v>39909</v>
      </c>
      <c r="C4229" s="14" t="s">
        <v>2675</v>
      </c>
      <c r="D4229" s="14"/>
      <c r="E4229" s="14"/>
    </row>
    <row r="4230" spans="1:5" x14ac:dyDescent="0.2">
      <c r="A4230" s="14" t="s">
        <v>426</v>
      </c>
      <c r="B4230" s="14">
        <v>39999</v>
      </c>
      <c r="C4230" s="14" t="s">
        <v>2676</v>
      </c>
      <c r="D4230" s="14"/>
      <c r="E4230" s="14"/>
    </row>
    <row r="4231" spans="1:5" x14ac:dyDescent="0.2">
      <c r="A4231" s="14" t="s">
        <v>426</v>
      </c>
      <c r="B4231" s="14">
        <v>40000</v>
      </c>
      <c r="C4231" s="14" t="s">
        <v>318</v>
      </c>
      <c r="D4231" s="14"/>
      <c r="E4231" s="14"/>
    </row>
    <row r="4232" spans="1:5" x14ac:dyDescent="0.2">
      <c r="A4232" s="14" t="s">
        <v>426</v>
      </c>
      <c r="B4232" s="14">
        <v>40100</v>
      </c>
      <c r="C4232" s="14" t="s">
        <v>2677</v>
      </c>
      <c r="D4232" s="14"/>
      <c r="E4232" s="14"/>
    </row>
    <row r="4233" spans="1:5" x14ac:dyDescent="0.2">
      <c r="A4233" s="14" t="s">
        <v>426</v>
      </c>
      <c r="B4233" s="14">
        <v>40101</v>
      </c>
      <c r="C4233" s="14" t="s">
        <v>2678</v>
      </c>
      <c r="D4233" s="14"/>
      <c r="E4233" s="14"/>
    </row>
    <row r="4234" spans="1:5" x14ac:dyDescent="0.2">
      <c r="A4234" s="14" t="s">
        <v>426</v>
      </c>
      <c r="B4234" s="14">
        <v>40103</v>
      </c>
      <c r="C4234" s="14" t="s">
        <v>2679</v>
      </c>
      <c r="D4234" s="14"/>
      <c r="E4234" s="14"/>
    </row>
    <row r="4235" spans="1:5" x14ac:dyDescent="0.2">
      <c r="A4235" s="14" t="s">
        <v>426</v>
      </c>
      <c r="B4235" s="14">
        <v>40105</v>
      </c>
      <c r="C4235" s="14" t="s">
        <v>2680</v>
      </c>
      <c r="D4235" s="14"/>
      <c r="E4235" s="14"/>
    </row>
    <row r="4236" spans="1:5" x14ac:dyDescent="0.2">
      <c r="A4236" s="14" t="s">
        <v>426</v>
      </c>
      <c r="B4236" s="14">
        <v>40107</v>
      </c>
      <c r="C4236" s="14" t="s">
        <v>2681</v>
      </c>
      <c r="D4236" s="14"/>
      <c r="E4236" s="14"/>
    </row>
    <row r="4237" spans="1:5" x14ac:dyDescent="0.2">
      <c r="A4237" s="14" t="s">
        <v>426</v>
      </c>
      <c r="B4237" s="14">
        <v>40199</v>
      </c>
      <c r="C4237" s="14" t="s">
        <v>2682</v>
      </c>
      <c r="D4237" s="14"/>
      <c r="E4237" s="14"/>
    </row>
    <row r="4238" spans="1:5" x14ac:dyDescent="0.2">
      <c r="A4238" s="14" t="s">
        <v>426</v>
      </c>
      <c r="B4238" s="14">
        <v>40300</v>
      </c>
      <c r="C4238" s="14" t="s">
        <v>2683</v>
      </c>
      <c r="D4238" s="14"/>
      <c r="E4238" s="14"/>
    </row>
    <row r="4239" spans="1:5" x14ac:dyDescent="0.2">
      <c r="A4239" s="14" t="s">
        <v>426</v>
      </c>
      <c r="B4239" s="14">
        <v>40301</v>
      </c>
      <c r="C4239" s="14" t="s">
        <v>2684</v>
      </c>
      <c r="D4239" s="14"/>
      <c r="E4239" s="14"/>
    </row>
    <row r="4240" spans="1:5" x14ac:dyDescent="0.2">
      <c r="A4240" s="14" t="s">
        <v>426</v>
      </c>
      <c r="B4240" s="14">
        <v>40303</v>
      </c>
      <c r="C4240" s="14" t="s">
        <v>2685</v>
      </c>
      <c r="D4240" s="14"/>
      <c r="E4240" s="14"/>
    </row>
    <row r="4241" spans="1:5" x14ac:dyDescent="0.2">
      <c r="A4241" s="14" t="s">
        <v>426</v>
      </c>
      <c r="B4241" s="14">
        <v>40305</v>
      </c>
      <c r="C4241" s="14" t="s">
        <v>2686</v>
      </c>
      <c r="D4241" s="14"/>
      <c r="E4241" s="14"/>
    </row>
    <row r="4242" spans="1:5" x14ac:dyDescent="0.2">
      <c r="A4242" s="14" t="s">
        <v>426</v>
      </c>
      <c r="B4242" s="14">
        <v>40307</v>
      </c>
      <c r="C4242" s="14" t="s">
        <v>2687</v>
      </c>
      <c r="D4242" s="14"/>
      <c r="E4242" s="14"/>
    </row>
    <row r="4243" spans="1:5" x14ac:dyDescent="0.2">
      <c r="A4243" s="14" t="s">
        <v>426</v>
      </c>
      <c r="B4243" s="14">
        <v>40309</v>
      </c>
      <c r="C4243" s="14" t="s">
        <v>2688</v>
      </c>
      <c r="D4243" s="14"/>
      <c r="E4243" s="14"/>
    </row>
    <row r="4244" spans="1:5" x14ac:dyDescent="0.2">
      <c r="A4244" s="14" t="s">
        <v>426</v>
      </c>
      <c r="B4244" s="14">
        <v>40311</v>
      </c>
      <c r="C4244" s="14" t="s">
        <v>2689</v>
      </c>
      <c r="D4244" s="14"/>
      <c r="E4244" s="14"/>
    </row>
    <row r="4245" spans="1:5" x14ac:dyDescent="0.2">
      <c r="A4245" s="14" t="s">
        <v>426</v>
      </c>
      <c r="B4245" s="14">
        <v>40313</v>
      </c>
      <c r="C4245" s="14" t="s">
        <v>2690</v>
      </c>
      <c r="D4245" s="14"/>
      <c r="E4245" s="14"/>
    </row>
    <row r="4246" spans="1:5" x14ac:dyDescent="0.2">
      <c r="A4246" s="14" t="s">
        <v>426</v>
      </c>
      <c r="B4246" s="14">
        <v>40315</v>
      </c>
      <c r="C4246" s="14" t="s">
        <v>2691</v>
      </c>
      <c r="D4246" s="14"/>
      <c r="E4246" s="14"/>
    </row>
    <row r="4247" spans="1:5" x14ac:dyDescent="0.2">
      <c r="A4247" s="14" t="s">
        <v>426</v>
      </c>
      <c r="B4247" s="14">
        <v>40317</v>
      </c>
      <c r="C4247" s="14" t="s">
        <v>2692</v>
      </c>
      <c r="D4247" s="14"/>
      <c r="E4247" s="14"/>
    </row>
    <row r="4248" spans="1:5" x14ac:dyDescent="0.2">
      <c r="A4248" s="14" t="s">
        <v>426</v>
      </c>
      <c r="B4248" s="14">
        <v>40319</v>
      </c>
      <c r="C4248" s="14" t="s">
        <v>2693</v>
      </c>
      <c r="D4248" s="14"/>
      <c r="E4248" s="14"/>
    </row>
    <row r="4249" spans="1:5" x14ac:dyDescent="0.2">
      <c r="A4249" s="14" t="s">
        <v>426</v>
      </c>
      <c r="B4249" s="14">
        <v>40321</v>
      </c>
      <c r="C4249" s="14" t="s">
        <v>2694</v>
      </c>
      <c r="D4249" s="14"/>
      <c r="E4249" s="14"/>
    </row>
    <row r="4250" spans="1:5" x14ac:dyDescent="0.2">
      <c r="A4250" s="14" t="s">
        <v>426</v>
      </c>
      <c r="B4250" s="14">
        <v>40323</v>
      </c>
      <c r="C4250" s="14" t="s">
        <v>2695</v>
      </c>
      <c r="D4250" s="14"/>
      <c r="E4250" s="14"/>
    </row>
    <row r="4251" spans="1:5" x14ac:dyDescent="0.2">
      <c r="A4251" s="14" t="s">
        <v>426</v>
      </c>
      <c r="B4251" s="14">
        <v>40325</v>
      </c>
      <c r="C4251" s="14" t="s">
        <v>2696</v>
      </c>
      <c r="D4251" s="14"/>
      <c r="E4251" s="14"/>
    </row>
    <row r="4252" spans="1:5" x14ac:dyDescent="0.2">
      <c r="A4252" s="14" t="s">
        <v>426</v>
      </c>
      <c r="B4252" s="14">
        <v>40327</v>
      </c>
      <c r="C4252" s="14" t="s">
        <v>2697</v>
      </c>
      <c r="D4252" s="14"/>
      <c r="E4252" s="14"/>
    </row>
    <row r="4253" spans="1:5" x14ac:dyDescent="0.2">
      <c r="A4253" s="14" t="s">
        <v>426</v>
      </c>
      <c r="B4253" s="14">
        <v>40329</v>
      </c>
      <c r="C4253" s="14" t="s">
        <v>2698</v>
      </c>
      <c r="D4253" s="14"/>
      <c r="E4253" s="14"/>
    </row>
    <row r="4254" spans="1:5" x14ac:dyDescent="0.2">
      <c r="A4254" s="14" t="s">
        <v>426</v>
      </c>
      <c r="B4254" s="14">
        <v>40399</v>
      </c>
      <c r="C4254" s="14" t="s">
        <v>2699</v>
      </c>
      <c r="D4254" s="14"/>
      <c r="E4254" s="14"/>
    </row>
    <row r="4255" spans="1:5" x14ac:dyDescent="0.2">
      <c r="A4255" s="14" t="s">
        <v>426</v>
      </c>
      <c r="B4255" s="14">
        <v>50000</v>
      </c>
      <c r="C4255" s="14" t="s">
        <v>319</v>
      </c>
      <c r="D4255" s="14"/>
      <c r="E4255" s="14"/>
    </row>
    <row r="4256" spans="1:5" x14ac:dyDescent="0.2">
      <c r="A4256" s="14" t="s">
        <v>426</v>
      </c>
      <c r="B4256" s="14">
        <v>50100</v>
      </c>
      <c r="C4256" s="14" t="s">
        <v>2700</v>
      </c>
      <c r="D4256" s="14"/>
      <c r="E4256" s="14"/>
    </row>
    <row r="4257" spans="1:5" x14ac:dyDescent="0.2">
      <c r="A4257" s="14" t="s">
        <v>426</v>
      </c>
      <c r="B4257" s="14">
        <v>50101</v>
      </c>
      <c r="C4257" s="14" t="s">
        <v>2701</v>
      </c>
      <c r="D4257" s="14"/>
      <c r="E4257" s="14"/>
    </row>
    <row r="4258" spans="1:5" x14ac:dyDescent="0.2">
      <c r="A4258" s="14" t="s">
        <v>426</v>
      </c>
      <c r="B4258" s="14">
        <v>50103</v>
      </c>
      <c r="C4258" s="14" t="s">
        <v>2702</v>
      </c>
      <c r="D4258" s="14"/>
      <c r="E4258" s="14"/>
    </row>
    <row r="4259" spans="1:5" x14ac:dyDescent="0.2">
      <c r="A4259" s="14" t="s">
        <v>426</v>
      </c>
      <c r="B4259" s="14">
        <v>50105</v>
      </c>
      <c r="C4259" s="14" t="s">
        <v>2703</v>
      </c>
      <c r="D4259" s="14"/>
      <c r="E4259" s="14"/>
    </row>
    <row r="4260" spans="1:5" x14ac:dyDescent="0.2">
      <c r="A4260" s="14" t="s">
        <v>426</v>
      </c>
      <c r="B4260" s="14">
        <v>50199</v>
      </c>
      <c r="C4260" s="14" t="s">
        <v>2704</v>
      </c>
      <c r="D4260" s="14"/>
      <c r="E4260" s="14"/>
    </row>
    <row r="4261" spans="1:5" x14ac:dyDescent="0.2">
      <c r="A4261" s="14" t="s">
        <v>426</v>
      </c>
      <c r="B4261" s="14">
        <v>50300</v>
      </c>
      <c r="C4261" s="14" t="s">
        <v>2705</v>
      </c>
      <c r="D4261" s="14"/>
      <c r="E4261" s="14"/>
    </row>
    <row r="4262" spans="1:5" x14ac:dyDescent="0.2">
      <c r="A4262" s="14" t="s">
        <v>426</v>
      </c>
      <c r="B4262" s="14">
        <v>50301</v>
      </c>
      <c r="C4262" s="14" t="s">
        <v>2706</v>
      </c>
      <c r="D4262" s="14"/>
      <c r="E4262" s="14"/>
    </row>
    <row r="4263" spans="1:5" x14ac:dyDescent="0.2">
      <c r="A4263" s="14" t="s">
        <v>426</v>
      </c>
      <c r="B4263" s="14">
        <v>50303</v>
      </c>
      <c r="C4263" s="14" t="s">
        <v>2707</v>
      </c>
      <c r="D4263" s="14"/>
      <c r="E4263" s="14"/>
    </row>
    <row r="4264" spans="1:5" x14ac:dyDescent="0.2">
      <c r="A4264" s="14" t="s">
        <v>426</v>
      </c>
      <c r="B4264" s="14">
        <v>50500</v>
      </c>
      <c r="C4264" s="14" t="s">
        <v>2708</v>
      </c>
      <c r="D4264" s="14"/>
      <c r="E4264" s="14"/>
    </row>
    <row r="4265" spans="1:5" x14ac:dyDescent="0.2">
      <c r="A4265" s="14" t="s">
        <v>426</v>
      </c>
      <c r="B4265" s="14">
        <v>50501</v>
      </c>
      <c r="C4265" s="14" t="s">
        <v>2708</v>
      </c>
      <c r="D4265" s="14"/>
      <c r="E4265" s="14"/>
    </row>
    <row r="4266" spans="1:5" x14ac:dyDescent="0.2">
      <c r="A4266" s="14" t="s">
        <v>426</v>
      </c>
      <c r="B4266" s="14">
        <v>50700</v>
      </c>
      <c r="C4266" s="14" t="s">
        <v>2709</v>
      </c>
      <c r="D4266" s="14"/>
      <c r="E4266" s="14"/>
    </row>
    <row r="4267" spans="1:5" x14ac:dyDescent="0.2">
      <c r="A4267" s="14" t="s">
        <v>426</v>
      </c>
      <c r="B4267" s="14">
        <v>50701</v>
      </c>
      <c r="C4267" s="14" t="s">
        <v>2710</v>
      </c>
      <c r="D4267" s="14"/>
      <c r="E4267" s="14"/>
    </row>
    <row r="4268" spans="1:5" x14ac:dyDescent="0.2">
      <c r="A4268" s="14" t="s">
        <v>426</v>
      </c>
      <c r="B4268" s="14">
        <v>50799</v>
      </c>
      <c r="C4268" s="14" t="s">
        <v>2711</v>
      </c>
      <c r="D4268" s="14"/>
      <c r="E4268" s="14"/>
    </row>
    <row r="4269" spans="1:5" x14ac:dyDescent="0.2">
      <c r="A4269" s="14" t="s">
        <v>426</v>
      </c>
      <c r="B4269" s="14">
        <v>50900</v>
      </c>
      <c r="C4269" s="14" t="s">
        <v>303</v>
      </c>
      <c r="D4269" s="14"/>
      <c r="E4269" s="14"/>
    </row>
    <row r="4270" spans="1:5" x14ac:dyDescent="0.2">
      <c r="A4270" s="14" t="s">
        <v>426</v>
      </c>
      <c r="B4270" s="14">
        <v>50901</v>
      </c>
      <c r="C4270" s="14" t="s">
        <v>2712</v>
      </c>
      <c r="D4270" s="14"/>
      <c r="E4270" s="14"/>
    </row>
    <row r="4271" spans="1:5" x14ac:dyDescent="0.2">
      <c r="A4271" s="14" t="s">
        <v>426</v>
      </c>
      <c r="B4271" s="14">
        <v>50999</v>
      </c>
      <c r="C4271" s="14" t="s">
        <v>2713</v>
      </c>
      <c r="D4271" s="14"/>
      <c r="E4271" s="14"/>
    </row>
    <row r="4272" spans="1:5" x14ac:dyDescent="0.2">
      <c r="A4272" s="14" t="s">
        <v>426</v>
      </c>
      <c r="B4272" s="14">
        <v>59900</v>
      </c>
      <c r="C4272" s="14" t="s">
        <v>2714</v>
      </c>
      <c r="D4272" s="14"/>
      <c r="E4272" s="14"/>
    </row>
    <row r="4273" spans="1:5" x14ac:dyDescent="0.2">
      <c r="A4273" s="14" t="s">
        <v>426</v>
      </c>
      <c r="B4273" s="14">
        <v>59901</v>
      </c>
      <c r="C4273" s="14" t="s">
        <v>2715</v>
      </c>
      <c r="D4273" s="14"/>
      <c r="E4273" s="14"/>
    </row>
    <row r="4274" spans="1:5" x14ac:dyDescent="0.2">
      <c r="A4274" s="14" t="s">
        <v>426</v>
      </c>
      <c r="B4274" s="14">
        <v>59999</v>
      </c>
      <c r="C4274" s="14" t="s">
        <v>2716</v>
      </c>
      <c r="D4274" s="14"/>
      <c r="E4274" s="14"/>
    </row>
    <row r="4275" spans="1:5" x14ac:dyDescent="0.2">
      <c r="A4275" s="14" t="s">
        <v>426</v>
      </c>
      <c r="B4275" s="14">
        <v>60000</v>
      </c>
      <c r="C4275" s="14" t="s">
        <v>320</v>
      </c>
      <c r="D4275" s="14"/>
      <c r="E4275" s="14"/>
    </row>
    <row r="4276" spans="1:5" x14ac:dyDescent="0.2">
      <c r="A4276" s="14" t="s">
        <v>426</v>
      </c>
      <c r="B4276" s="14">
        <v>60100</v>
      </c>
      <c r="C4276" s="14" t="s">
        <v>2717</v>
      </c>
      <c r="D4276" s="14"/>
      <c r="E4276" s="14"/>
    </row>
    <row r="4277" spans="1:5" x14ac:dyDescent="0.2">
      <c r="A4277" s="14" t="s">
        <v>426</v>
      </c>
      <c r="B4277" s="14">
        <v>60101</v>
      </c>
      <c r="C4277" s="14" t="s">
        <v>2718</v>
      </c>
      <c r="D4277" s="14"/>
      <c r="E4277" s="14"/>
    </row>
    <row r="4278" spans="1:5" x14ac:dyDescent="0.2">
      <c r="A4278" s="14" t="s">
        <v>426</v>
      </c>
      <c r="B4278" s="14">
        <v>60103</v>
      </c>
      <c r="C4278" s="14" t="s">
        <v>2719</v>
      </c>
      <c r="D4278" s="14"/>
      <c r="E4278" s="14"/>
    </row>
    <row r="4279" spans="1:5" x14ac:dyDescent="0.2">
      <c r="A4279" s="14" t="s">
        <v>426</v>
      </c>
      <c r="B4279" s="14">
        <v>60105</v>
      </c>
      <c r="C4279" s="14" t="s">
        <v>2720</v>
      </c>
      <c r="D4279" s="14"/>
      <c r="E4279" s="14"/>
    </row>
    <row r="4280" spans="1:5" x14ac:dyDescent="0.2">
      <c r="A4280" s="14" t="s">
        <v>426</v>
      </c>
      <c r="B4280" s="14">
        <v>60107</v>
      </c>
      <c r="C4280" s="14" t="s">
        <v>2721</v>
      </c>
      <c r="D4280" s="14"/>
      <c r="E4280" s="14"/>
    </row>
    <row r="4281" spans="1:5" x14ac:dyDescent="0.2">
      <c r="A4281" s="14" t="s">
        <v>426</v>
      </c>
      <c r="B4281" s="14">
        <v>60109</v>
      </c>
      <c r="C4281" s="14" t="s">
        <v>2722</v>
      </c>
      <c r="D4281" s="14"/>
      <c r="E4281" s="14"/>
    </row>
    <row r="4282" spans="1:5" x14ac:dyDescent="0.2">
      <c r="A4282" s="14" t="s">
        <v>426</v>
      </c>
      <c r="B4282" s="14">
        <v>60111</v>
      </c>
      <c r="C4282" s="14" t="s">
        <v>2723</v>
      </c>
      <c r="D4282" s="14"/>
      <c r="E4282" s="14"/>
    </row>
    <row r="4283" spans="1:5" x14ac:dyDescent="0.2">
      <c r="A4283" s="14" t="s">
        <v>426</v>
      </c>
      <c r="B4283" s="14">
        <v>60113</v>
      </c>
      <c r="C4283" s="14" t="s">
        <v>2724</v>
      </c>
      <c r="D4283" s="14"/>
      <c r="E4283" s="14"/>
    </row>
    <row r="4284" spans="1:5" x14ac:dyDescent="0.2">
      <c r="A4284" s="14" t="s">
        <v>426</v>
      </c>
      <c r="B4284" s="14">
        <v>60115</v>
      </c>
      <c r="C4284" s="14" t="s">
        <v>2725</v>
      </c>
      <c r="D4284" s="14"/>
      <c r="E4284" s="14"/>
    </row>
    <row r="4285" spans="1:5" x14ac:dyDescent="0.2">
      <c r="A4285" s="14" t="s">
        <v>426</v>
      </c>
      <c r="B4285" s="14">
        <v>60117</v>
      </c>
      <c r="C4285" s="14" t="s">
        <v>2726</v>
      </c>
      <c r="D4285" s="14"/>
      <c r="E4285" s="14"/>
    </row>
    <row r="4286" spans="1:5" x14ac:dyDescent="0.2">
      <c r="A4286" s="14" t="s">
        <v>426</v>
      </c>
      <c r="B4286" s="14">
        <v>60119</v>
      </c>
      <c r="C4286" s="14" t="s">
        <v>2727</v>
      </c>
      <c r="D4286" s="14"/>
      <c r="E4286" s="14"/>
    </row>
    <row r="4287" spans="1:5" x14ac:dyDescent="0.2">
      <c r="A4287" s="14" t="s">
        <v>426</v>
      </c>
      <c r="B4287" s="14">
        <v>60199</v>
      </c>
      <c r="C4287" s="14" t="s">
        <v>2728</v>
      </c>
      <c r="D4287" s="14"/>
      <c r="E4287" s="14"/>
    </row>
    <row r="4288" spans="1:5" x14ac:dyDescent="0.2">
      <c r="A4288" s="14" t="s">
        <v>426</v>
      </c>
      <c r="B4288" s="14">
        <v>60300</v>
      </c>
      <c r="C4288" s="14" t="s">
        <v>289</v>
      </c>
      <c r="D4288" s="14"/>
      <c r="E4288" s="14"/>
    </row>
    <row r="4289" spans="1:5" x14ac:dyDescent="0.2">
      <c r="A4289" s="14" t="s">
        <v>426</v>
      </c>
      <c r="B4289" s="14">
        <v>60301</v>
      </c>
      <c r="C4289" s="14" t="s">
        <v>2729</v>
      </c>
      <c r="D4289" s="14"/>
      <c r="E4289" s="14"/>
    </row>
    <row r="4290" spans="1:5" x14ac:dyDescent="0.2">
      <c r="A4290" s="14" t="s">
        <v>426</v>
      </c>
      <c r="B4290" s="14">
        <v>60303</v>
      </c>
      <c r="C4290" s="14" t="s">
        <v>2730</v>
      </c>
      <c r="D4290" s="14"/>
      <c r="E4290" s="14"/>
    </row>
    <row r="4291" spans="1:5" x14ac:dyDescent="0.2">
      <c r="A4291" s="14" t="s">
        <v>426</v>
      </c>
      <c r="B4291" s="14">
        <v>60305</v>
      </c>
      <c r="C4291" s="14" t="s">
        <v>2731</v>
      </c>
      <c r="D4291" s="14"/>
      <c r="E4291" s="14"/>
    </row>
    <row r="4292" spans="1:5" x14ac:dyDescent="0.2">
      <c r="A4292" s="14" t="s">
        <v>426</v>
      </c>
      <c r="B4292" s="14">
        <v>60307</v>
      </c>
      <c r="C4292" s="14" t="s">
        <v>2732</v>
      </c>
      <c r="D4292" s="14"/>
      <c r="E4292" s="14"/>
    </row>
    <row r="4293" spans="1:5" x14ac:dyDescent="0.2">
      <c r="A4293" s="14" t="s">
        <v>426</v>
      </c>
      <c r="B4293" s="14">
        <v>60309</v>
      </c>
      <c r="C4293" s="14" t="s">
        <v>2733</v>
      </c>
      <c r="D4293" s="14"/>
      <c r="E4293" s="14"/>
    </row>
    <row r="4294" spans="1:5" x14ac:dyDescent="0.2">
      <c r="A4294" s="14" t="s">
        <v>426</v>
      </c>
      <c r="B4294" s="14">
        <v>60311</v>
      </c>
      <c r="C4294" s="14" t="s">
        <v>2734</v>
      </c>
      <c r="D4294" s="14"/>
      <c r="E4294" s="14"/>
    </row>
    <row r="4295" spans="1:5" x14ac:dyDescent="0.2">
      <c r="A4295" s="14" t="s">
        <v>426</v>
      </c>
      <c r="B4295" s="14">
        <v>60313</v>
      </c>
      <c r="C4295" s="14" t="s">
        <v>2735</v>
      </c>
      <c r="D4295" s="14"/>
      <c r="E4295" s="14"/>
    </row>
    <row r="4296" spans="1:5" x14ac:dyDescent="0.2">
      <c r="A4296" s="14" t="s">
        <v>426</v>
      </c>
      <c r="B4296" s="14">
        <v>60315</v>
      </c>
      <c r="C4296" s="14" t="s">
        <v>2736</v>
      </c>
      <c r="D4296" s="14"/>
      <c r="E4296" s="14"/>
    </row>
    <row r="4297" spans="1:5" x14ac:dyDescent="0.2">
      <c r="A4297" s="14" t="s">
        <v>426</v>
      </c>
      <c r="B4297" s="14">
        <v>60399</v>
      </c>
      <c r="C4297" s="14" t="s">
        <v>2737</v>
      </c>
      <c r="D4297" s="14"/>
      <c r="E4297" s="14"/>
    </row>
    <row r="4298" spans="1:5" x14ac:dyDescent="0.2">
      <c r="A4298" s="14" t="s">
        <v>426</v>
      </c>
      <c r="B4298" s="14">
        <v>60500</v>
      </c>
      <c r="C4298" s="14" t="s">
        <v>290</v>
      </c>
      <c r="D4298" s="14"/>
      <c r="E4298" s="14"/>
    </row>
    <row r="4299" spans="1:5" x14ac:dyDescent="0.2">
      <c r="A4299" s="14" t="s">
        <v>426</v>
      </c>
      <c r="B4299" s="14">
        <v>60501</v>
      </c>
      <c r="C4299" s="14" t="s">
        <v>290</v>
      </c>
      <c r="D4299" s="14"/>
      <c r="E4299" s="14"/>
    </row>
    <row r="4300" spans="1:5" x14ac:dyDescent="0.2">
      <c r="A4300" s="14" t="s">
        <v>426</v>
      </c>
      <c r="B4300" s="14">
        <v>60700</v>
      </c>
      <c r="C4300" s="14" t="s">
        <v>2738</v>
      </c>
      <c r="D4300" s="14"/>
      <c r="E4300" s="14"/>
    </row>
    <row r="4301" spans="1:5" x14ac:dyDescent="0.2">
      <c r="A4301" s="14" t="s">
        <v>426</v>
      </c>
      <c r="B4301" s="14">
        <v>60701</v>
      </c>
      <c r="C4301" s="14" t="s">
        <v>227</v>
      </c>
      <c r="D4301" s="14"/>
      <c r="E4301" s="14"/>
    </row>
    <row r="4302" spans="1:5" x14ac:dyDescent="0.2">
      <c r="A4302" s="14" t="s">
        <v>426</v>
      </c>
      <c r="B4302" s="14">
        <v>60703</v>
      </c>
      <c r="C4302" s="14" t="s">
        <v>2739</v>
      </c>
      <c r="D4302" s="14"/>
      <c r="E4302" s="14"/>
    </row>
    <row r="4303" spans="1:5" x14ac:dyDescent="0.2">
      <c r="A4303" s="14" t="s">
        <v>426</v>
      </c>
      <c r="B4303" s="14">
        <v>60705</v>
      </c>
      <c r="C4303" s="14" t="s">
        <v>2740</v>
      </c>
      <c r="D4303" s="14"/>
      <c r="E4303" s="14"/>
    </row>
    <row r="4304" spans="1:5" x14ac:dyDescent="0.2">
      <c r="A4304" s="14" t="s">
        <v>426</v>
      </c>
      <c r="B4304" s="14">
        <v>60799</v>
      </c>
      <c r="C4304" s="14" t="s">
        <v>2741</v>
      </c>
      <c r="D4304" s="14"/>
      <c r="E4304" s="14"/>
    </row>
    <row r="4305" spans="1:5" x14ac:dyDescent="0.2">
      <c r="A4305" s="14" t="s">
        <v>426</v>
      </c>
      <c r="B4305" s="14">
        <v>60900</v>
      </c>
      <c r="C4305" s="14" t="s">
        <v>2742</v>
      </c>
      <c r="D4305" s="14"/>
      <c r="E4305" s="14"/>
    </row>
    <row r="4306" spans="1:5" x14ac:dyDescent="0.2">
      <c r="A4306" s="14" t="s">
        <v>426</v>
      </c>
      <c r="B4306" s="14">
        <v>60901</v>
      </c>
      <c r="C4306" s="14" t="s">
        <v>2743</v>
      </c>
      <c r="D4306" s="14"/>
      <c r="E4306" s="14"/>
    </row>
    <row r="4307" spans="1:5" x14ac:dyDescent="0.2">
      <c r="A4307" s="14" t="s">
        <v>426</v>
      </c>
      <c r="B4307" s="14">
        <v>60903</v>
      </c>
      <c r="C4307" s="14" t="s">
        <v>2744</v>
      </c>
      <c r="D4307" s="14"/>
      <c r="E4307" s="14"/>
    </row>
    <row r="4308" spans="1:5" x14ac:dyDescent="0.2">
      <c r="A4308" s="14" t="s">
        <v>426</v>
      </c>
      <c r="B4308" s="14">
        <v>60999</v>
      </c>
      <c r="C4308" s="14" t="s">
        <v>2745</v>
      </c>
      <c r="D4308" s="14"/>
      <c r="E4308" s="14"/>
    </row>
    <row r="4309" spans="1:5" x14ac:dyDescent="0.2">
      <c r="A4309" s="14" t="s">
        <v>426</v>
      </c>
      <c r="B4309" s="14">
        <v>61100</v>
      </c>
      <c r="C4309" s="14" t="s">
        <v>2746</v>
      </c>
      <c r="D4309" s="14"/>
      <c r="E4309" s="14"/>
    </row>
    <row r="4310" spans="1:5" x14ac:dyDescent="0.2">
      <c r="A4310" s="14" t="s">
        <v>426</v>
      </c>
      <c r="B4310" s="14">
        <v>61101</v>
      </c>
      <c r="C4310" s="14" t="s">
        <v>305</v>
      </c>
      <c r="D4310" s="14"/>
      <c r="E4310" s="14"/>
    </row>
    <row r="4311" spans="1:5" x14ac:dyDescent="0.2">
      <c r="A4311" s="14" t="s">
        <v>426</v>
      </c>
      <c r="B4311" s="14">
        <v>61103</v>
      </c>
      <c r="C4311" s="14" t="s">
        <v>2747</v>
      </c>
      <c r="D4311" s="14"/>
      <c r="E4311" s="14"/>
    </row>
    <row r="4312" spans="1:5" x14ac:dyDescent="0.2">
      <c r="A4312" s="14" t="s">
        <v>426</v>
      </c>
      <c r="B4312" s="14">
        <v>61199</v>
      </c>
      <c r="C4312" s="14" t="s">
        <v>2748</v>
      </c>
      <c r="D4312" s="14"/>
      <c r="E4312" s="14"/>
    </row>
    <row r="4313" spans="1:5" x14ac:dyDescent="0.2">
      <c r="A4313" s="14" t="s">
        <v>426</v>
      </c>
      <c r="B4313" s="14">
        <v>61300</v>
      </c>
      <c r="C4313" s="14" t="s">
        <v>304</v>
      </c>
      <c r="D4313" s="14"/>
      <c r="E4313" s="14"/>
    </row>
    <row r="4314" spans="1:5" x14ac:dyDescent="0.2">
      <c r="A4314" s="14" t="s">
        <v>426</v>
      </c>
      <c r="B4314" s="14">
        <v>61301</v>
      </c>
      <c r="C4314" s="14" t="s">
        <v>2749</v>
      </c>
      <c r="D4314" s="14"/>
      <c r="E4314" s="14"/>
    </row>
    <row r="4315" spans="1:5" x14ac:dyDescent="0.2">
      <c r="A4315" s="14" t="s">
        <v>426</v>
      </c>
      <c r="B4315" s="14">
        <v>61303</v>
      </c>
      <c r="C4315" s="14" t="s">
        <v>2750</v>
      </c>
      <c r="D4315" s="14"/>
      <c r="E4315" s="14"/>
    </row>
    <row r="4316" spans="1:5" x14ac:dyDescent="0.2">
      <c r="A4316" s="14" t="s">
        <v>426</v>
      </c>
      <c r="B4316" s="14">
        <v>61305</v>
      </c>
      <c r="C4316" s="14" t="s">
        <v>2751</v>
      </c>
      <c r="D4316" s="14"/>
      <c r="E4316" s="14"/>
    </row>
    <row r="4317" spans="1:5" x14ac:dyDescent="0.2">
      <c r="A4317" s="14" t="s">
        <v>426</v>
      </c>
      <c r="B4317" s="14">
        <v>61307</v>
      </c>
      <c r="C4317" s="14" t="s">
        <v>2752</v>
      </c>
      <c r="D4317" s="14"/>
      <c r="E4317" s="14"/>
    </row>
    <row r="4318" spans="1:5" x14ac:dyDescent="0.2">
      <c r="A4318" s="14" t="s">
        <v>426</v>
      </c>
      <c r="B4318" s="14">
        <v>61309</v>
      </c>
      <c r="C4318" s="14" t="s">
        <v>2753</v>
      </c>
      <c r="D4318" s="14"/>
      <c r="E4318" s="14"/>
    </row>
    <row r="4319" spans="1:5" x14ac:dyDescent="0.2">
      <c r="A4319" s="14" t="s">
        <v>426</v>
      </c>
      <c r="B4319" s="14">
        <v>61311</v>
      </c>
      <c r="C4319" s="14" t="s">
        <v>2754</v>
      </c>
      <c r="D4319" s="14"/>
      <c r="E4319" s="14"/>
    </row>
    <row r="4320" spans="1:5" x14ac:dyDescent="0.2">
      <c r="A4320" s="14" t="s">
        <v>426</v>
      </c>
      <c r="B4320" s="14">
        <v>61399</v>
      </c>
      <c r="C4320" s="14" t="s">
        <v>2755</v>
      </c>
      <c r="D4320" s="14"/>
      <c r="E4320" s="14"/>
    </row>
    <row r="4321" spans="1:5" x14ac:dyDescent="0.2">
      <c r="A4321" s="14" t="s">
        <v>426</v>
      </c>
      <c r="B4321" s="14">
        <v>61500</v>
      </c>
      <c r="C4321" s="14" t="s">
        <v>2756</v>
      </c>
      <c r="D4321" s="14"/>
      <c r="E4321" s="14"/>
    </row>
    <row r="4322" spans="1:5" x14ac:dyDescent="0.2">
      <c r="A4322" s="14" t="s">
        <v>426</v>
      </c>
      <c r="B4322" s="14">
        <v>61501</v>
      </c>
      <c r="C4322" s="14" t="s">
        <v>2756</v>
      </c>
      <c r="D4322" s="14"/>
      <c r="E4322" s="14"/>
    </row>
    <row r="4323" spans="1:5" x14ac:dyDescent="0.2">
      <c r="A4323" s="14" t="s">
        <v>426</v>
      </c>
      <c r="B4323" s="14">
        <v>61700</v>
      </c>
      <c r="C4323" s="14" t="s">
        <v>2757</v>
      </c>
      <c r="D4323" s="14"/>
      <c r="E4323" s="14"/>
    </row>
    <row r="4324" spans="1:5" x14ac:dyDescent="0.2">
      <c r="A4324" s="14" t="s">
        <v>426</v>
      </c>
      <c r="B4324" s="14">
        <v>61701</v>
      </c>
      <c r="C4324" s="14" t="s">
        <v>306</v>
      </c>
      <c r="D4324" s="14"/>
      <c r="E4324" s="14"/>
    </row>
    <row r="4325" spans="1:5" x14ac:dyDescent="0.2">
      <c r="A4325" s="14" t="s">
        <v>426</v>
      </c>
      <c r="B4325" s="14">
        <v>61703</v>
      </c>
      <c r="C4325" s="14" t="s">
        <v>307</v>
      </c>
      <c r="D4325" s="14"/>
      <c r="E4325" s="14"/>
    </row>
    <row r="4326" spans="1:5" x14ac:dyDescent="0.2">
      <c r="A4326" s="14" t="s">
        <v>426</v>
      </c>
      <c r="B4326" s="14">
        <v>61705</v>
      </c>
      <c r="C4326" s="14" t="s">
        <v>2758</v>
      </c>
      <c r="D4326" s="14"/>
      <c r="E4326" s="14"/>
    </row>
    <row r="4327" spans="1:5" x14ac:dyDescent="0.2">
      <c r="A4327" s="14" t="s">
        <v>426</v>
      </c>
      <c r="B4327" s="14">
        <v>61707</v>
      </c>
      <c r="C4327" s="14" t="s">
        <v>2759</v>
      </c>
      <c r="D4327" s="14"/>
      <c r="E4327" s="14"/>
    </row>
    <row r="4328" spans="1:5" x14ac:dyDescent="0.2">
      <c r="A4328" s="14" t="s">
        <v>426</v>
      </c>
      <c r="B4328" s="14">
        <v>61709</v>
      </c>
      <c r="C4328" s="14" t="s">
        <v>2760</v>
      </c>
      <c r="D4328" s="14"/>
      <c r="E4328" s="14"/>
    </row>
    <row r="4329" spans="1:5" x14ac:dyDescent="0.2">
      <c r="A4329" s="14" t="s">
        <v>426</v>
      </c>
      <c r="B4329" s="14">
        <v>61711</v>
      </c>
      <c r="C4329" s="14" t="s">
        <v>2761</v>
      </c>
      <c r="D4329" s="14"/>
      <c r="E4329" s="14"/>
    </row>
    <row r="4330" spans="1:5" x14ac:dyDescent="0.2">
      <c r="A4330" s="14" t="s">
        <v>426</v>
      </c>
      <c r="B4330" s="14">
        <v>61713</v>
      </c>
      <c r="C4330" s="14" t="s">
        <v>2762</v>
      </c>
      <c r="D4330" s="14"/>
      <c r="E4330" s="14"/>
    </row>
    <row r="4331" spans="1:5" x14ac:dyDescent="0.2">
      <c r="A4331" s="14" t="s">
        <v>426</v>
      </c>
      <c r="B4331" s="14">
        <v>61799</v>
      </c>
      <c r="C4331" s="14" t="s">
        <v>2763</v>
      </c>
      <c r="D4331" s="14"/>
      <c r="E4331" s="14"/>
    </row>
    <row r="4332" spans="1:5" x14ac:dyDescent="0.2">
      <c r="A4332" s="14" t="s">
        <v>426</v>
      </c>
      <c r="B4332" s="14">
        <v>61900</v>
      </c>
      <c r="C4332" s="14" t="s">
        <v>2764</v>
      </c>
      <c r="D4332" s="14"/>
      <c r="E4332" s="14"/>
    </row>
    <row r="4333" spans="1:5" x14ac:dyDescent="0.2">
      <c r="A4333" s="14" t="s">
        <v>426</v>
      </c>
      <c r="B4333" s="14">
        <v>61901</v>
      </c>
      <c r="C4333" s="14" t="s">
        <v>2765</v>
      </c>
      <c r="D4333" s="14"/>
      <c r="E4333" s="14"/>
    </row>
    <row r="4334" spans="1:5" x14ac:dyDescent="0.2">
      <c r="A4334" s="14" t="s">
        <v>426</v>
      </c>
      <c r="B4334" s="14">
        <v>61903</v>
      </c>
      <c r="C4334" s="14" t="s">
        <v>2766</v>
      </c>
      <c r="D4334" s="14"/>
      <c r="E4334" s="14"/>
    </row>
    <row r="4335" spans="1:5" x14ac:dyDescent="0.2">
      <c r="A4335" s="14" t="s">
        <v>426</v>
      </c>
      <c r="B4335" s="14">
        <v>61905</v>
      </c>
      <c r="C4335" s="14" t="s">
        <v>2767</v>
      </c>
      <c r="D4335" s="14"/>
      <c r="E4335" s="14"/>
    </row>
    <row r="4336" spans="1:5" x14ac:dyDescent="0.2">
      <c r="A4336" s="14" t="s">
        <v>426</v>
      </c>
      <c r="B4336" s="14">
        <v>61999</v>
      </c>
      <c r="C4336" s="14" t="s">
        <v>2768</v>
      </c>
      <c r="D4336" s="14"/>
      <c r="E4336" s="14"/>
    </row>
    <row r="4337" spans="1:5" x14ac:dyDescent="0.2">
      <c r="A4337" s="14" t="s">
        <v>426</v>
      </c>
      <c r="B4337" s="14">
        <v>69900</v>
      </c>
      <c r="C4337" s="14" t="s">
        <v>2769</v>
      </c>
      <c r="D4337" s="14"/>
      <c r="E4337" s="14"/>
    </row>
    <row r="4338" spans="1:5" x14ac:dyDescent="0.2">
      <c r="A4338" s="14" t="s">
        <v>426</v>
      </c>
      <c r="B4338" s="14">
        <v>69901</v>
      </c>
      <c r="C4338" s="14" t="s">
        <v>2770</v>
      </c>
      <c r="D4338" s="14"/>
      <c r="E4338" s="14"/>
    </row>
    <row r="4339" spans="1:5" x14ac:dyDescent="0.2">
      <c r="A4339" s="14" t="s">
        <v>426</v>
      </c>
      <c r="B4339" s="14">
        <v>69903</v>
      </c>
      <c r="C4339" s="14" t="s">
        <v>2771</v>
      </c>
      <c r="D4339" s="14"/>
      <c r="E4339" s="14"/>
    </row>
    <row r="4340" spans="1:5" x14ac:dyDescent="0.2">
      <c r="A4340" s="14" t="s">
        <v>426</v>
      </c>
      <c r="B4340" s="14">
        <v>69905</v>
      </c>
      <c r="C4340" s="14" t="s">
        <v>2772</v>
      </c>
      <c r="D4340" s="14"/>
      <c r="E4340" s="14"/>
    </row>
    <row r="4341" spans="1:5" x14ac:dyDescent="0.2">
      <c r="A4341" s="14" t="s">
        <v>426</v>
      </c>
      <c r="B4341" s="14">
        <v>69907</v>
      </c>
      <c r="C4341" s="14" t="s">
        <v>2773</v>
      </c>
      <c r="D4341" s="14"/>
      <c r="E4341" s="14"/>
    </row>
    <row r="4342" spans="1:5" x14ac:dyDescent="0.2">
      <c r="A4342" s="14" t="s">
        <v>426</v>
      </c>
      <c r="B4342" s="14">
        <v>69999</v>
      </c>
      <c r="C4342" s="14" t="s">
        <v>2774</v>
      </c>
      <c r="D4342" s="14"/>
      <c r="E4342" s="14"/>
    </row>
    <row r="4343" spans="1:5" x14ac:dyDescent="0.2">
      <c r="A4343" s="14" t="s">
        <v>426</v>
      </c>
      <c r="B4343" s="14">
        <v>70000</v>
      </c>
      <c r="C4343" s="14" t="s">
        <v>321</v>
      </c>
      <c r="D4343" s="14"/>
      <c r="E4343" s="14"/>
    </row>
    <row r="4344" spans="1:5" x14ac:dyDescent="0.2">
      <c r="A4344" s="14" t="s">
        <v>426</v>
      </c>
      <c r="B4344" s="14">
        <v>70100</v>
      </c>
      <c r="C4344" s="14" t="s">
        <v>2775</v>
      </c>
      <c r="D4344" s="14"/>
      <c r="E4344" s="14"/>
    </row>
    <row r="4345" spans="1:5" x14ac:dyDescent="0.2">
      <c r="A4345" s="14" t="s">
        <v>426</v>
      </c>
      <c r="B4345" s="14">
        <v>70101</v>
      </c>
      <c r="C4345" s="14" t="s">
        <v>2776</v>
      </c>
      <c r="D4345" s="14"/>
      <c r="E4345" s="14"/>
    </row>
    <row r="4346" spans="1:5" x14ac:dyDescent="0.2">
      <c r="A4346" s="14" t="s">
        <v>426</v>
      </c>
      <c r="B4346" s="14">
        <v>70103</v>
      </c>
      <c r="C4346" s="14" t="s">
        <v>2777</v>
      </c>
      <c r="D4346" s="14"/>
      <c r="E4346" s="14"/>
    </row>
    <row r="4347" spans="1:5" x14ac:dyDescent="0.2">
      <c r="A4347" s="14" t="s">
        <v>426</v>
      </c>
      <c r="B4347" s="14">
        <v>70105</v>
      </c>
      <c r="C4347" s="14" t="s">
        <v>2778</v>
      </c>
      <c r="D4347" s="14"/>
      <c r="E4347" s="14"/>
    </row>
    <row r="4348" spans="1:5" x14ac:dyDescent="0.2">
      <c r="A4348" s="14" t="s">
        <v>426</v>
      </c>
      <c r="B4348" s="14">
        <v>70107</v>
      </c>
      <c r="C4348" s="14" t="s">
        <v>2779</v>
      </c>
      <c r="D4348" s="14"/>
      <c r="E4348" s="14"/>
    </row>
    <row r="4349" spans="1:5" x14ac:dyDescent="0.2">
      <c r="A4349" s="14" t="s">
        <v>426</v>
      </c>
      <c r="B4349" s="14">
        <v>70109</v>
      </c>
      <c r="C4349" s="14" t="s">
        <v>2780</v>
      </c>
      <c r="D4349" s="14"/>
      <c r="E4349" s="14"/>
    </row>
    <row r="4350" spans="1:5" x14ac:dyDescent="0.2">
      <c r="A4350" s="14" t="s">
        <v>426</v>
      </c>
      <c r="B4350" s="14">
        <v>70111</v>
      </c>
      <c r="C4350" s="14" t="s">
        <v>2781</v>
      </c>
      <c r="D4350" s="14"/>
      <c r="E4350" s="14"/>
    </row>
    <row r="4351" spans="1:5" x14ac:dyDescent="0.2">
      <c r="A4351" s="14" t="s">
        <v>426</v>
      </c>
      <c r="B4351" s="14">
        <v>70113</v>
      </c>
      <c r="C4351" s="14" t="s">
        <v>2782</v>
      </c>
      <c r="D4351" s="14"/>
      <c r="E4351" s="14"/>
    </row>
    <row r="4352" spans="1:5" x14ac:dyDescent="0.2">
      <c r="A4352" s="14" t="s">
        <v>426</v>
      </c>
      <c r="B4352" s="14">
        <v>70115</v>
      </c>
      <c r="C4352" s="14" t="s">
        <v>2783</v>
      </c>
      <c r="D4352" s="14"/>
      <c r="E4352" s="14"/>
    </row>
    <row r="4353" spans="1:5" x14ac:dyDescent="0.2">
      <c r="A4353" s="14" t="s">
        <v>426</v>
      </c>
      <c r="B4353" s="14">
        <v>70117</v>
      </c>
      <c r="C4353" s="14" t="s">
        <v>2784</v>
      </c>
      <c r="D4353" s="14"/>
      <c r="E4353" s="14"/>
    </row>
    <row r="4354" spans="1:5" x14ac:dyDescent="0.2">
      <c r="A4354" s="14" t="s">
        <v>426</v>
      </c>
      <c r="B4354" s="14">
        <v>70199</v>
      </c>
      <c r="C4354" s="14" t="s">
        <v>2785</v>
      </c>
      <c r="D4354" s="14"/>
      <c r="E4354" s="14"/>
    </row>
    <row r="4355" spans="1:5" x14ac:dyDescent="0.2">
      <c r="A4355" s="14" t="s">
        <v>426</v>
      </c>
      <c r="B4355" s="14">
        <v>70300</v>
      </c>
      <c r="C4355" s="14" t="s">
        <v>2786</v>
      </c>
      <c r="D4355" s="14"/>
      <c r="E4355" s="14"/>
    </row>
    <row r="4356" spans="1:5" x14ac:dyDescent="0.2">
      <c r="A4356" s="14" t="s">
        <v>426</v>
      </c>
      <c r="B4356" s="14">
        <v>70301</v>
      </c>
      <c r="C4356" s="14" t="s">
        <v>2787</v>
      </c>
      <c r="D4356" s="14"/>
      <c r="E4356" s="14"/>
    </row>
    <row r="4357" spans="1:5" x14ac:dyDescent="0.2">
      <c r="A4357" s="14" t="s">
        <v>426</v>
      </c>
      <c r="B4357" s="14">
        <v>70303</v>
      </c>
      <c r="C4357" s="14" t="s">
        <v>2788</v>
      </c>
      <c r="D4357" s="14"/>
      <c r="E4357" s="14"/>
    </row>
    <row r="4358" spans="1:5" x14ac:dyDescent="0.2">
      <c r="A4358" s="14" t="s">
        <v>426</v>
      </c>
      <c r="B4358" s="14">
        <v>79900</v>
      </c>
      <c r="C4358" s="14" t="s">
        <v>2789</v>
      </c>
      <c r="D4358" s="14"/>
      <c r="E4358" s="14"/>
    </row>
    <row r="4359" spans="1:5" x14ac:dyDescent="0.2">
      <c r="A4359" s="14" t="s">
        <v>426</v>
      </c>
      <c r="B4359" s="14">
        <v>79999</v>
      </c>
      <c r="C4359" s="14" t="s">
        <v>2790</v>
      </c>
      <c r="D4359" s="14"/>
      <c r="E4359" s="14"/>
    </row>
    <row r="4360" spans="1:5" x14ac:dyDescent="0.2">
      <c r="A4360" s="14" t="s">
        <v>426</v>
      </c>
      <c r="B4360" s="14">
        <v>80000</v>
      </c>
      <c r="C4360" s="14" t="s">
        <v>322</v>
      </c>
      <c r="D4360" s="14"/>
      <c r="E4360" s="14"/>
    </row>
    <row r="4361" spans="1:5" x14ac:dyDescent="0.2">
      <c r="A4361" s="14" t="s">
        <v>426</v>
      </c>
      <c r="B4361" s="14">
        <v>80100</v>
      </c>
      <c r="C4361" s="14" t="s">
        <v>308</v>
      </c>
      <c r="D4361" s="14"/>
      <c r="E4361" s="14"/>
    </row>
    <row r="4362" spans="1:5" x14ac:dyDescent="0.2">
      <c r="A4362" s="14" t="s">
        <v>426</v>
      </c>
      <c r="B4362" s="14">
        <v>80101</v>
      </c>
      <c r="C4362" s="14" t="s">
        <v>308</v>
      </c>
      <c r="D4362" s="14"/>
      <c r="E4362" s="14"/>
    </row>
    <row r="4363" spans="1:5" x14ac:dyDescent="0.2">
      <c r="A4363" s="14" t="s">
        <v>426</v>
      </c>
      <c r="B4363" s="14">
        <v>80300</v>
      </c>
      <c r="C4363" s="14" t="s">
        <v>2791</v>
      </c>
      <c r="D4363" s="14"/>
      <c r="E4363" s="14"/>
    </row>
    <row r="4364" spans="1:5" x14ac:dyDescent="0.2">
      <c r="A4364" s="14" t="s">
        <v>426</v>
      </c>
      <c r="B4364" s="14">
        <v>80301</v>
      </c>
      <c r="C4364" s="14" t="s">
        <v>309</v>
      </c>
      <c r="D4364" s="14"/>
      <c r="E4364" s="14"/>
    </row>
    <row r="4365" spans="1:5" x14ac:dyDescent="0.2">
      <c r="A4365" s="14" t="s">
        <v>426</v>
      </c>
      <c r="B4365" s="14">
        <v>80303</v>
      </c>
      <c r="C4365" s="14" t="s">
        <v>2792</v>
      </c>
      <c r="D4365" s="14"/>
      <c r="E4365" s="14"/>
    </row>
    <row r="4366" spans="1:5" x14ac:dyDescent="0.2">
      <c r="A4366" s="14" t="s">
        <v>426</v>
      </c>
      <c r="B4366" s="14">
        <v>80305</v>
      </c>
      <c r="C4366" s="14" t="s">
        <v>2793</v>
      </c>
      <c r="D4366" s="14"/>
      <c r="E4366" s="14"/>
    </row>
    <row r="4367" spans="1:5" x14ac:dyDescent="0.2">
      <c r="A4367" s="14" t="s">
        <v>426</v>
      </c>
      <c r="B4367" s="14">
        <v>80307</v>
      </c>
      <c r="C4367" s="14" t="s">
        <v>2794</v>
      </c>
      <c r="D4367" s="14"/>
      <c r="E4367" s="14"/>
    </row>
    <row r="4368" spans="1:5" x14ac:dyDescent="0.2">
      <c r="A4368" s="14" t="s">
        <v>426</v>
      </c>
      <c r="B4368" s="14">
        <v>80309</v>
      </c>
      <c r="C4368" s="14" t="s">
        <v>2795</v>
      </c>
      <c r="D4368" s="14"/>
      <c r="E4368" s="14"/>
    </row>
    <row r="4369" spans="1:5" x14ac:dyDescent="0.2">
      <c r="A4369" s="14" t="s">
        <v>426</v>
      </c>
      <c r="B4369" s="14">
        <v>80311</v>
      </c>
      <c r="C4369" s="14" t="s">
        <v>2796</v>
      </c>
      <c r="D4369" s="14"/>
      <c r="E4369" s="14"/>
    </row>
    <row r="4370" spans="1:5" x14ac:dyDescent="0.2">
      <c r="A4370" s="14" t="s">
        <v>426</v>
      </c>
      <c r="B4370" s="14">
        <v>80313</v>
      </c>
      <c r="C4370" s="14" t="s">
        <v>2797</v>
      </c>
      <c r="D4370" s="14"/>
      <c r="E4370" s="14"/>
    </row>
    <row r="4371" spans="1:5" x14ac:dyDescent="0.2">
      <c r="A4371" s="14" t="s">
        <v>426</v>
      </c>
      <c r="B4371" s="14">
        <v>80315</v>
      </c>
      <c r="C4371" s="14" t="s">
        <v>408</v>
      </c>
      <c r="D4371" s="14"/>
      <c r="E4371" s="14"/>
    </row>
    <row r="4372" spans="1:5" x14ac:dyDescent="0.2">
      <c r="A4372" s="14" t="s">
        <v>426</v>
      </c>
      <c r="B4372" s="14">
        <v>80317</v>
      </c>
      <c r="C4372" s="14" t="s">
        <v>2798</v>
      </c>
      <c r="D4372" s="14"/>
      <c r="E4372" s="14"/>
    </row>
    <row r="4373" spans="1:5" x14ac:dyDescent="0.2">
      <c r="A4373" s="14" t="s">
        <v>426</v>
      </c>
      <c r="B4373" s="14">
        <v>80319</v>
      </c>
      <c r="C4373" s="14" t="s">
        <v>2799</v>
      </c>
      <c r="D4373" s="14"/>
      <c r="E4373" s="14"/>
    </row>
    <row r="4374" spans="1:5" x14ac:dyDescent="0.2">
      <c r="A4374" s="14" t="s">
        <v>426</v>
      </c>
      <c r="B4374" s="14">
        <v>80321</v>
      </c>
      <c r="C4374" s="14" t="s">
        <v>2800</v>
      </c>
      <c r="D4374" s="14"/>
      <c r="E4374" s="14"/>
    </row>
    <row r="4375" spans="1:5" x14ac:dyDescent="0.2">
      <c r="A4375" s="14" t="s">
        <v>426</v>
      </c>
      <c r="B4375" s="14">
        <v>80323</v>
      </c>
      <c r="C4375" s="14" t="s">
        <v>2801</v>
      </c>
      <c r="D4375" s="14"/>
      <c r="E4375" s="14"/>
    </row>
    <row r="4376" spans="1:5" x14ac:dyDescent="0.2">
      <c r="A4376" s="14" t="s">
        <v>426</v>
      </c>
      <c r="B4376" s="14">
        <v>80399</v>
      </c>
      <c r="C4376" s="14" t="s">
        <v>2802</v>
      </c>
      <c r="D4376" s="14"/>
      <c r="E4376" s="14"/>
    </row>
    <row r="4377" spans="1:5" x14ac:dyDescent="0.2">
      <c r="A4377" s="14" t="s">
        <v>426</v>
      </c>
      <c r="B4377" s="14">
        <v>80500</v>
      </c>
      <c r="C4377" s="14" t="s">
        <v>2803</v>
      </c>
      <c r="D4377" s="14"/>
      <c r="E4377" s="14"/>
    </row>
    <row r="4378" spans="1:5" x14ac:dyDescent="0.2">
      <c r="A4378" s="14" t="s">
        <v>426</v>
      </c>
      <c r="B4378" s="14">
        <v>80501</v>
      </c>
      <c r="C4378" s="14" t="s">
        <v>2804</v>
      </c>
      <c r="D4378" s="14"/>
      <c r="E4378" s="14"/>
    </row>
    <row r="4379" spans="1:5" x14ac:dyDescent="0.2">
      <c r="A4379" s="14" t="s">
        <v>426</v>
      </c>
      <c r="B4379" s="14">
        <v>80503</v>
      </c>
      <c r="C4379" s="14" t="s">
        <v>2805</v>
      </c>
      <c r="D4379" s="14"/>
      <c r="E4379" s="14"/>
    </row>
    <row r="4380" spans="1:5" x14ac:dyDescent="0.2">
      <c r="A4380" s="14" t="s">
        <v>426</v>
      </c>
      <c r="B4380" s="14">
        <v>80505</v>
      </c>
      <c r="C4380" s="14" t="s">
        <v>2806</v>
      </c>
      <c r="D4380" s="14"/>
      <c r="E4380" s="14"/>
    </row>
    <row r="4381" spans="1:5" x14ac:dyDescent="0.2">
      <c r="A4381" s="14" t="s">
        <v>426</v>
      </c>
      <c r="B4381" s="14">
        <v>80507</v>
      </c>
      <c r="C4381" s="14" t="s">
        <v>2807</v>
      </c>
      <c r="D4381" s="14"/>
      <c r="E4381" s="14"/>
    </row>
    <row r="4382" spans="1:5" x14ac:dyDescent="0.2">
      <c r="A4382" s="14" t="s">
        <v>426</v>
      </c>
      <c r="B4382" s="14">
        <v>80509</v>
      </c>
      <c r="C4382" s="14" t="s">
        <v>2808</v>
      </c>
      <c r="D4382" s="14"/>
      <c r="E4382" s="14"/>
    </row>
    <row r="4383" spans="1:5" x14ac:dyDescent="0.2">
      <c r="A4383" s="14" t="s">
        <v>426</v>
      </c>
      <c r="B4383" s="14">
        <v>80599</v>
      </c>
      <c r="C4383" s="14" t="s">
        <v>2809</v>
      </c>
      <c r="D4383" s="14"/>
      <c r="E4383" s="14"/>
    </row>
    <row r="4384" spans="1:5" x14ac:dyDescent="0.2">
      <c r="A4384" s="14" t="s">
        <v>426</v>
      </c>
      <c r="B4384" s="14">
        <v>80700</v>
      </c>
      <c r="C4384" s="14" t="s">
        <v>2810</v>
      </c>
      <c r="D4384" s="14"/>
      <c r="E4384" s="14"/>
    </row>
    <row r="4385" spans="1:5" x14ac:dyDescent="0.2">
      <c r="A4385" s="14" t="s">
        <v>426</v>
      </c>
      <c r="B4385" s="14">
        <v>80701</v>
      </c>
      <c r="C4385" s="14" t="s">
        <v>2810</v>
      </c>
      <c r="D4385" s="14"/>
      <c r="E4385" s="14"/>
    </row>
    <row r="4386" spans="1:5" x14ac:dyDescent="0.2">
      <c r="A4386" s="14" t="s">
        <v>426</v>
      </c>
      <c r="B4386" s="14">
        <v>80900</v>
      </c>
      <c r="C4386" s="14" t="s">
        <v>2811</v>
      </c>
      <c r="D4386" s="14"/>
      <c r="E4386" s="14"/>
    </row>
    <row r="4387" spans="1:5" x14ac:dyDescent="0.2">
      <c r="A4387" s="14" t="s">
        <v>426</v>
      </c>
      <c r="B4387" s="14">
        <v>80901</v>
      </c>
      <c r="C4387" s="14" t="s">
        <v>2812</v>
      </c>
      <c r="D4387" s="14"/>
      <c r="E4387" s="14"/>
    </row>
    <row r="4388" spans="1:5" x14ac:dyDescent="0.2">
      <c r="A4388" s="14" t="s">
        <v>426</v>
      </c>
      <c r="B4388" s="14">
        <v>80903</v>
      </c>
      <c r="C4388" s="14" t="s">
        <v>2813</v>
      </c>
      <c r="D4388" s="14"/>
      <c r="E4388" s="14"/>
    </row>
    <row r="4389" spans="1:5" x14ac:dyDescent="0.2">
      <c r="A4389" s="14" t="s">
        <v>426</v>
      </c>
      <c r="B4389" s="14">
        <v>80905</v>
      </c>
      <c r="C4389" s="14" t="s">
        <v>2814</v>
      </c>
      <c r="D4389" s="14"/>
      <c r="E4389" s="14"/>
    </row>
    <row r="4390" spans="1:5" x14ac:dyDescent="0.2">
      <c r="A4390" s="14" t="s">
        <v>426</v>
      </c>
      <c r="B4390" s="14">
        <v>80999</v>
      </c>
      <c r="C4390" s="14" t="s">
        <v>2815</v>
      </c>
      <c r="D4390" s="14"/>
      <c r="E4390" s="14"/>
    </row>
    <row r="4391" spans="1:5" x14ac:dyDescent="0.2">
      <c r="A4391" s="14" t="s">
        <v>426</v>
      </c>
      <c r="B4391" s="14">
        <v>81100</v>
      </c>
      <c r="C4391" s="14" t="s">
        <v>2816</v>
      </c>
      <c r="D4391" s="14"/>
      <c r="E4391" s="14"/>
    </row>
    <row r="4392" spans="1:5" x14ac:dyDescent="0.2">
      <c r="A4392" s="14" t="s">
        <v>426</v>
      </c>
      <c r="B4392" s="14">
        <v>81101</v>
      </c>
      <c r="C4392" s="14" t="s">
        <v>2817</v>
      </c>
      <c r="D4392" s="14"/>
      <c r="E4392" s="14"/>
    </row>
    <row r="4393" spans="1:5" x14ac:dyDescent="0.2">
      <c r="A4393" s="14" t="s">
        <v>426</v>
      </c>
      <c r="B4393" s="14">
        <v>81103</v>
      </c>
      <c r="C4393" s="14" t="s">
        <v>2818</v>
      </c>
      <c r="D4393" s="14"/>
      <c r="E4393" s="14"/>
    </row>
    <row r="4394" spans="1:5" x14ac:dyDescent="0.2">
      <c r="A4394" s="14" t="s">
        <v>426</v>
      </c>
      <c r="B4394" s="14">
        <v>81105</v>
      </c>
      <c r="C4394" s="14" t="s">
        <v>2819</v>
      </c>
      <c r="D4394" s="14"/>
      <c r="E4394" s="14"/>
    </row>
    <row r="4395" spans="1:5" x14ac:dyDescent="0.2">
      <c r="A4395" s="14" t="s">
        <v>426</v>
      </c>
      <c r="B4395" s="14">
        <v>81199</v>
      </c>
      <c r="C4395" s="14" t="s">
        <v>2820</v>
      </c>
      <c r="D4395" s="14"/>
      <c r="E4395" s="14"/>
    </row>
    <row r="4396" spans="1:5" x14ac:dyDescent="0.2">
      <c r="A4396" s="14" t="s">
        <v>426</v>
      </c>
      <c r="B4396" s="14">
        <v>89900</v>
      </c>
      <c r="C4396" s="14" t="s">
        <v>2821</v>
      </c>
      <c r="D4396" s="14"/>
      <c r="E4396" s="14"/>
    </row>
    <row r="4397" spans="1:5" x14ac:dyDescent="0.2">
      <c r="A4397" s="14" t="s">
        <v>426</v>
      </c>
      <c r="B4397" s="14">
        <v>89901</v>
      </c>
      <c r="C4397" s="14" t="s">
        <v>2822</v>
      </c>
      <c r="D4397" s="14"/>
      <c r="E4397" s="14"/>
    </row>
    <row r="4398" spans="1:5" x14ac:dyDescent="0.2">
      <c r="A4398" s="14" t="s">
        <v>426</v>
      </c>
      <c r="B4398" s="14">
        <v>89903</v>
      </c>
      <c r="C4398" s="14" t="s">
        <v>2823</v>
      </c>
      <c r="D4398" s="14"/>
      <c r="E4398" s="14"/>
    </row>
    <row r="4399" spans="1:5" x14ac:dyDescent="0.2">
      <c r="A4399" s="14" t="s">
        <v>426</v>
      </c>
      <c r="B4399" s="14">
        <v>89999</v>
      </c>
      <c r="C4399" s="14" t="s">
        <v>2824</v>
      </c>
      <c r="D4399" s="14"/>
      <c r="E4399" s="14"/>
    </row>
    <row r="4400" spans="1:5" x14ac:dyDescent="0.2">
      <c r="A4400" s="14" t="s">
        <v>426</v>
      </c>
      <c r="B4400" s="14">
        <v>90000</v>
      </c>
      <c r="C4400" s="14" t="s">
        <v>323</v>
      </c>
      <c r="D4400" s="14"/>
      <c r="E4400" s="14"/>
    </row>
    <row r="4401" spans="1:5" x14ac:dyDescent="0.2">
      <c r="A4401" s="14" t="s">
        <v>426</v>
      </c>
      <c r="B4401" s="14">
        <v>90100</v>
      </c>
      <c r="C4401" s="14" t="s">
        <v>2825</v>
      </c>
      <c r="D4401" s="14"/>
      <c r="E4401" s="14"/>
    </row>
    <row r="4402" spans="1:5" x14ac:dyDescent="0.2">
      <c r="A4402" s="14" t="s">
        <v>426</v>
      </c>
      <c r="B4402" s="14">
        <v>90101</v>
      </c>
      <c r="C4402" s="14" t="s">
        <v>310</v>
      </c>
      <c r="D4402" s="14"/>
      <c r="E4402" s="14"/>
    </row>
    <row r="4403" spans="1:5" x14ac:dyDescent="0.2">
      <c r="A4403" s="14" t="s">
        <v>426</v>
      </c>
      <c r="B4403" s="14">
        <v>90103</v>
      </c>
      <c r="C4403" s="14" t="s">
        <v>2826</v>
      </c>
      <c r="D4403" s="14"/>
      <c r="E4403" s="14"/>
    </row>
    <row r="4404" spans="1:5" x14ac:dyDescent="0.2">
      <c r="A4404" s="14" t="s">
        <v>426</v>
      </c>
      <c r="B4404" s="14">
        <v>90300</v>
      </c>
      <c r="C4404" s="14" t="s">
        <v>2827</v>
      </c>
      <c r="D4404" s="14"/>
      <c r="E4404" s="14"/>
    </row>
    <row r="4405" spans="1:5" x14ac:dyDescent="0.2">
      <c r="A4405" s="14" t="s">
        <v>426</v>
      </c>
      <c r="B4405" s="14">
        <v>90301</v>
      </c>
      <c r="C4405" s="14" t="s">
        <v>2828</v>
      </c>
      <c r="D4405" s="14"/>
      <c r="E4405" s="14"/>
    </row>
    <row r="4406" spans="1:5" x14ac:dyDescent="0.2">
      <c r="A4406" s="14" t="s">
        <v>426</v>
      </c>
      <c r="B4406" s="14">
        <v>90303</v>
      </c>
      <c r="C4406" s="14" t="s">
        <v>2829</v>
      </c>
      <c r="D4406" s="14"/>
      <c r="E4406" s="14"/>
    </row>
    <row r="4407" spans="1:5" x14ac:dyDescent="0.2">
      <c r="A4407" s="14" t="s">
        <v>426</v>
      </c>
      <c r="B4407" s="14">
        <v>90305</v>
      </c>
      <c r="C4407" s="14" t="s">
        <v>2830</v>
      </c>
      <c r="D4407" s="14"/>
      <c r="E4407" s="14"/>
    </row>
    <row r="4408" spans="1:5" x14ac:dyDescent="0.2">
      <c r="A4408" s="14" t="s">
        <v>426</v>
      </c>
      <c r="B4408" s="14">
        <v>90307</v>
      </c>
      <c r="C4408" s="14" t="s">
        <v>2831</v>
      </c>
      <c r="D4408" s="14"/>
      <c r="E4408" s="14"/>
    </row>
    <row r="4409" spans="1:5" x14ac:dyDescent="0.2">
      <c r="A4409" s="14" t="s">
        <v>426</v>
      </c>
      <c r="B4409" s="14">
        <v>90309</v>
      </c>
      <c r="C4409" s="14" t="s">
        <v>2832</v>
      </c>
      <c r="D4409" s="14"/>
      <c r="E4409" s="14"/>
    </row>
    <row r="4410" spans="1:5" x14ac:dyDescent="0.2">
      <c r="A4410" s="14" t="s">
        <v>426</v>
      </c>
      <c r="B4410" s="14">
        <v>90311</v>
      </c>
      <c r="C4410" s="14" t="s">
        <v>2833</v>
      </c>
      <c r="D4410" s="14"/>
      <c r="E4410" s="14"/>
    </row>
    <row r="4411" spans="1:5" x14ac:dyDescent="0.2">
      <c r="A4411" s="14" t="s">
        <v>426</v>
      </c>
      <c r="B4411" s="14">
        <v>90313</v>
      </c>
      <c r="C4411" s="14" t="s">
        <v>2834</v>
      </c>
      <c r="D4411" s="14"/>
      <c r="E4411" s="14"/>
    </row>
    <row r="4412" spans="1:5" x14ac:dyDescent="0.2">
      <c r="A4412" s="14" t="s">
        <v>426</v>
      </c>
      <c r="B4412" s="14">
        <v>90399</v>
      </c>
      <c r="C4412" s="14" t="s">
        <v>2835</v>
      </c>
      <c r="D4412" s="14"/>
      <c r="E4412" s="14"/>
    </row>
    <row r="4413" spans="1:5" x14ac:dyDescent="0.2">
      <c r="A4413" s="14" t="s">
        <v>426</v>
      </c>
      <c r="B4413" s="14">
        <v>90500</v>
      </c>
      <c r="C4413" s="14" t="s">
        <v>2836</v>
      </c>
      <c r="D4413" s="14"/>
      <c r="E4413" s="14"/>
    </row>
    <row r="4414" spans="1:5" x14ac:dyDescent="0.2">
      <c r="A4414" s="14" t="s">
        <v>426</v>
      </c>
      <c r="B4414" s="14">
        <v>90501</v>
      </c>
      <c r="C4414" s="14" t="s">
        <v>311</v>
      </c>
      <c r="D4414" s="14"/>
      <c r="E4414" s="14"/>
    </row>
    <row r="4415" spans="1:5" x14ac:dyDescent="0.2">
      <c r="A4415" s="14" t="s">
        <v>426</v>
      </c>
      <c r="B4415" s="14">
        <v>90503</v>
      </c>
      <c r="C4415" s="14" t="s">
        <v>2837</v>
      </c>
      <c r="D4415" s="14"/>
      <c r="E4415" s="14"/>
    </row>
    <row r="4416" spans="1:5" x14ac:dyDescent="0.2">
      <c r="A4416" s="14" t="s">
        <v>426</v>
      </c>
      <c r="B4416" s="14">
        <v>90505</v>
      </c>
      <c r="C4416" s="14" t="s">
        <v>2838</v>
      </c>
      <c r="D4416" s="14"/>
      <c r="E4416" s="14"/>
    </row>
    <row r="4417" spans="1:5" x14ac:dyDescent="0.2">
      <c r="A4417" s="14" t="s">
        <v>426</v>
      </c>
      <c r="B4417" s="14">
        <v>90507</v>
      </c>
      <c r="C4417" s="14" t="s">
        <v>2839</v>
      </c>
      <c r="D4417" s="14"/>
      <c r="E4417" s="14"/>
    </row>
    <row r="4418" spans="1:5" x14ac:dyDescent="0.2">
      <c r="A4418" s="14" t="s">
        <v>426</v>
      </c>
      <c r="B4418" s="14">
        <v>90509</v>
      </c>
      <c r="C4418" s="14" t="s">
        <v>2840</v>
      </c>
      <c r="D4418" s="14"/>
      <c r="E4418" s="14"/>
    </row>
    <row r="4419" spans="1:5" x14ac:dyDescent="0.2">
      <c r="A4419" s="14" t="s">
        <v>426</v>
      </c>
      <c r="B4419" s="14">
        <v>90511</v>
      </c>
      <c r="C4419" s="14" t="s">
        <v>2841</v>
      </c>
      <c r="D4419" s="14"/>
      <c r="E4419" s="14"/>
    </row>
    <row r="4420" spans="1:5" x14ac:dyDescent="0.2">
      <c r="A4420" s="14" t="s">
        <v>426</v>
      </c>
      <c r="B4420" s="14">
        <v>90513</v>
      </c>
      <c r="C4420" s="14" t="s">
        <v>2842</v>
      </c>
      <c r="D4420" s="14"/>
      <c r="E4420" s="14"/>
    </row>
    <row r="4421" spans="1:5" x14ac:dyDescent="0.2">
      <c r="A4421" s="14" t="s">
        <v>426</v>
      </c>
      <c r="B4421" s="14">
        <v>90515</v>
      </c>
      <c r="C4421" s="14" t="s">
        <v>2843</v>
      </c>
      <c r="D4421" s="14"/>
      <c r="E4421" s="14"/>
    </row>
    <row r="4422" spans="1:5" x14ac:dyDescent="0.2">
      <c r="A4422" s="14" t="s">
        <v>426</v>
      </c>
      <c r="B4422" s="14">
        <v>90599</v>
      </c>
      <c r="C4422" s="14" t="s">
        <v>2844</v>
      </c>
      <c r="D4422" s="14"/>
      <c r="E4422" s="14"/>
    </row>
    <row r="4423" spans="1:5" x14ac:dyDescent="0.2">
      <c r="A4423" s="14" t="s">
        <v>426</v>
      </c>
      <c r="B4423" s="14">
        <v>90700</v>
      </c>
      <c r="C4423" s="14" t="s">
        <v>2845</v>
      </c>
      <c r="D4423" s="14"/>
      <c r="E4423" s="14"/>
    </row>
    <row r="4424" spans="1:5" x14ac:dyDescent="0.2">
      <c r="A4424" s="14" t="s">
        <v>426</v>
      </c>
      <c r="B4424" s="14">
        <v>90701</v>
      </c>
      <c r="C4424" s="14" t="s">
        <v>296</v>
      </c>
      <c r="D4424" s="14"/>
      <c r="E4424" s="14"/>
    </row>
    <row r="4425" spans="1:5" x14ac:dyDescent="0.2">
      <c r="A4425" s="14" t="s">
        <v>426</v>
      </c>
      <c r="B4425" s="14">
        <v>90799</v>
      </c>
      <c r="C4425" s="14" t="s">
        <v>2846</v>
      </c>
      <c r="D4425" s="14"/>
      <c r="E4425" s="14"/>
    </row>
    <row r="4426" spans="1:5" x14ac:dyDescent="0.2">
      <c r="A4426" s="14" t="s">
        <v>426</v>
      </c>
      <c r="B4426" s="14">
        <v>90900</v>
      </c>
      <c r="C4426" s="14" t="s">
        <v>312</v>
      </c>
      <c r="D4426" s="14"/>
      <c r="E4426" s="14"/>
    </row>
    <row r="4427" spans="1:5" x14ac:dyDescent="0.2">
      <c r="A4427" s="14" t="s">
        <v>426</v>
      </c>
      <c r="B4427" s="14">
        <v>90901</v>
      </c>
      <c r="C4427" s="14" t="s">
        <v>2847</v>
      </c>
      <c r="D4427" s="14"/>
      <c r="E4427" s="14"/>
    </row>
    <row r="4428" spans="1:5" x14ac:dyDescent="0.2">
      <c r="A4428" s="14" t="s">
        <v>426</v>
      </c>
      <c r="B4428" s="14">
        <v>90903</v>
      </c>
      <c r="C4428" s="14" t="s">
        <v>2848</v>
      </c>
      <c r="D4428" s="14"/>
      <c r="E4428" s="14"/>
    </row>
    <row r="4429" spans="1:5" x14ac:dyDescent="0.2">
      <c r="A4429" s="14" t="s">
        <v>426</v>
      </c>
      <c r="B4429" s="14">
        <v>90905</v>
      </c>
      <c r="C4429" s="14" t="s">
        <v>2849</v>
      </c>
      <c r="D4429" s="14"/>
      <c r="E4429" s="14"/>
    </row>
    <row r="4430" spans="1:5" x14ac:dyDescent="0.2">
      <c r="A4430" s="14" t="s">
        <v>426</v>
      </c>
      <c r="B4430" s="14">
        <v>90907</v>
      </c>
      <c r="C4430" s="14" t="s">
        <v>2850</v>
      </c>
      <c r="D4430" s="14"/>
      <c r="E4430" s="14"/>
    </row>
    <row r="4431" spans="1:5" x14ac:dyDescent="0.2">
      <c r="A4431" s="14" t="s">
        <v>426</v>
      </c>
      <c r="B4431" s="14">
        <v>90909</v>
      </c>
      <c r="C4431" s="14" t="s">
        <v>2851</v>
      </c>
      <c r="D4431" s="14"/>
      <c r="E4431" s="14"/>
    </row>
    <row r="4432" spans="1:5" x14ac:dyDescent="0.2">
      <c r="A4432" s="14" t="s">
        <v>426</v>
      </c>
      <c r="B4432" s="14">
        <v>90911</v>
      </c>
      <c r="C4432" s="14" t="s">
        <v>2852</v>
      </c>
      <c r="D4432" s="14"/>
      <c r="E4432" s="14"/>
    </row>
    <row r="4433" spans="1:5" x14ac:dyDescent="0.2">
      <c r="A4433" s="14" t="s">
        <v>426</v>
      </c>
      <c r="B4433" s="14">
        <v>90913</v>
      </c>
      <c r="C4433" s="14" t="s">
        <v>2853</v>
      </c>
      <c r="D4433" s="14"/>
      <c r="E4433" s="14"/>
    </row>
    <row r="4434" spans="1:5" x14ac:dyDescent="0.2">
      <c r="A4434" s="14" t="s">
        <v>426</v>
      </c>
      <c r="B4434" s="14">
        <v>90999</v>
      </c>
      <c r="C4434" s="14" t="s">
        <v>2854</v>
      </c>
      <c r="D4434" s="14"/>
      <c r="E4434" s="14"/>
    </row>
    <row r="4435" spans="1:5" x14ac:dyDescent="0.2">
      <c r="A4435" s="14" t="s">
        <v>426</v>
      </c>
      <c r="B4435" s="14">
        <v>91100</v>
      </c>
      <c r="C4435" s="14" t="s">
        <v>2855</v>
      </c>
      <c r="D4435" s="14"/>
      <c r="E4435" s="14"/>
    </row>
    <row r="4436" spans="1:5" x14ac:dyDescent="0.2">
      <c r="A4436" s="14" t="s">
        <v>426</v>
      </c>
      <c r="B4436" s="14">
        <v>91101</v>
      </c>
      <c r="C4436" s="14" t="s">
        <v>2856</v>
      </c>
      <c r="D4436" s="14"/>
      <c r="E4436" s="14"/>
    </row>
    <row r="4437" spans="1:5" x14ac:dyDescent="0.2">
      <c r="A4437" s="14" t="s">
        <v>426</v>
      </c>
      <c r="B4437" s="14">
        <v>91103</v>
      </c>
      <c r="C4437" s="14" t="s">
        <v>2857</v>
      </c>
      <c r="D4437" s="14"/>
      <c r="E4437" s="14"/>
    </row>
    <row r="4438" spans="1:5" x14ac:dyDescent="0.2">
      <c r="A4438" s="14" t="s">
        <v>426</v>
      </c>
      <c r="B4438" s="14">
        <v>91105</v>
      </c>
      <c r="C4438" s="14" t="s">
        <v>2858</v>
      </c>
      <c r="D4438" s="14"/>
      <c r="E4438" s="14"/>
    </row>
    <row r="4439" spans="1:5" x14ac:dyDescent="0.2">
      <c r="A4439" s="14" t="s">
        <v>426</v>
      </c>
      <c r="B4439" s="14">
        <v>91199</v>
      </c>
      <c r="C4439" s="14" t="s">
        <v>2859</v>
      </c>
      <c r="D4439" s="14"/>
      <c r="E4439" s="14"/>
    </row>
    <row r="4440" spans="1:5" x14ac:dyDescent="0.2">
      <c r="A4440" s="14" t="s">
        <v>426</v>
      </c>
      <c r="B4440" s="14">
        <v>91300</v>
      </c>
      <c r="C4440" s="14" t="s">
        <v>2860</v>
      </c>
      <c r="D4440" s="14"/>
      <c r="E4440" s="14"/>
    </row>
    <row r="4441" spans="1:5" x14ac:dyDescent="0.2">
      <c r="A4441" s="14" t="s">
        <v>426</v>
      </c>
      <c r="B4441" s="14">
        <v>91301</v>
      </c>
      <c r="C4441" s="14" t="s">
        <v>2861</v>
      </c>
      <c r="D4441" s="14"/>
      <c r="E4441" s="14"/>
    </row>
    <row r="4442" spans="1:5" x14ac:dyDescent="0.2">
      <c r="A4442" s="14" t="s">
        <v>426</v>
      </c>
      <c r="B4442" s="14">
        <v>91303</v>
      </c>
      <c r="C4442" s="14" t="s">
        <v>2862</v>
      </c>
      <c r="D4442" s="14"/>
      <c r="E4442" s="14"/>
    </row>
    <row r="4443" spans="1:5" x14ac:dyDescent="0.2">
      <c r="A4443" s="14" t="s">
        <v>426</v>
      </c>
      <c r="B4443" s="14">
        <v>91500</v>
      </c>
      <c r="C4443" s="14" t="s">
        <v>2863</v>
      </c>
      <c r="D4443" s="14"/>
      <c r="E4443" s="14"/>
    </row>
    <row r="4444" spans="1:5" x14ac:dyDescent="0.2">
      <c r="A4444" s="14" t="s">
        <v>426</v>
      </c>
      <c r="B4444" s="14">
        <v>91501</v>
      </c>
      <c r="C4444" s="14" t="s">
        <v>2864</v>
      </c>
      <c r="D4444" s="14"/>
      <c r="E4444" s="14"/>
    </row>
    <row r="4445" spans="1:5" x14ac:dyDescent="0.2">
      <c r="A4445" s="14" t="s">
        <v>426</v>
      </c>
      <c r="B4445" s="14">
        <v>91503</v>
      </c>
      <c r="C4445" s="14" t="s">
        <v>2865</v>
      </c>
      <c r="D4445" s="14"/>
      <c r="E4445" s="14"/>
    </row>
    <row r="4446" spans="1:5" x14ac:dyDescent="0.2">
      <c r="A4446" s="14" t="s">
        <v>426</v>
      </c>
      <c r="B4446" s="14">
        <v>91505</v>
      </c>
      <c r="C4446" s="14" t="s">
        <v>2866</v>
      </c>
      <c r="D4446" s="14"/>
      <c r="E4446" s="14"/>
    </row>
    <row r="4447" spans="1:5" x14ac:dyDescent="0.2">
      <c r="A4447" s="14" t="s">
        <v>426</v>
      </c>
      <c r="B4447" s="14">
        <v>91507</v>
      </c>
      <c r="C4447" s="14" t="s">
        <v>2867</v>
      </c>
      <c r="D4447" s="14"/>
      <c r="E4447" s="14"/>
    </row>
    <row r="4448" spans="1:5" x14ac:dyDescent="0.2">
      <c r="A4448" s="14" t="s">
        <v>426</v>
      </c>
      <c r="B4448" s="14">
        <v>91509</v>
      </c>
      <c r="C4448" s="14" t="s">
        <v>2868</v>
      </c>
      <c r="D4448" s="14"/>
      <c r="E4448" s="14"/>
    </row>
    <row r="4449" spans="1:5" x14ac:dyDescent="0.2">
      <c r="A4449" s="14" t="s">
        <v>426</v>
      </c>
      <c r="B4449" s="14">
        <v>91511</v>
      </c>
      <c r="C4449" s="14" t="s">
        <v>2869</v>
      </c>
      <c r="D4449" s="14"/>
      <c r="E4449" s="14"/>
    </row>
    <row r="4450" spans="1:5" x14ac:dyDescent="0.2">
      <c r="A4450" s="14" t="s">
        <v>426</v>
      </c>
      <c r="B4450" s="14">
        <v>91513</v>
      </c>
      <c r="C4450" s="14" t="s">
        <v>2870</v>
      </c>
      <c r="D4450" s="14"/>
      <c r="E4450" s="14"/>
    </row>
    <row r="4451" spans="1:5" x14ac:dyDescent="0.2">
      <c r="A4451" s="14" t="s">
        <v>426</v>
      </c>
      <c r="B4451" s="14">
        <v>91515</v>
      </c>
      <c r="C4451" s="14" t="s">
        <v>2871</v>
      </c>
      <c r="D4451" s="14"/>
      <c r="E4451" s="14"/>
    </row>
    <row r="4452" spans="1:5" x14ac:dyDescent="0.2">
      <c r="A4452" s="14" t="s">
        <v>426</v>
      </c>
      <c r="B4452" s="14">
        <v>91517</v>
      </c>
      <c r="C4452" s="14" t="s">
        <v>2872</v>
      </c>
      <c r="D4452" s="14"/>
      <c r="E4452" s="14"/>
    </row>
    <row r="4453" spans="1:5" x14ac:dyDescent="0.2">
      <c r="A4453" s="14" t="s">
        <v>426</v>
      </c>
      <c r="B4453" s="14">
        <v>91519</v>
      </c>
      <c r="C4453" s="14" t="s">
        <v>2873</v>
      </c>
      <c r="D4453" s="14"/>
      <c r="E4453" s="14"/>
    </row>
    <row r="4454" spans="1:5" x14ac:dyDescent="0.2">
      <c r="A4454" s="14" t="s">
        <v>426</v>
      </c>
      <c r="B4454" s="14">
        <v>91521</v>
      </c>
      <c r="C4454" s="14" t="s">
        <v>2874</v>
      </c>
      <c r="D4454" s="14"/>
      <c r="E4454" s="14"/>
    </row>
    <row r="4455" spans="1:5" x14ac:dyDescent="0.2">
      <c r="A4455" s="14" t="s">
        <v>426</v>
      </c>
      <c r="B4455" s="14">
        <v>91523</v>
      </c>
      <c r="C4455" s="14" t="s">
        <v>2875</v>
      </c>
      <c r="D4455" s="14"/>
      <c r="E4455" s="14"/>
    </row>
    <row r="4456" spans="1:5" x14ac:dyDescent="0.2">
      <c r="A4456" s="14" t="s">
        <v>426</v>
      </c>
      <c r="B4456" s="14">
        <v>91599</v>
      </c>
      <c r="C4456" s="14" t="s">
        <v>2876</v>
      </c>
      <c r="D4456" s="14"/>
      <c r="E4456" s="14"/>
    </row>
    <row r="4457" spans="1:5" x14ac:dyDescent="0.2">
      <c r="A4457" s="14" t="s">
        <v>426</v>
      </c>
      <c r="B4457" s="14">
        <v>91700</v>
      </c>
      <c r="C4457" s="14" t="s">
        <v>2877</v>
      </c>
      <c r="D4457" s="14"/>
      <c r="E4457" s="14"/>
    </row>
    <row r="4458" spans="1:5" x14ac:dyDescent="0.2">
      <c r="A4458" s="14" t="s">
        <v>426</v>
      </c>
      <c r="B4458" s="14">
        <v>91701</v>
      </c>
      <c r="C4458" s="14" t="s">
        <v>2878</v>
      </c>
      <c r="D4458" s="14"/>
      <c r="E4458" s="14"/>
    </row>
    <row r="4459" spans="1:5" x14ac:dyDescent="0.2">
      <c r="A4459" s="14" t="s">
        <v>426</v>
      </c>
      <c r="B4459" s="14">
        <v>91703</v>
      </c>
      <c r="C4459" s="14" t="s">
        <v>2879</v>
      </c>
      <c r="D4459" s="14"/>
      <c r="E4459" s="14"/>
    </row>
    <row r="4460" spans="1:5" x14ac:dyDescent="0.2">
      <c r="A4460" s="14" t="s">
        <v>426</v>
      </c>
      <c r="B4460" s="14">
        <v>91900</v>
      </c>
      <c r="C4460" s="14" t="s">
        <v>2880</v>
      </c>
      <c r="D4460" s="14"/>
      <c r="E4460" s="14"/>
    </row>
    <row r="4461" spans="1:5" x14ac:dyDescent="0.2">
      <c r="A4461" s="14" t="s">
        <v>426</v>
      </c>
      <c r="B4461" s="14">
        <v>91901</v>
      </c>
      <c r="C4461" s="14" t="s">
        <v>313</v>
      </c>
      <c r="D4461" s="14"/>
      <c r="E4461" s="14"/>
    </row>
    <row r="4462" spans="1:5" x14ac:dyDescent="0.2">
      <c r="A4462" s="14" t="s">
        <v>426</v>
      </c>
      <c r="B4462" s="14">
        <v>91903</v>
      </c>
      <c r="C4462" s="14" t="s">
        <v>2881</v>
      </c>
      <c r="D4462" s="14"/>
      <c r="E4462" s="14"/>
    </row>
    <row r="4463" spans="1:5" x14ac:dyDescent="0.2">
      <c r="A4463" s="14" t="s">
        <v>426</v>
      </c>
      <c r="B4463" s="14">
        <v>92100</v>
      </c>
      <c r="C4463" s="14" t="s">
        <v>2882</v>
      </c>
      <c r="D4463" s="14"/>
      <c r="E4463" s="14"/>
    </row>
    <row r="4464" spans="1:5" x14ac:dyDescent="0.2">
      <c r="A4464" s="14" t="s">
        <v>426</v>
      </c>
      <c r="B4464" s="14">
        <v>92101</v>
      </c>
      <c r="C4464" s="14" t="s">
        <v>2883</v>
      </c>
      <c r="D4464" s="14"/>
      <c r="E4464" s="14"/>
    </row>
    <row r="4465" spans="1:5" x14ac:dyDescent="0.2">
      <c r="A4465" s="14" t="s">
        <v>426</v>
      </c>
      <c r="B4465" s="14">
        <v>92103</v>
      </c>
      <c r="C4465" s="14" t="s">
        <v>2884</v>
      </c>
      <c r="D4465" s="14"/>
      <c r="E4465" s="14"/>
    </row>
    <row r="4466" spans="1:5" x14ac:dyDescent="0.2">
      <c r="A4466" s="14" t="s">
        <v>426</v>
      </c>
      <c r="B4466" s="14">
        <v>92199</v>
      </c>
      <c r="C4466" s="14" t="s">
        <v>2885</v>
      </c>
      <c r="D4466" s="14"/>
      <c r="E4466" s="14"/>
    </row>
    <row r="4467" spans="1:5" x14ac:dyDescent="0.2">
      <c r="A4467" s="14" t="s">
        <v>426</v>
      </c>
      <c r="B4467" s="14">
        <v>99900</v>
      </c>
      <c r="C4467" s="14" t="s">
        <v>2886</v>
      </c>
      <c r="D4467" s="14"/>
      <c r="E4467" s="14"/>
    </row>
    <row r="4468" spans="1:5" x14ac:dyDescent="0.2">
      <c r="A4468" s="14" t="s">
        <v>426</v>
      </c>
      <c r="B4468" s="14">
        <v>99901</v>
      </c>
      <c r="C4468" s="14" t="s">
        <v>2887</v>
      </c>
      <c r="D4468" s="14"/>
      <c r="E4468" s="14"/>
    </row>
    <row r="4469" spans="1:5" x14ac:dyDescent="0.2">
      <c r="A4469" s="14" t="s">
        <v>426</v>
      </c>
      <c r="B4469" s="14">
        <v>99903</v>
      </c>
      <c r="C4469" s="14" t="s">
        <v>2888</v>
      </c>
      <c r="D4469" s="14"/>
      <c r="E4469" s="14"/>
    </row>
    <row r="4470" spans="1:5" x14ac:dyDescent="0.2">
      <c r="A4470" s="14" t="s">
        <v>426</v>
      </c>
      <c r="B4470" s="14">
        <v>99905</v>
      </c>
      <c r="C4470" s="14" t="s">
        <v>2889</v>
      </c>
      <c r="D4470" s="14"/>
      <c r="E4470" s="14"/>
    </row>
    <row r="4471" spans="1:5" x14ac:dyDescent="0.2">
      <c r="A4471" s="14" t="s">
        <v>426</v>
      </c>
      <c r="B4471" s="14">
        <v>99999</v>
      </c>
      <c r="C4471" s="14" t="s">
        <v>2890</v>
      </c>
      <c r="D4471" s="14"/>
      <c r="E4471" s="14"/>
    </row>
    <row r="4472" spans="1:5" x14ac:dyDescent="0.2">
      <c r="A4472" s="14" t="s">
        <v>426</v>
      </c>
      <c r="B4472" s="14">
        <v>100000</v>
      </c>
      <c r="C4472" s="14" t="s">
        <v>324</v>
      </c>
      <c r="D4472" s="14"/>
      <c r="E4472" s="14"/>
    </row>
    <row r="4473" spans="1:5" x14ac:dyDescent="0.2">
      <c r="A4473" s="14" t="s">
        <v>426</v>
      </c>
      <c r="B4473" s="14">
        <v>100100</v>
      </c>
      <c r="C4473" s="14" t="s">
        <v>2891</v>
      </c>
      <c r="D4473" s="14"/>
      <c r="E4473" s="14"/>
    </row>
    <row r="4474" spans="1:5" x14ac:dyDescent="0.2">
      <c r="A4474" s="14" t="s">
        <v>426</v>
      </c>
      <c r="B4474" s="14">
        <v>100101</v>
      </c>
      <c r="C4474" s="14" t="s">
        <v>2892</v>
      </c>
      <c r="D4474" s="14"/>
      <c r="E4474" s="14"/>
    </row>
    <row r="4475" spans="1:5" x14ac:dyDescent="0.2">
      <c r="A4475" s="14" t="s">
        <v>426</v>
      </c>
      <c r="B4475" s="14">
        <v>100103</v>
      </c>
      <c r="C4475" s="14" t="s">
        <v>2893</v>
      </c>
      <c r="D4475" s="14"/>
      <c r="E4475" s="14"/>
    </row>
    <row r="4476" spans="1:5" x14ac:dyDescent="0.2">
      <c r="A4476" s="14" t="s">
        <v>426</v>
      </c>
      <c r="B4476" s="14">
        <v>100105</v>
      </c>
      <c r="C4476" s="14" t="s">
        <v>2894</v>
      </c>
      <c r="D4476" s="14"/>
      <c r="E4476" s="14"/>
    </row>
    <row r="4477" spans="1:5" x14ac:dyDescent="0.2">
      <c r="A4477" s="14" t="s">
        <v>426</v>
      </c>
      <c r="B4477" s="14">
        <v>100199</v>
      </c>
      <c r="C4477" s="14" t="s">
        <v>2895</v>
      </c>
      <c r="D4477" s="14"/>
      <c r="E4477" s="14"/>
    </row>
    <row r="4478" spans="1:5" x14ac:dyDescent="0.2">
      <c r="A4478" s="14" t="s">
        <v>426</v>
      </c>
      <c r="B4478" s="14">
        <v>100300</v>
      </c>
      <c r="C4478" s="14" t="s">
        <v>2896</v>
      </c>
      <c r="D4478" s="14"/>
      <c r="E4478" s="14"/>
    </row>
    <row r="4479" spans="1:5" x14ac:dyDescent="0.2">
      <c r="A4479" s="14" t="s">
        <v>426</v>
      </c>
      <c r="B4479" s="14">
        <v>100301</v>
      </c>
      <c r="C4479" s="14" t="s">
        <v>2897</v>
      </c>
      <c r="D4479" s="14"/>
      <c r="E4479" s="14"/>
    </row>
    <row r="4480" spans="1:5" x14ac:dyDescent="0.2">
      <c r="A4480" s="14" t="s">
        <v>426</v>
      </c>
      <c r="B4480" s="14">
        <v>100303</v>
      </c>
      <c r="C4480" s="14" t="s">
        <v>2898</v>
      </c>
      <c r="D4480" s="14"/>
      <c r="E4480" s="14"/>
    </row>
    <row r="4481" spans="1:5" x14ac:dyDescent="0.2">
      <c r="A4481" s="14" t="s">
        <v>426</v>
      </c>
      <c r="B4481" s="14">
        <v>100305</v>
      </c>
      <c r="C4481" s="14" t="s">
        <v>2899</v>
      </c>
      <c r="D4481" s="14"/>
      <c r="E4481" s="14"/>
    </row>
    <row r="4482" spans="1:5" x14ac:dyDescent="0.2">
      <c r="A4482" s="14" t="s">
        <v>426</v>
      </c>
      <c r="B4482" s="14">
        <v>100307</v>
      </c>
      <c r="C4482" s="14" t="s">
        <v>2900</v>
      </c>
      <c r="D4482" s="14"/>
      <c r="E4482" s="14"/>
    </row>
    <row r="4483" spans="1:5" x14ac:dyDescent="0.2">
      <c r="A4483" s="14" t="s">
        <v>426</v>
      </c>
      <c r="B4483" s="14">
        <v>100309</v>
      </c>
      <c r="C4483" s="14" t="s">
        <v>2901</v>
      </c>
      <c r="D4483" s="14"/>
      <c r="E4483" s="14"/>
    </row>
    <row r="4484" spans="1:5" x14ac:dyDescent="0.2">
      <c r="A4484" s="14" t="s">
        <v>426</v>
      </c>
      <c r="B4484" s="14">
        <v>100399</v>
      </c>
      <c r="C4484" s="14" t="s">
        <v>2902</v>
      </c>
      <c r="D4484" s="14"/>
      <c r="E4484" s="14"/>
    </row>
    <row r="4485" spans="1:5" x14ac:dyDescent="0.2">
      <c r="A4485" s="14" t="s">
        <v>426</v>
      </c>
      <c r="B4485" s="14">
        <v>100500</v>
      </c>
      <c r="C4485" s="14" t="s">
        <v>2903</v>
      </c>
      <c r="D4485" s="14"/>
      <c r="E4485" s="14"/>
    </row>
    <row r="4486" spans="1:5" x14ac:dyDescent="0.2">
      <c r="A4486" s="14" t="s">
        <v>426</v>
      </c>
      <c r="B4486" s="14">
        <v>100501</v>
      </c>
      <c r="C4486" s="14" t="s">
        <v>2904</v>
      </c>
      <c r="D4486" s="14"/>
      <c r="E4486" s="14"/>
    </row>
    <row r="4487" spans="1:5" x14ac:dyDescent="0.2">
      <c r="A4487" s="14" t="s">
        <v>426</v>
      </c>
      <c r="B4487" s="14">
        <v>100503</v>
      </c>
      <c r="C4487" s="14" t="s">
        <v>2905</v>
      </c>
      <c r="D4487" s="14"/>
      <c r="E4487" s="14"/>
    </row>
    <row r="4488" spans="1:5" x14ac:dyDescent="0.2">
      <c r="A4488" s="14" t="s">
        <v>426</v>
      </c>
      <c r="B4488" s="14">
        <v>100505</v>
      </c>
      <c r="C4488" s="14" t="s">
        <v>2906</v>
      </c>
      <c r="D4488" s="14"/>
      <c r="E4488" s="14"/>
    </row>
    <row r="4489" spans="1:5" x14ac:dyDescent="0.2">
      <c r="A4489" s="14" t="s">
        <v>426</v>
      </c>
      <c r="B4489" s="14">
        <v>100599</v>
      </c>
      <c r="C4489" s="14" t="s">
        <v>2907</v>
      </c>
      <c r="D4489" s="14"/>
      <c r="E4489" s="14"/>
    </row>
    <row r="4490" spans="1:5" x14ac:dyDescent="0.2">
      <c r="A4490" s="14" t="s">
        <v>426</v>
      </c>
      <c r="B4490" s="14">
        <v>100700</v>
      </c>
      <c r="C4490" s="14" t="s">
        <v>2908</v>
      </c>
      <c r="D4490" s="14"/>
      <c r="E4490" s="14"/>
    </row>
    <row r="4491" spans="1:5" x14ac:dyDescent="0.2">
      <c r="A4491" s="14" t="s">
        <v>426</v>
      </c>
      <c r="B4491" s="14">
        <v>100701</v>
      </c>
      <c r="C4491" s="14" t="s">
        <v>2909</v>
      </c>
      <c r="D4491" s="14"/>
      <c r="E4491" s="14"/>
    </row>
    <row r="4492" spans="1:5" x14ac:dyDescent="0.2">
      <c r="A4492" s="14" t="s">
        <v>426</v>
      </c>
      <c r="B4492" s="14">
        <v>100703</v>
      </c>
      <c r="C4492" s="14" t="s">
        <v>2910</v>
      </c>
      <c r="D4492" s="14"/>
      <c r="E4492" s="14"/>
    </row>
    <row r="4493" spans="1:5" x14ac:dyDescent="0.2">
      <c r="A4493" s="14" t="s">
        <v>426</v>
      </c>
      <c r="B4493" s="14">
        <v>100705</v>
      </c>
      <c r="C4493" s="14" t="s">
        <v>2911</v>
      </c>
      <c r="D4493" s="14"/>
      <c r="E4493" s="14"/>
    </row>
    <row r="4494" spans="1:5" x14ac:dyDescent="0.2">
      <c r="A4494" s="14" t="s">
        <v>426</v>
      </c>
      <c r="B4494" s="14">
        <v>100707</v>
      </c>
      <c r="C4494" s="14" t="s">
        <v>2912</v>
      </c>
      <c r="D4494" s="14"/>
      <c r="E4494" s="14"/>
    </row>
    <row r="4495" spans="1:5" x14ac:dyDescent="0.2">
      <c r="A4495" s="14" t="s">
        <v>426</v>
      </c>
      <c r="B4495" s="14">
        <v>100799</v>
      </c>
      <c r="C4495" s="14" t="s">
        <v>2913</v>
      </c>
      <c r="D4495" s="14"/>
      <c r="E4495" s="14"/>
    </row>
    <row r="4496" spans="1:5" x14ac:dyDescent="0.2">
      <c r="A4496" s="14" t="s">
        <v>426</v>
      </c>
      <c r="B4496" s="14">
        <v>109900</v>
      </c>
      <c r="C4496" s="14" t="s">
        <v>2914</v>
      </c>
      <c r="D4496" s="14"/>
      <c r="E4496" s="14"/>
    </row>
    <row r="4497" spans="1:5" x14ac:dyDescent="0.2">
      <c r="A4497" s="14" t="s">
        <v>426</v>
      </c>
      <c r="B4497" s="14">
        <v>109999</v>
      </c>
      <c r="C4497" s="14" t="s">
        <v>2915</v>
      </c>
      <c r="D4497" s="14"/>
      <c r="E4497" s="14"/>
    </row>
    <row r="4498" spans="1:5" x14ac:dyDescent="0.2">
      <c r="A4498" s="14" t="s">
        <v>426</v>
      </c>
      <c r="B4498" s="14">
        <v>110000</v>
      </c>
      <c r="C4498" s="14" t="s">
        <v>325</v>
      </c>
      <c r="D4498" s="14"/>
      <c r="E4498" s="14"/>
    </row>
    <row r="4499" spans="1:5" x14ac:dyDescent="0.2">
      <c r="A4499" s="14" t="s">
        <v>426</v>
      </c>
      <c r="B4499" s="14">
        <v>110100</v>
      </c>
      <c r="C4499" s="14" t="s">
        <v>2916</v>
      </c>
      <c r="D4499" s="14"/>
      <c r="E4499" s="14"/>
    </row>
    <row r="4500" spans="1:5" x14ac:dyDescent="0.2">
      <c r="A4500" s="14" t="s">
        <v>426</v>
      </c>
      <c r="B4500" s="14">
        <v>110101</v>
      </c>
      <c r="C4500" s="14" t="s">
        <v>2917</v>
      </c>
      <c r="D4500" s="14"/>
      <c r="E4500" s="14"/>
    </row>
    <row r="4501" spans="1:5" x14ac:dyDescent="0.2">
      <c r="A4501" s="14" t="s">
        <v>426</v>
      </c>
      <c r="B4501" s="14">
        <v>110103</v>
      </c>
      <c r="C4501" s="14" t="s">
        <v>2918</v>
      </c>
      <c r="D4501" s="14"/>
      <c r="E4501" s="14"/>
    </row>
    <row r="4502" spans="1:5" x14ac:dyDescent="0.2">
      <c r="A4502" s="14" t="s">
        <v>426</v>
      </c>
      <c r="B4502" s="14">
        <v>110105</v>
      </c>
      <c r="C4502" s="14" t="s">
        <v>2919</v>
      </c>
      <c r="D4502" s="14"/>
      <c r="E4502" s="14"/>
    </row>
    <row r="4503" spans="1:5" x14ac:dyDescent="0.2">
      <c r="A4503" s="14" t="s">
        <v>426</v>
      </c>
      <c r="B4503" s="14">
        <v>110107</v>
      </c>
      <c r="C4503" s="14" t="s">
        <v>2920</v>
      </c>
      <c r="D4503" s="14"/>
      <c r="E4503" s="14"/>
    </row>
    <row r="4504" spans="1:5" x14ac:dyDescent="0.2">
      <c r="A4504" s="14" t="s">
        <v>426</v>
      </c>
      <c r="B4504" s="14">
        <v>110109</v>
      </c>
      <c r="C4504" s="14" t="s">
        <v>2921</v>
      </c>
      <c r="D4504" s="14"/>
      <c r="E4504" s="14"/>
    </row>
    <row r="4505" spans="1:5" x14ac:dyDescent="0.2">
      <c r="A4505" s="14" t="s">
        <v>426</v>
      </c>
      <c r="B4505" s="14">
        <v>110111</v>
      </c>
      <c r="C4505" s="14" t="s">
        <v>2922</v>
      </c>
      <c r="D4505" s="14"/>
      <c r="E4505" s="14"/>
    </row>
    <row r="4506" spans="1:5" x14ac:dyDescent="0.2">
      <c r="A4506" s="14" t="s">
        <v>426</v>
      </c>
      <c r="B4506" s="14">
        <v>110199</v>
      </c>
      <c r="C4506" s="14" t="s">
        <v>2923</v>
      </c>
      <c r="D4506" s="14"/>
      <c r="E4506" s="14"/>
    </row>
    <row r="4507" spans="1:5" x14ac:dyDescent="0.2">
      <c r="A4507" s="14" t="s">
        <v>426</v>
      </c>
      <c r="B4507" s="14">
        <v>110300</v>
      </c>
      <c r="C4507" s="14" t="s">
        <v>2924</v>
      </c>
      <c r="D4507" s="14"/>
      <c r="E4507" s="14"/>
    </row>
    <row r="4508" spans="1:5" x14ac:dyDescent="0.2">
      <c r="A4508" s="14" t="s">
        <v>426</v>
      </c>
      <c r="B4508" s="14">
        <v>110301</v>
      </c>
      <c r="C4508" s="14" t="s">
        <v>2925</v>
      </c>
      <c r="D4508" s="14"/>
      <c r="E4508" s="14"/>
    </row>
    <row r="4509" spans="1:5" x14ac:dyDescent="0.2">
      <c r="A4509" s="14" t="s">
        <v>426</v>
      </c>
      <c r="B4509" s="14">
        <v>110303</v>
      </c>
      <c r="C4509" s="14" t="s">
        <v>2926</v>
      </c>
      <c r="D4509" s="14"/>
      <c r="E4509" s="14"/>
    </row>
    <row r="4510" spans="1:5" x14ac:dyDescent="0.2">
      <c r="A4510" s="14" t="s">
        <v>426</v>
      </c>
      <c r="B4510" s="14">
        <v>110399</v>
      </c>
      <c r="C4510" s="14" t="s">
        <v>2927</v>
      </c>
      <c r="D4510" s="14"/>
      <c r="E4510" s="14"/>
    </row>
    <row r="4511" spans="1:5" x14ac:dyDescent="0.2">
      <c r="A4511" s="14" t="s">
        <v>426</v>
      </c>
      <c r="B4511" s="14">
        <v>120000</v>
      </c>
      <c r="C4511" s="14" t="s">
        <v>326</v>
      </c>
      <c r="D4511" s="14"/>
      <c r="E4511" s="14"/>
    </row>
    <row r="4512" spans="1:5" x14ac:dyDescent="0.2">
      <c r="A4512" s="14" t="s">
        <v>426</v>
      </c>
      <c r="B4512" s="14">
        <v>120100</v>
      </c>
      <c r="C4512" s="14" t="s">
        <v>2928</v>
      </c>
      <c r="D4512" s="14"/>
      <c r="E4512" s="14"/>
    </row>
    <row r="4513" spans="1:5" x14ac:dyDescent="0.2">
      <c r="A4513" s="14" t="s">
        <v>426</v>
      </c>
      <c r="B4513" s="14">
        <v>120101</v>
      </c>
      <c r="C4513" s="14" t="s">
        <v>2929</v>
      </c>
      <c r="D4513" s="14"/>
      <c r="E4513" s="14"/>
    </row>
    <row r="4514" spans="1:5" x14ac:dyDescent="0.2">
      <c r="A4514" s="14" t="s">
        <v>426</v>
      </c>
      <c r="B4514" s="14">
        <v>120103</v>
      </c>
      <c r="C4514" s="14" t="s">
        <v>2930</v>
      </c>
      <c r="D4514" s="14"/>
      <c r="E4514" s="14"/>
    </row>
    <row r="4515" spans="1:5" x14ac:dyDescent="0.2">
      <c r="A4515" s="14" t="s">
        <v>426</v>
      </c>
      <c r="B4515" s="14">
        <v>120105</v>
      </c>
      <c r="C4515" s="14" t="s">
        <v>2931</v>
      </c>
      <c r="D4515" s="14"/>
      <c r="E4515" s="14"/>
    </row>
    <row r="4516" spans="1:5" x14ac:dyDescent="0.2">
      <c r="A4516" s="14" t="s">
        <v>426</v>
      </c>
      <c r="B4516" s="14">
        <v>120199</v>
      </c>
      <c r="C4516" s="14" t="s">
        <v>2932</v>
      </c>
      <c r="D4516" s="14"/>
      <c r="E4516" s="14"/>
    </row>
    <row r="4517" spans="1:5" x14ac:dyDescent="0.2">
      <c r="A4517" s="14" t="s">
        <v>426</v>
      </c>
      <c r="B4517" s="14">
        <v>120300</v>
      </c>
      <c r="C4517" s="14" t="s">
        <v>2933</v>
      </c>
      <c r="D4517" s="14"/>
      <c r="E4517" s="14"/>
    </row>
    <row r="4518" spans="1:5" x14ac:dyDescent="0.2">
      <c r="A4518" s="14" t="s">
        <v>426</v>
      </c>
      <c r="B4518" s="14">
        <v>120301</v>
      </c>
      <c r="C4518" s="14" t="s">
        <v>2934</v>
      </c>
      <c r="D4518" s="14"/>
      <c r="E4518" s="14"/>
    </row>
    <row r="4519" spans="1:5" x14ac:dyDescent="0.2">
      <c r="A4519" s="14" t="s">
        <v>426</v>
      </c>
      <c r="B4519" s="14">
        <v>120303</v>
      </c>
      <c r="C4519" s="14" t="s">
        <v>2935</v>
      </c>
      <c r="D4519" s="14"/>
      <c r="E4519" s="14"/>
    </row>
    <row r="4520" spans="1:5" x14ac:dyDescent="0.2">
      <c r="A4520" s="14" t="s">
        <v>426</v>
      </c>
      <c r="B4520" s="14">
        <v>120305</v>
      </c>
      <c r="C4520" s="14" t="s">
        <v>2936</v>
      </c>
      <c r="D4520" s="14"/>
      <c r="E4520" s="14"/>
    </row>
    <row r="4521" spans="1:5" x14ac:dyDescent="0.2">
      <c r="A4521" s="14" t="s">
        <v>426</v>
      </c>
      <c r="B4521" s="14">
        <v>120399</v>
      </c>
      <c r="C4521" s="14" t="s">
        <v>2937</v>
      </c>
      <c r="D4521" s="14"/>
      <c r="E4521" s="14"/>
    </row>
    <row r="4522" spans="1:5" x14ac:dyDescent="0.2">
      <c r="A4522" s="14" t="s">
        <v>426</v>
      </c>
      <c r="B4522" s="14">
        <v>120500</v>
      </c>
      <c r="C4522" s="14" t="s">
        <v>2938</v>
      </c>
      <c r="D4522" s="14"/>
      <c r="E4522" s="14"/>
    </row>
    <row r="4523" spans="1:5" x14ac:dyDescent="0.2">
      <c r="A4523" s="14" t="s">
        <v>426</v>
      </c>
      <c r="B4523" s="14">
        <v>120501</v>
      </c>
      <c r="C4523" s="14" t="s">
        <v>2939</v>
      </c>
      <c r="D4523" s="14"/>
      <c r="E4523" s="14"/>
    </row>
    <row r="4524" spans="1:5" x14ac:dyDescent="0.2">
      <c r="A4524" s="14" t="s">
        <v>426</v>
      </c>
      <c r="B4524" s="14">
        <v>120503</v>
      </c>
      <c r="C4524" s="14" t="s">
        <v>2940</v>
      </c>
      <c r="D4524" s="14"/>
      <c r="E4524" s="14"/>
    </row>
    <row r="4525" spans="1:5" x14ac:dyDescent="0.2">
      <c r="A4525" s="14" t="s">
        <v>426</v>
      </c>
      <c r="B4525" s="14">
        <v>120505</v>
      </c>
      <c r="C4525" s="14" t="s">
        <v>2941</v>
      </c>
      <c r="D4525" s="14"/>
      <c r="E4525" s="14"/>
    </row>
    <row r="4526" spans="1:5" x14ac:dyDescent="0.2">
      <c r="A4526" s="14" t="s">
        <v>426</v>
      </c>
      <c r="B4526" s="14">
        <v>120599</v>
      </c>
      <c r="C4526" s="14" t="s">
        <v>2942</v>
      </c>
      <c r="D4526" s="14"/>
      <c r="E4526" s="14"/>
    </row>
    <row r="4527" spans="1:5" x14ac:dyDescent="0.2">
      <c r="A4527" s="14" t="s">
        <v>426</v>
      </c>
      <c r="B4527" s="14">
        <v>129900</v>
      </c>
      <c r="C4527" s="14" t="s">
        <v>2943</v>
      </c>
      <c r="D4527" s="14"/>
      <c r="E4527" s="14"/>
    </row>
    <row r="4528" spans="1:5" x14ac:dyDescent="0.2">
      <c r="A4528" s="14" t="s">
        <v>426</v>
      </c>
      <c r="B4528" s="14">
        <v>129999</v>
      </c>
      <c r="C4528" s="14" t="s">
        <v>2944</v>
      </c>
      <c r="D4528" s="14"/>
      <c r="E4528" s="14"/>
    </row>
    <row r="4529" spans="1:5" x14ac:dyDescent="0.2">
      <c r="A4529" s="14" t="s">
        <v>428</v>
      </c>
      <c r="B4529" s="14">
        <v>0</v>
      </c>
      <c r="C4529" s="14" t="s">
        <v>2540</v>
      </c>
      <c r="D4529" s="14"/>
      <c r="E4529" s="14"/>
    </row>
    <row r="4530" spans="1:5" x14ac:dyDescent="0.2">
      <c r="A4530" s="14" t="s">
        <v>428</v>
      </c>
      <c r="B4530" s="14">
        <v>10000</v>
      </c>
      <c r="C4530" s="14" t="s">
        <v>315</v>
      </c>
      <c r="D4530" s="14"/>
      <c r="E4530" s="14"/>
    </row>
    <row r="4531" spans="1:5" x14ac:dyDescent="0.2">
      <c r="A4531" s="14" t="s">
        <v>428</v>
      </c>
      <c r="B4531" s="14">
        <v>10100</v>
      </c>
      <c r="C4531" s="14" t="s">
        <v>2541</v>
      </c>
      <c r="D4531" s="14"/>
      <c r="E4531" s="14"/>
    </row>
    <row r="4532" spans="1:5" x14ac:dyDescent="0.2">
      <c r="A4532" s="14" t="s">
        <v>428</v>
      </c>
      <c r="B4532" s="14">
        <v>10101</v>
      </c>
      <c r="C4532" s="14" t="s">
        <v>301</v>
      </c>
      <c r="D4532" s="14"/>
      <c r="E4532" s="14"/>
    </row>
    <row r="4533" spans="1:5" x14ac:dyDescent="0.2">
      <c r="A4533" s="14" t="s">
        <v>428</v>
      </c>
      <c r="B4533" s="14">
        <v>10103</v>
      </c>
      <c r="C4533" s="14" t="s">
        <v>2542</v>
      </c>
      <c r="D4533" s="14"/>
      <c r="E4533" s="14"/>
    </row>
    <row r="4534" spans="1:5" x14ac:dyDescent="0.2">
      <c r="A4534" s="14" t="s">
        <v>428</v>
      </c>
      <c r="B4534" s="14">
        <v>10199</v>
      </c>
      <c r="C4534" s="14" t="s">
        <v>2543</v>
      </c>
      <c r="D4534" s="14"/>
      <c r="E4534" s="14"/>
    </row>
    <row r="4535" spans="1:5" x14ac:dyDescent="0.2">
      <c r="A4535" s="14" t="s">
        <v>428</v>
      </c>
      <c r="B4535" s="14">
        <v>10300</v>
      </c>
      <c r="C4535" s="14" t="s">
        <v>2544</v>
      </c>
      <c r="D4535" s="14"/>
      <c r="E4535" s="14"/>
    </row>
    <row r="4536" spans="1:5" x14ac:dyDescent="0.2">
      <c r="A4536" s="14" t="s">
        <v>428</v>
      </c>
      <c r="B4536" s="14">
        <v>10301</v>
      </c>
      <c r="C4536" s="14" t="s">
        <v>2545</v>
      </c>
      <c r="D4536" s="14"/>
      <c r="E4536" s="14"/>
    </row>
    <row r="4537" spans="1:5" x14ac:dyDescent="0.2">
      <c r="A4537" s="14" t="s">
        <v>428</v>
      </c>
      <c r="B4537" s="14">
        <v>10303</v>
      </c>
      <c r="C4537" s="14" t="s">
        <v>2546</v>
      </c>
      <c r="D4537" s="14"/>
      <c r="E4537" s="14"/>
    </row>
    <row r="4538" spans="1:5" x14ac:dyDescent="0.2">
      <c r="A4538" s="14" t="s">
        <v>428</v>
      </c>
      <c r="B4538" s="14">
        <v>10500</v>
      </c>
      <c r="C4538" s="14" t="s">
        <v>2547</v>
      </c>
      <c r="D4538" s="14"/>
      <c r="E4538" s="14"/>
    </row>
    <row r="4539" spans="1:5" x14ac:dyDescent="0.2">
      <c r="A4539" s="14" t="s">
        <v>428</v>
      </c>
      <c r="B4539" s="14">
        <v>10501</v>
      </c>
      <c r="C4539" s="14" t="s">
        <v>2548</v>
      </c>
      <c r="D4539" s="14"/>
      <c r="E4539" s="14"/>
    </row>
    <row r="4540" spans="1:5" x14ac:dyDescent="0.2">
      <c r="A4540" s="14" t="s">
        <v>428</v>
      </c>
      <c r="B4540" s="14">
        <v>10503</v>
      </c>
      <c r="C4540" s="14" t="s">
        <v>2549</v>
      </c>
      <c r="D4540" s="14"/>
      <c r="E4540" s="14"/>
    </row>
    <row r="4541" spans="1:5" x14ac:dyDescent="0.2">
      <c r="A4541" s="14" t="s">
        <v>428</v>
      </c>
      <c r="B4541" s="14">
        <v>10599</v>
      </c>
      <c r="C4541" s="14" t="s">
        <v>2550</v>
      </c>
      <c r="D4541" s="14"/>
      <c r="E4541" s="14"/>
    </row>
    <row r="4542" spans="1:5" x14ac:dyDescent="0.2">
      <c r="A4542" s="14" t="s">
        <v>428</v>
      </c>
      <c r="B4542" s="14">
        <v>10700</v>
      </c>
      <c r="C4542" s="14" t="s">
        <v>2551</v>
      </c>
      <c r="D4542" s="14"/>
      <c r="E4542" s="14"/>
    </row>
    <row r="4543" spans="1:5" x14ac:dyDescent="0.2">
      <c r="A4543" s="14" t="s">
        <v>428</v>
      </c>
      <c r="B4543" s="14">
        <v>10701</v>
      </c>
      <c r="C4543" s="14" t="s">
        <v>2552</v>
      </c>
      <c r="D4543" s="14"/>
      <c r="E4543" s="14"/>
    </row>
    <row r="4544" spans="1:5" x14ac:dyDescent="0.2">
      <c r="A4544" s="14" t="s">
        <v>428</v>
      </c>
      <c r="B4544" s="14">
        <v>10703</v>
      </c>
      <c r="C4544" s="14" t="s">
        <v>2553</v>
      </c>
      <c r="D4544" s="14"/>
      <c r="E4544" s="14"/>
    </row>
    <row r="4545" spans="1:5" x14ac:dyDescent="0.2">
      <c r="A4545" s="14" t="s">
        <v>428</v>
      </c>
      <c r="B4545" s="14">
        <v>10705</v>
      </c>
      <c r="C4545" s="14" t="s">
        <v>2554</v>
      </c>
      <c r="D4545" s="14"/>
      <c r="E4545" s="14"/>
    </row>
    <row r="4546" spans="1:5" x14ac:dyDescent="0.2">
      <c r="A4546" s="14" t="s">
        <v>428</v>
      </c>
      <c r="B4546" s="14">
        <v>10707</v>
      </c>
      <c r="C4546" s="14" t="s">
        <v>2555</v>
      </c>
      <c r="D4546" s="14"/>
      <c r="E4546" s="14"/>
    </row>
    <row r="4547" spans="1:5" x14ac:dyDescent="0.2">
      <c r="A4547" s="14" t="s">
        <v>428</v>
      </c>
      <c r="B4547" s="14">
        <v>10709</v>
      </c>
      <c r="C4547" s="14" t="s">
        <v>2556</v>
      </c>
      <c r="D4547" s="14"/>
      <c r="E4547" s="14"/>
    </row>
    <row r="4548" spans="1:5" x14ac:dyDescent="0.2">
      <c r="A4548" s="14" t="s">
        <v>428</v>
      </c>
      <c r="B4548" s="14">
        <v>10711</v>
      </c>
      <c r="C4548" s="14" t="s">
        <v>2557</v>
      </c>
      <c r="D4548" s="14"/>
      <c r="E4548" s="14"/>
    </row>
    <row r="4549" spans="1:5" x14ac:dyDescent="0.2">
      <c r="A4549" s="14" t="s">
        <v>428</v>
      </c>
      <c r="B4549" s="14">
        <v>10713</v>
      </c>
      <c r="C4549" s="14" t="s">
        <v>2558</v>
      </c>
      <c r="D4549" s="14"/>
      <c r="E4549" s="14"/>
    </row>
    <row r="4550" spans="1:5" x14ac:dyDescent="0.2">
      <c r="A4550" s="14" t="s">
        <v>428</v>
      </c>
      <c r="B4550" s="14">
        <v>10799</v>
      </c>
      <c r="C4550" s="14" t="s">
        <v>2559</v>
      </c>
      <c r="D4550" s="14"/>
      <c r="E4550" s="14"/>
    </row>
    <row r="4551" spans="1:5" x14ac:dyDescent="0.2">
      <c r="A4551" s="14" t="s">
        <v>428</v>
      </c>
      <c r="B4551" s="14">
        <v>10900</v>
      </c>
      <c r="C4551" s="14" t="s">
        <v>302</v>
      </c>
      <c r="D4551" s="14"/>
      <c r="E4551" s="14"/>
    </row>
    <row r="4552" spans="1:5" x14ac:dyDescent="0.2">
      <c r="A4552" s="14" t="s">
        <v>428</v>
      </c>
      <c r="B4552" s="14">
        <v>10901</v>
      </c>
      <c r="C4552" s="14" t="s">
        <v>2560</v>
      </c>
      <c r="D4552" s="14"/>
      <c r="E4552" s="14"/>
    </row>
    <row r="4553" spans="1:5" x14ac:dyDescent="0.2">
      <c r="A4553" s="14" t="s">
        <v>428</v>
      </c>
      <c r="B4553" s="14">
        <v>10903</v>
      </c>
      <c r="C4553" s="14" t="s">
        <v>2561</v>
      </c>
      <c r="D4553" s="14"/>
      <c r="E4553" s="14"/>
    </row>
    <row r="4554" spans="1:5" x14ac:dyDescent="0.2">
      <c r="A4554" s="14" t="s">
        <v>428</v>
      </c>
      <c r="B4554" s="14">
        <v>10905</v>
      </c>
      <c r="C4554" s="14" t="s">
        <v>2562</v>
      </c>
      <c r="D4554" s="14"/>
      <c r="E4554" s="14"/>
    </row>
    <row r="4555" spans="1:5" x14ac:dyDescent="0.2">
      <c r="A4555" s="14" t="s">
        <v>428</v>
      </c>
      <c r="B4555" s="14">
        <v>10907</v>
      </c>
      <c r="C4555" s="14" t="s">
        <v>2563</v>
      </c>
      <c r="D4555" s="14"/>
      <c r="E4555" s="14"/>
    </row>
    <row r="4556" spans="1:5" x14ac:dyDescent="0.2">
      <c r="A4556" s="14" t="s">
        <v>428</v>
      </c>
      <c r="B4556" s="14">
        <v>10909</v>
      </c>
      <c r="C4556" s="14" t="s">
        <v>2564</v>
      </c>
      <c r="D4556" s="14"/>
      <c r="E4556" s="14"/>
    </row>
    <row r="4557" spans="1:5" x14ac:dyDescent="0.2">
      <c r="A4557" s="14" t="s">
        <v>428</v>
      </c>
      <c r="B4557" s="14">
        <v>10911</v>
      </c>
      <c r="C4557" s="14" t="s">
        <v>2565</v>
      </c>
      <c r="D4557" s="14"/>
      <c r="E4557" s="14"/>
    </row>
    <row r="4558" spans="1:5" x14ac:dyDescent="0.2">
      <c r="A4558" s="14" t="s">
        <v>428</v>
      </c>
      <c r="B4558" s="14">
        <v>10913</v>
      </c>
      <c r="C4558" s="14" t="s">
        <v>2566</v>
      </c>
      <c r="D4558" s="14"/>
      <c r="E4558" s="14"/>
    </row>
    <row r="4559" spans="1:5" x14ac:dyDescent="0.2">
      <c r="A4559" s="14" t="s">
        <v>428</v>
      </c>
      <c r="B4559" s="14">
        <v>10915</v>
      </c>
      <c r="C4559" s="14" t="s">
        <v>2567</v>
      </c>
      <c r="D4559" s="14"/>
      <c r="E4559" s="14"/>
    </row>
    <row r="4560" spans="1:5" x14ac:dyDescent="0.2">
      <c r="A4560" s="14" t="s">
        <v>428</v>
      </c>
      <c r="B4560" s="14">
        <v>10999</v>
      </c>
      <c r="C4560" s="14" t="s">
        <v>2568</v>
      </c>
      <c r="D4560" s="14"/>
      <c r="E4560" s="14"/>
    </row>
    <row r="4561" spans="1:5" x14ac:dyDescent="0.2">
      <c r="A4561" s="14" t="s">
        <v>428</v>
      </c>
      <c r="B4561" s="14">
        <v>19900</v>
      </c>
      <c r="C4561" s="14" t="s">
        <v>2569</v>
      </c>
      <c r="D4561" s="14"/>
      <c r="E4561" s="14"/>
    </row>
    <row r="4562" spans="1:5" x14ac:dyDescent="0.2">
      <c r="A4562" s="14" t="s">
        <v>428</v>
      </c>
      <c r="B4562" s="14">
        <v>19901</v>
      </c>
      <c r="C4562" s="14" t="s">
        <v>2570</v>
      </c>
      <c r="D4562" s="14"/>
      <c r="E4562" s="14"/>
    </row>
    <row r="4563" spans="1:5" x14ac:dyDescent="0.2">
      <c r="A4563" s="14" t="s">
        <v>428</v>
      </c>
      <c r="B4563" s="14">
        <v>19903</v>
      </c>
      <c r="C4563" s="14" t="s">
        <v>2571</v>
      </c>
      <c r="D4563" s="14"/>
      <c r="E4563" s="14"/>
    </row>
    <row r="4564" spans="1:5" x14ac:dyDescent="0.2">
      <c r="A4564" s="14" t="s">
        <v>428</v>
      </c>
      <c r="B4564" s="14">
        <v>19905</v>
      </c>
      <c r="C4564" s="14" t="s">
        <v>2572</v>
      </c>
      <c r="D4564" s="14"/>
      <c r="E4564" s="14"/>
    </row>
    <row r="4565" spans="1:5" x14ac:dyDescent="0.2">
      <c r="A4565" s="14" t="s">
        <v>428</v>
      </c>
      <c r="B4565" s="14">
        <v>19907</v>
      </c>
      <c r="C4565" s="14" t="s">
        <v>2573</v>
      </c>
      <c r="D4565" s="14"/>
      <c r="E4565" s="14"/>
    </row>
    <row r="4566" spans="1:5" x14ac:dyDescent="0.2">
      <c r="A4566" s="14" t="s">
        <v>428</v>
      </c>
      <c r="B4566" s="14">
        <v>19909</v>
      </c>
      <c r="C4566" s="14" t="s">
        <v>2574</v>
      </c>
      <c r="D4566" s="14"/>
      <c r="E4566" s="14"/>
    </row>
    <row r="4567" spans="1:5" x14ac:dyDescent="0.2">
      <c r="A4567" s="14" t="s">
        <v>428</v>
      </c>
      <c r="B4567" s="14">
        <v>19999</v>
      </c>
      <c r="C4567" s="14" t="s">
        <v>2575</v>
      </c>
      <c r="D4567" s="14"/>
      <c r="E4567" s="14"/>
    </row>
    <row r="4568" spans="1:5" x14ac:dyDescent="0.2">
      <c r="A4568" s="14" t="s">
        <v>428</v>
      </c>
      <c r="B4568" s="14">
        <v>20000</v>
      </c>
      <c r="C4568" s="14" t="s">
        <v>316</v>
      </c>
      <c r="D4568" s="14"/>
      <c r="E4568" s="14"/>
    </row>
    <row r="4569" spans="1:5" x14ac:dyDescent="0.2">
      <c r="A4569" s="14" t="s">
        <v>428</v>
      </c>
      <c r="B4569" s="14">
        <v>20100</v>
      </c>
      <c r="C4569" s="14" t="s">
        <v>2576</v>
      </c>
      <c r="D4569" s="14"/>
      <c r="E4569" s="14"/>
    </row>
    <row r="4570" spans="1:5" x14ac:dyDescent="0.2">
      <c r="A4570" s="14" t="s">
        <v>428</v>
      </c>
      <c r="B4570" s="14">
        <v>20101</v>
      </c>
      <c r="C4570" s="14" t="s">
        <v>2577</v>
      </c>
      <c r="D4570" s="14"/>
      <c r="E4570" s="14"/>
    </row>
    <row r="4571" spans="1:5" x14ac:dyDescent="0.2">
      <c r="A4571" s="14" t="s">
        <v>428</v>
      </c>
      <c r="B4571" s="14">
        <v>20103</v>
      </c>
      <c r="C4571" s="14" t="s">
        <v>2578</v>
      </c>
      <c r="D4571" s="14"/>
      <c r="E4571" s="14"/>
    </row>
    <row r="4572" spans="1:5" x14ac:dyDescent="0.2">
      <c r="A4572" s="14" t="s">
        <v>428</v>
      </c>
      <c r="B4572" s="14">
        <v>20105</v>
      </c>
      <c r="C4572" s="14" t="s">
        <v>2579</v>
      </c>
      <c r="D4572" s="14"/>
      <c r="E4572" s="14"/>
    </row>
    <row r="4573" spans="1:5" x14ac:dyDescent="0.2">
      <c r="A4573" s="14" t="s">
        <v>428</v>
      </c>
      <c r="B4573" s="14">
        <v>20107</v>
      </c>
      <c r="C4573" s="14" t="s">
        <v>2580</v>
      </c>
      <c r="D4573" s="14"/>
      <c r="E4573" s="14"/>
    </row>
    <row r="4574" spans="1:5" x14ac:dyDescent="0.2">
      <c r="A4574" s="14" t="s">
        <v>428</v>
      </c>
      <c r="B4574" s="14">
        <v>20109</v>
      </c>
      <c r="C4574" s="14" t="s">
        <v>2581</v>
      </c>
      <c r="D4574" s="14"/>
      <c r="E4574" s="14"/>
    </row>
    <row r="4575" spans="1:5" x14ac:dyDescent="0.2">
      <c r="A4575" s="14" t="s">
        <v>428</v>
      </c>
      <c r="B4575" s="14">
        <v>20111</v>
      </c>
      <c r="C4575" s="14" t="s">
        <v>2582</v>
      </c>
      <c r="D4575" s="14"/>
      <c r="E4575" s="14"/>
    </row>
    <row r="4576" spans="1:5" x14ac:dyDescent="0.2">
      <c r="A4576" s="14" t="s">
        <v>428</v>
      </c>
      <c r="B4576" s="14">
        <v>20113</v>
      </c>
      <c r="C4576" s="14" t="s">
        <v>2583</v>
      </c>
      <c r="D4576" s="14"/>
      <c r="E4576" s="14"/>
    </row>
    <row r="4577" spans="1:5" x14ac:dyDescent="0.2">
      <c r="A4577" s="14" t="s">
        <v>428</v>
      </c>
      <c r="B4577" s="14">
        <v>20115</v>
      </c>
      <c r="C4577" s="14" t="s">
        <v>2584</v>
      </c>
      <c r="D4577" s="14"/>
      <c r="E4577" s="14"/>
    </row>
    <row r="4578" spans="1:5" x14ac:dyDescent="0.2">
      <c r="A4578" s="14" t="s">
        <v>428</v>
      </c>
      <c r="B4578" s="14">
        <v>20117</v>
      </c>
      <c r="C4578" s="14" t="s">
        <v>2585</v>
      </c>
      <c r="D4578" s="14"/>
      <c r="E4578" s="14"/>
    </row>
    <row r="4579" spans="1:5" x14ac:dyDescent="0.2">
      <c r="A4579" s="14" t="s">
        <v>428</v>
      </c>
      <c r="B4579" s="14">
        <v>20119</v>
      </c>
      <c r="C4579" s="14" t="s">
        <v>2586</v>
      </c>
      <c r="D4579" s="14"/>
      <c r="E4579" s="14"/>
    </row>
    <row r="4580" spans="1:5" x14ac:dyDescent="0.2">
      <c r="A4580" s="14" t="s">
        <v>428</v>
      </c>
      <c r="B4580" s="14">
        <v>20199</v>
      </c>
      <c r="C4580" s="14" t="s">
        <v>2587</v>
      </c>
      <c r="D4580" s="14"/>
      <c r="E4580" s="14"/>
    </row>
    <row r="4581" spans="1:5" x14ac:dyDescent="0.2">
      <c r="A4581" s="14" t="s">
        <v>428</v>
      </c>
      <c r="B4581" s="14">
        <v>20300</v>
      </c>
      <c r="C4581" s="14" t="s">
        <v>2588</v>
      </c>
      <c r="D4581" s="14"/>
      <c r="E4581" s="14"/>
    </row>
    <row r="4582" spans="1:5" x14ac:dyDescent="0.2">
      <c r="A4582" s="14" t="s">
        <v>428</v>
      </c>
      <c r="B4582" s="14">
        <v>20301</v>
      </c>
      <c r="C4582" s="14" t="s">
        <v>2589</v>
      </c>
      <c r="D4582" s="14"/>
      <c r="E4582" s="14"/>
    </row>
    <row r="4583" spans="1:5" x14ac:dyDescent="0.2">
      <c r="A4583" s="14" t="s">
        <v>428</v>
      </c>
      <c r="B4583" s="14">
        <v>20303</v>
      </c>
      <c r="C4583" s="14" t="s">
        <v>2590</v>
      </c>
      <c r="D4583" s="14"/>
      <c r="E4583" s="14"/>
    </row>
    <row r="4584" spans="1:5" x14ac:dyDescent="0.2">
      <c r="A4584" s="14" t="s">
        <v>428</v>
      </c>
      <c r="B4584" s="14">
        <v>20305</v>
      </c>
      <c r="C4584" s="14" t="s">
        <v>2591</v>
      </c>
      <c r="D4584" s="14"/>
      <c r="E4584" s="14"/>
    </row>
    <row r="4585" spans="1:5" x14ac:dyDescent="0.2">
      <c r="A4585" s="14" t="s">
        <v>428</v>
      </c>
      <c r="B4585" s="14">
        <v>20307</v>
      </c>
      <c r="C4585" s="14" t="s">
        <v>2592</v>
      </c>
      <c r="D4585" s="14"/>
      <c r="E4585" s="14"/>
    </row>
    <row r="4586" spans="1:5" x14ac:dyDescent="0.2">
      <c r="A4586" s="14" t="s">
        <v>428</v>
      </c>
      <c r="B4586" s="14">
        <v>20399</v>
      </c>
      <c r="C4586" s="14" t="s">
        <v>2593</v>
      </c>
      <c r="D4586" s="14"/>
      <c r="E4586" s="14"/>
    </row>
    <row r="4587" spans="1:5" x14ac:dyDescent="0.2">
      <c r="A4587" s="14" t="s">
        <v>428</v>
      </c>
      <c r="B4587" s="14">
        <v>29900</v>
      </c>
      <c r="C4587" s="14" t="s">
        <v>2594</v>
      </c>
      <c r="D4587" s="14"/>
      <c r="E4587" s="14"/>
    </row>
    <row r="4588" spans="1:5" x14ac:dyDescent="0.2">
      <c r="A4588" s="14" t="s">
        <v>428</v>
      </c>
      <c r="B4588" s="14">
        <v>29901</v>
      </c>
      <c r="C4588" s="14" t="s">
        <v>2595</v>
      </c>
      <c r="D4588" s="14"/>
      <c r="E4588" s="14"/>
    </row>
    <row r="4589" spans="1:5" x14ac:dyDescent="0.2">
      <c r="A4589" s="14" t="s">
        <v>428</v>
      </c>
      <c r="B4589" s="14">
        <v>29999</v>
      </c>
      <c r="C4589" s="14" t="s">
        <v>2596</v>
      </c>
      <c r="D4589" s="14"/>
      <c r="E4589" s="14"/>
    </row>
    <row r="4590" spans="1:5" x14ac:dyDescent="0.2">
      <c r="A4590" s="14" t="s">
        <v>428</v>
      </c>
      <c r="B4590" s="14">
        <v>30000</v>
      </c>
      <c r="C4590" s="14" t="s">
        <v>317</v>
      </c>
      <c r="D4590" s="14"/>
      <c r="E4590" s="14"/>
    </row>
    <row r="4591" spans="1:5" x14ac:dyDescent="0.2">
      <c r="A4591" s="14" t="s">
        <v>428</v>
      </c>
      <c r="B4591" s="14">
        <v>30100</v>
      </c>
      <c r="C4591" s="14" t="s">
        <v>2597</v>
      </c>
      <c r="D4591" s="14"/>
      <c r="E4591" s="14"/>
    </row>
    <row r="4592" spans="1:5" x14ac:dyDescent="0.2">
      <c r="A4592" s="14" t="s">
        <v>428</v>
      </c>
      <c r="B4592" s="14">
        <v>30101</v>
      </c>
      <c r="C4592" s="14" t="s">
        <v>2598</v>
      </c>
      <c r="D4592" s="14"/>
      <c r="E4592" s="14"/>
    </row>
    <row r="4593" spans="1:5" x14ac:dyDescent="0.2">
      <c r="A4593" s="14" t="s">
        <v>428</v>
      </c>
      <c r="B4593" s="14">
        <v>30103</v>
      </c>
      <c r="C4593" s="14" t="s">
        <v>2599</v>
      </c>
      <c r="D4593" s="14"/>
      <c r="E4593" s="14"/>
    </row>
    <row r="4594" spans="1:5" x14ac:dyDescent="0.2">
      <c r="A4594" s="14" t="s">
        <v>428</v>
      </c>
      <c r="B4594" s="14">
        <v>30105</v>
      </c>
      <c r="C4594" s="14" t="s">
        <v>2600</v>
      </c>
      <c r="D4594" s="14"/>
      <c r="E4594" s="14"/>
    </row>
    <row r="4595" spans="1:5" x14ac:dyDescent="0.2">
      <c r="A4595" s="14" t="s">
        <v>428</v>
      </c>
      <c r="B4595" s="14">
        <v>30107</v>
      </c>
      <c r="C4595" s="14" t="s">
        <v>2601</v>
      </c>
      <c r="D4595" s="14"/>
      <c r="E4595" s="14"/>
    </row>
    <row r="4596" spans="1:5" x14ac:dyDescent="0.2">
      <c r="A4596" s="14" t="s">
        <v>428</v>
      </c>
      <c r="B4596" s="14">
        <v>30109</v>
      </c>
      <c r="C4596" s="14" t="s">
        <v>2602</v>
      </c>
      <c r="D4596" s="14"/>
      <c r="E4596" s="14"/>
    </row>
    <row r="4597" spans="1:5" x14ac:dyDescent="0.2">
      <c r="A4597" s="14" t="s">
        <v>428</v>
      </c>
      <c r="B4597" s="14">
        <v>30111</v>
      </c>
      <c r="C4597" s="14" t="s">
        <v>2603</v>
      </c>
      <c r="D4597" s="14"/>
      <c r="E4597" s="14"/>
    </row>
    <row r="4598" spans="1:5" x14ac:dyDescent="0.2">
      <c r="A4598" s="14" t="s">
        <v>428</v>
      </c>
      <c r="B4598" s="14">
        <v>30113</v>
      </c>
      <c r="C4598" s="14" t="s">
        <v>2604</v>
      </c>
      <c r="D4598" s="14"/>
      <c r="E4598" s="14"/>
    </row>
    <row r="4599" spans="1:5" x14ac:dyDescent="0.2">
      <c r="A4599" s="14" t="s">
        <v>428</v>
      </c>
      <c r="B4599" s="14">
        <v>30115</v>
      </c>
      <c r="C4599" s="14" t="s">
        <v>2605</v>
      </c>
      <c r="D4599" s="14"/>
      <c r="E4599" s="14"/>
    </row>
    <row r="4600" spans="1:5" x14ac:dyDescent="0.2">
      <c r="A4600" s="14" t="s">
        <v>428</v>
      </c>
      <c r="B4600" s="14">
        <v>30117</v>
      </c>
      <c r="C4600" s="14" t="s">
        <v>2606</v>
      </c>
      <c r="D4600" s="14"/>
      <c r="E4600" s="14"/>
    </row>
    <row r="4601" spans="1:5" x14ac:dyDescent="0.2">
      <c r="A4601" s="14" t="s">
        <v>428</v>
      </c>
      <c r="B4601" s="14">
        <v>30199</v>
      </c>
      <c r="C4601" s="14" t="s">
        <v>2607</v>
      </c>
      <c r="D4601" s="14"/>
      <c r="E4601" s="14"/>
    </row>
    <row r="4602" spans="1:5" x14ac:dyDescent="0.2">
      <c r="A4602" s="14" t="s">
        <v>428</v>
      </c>
      <c r="B4602" s="14">
        <v>30300</v>
      </c>
      <c r="C4602" s="14" t="s">
        <v>2608</v>
      </c>
      <c r="D4602" s="14"/>
      <c r="E4602" s="14"/>
    </row>
    <row r="4603" spans="1:5" x14ac:dyDescent="0.2">
      <c r="A4603" s="14" t="s">
        <v>428</v>
      </c>
      <c r="B4603" s="14">
        <v>30301</v>
      </c>
      <c r="C4603" s="14" t="s">
        <v>2609</v>
      </c>
      <c r="D4603" s="14"/>
      <c r="E4603" s="14"/>
    </row>
    <row r="4604" spans="1:5" x14ac:dyDescent="0.2">
      <c r="A4604" s="14" t="s">
        <v>428</v>
      </c>
      <c r="B4604" s="14">
        <v>30303</v>
      </c>
      <c r="C4604" s="14" t="s">
        <v>2610</v>
      </c>
      <c r="D4604" s="14"/>
      <c r="E4604" s="14"/>
    </row>
    <row r="4605" spans="1:5" x14ac:dyDescent="0.2">
      <c r="A4605" s="14" t="s">
        <v>428</v>
      </c>
      <c r="B4605" s="14">
        <v>30305</v>
      </c>
      <c r="C4605" s="14" t="s">
        <v>2611</v>
      </c>
      <c r="D4605" s="14"/>
      <c r="E4605" s="14"/>
    </row>
    <row r="4606" spans="1:5" x14ac:dyDescent="0.2">
      <c r="A4606" s="14" t="s">
        <v>428</v>
      </c>
      <c r="B4606" s="14">
        <v>30307</v>
      </c>
      <c r="C4606" s="14" t="s">
        <v>2612</v>
      </c>
      <c r="D4606" s="14"/>
      <c r="E4606" s="14"/>
    </row>
    <row r="4607" spans="1:5" x14ac:dyDescent="0.2">
      <c r="A4607" s="14" t="s">
        <v>428</v>
      </c>
      <c r="B4607" s="14">
        <v>30399</v>
      </c>
      <c r="C4607" s="14" t="s">
        <v>2613</v>
      </c>
      <c r="D4607" s="14"/>
      <c r="E4607" s="14"/>
    </row>
    <row r="4608" spans="1:5" x14ac:dyDescent="0.2">
      <c r="A4608" s="14" t="s">
        <v>428</v>
      </c>
      <c r="B4608" s="14">
        <v>30500</v>
      </c>
      <c r="C4608" s="14" t="s">
        <v>2614</v>
      </c>
      <c r="D4608" s="14"/>
      <c r="E4608" s="14"/>
    </row>
    <row r="4609" spans="1:5" x14ac:dyDescent="0.2">
      <c r="A4609" s="14" t="s">
        <v>428</v>
      </c>
      <c r="B4609" s="14">
        <v>30501</v>
      </c>
      <c r="C4609" s="14" t="s">
        <v>2615</v>
      </c>
      <c r="D4609" s="14"/>
      <c r="E4609" s="14"/>
    </row>
    <row r="4610" spans="1:5" x14ac:dyDescent="0.2">
      <c r="A4610" s="14" t="s">
        <v>428</v>
      </c>
      <c r="B4610" s="14">
        <v>30503</v>
      </c>
      <c r="C4610" s="14" t="s">
        <v>2616</v>
      </c>
      <c r="D4610" s="14"/>
      <c r="E4610" s="14"/>
    </row>
    <row r="4611" spans="1:5" x14ac:dyDescent="0.2">
      <c r="A4611" s="14" t="s">
        <v>428</v>
      </c>
      <c r="B4611" s="14">
        <v>30505</v>
      </c>
      <c r="C4611" s="14" t="s">
        <v>2617</v>
      </c>
      <c r="D4611" s="14"/>
      <c r="E4611" s="14"/>
    </row>
    <row r="4612" spans="1:5" x14ac:dyDescent="0.2">
      <c r="A4612" s="14" t="s">
        <v>428</v>
      </c>
      <c r="B4612" s="14">
        <v>30507</v>
      </c>
      <c r="C4612" s="14" t="s">
        <v>2618</v>
      </c>
      <c r="D4612" s="14"/>
      <c r="E4612" s="14"/>
    </row>
    <row r="4613" spans="1:5" x14ac:dyDescent="0.2">
      <c r="A4613" s="14" t="s">
        <v>428</v>
      </c>
      <c r="B4613" s="14">
        <v>30509</v>
      </c>
      <c r="C4613" s="14" t="s">
        <v>2619</v>
      </c>
      <c r="D4613" s="14"/>
      <c r="E4613" s="14"/>
    </row>
    <row r="4614" spans="1:5" x14ac:dyDescent="0.2">
      <c r="A4614" s="14" t="s">
        <v>428</v>
      </c>
      <c r="B4614" s="14">
        <v>30511</v>
      </c>
      <c r="C4614" s="14" t="s">
        <v>2620</v>
      </c>
      <c r="D4614" s="14"/>
      <c r="E4614" s="14"/>
    </row>
    <row r="4615" spans="1:5" x14ac:dyDescent="0.2">
      <c r="A4615" s="14" t="s">
        <v>428</v>
      </c>
      <c r="B4615" s="14">
        <v>30513</v>
      </c>
      <c r="C4615" s="14" t="s">
        <v>2621</v>
      </c>
      <c r="D4615" s="14"/>
      <c r="E4615" s="14"/>
    </row>
    <row r="4616" spans="1:5" x14ac:dyDescent="0.2">
      <c r="A4616" s="14" t="s">
        <v>428</v>
      </c>
      <c r="B4616" s="14">
        <v>30515</v>
      </c>
      <c r="C4616" s="14" t="s">
        <v>2622</v>
      </c>
      <c r="D4616" s="14"/>
      <c r="E4616" s="14"/>
    </row>
    <row r="4617" spans="1:5" x14ac:dyDescent="0.2">
      <c r="A4617" s="14" t="s">
        <v>428</v>
      </c>
      <c r="B4617" s="14">
        <v>30599</v>
      </c>
      <c r="C4617" s="14" t="s">
        <v>2623</v>
      </c>
      <c r="D4617" s="14"/>
      <c r="E4617" s="14"/>
    </row>
    <row r="4618" spans="1:5" x14ac:dyDescent="0.2">
      <c r="A4618" s="14" t="s">
        <v>428</v>
      </c>
      <c r="B4618" s="14">
        <v>30700</v>
      </c>
      <c r="C4618" s="14" t="s">
        <v>2624</v>
      </c>
      <c r="D4618" s="14"/>
      <c r="E4618" s="14"/>
    </row>
    <row r="4619" spans="1:5" x14ac:dyDescent="0.2">
      <c r="A4619" s="14" t="s">
        <v>428</v>
      </c>
      <c r="B4619" s="14">
        <v>30701</v>
      </c>
      <c r="C4619" s="14" t="s">
        <v>2625</v>
      </c>
      <c r="D4619" s="14"/>
      <c r="E4619" s="14"/>
    </row>
    <row r="4620" spans="1:5" x14ac:dyDescent="0.2">
      <c r="A4620" s="14" t="s">
        <v>428</v>
      </c>
      <c r="B4620" s="14">
        <v>30703</v>
      </c>
      <c r="C4620" s="14" t="s">
        <v>2626</v>
      </c>
      <c r="D4620" s="14"/>
      <c r="E4620" s="14"/>
    </row>
    <row r="4621" spans="1:5" x14ac:dyDescent="0.2">
      <c r="A4621" s="14" t="s">
        <v>428</v>
      </c>
      <c r="B4621" s="14">
        <v>30705</v>
      </c>
      <c r="C4621" s="14" t="s">
        <v>2627</v>
      </c>
      <c r="D4621" s="14"/>
      <c r="E4621" s="14"/>
    </row>
    <row r="4622" spans="1:5" x14ac:dyDescent="0.2">
      <c r="A4622" s="14" t="s">
        <v>428</v>
      </c>
      <c r="B4622" s="14">
        <v>30707</v>
      </c>
      <c r="C4622" s="14" t="s">
        <v>2628</v>
      </c>
      <c r="D4622" s="14"/>
      <c r="E4622" s="14"/>
    </row>
    <row r="4623" spans="1:5" x14ac:dyDescent="0.2">
      <c r="A4623" s="14" t="s">
        <v>428</v>
      </c>
      <c r="B4623" s="14">
        <v>30709</v>
      </c>
      <c r="C4623" s="14" t="s">
        <v>2629</v>
      </c>
      <c r="D4623" s="14"/>
      <c r="E4623" s="14"/>
    </row>
    <row r="4624" spans="1:5" x14ac:dyDescent="0.2">
      <c r="A4624" s="14" t="s">
        <v>428</v>
      </c>
      <c r="B4624" s="14">
        <v>30711</v>
      </c>
      <c r="C4624" s="14" t="s">
        <v>2630</v>
      </c>
      <c r="D4624" s="14"/>
      <c r="E4624" s="14"/>
    </row>
    <row r="4625" spans="1:5" x14ac:dyDescent="0.2">
      <c r="A4625" s="14" t="s">
        <v>428</v>
      </c>
      <c r="B4625" s="14">
        <v>30713</v>
      </c>
      <c r="C4625" s="14" t="s">
        <v>2631</v>
      </c>
      <c r="D4625" s="14"/>
      <c r="E4625" s="14"/>
    </row>
    <row r="4626" spans="1:5" x14ac:dyDescent="0.2">
      <c r="A4626" s="14" t="s">
        <v>428</v>
      </c>
      <c r="B4626" s="14">
        <v>30715</v>
      </c>
      <c r="C4626" s="14" t="s">
        <v>2632</v>
      </c>
      <c r="D4626" s="14"/>
      <c r="E4626" s="14"/>
    </row>
    <row r="4627" spans="1:5" x14ac:dyDescent="0.2">
      <c r="A4627" s="14" t="s">
        <v>428</v>
      </c>
      <c r="B4627" s="14">
        <v>30717</v>
      </c>
      <c r="C4627" s="14" t="s">
        <v>2633</v>
      </c>
      <c r="D4627" s="14"/>
      <c r="E4627" s="14"/>
    </row>
    <row r="4628" spans="1:5" x14ac:dyDescent="0.2">
      <c r="A4628" s="14" t="s">
        <v>428</v>
      </c>
      <c r="B4628" s="14">
        <v>30799</v>
      </c>
      <c r="C4628" s="14" t="s">
        <v>2634</v>
      </c>
      <c r="D4628" s="14"/>
      <c r="E4628" s="14"/>
    </row>
    <row r="4629" spans="1:5" x14ac:dyDescent="0.2">
      <c r="A4629" s="14" t="s">
        <v>428</v>
      </c>
      <c r="B4629" s="14">
        <v>30900</v>
      </c>
      <c r="C4629" s="14" t="s">
        <v>2635</v>
      </c>
      <c r="D4629" s="14"/>
      <c r="E4629" s="14"/>
    </row>
    <row r="4630" spans="1:5" x14ac:dyDescent="0.2">
      <c r="A4630" s="14" t="s">
        <v>428</v>
      </c>
      <c r="B4630" s="14">
        <v>30901</v>
      </c>
      <c r="C4630" s="14" t="s">
        <v>2636</v>
      </c>
      <c r="D4630" s="14"/>
      <c r="E4630" s="14"/>
    </row>
    <row r="4631" spans="1:5" x14ac:dyDescent="0.2">
      <c r="A4631" s="14" t="s">
        <v>428</v>
      </c>
      <c r="B4631" s="14">
        <v>30903</v>
      </c>
      <c r="C4631" s="14" t="s">
        <v>2637</v>
      </c>
      <c r="D4631" s="14"/>
      <c r="E4631" s="14"/>
    </row>
    <row r="4632" spans="1:5" x14ac:dyDescent="0.2">
      <c r="A4632" s="14" t="s">
        <v>428</v>
      </c>
      <c r="B4632" s="14">
        <v>30905</v>
      </c>
      <c r="C4632" s="14" t="s">
        <v>2638</v>
      </c>
      <c r="D4632" s="14"/>
      <c r="E4632" s="14"/>
    </row>
    <row r="4633" spans="1:5" x14ac:dyDescent="0.2">
      <c r="A4633" s="14" t="s">
        <v>428</v>
      </c>
      <c r="B4633" s="14">
        <v>30907</v>
      </c>
      <c r="C4633" s="14" t="s">
        <v>2639</v>
      </c>
      <c r="D4633" s="14"/>
      <c r="E4633" s="14"/>
    </row>
    <row r="4634" spans="1:5" x14ac:dyDescent="0.2">
      <c r="A4634" s="14" t="s">
        <v>428</v>
      </c>
      <c r="B4634" s="14">
        <v>30909</v>
      </c>
      <c r="C4634" s="14" t="s">
        <v>2640</v>
      </c>
      <c r="D4634" s="14"/>
      <c r="E4634" s="14"/>
    </row>
    <row r="4635" spans="1:5" x14ac:dyDescent="0.2">
      <c r="A4635" s="14" t="s">
        <v>428</v>
      </c>
      <c r="B4635" s="14">
        <v>30911</v>
      </c>
      <c r="C4635" s="14" t="s">
        <v>2641</v>
      </c>
      <c r="D4635" s="14"/>
      <c r="E4635" s="14"/>
    </row>
    <row r="4636" spans="1:5" x14ac:dyDescent="0.2">
      <c r="A4636" s="14" t="s">
        <v>428</v>
      </c>
      <c r="B4636" s="14">
        <v>30913</v>
      </c>
      <c r="C4636" s="14" t="s">
        <v>2642</v>
      </c>
      <c r="D4636" s="14"/>
      <c r="E4636" s="14"/>
    </row>
    <row r="4637" spans="1:5" x14ac:dyDescent="0.2">
      <c r="A4637" s="14" t="s">
        <v>428</v>
      </c>
      <c r="B4637" s="14">
        <v>30999</v>
      </c>
      <c r="C4637" s="14" t="s">
        <v>2643</v>
      </c>
      <c r="D4637" s="14"/>
      <c r="E4637" s="14"/>
    </row>
    <row r="4638" spans="1:5" x14ac:dyDescent="0.2">
      <c r="A4638" s="14" t="s">
        <v>428</v>
      </c>
      <c r="B4638" s="14">
        <v>31100</v>
      </c>
      <c r="C4638" s="14" t="s">
        <v>2644</v>
      </c>
      <c r="D4638" s="14"/>
      <c r="E4638" s="14"/>
    </row>
    <row r="4639" spans="1:5" x14ac:dyDescent="0.2">
      <c r="A4639" s="14" t="s">
        <v>428</v>
      </c>
      <c r="B4639" s="14">
        <v>31101</v>
      </c>
      <c r="C4639" s="14" t="s">
        <v>2645</v>
      </c>
      <c r="D4639" s="14"/>
      <c r="E4639" s="14"/>
    </row>
    <row r="4640" spans="1:5" x14ac:dyDescent="0.2">
      <c r="A4640" s="14" t="s">
        <v>428</v>
      </c>
      <c r="B4640" s="14">
        <v>31103</v>
      </c>
      <c r="C4640" s="14" t="s">
        <v>2646</v>
      </c>
      <c r="D4640" s="14"/>
      <c r="E4640" s="14"/>
    </row>
    <row r="4641" spans="1:5" x14ac:dyDescent="0.2">
      <c r="A4641" s="14" t="s">
        <v>428</v>
      </c>
      <c r="B4641" s="14">
        <v>31199</v>
      </c>
      <c r="C4641" s="14" t="s">
        <v>2647</v>
      </c>
      <c r="D4641" s="14"/>
      <c r="E4641" s="14"/>
    </row>
    <row r="4642" spans="1:5" x14ac:dyDescent="0.2">
      <c r="A4642" s="14" t="s">
        <v>428</v>
      </c>
      <c r="B4642" s="14">
        <v>31300</v>
      </c>
      <c r="C4642" s="14" t="s">
        <v>2648</v>
      </c>
      <c r="D4642" s="14"/>
      <c r="E4642" s="14"/>
    </row>
    <row r="4643" spans="1:5" x14ac:dyDescent="0.2">
      <c r="A4643" s="14" t="s">
        <v>428</v>
      </c>
      <c r="B4643" s="14">
        <v>31301</v>
      </c>
      <c r="C4643" s="14" t="s">
        <v>2649</v>
      </c>
      <c r="D4643" s="14"/>
      <c r="E4643" s="14"/>
    </row>
    <row r="4644" spans="1:5" x14ac:dyDescent="0.2">
      <c r="A4644" s="14" t="s">
        <v>428</v>
      </c>
      <c r="B4644" s="14">
        <v>31303</v>
      </c>
      <c r="C4644" s="14" t="s">
        <v>2650</v>
      </c>
      <c r="D4644" s="14"/>
      <c r="E4644" s="14"/>
    </row>
    <row r="4645" spans="1:5" x14ac:dyDescent="0.2">
      <c r="A4645" s="14" t="s">
        <v>428</v>
      </c>
      <c r="B4645" s="14">
        <v>31305</v>
      </c>
      <c r="C4645" s="14" t="s">
        <v>2651</v>
      </c>
      <c r="D4645" s="14"/>
      <c r="E4645" s="14"/>
    </row>
    <row r="4646" spans="1:5" x14ac:dyDescent="0.2">
      <c r="A4646" s="14" t="s">
        <v>428</v>
      </c>
      <c r="B4646" s="14">
        <v>31307</v>
      </c>
      <c r="C4646" s="14" t="s">
        <v>2652</v>
      </c>
      <c r="D4646" s="14"/>
      <c r="E4646" s="14"/>
    </row>
    <row r="4647" spans="1:5" x14ac:dyDescent="0.2">
      <c r="A4647" s="14" t="s">
        <v>428</v>
      </c>
      <c r="B4647" s="14">
        <v>31309</v>
      </c>
      <c r="C4647" s="14" t="s">
        <v>2653</v>
      </c>
      <c r="D4647" s="14"/>
      <c r="E4647" s="14"/>
    </row>
    <row r="4648" spans="1:5" x14ac:dyDescent="0.2">
      <c r="A4648" s="14" t="s">
        <v>428</v>
      </c>
      <c r="B4648" s="14">
        <v>31311</v>
      </c>
      <c r="C4648" s="14" t="s">
        <v>2654</v>
      </c>
      <c r="D4648" s="14"/>
      <c r="E4648" s="14"/>
    </row>
    <row r="4649" spans="1:5" x14ac:dyDescent="0.2">
      <c r="A4649" s="14" t="s">
        <v>428</v>
      </c>
      <c r="B4649" s="14">
        <v>31313</v>
      </c>
      <c r="C4649" s="14" t="s">
        <v>2655</v>
      </c>
      <c r="D4649" s="14"/>
      <c r="E4649" s="14"/>
    </row>
    <row r="4650" spans="1:5" x14ac:dyDescent="0.2">
      <c r="A4650" s="14" t="s">
        <v>428</v>
      </c>
      <c r="B4650" s="14">
        <v>31315</v>
      </c>
      <c r="C4650" s="14" t="s">
        <v>2656</v>
      </c>
      <c r="D4650" s="14"/>
      <c r="E4650" s="14"/>
    </row>
    <row r="4651" spans="1:5" x14ac:dyDescent="0.2">
      <c r="A4651" s="14" t="s">
        <v>428</v>
      </c>
      <c r="B4651" s="14">
        <v>31317</v>
      </c>
      <c r="C4651" s="14" t="s">
        <v>2657</v>
      </c>
      <c r="D4651" s="14"/>
      <c r="E4651" s="14"/>
    </row>
    <row r="4652" spans="1:5" x14ac:dyDescent="0.2">
      <c r="A4652" s="14" t="s">
        <v>428</v>
      </c>
      <c r="B4652" s="14">
        <v>31399</v>
      </c>
      <c r="C4652" s="14" t="s">
        <v>2658</v>
      </c>
      <c r="D4652" s="14"/>
      <c r="E4652" s="14"/>
    </row>
    <row r="4653" spans="1:5" x14ac:dyDescent="0.2">
      <c r="A4653" s="14" t="s">
        <v>428</v>
      </c>
      <c r="B4653" s="14">
        <v>31500</v>
      </c>
      <c r="C4653" s="14" t="s">
        <v>2659</v>
      </c>
      <c r="D4653" s="14"/>
      <c r="E4653" s="14"/>
    </row>
    <row r="4654" spans="1:5" x14ac:dyDescent="0.2">
      <c r="A4654" s="14" t="s">
        <v>428</v>
      </c>
      <c r="B4654" s="14">
        <v>31501</v>
      </c>
      <c r="C4654" s="14" t="s">
        <v>2660</v>
      </c>
      <c r="D4654" s="14"/>
      <c r="E4654" s="14"/>
    </row>
    <row r="4655" spans="1:5" x14ac:dyDescent="0.2">
      <c r="A4655" s="14" t="s">
        <v>428</v>
      </c>
      <c r="B4655" s="14">
        <v>31503</v>
      </c>
      <c r="C4655" s="14" t="s">
        <v>2661</v>
      </c>
      <c r="D4655" s="14"/>
      <c r="E4655" s="14"/>
    </row>
    <row r="4656" spans="1:5" x14ac:dyDescent="0.2">
      <c r="A4656" s="14" t="s">
        <v>428</v>
      </c>
      <c r="B4656" s="14">
        <v>31505</v>
      </c>
      <c r="C4656" s="14" t="s">
        <v>2662</v>
      </c>
      <c r="D4656" s="14"/>
      <c r="E4656" s="14"/>
    </row>
    <row r="4657" spans="1:5" x14ac:dyDescent="0.2">
      <c r="A4657" s="14" t="s">
        <v>428</v>
      </c>
      <c r="B4657" s="14">
        <v>31507</v>
      </c>
      <c r="C4657" s="14" t="s">
        <v>2663</v>
      </c>
      <c r="D4657" s="14"/>
      <c r="E4657" s="14"/>
    </row>
    <row r="4658" spans="1:5" x14ac:dyDescent="0.2">
      <c r="A4658" s="14" t="s">
        <v>428</v>
      </c>
      <c r="B4658" s="14">
        <v>31599</v>
      </c>
      <c r="C4658" s="14" t="s">
        <v>2664</v>
      </c>
      <c r="D4658" s="14"/>
      <c r="E4658" s="14"/>
    </row>
    <row r="4659" spans="1:5" x14ac:dyDescent="0.2">
      <c r="A4659" s="14" t="s">
        <v>428</v>
      </c>
      <c r="B4659" s="14">
        <v>31700</v>
      </c>
      <c r="C4659" s="14" t="s">
        <v>2665</v>
      </c>
      <c r="D4659" s="14"/>
      <c r="E4659" s="14"/>
    </row>
    <row r="4660" spans="1:5" x14ac:dyDescent="0.2">
      <c r="A4660" s="14" t="s">
        <v>428</v>
      </c>
      <c r="B4660" s="14">
        <v>31701</v>
      </c>
      <c r="C4660" s="14" t="s">
        <v>2666</v>
      </c>
      <c r="D4660" s="14"/>
      <c r="E4660" s="14"/>
    </row>
    <row r="4661" spans="1:5" x14ac:dyDescent="0.2">
      <c r="A4661" s="14" t="s">
        <v>428</v>
      </c>
      <c r="B4661" s="14">
        <v>31703</v>
      </c>
      <c r="C4661" s="14" t="s">
        <v>2667</v>
      </c>
      <c r="D4661" s="14"/>
      <c r="E4661" s="14"/>
    </row>
    <row r="4662" spans="1:5" x14ac:dyDescent="0.2">
      <c r="A4662" s="14" t="s">
        <v>428</v>
      </c>
      <c r="B4662" s="14">
        <v>31705</v>
      </c>
      <c r="C4662" s="14" t="s">
        <v>2668</v>
      </c>
      <c r="D4662" s="14"/>
      <c r="E4662" s="14"/>
    </row>
    <row r="4663" spans="1:5" x14ac:dyDescent="0.2">
      <c r="A4663" s="14" t="s">
        <v>428</v>
      </c>
      <c r="B4663" s="14">
        <v>31799</v>
      </c>
      <c r="C4663" s="14" t="s">
        <v>2669</v>
      </c>
      <c r="D4663" s="14"/>
      <c r="E4663" s="14"/>
    </row>
    <row r="4664" spans="1:5" x14ac:dyDescent="0.2">
      <c r="A4664" s="14" t="s">
        <v>428</v>
      </c>
      <c r="B4664" s="14">
        <v>39900</v>
      </c>
      <c r="C4664" s="14" t="s">
        <v>2670</v>
      </c>
      <c r="D4664" s="14"/>
      <c r="E4664" s="14"/>
    </row>
    <row r="4665" spans="1:5" x14ac:dyDescent="0.2">
      <c r="A4665" s="14" t="s">
        <v>428</v>
      </c>
      <c r="B4665" s="14">
        <v>39901</v>
      </c>
      <c r="C4665" s="14" t="s">
        <v>2671</v>
      </c>
      <c r="D4665" s="14"/>
      <c r="E4665" s="14"/>
    </row>
    <row r="4666" spans="1:5" x14ac:dyDescent="0.2">
      <c r="A4666" s="14" t="s">
        <v>428</v>
      </c>
      <c r="B4666" s="14">
        <v>39903</v>
      </c>
      <c r="C4666" s="14" t="s">
        <v>2672</v>
      </c>
      <c r="D4666" s="14"/>
      <c r="E4666" s="14"/>
    </row>
    <row r="4667" spans="1:5" x14ac:dyDescent="0.2">
      <c r="A4667" s="14" t="s">
        <v>428</v>
      </c>
      <c r="B4667" s="14">
        <v>39905</v>
      </c>
      <c r="C4667" s="14" t="s">
        <v>2673</v>
      </c>
      <c r="D4667" s="14"/>
      <c r="E4667" s="14"/>
    </row>
    <row r="4668" spans="1:5" x14ac:dyDescent="0.2">
      <c r="A4668" s="14" t="s">
        <v>428</v>
      </c>
      <c r="B4668" s="14">
        <v>39907</v>
      </c>
      <c r="C4668" s="14" t="s">
        <v>2674</v>
      </c>
      <c r="D4668" s="14"/>
      <c r="E4668" s="14"/>
    </row>
    <row r="4669" spans="1:5" x14ac:dyDescent="0.2">
      <c r="A4669" s="14" t="s">
        <v>428</v>
      </c>
      <c r="B4669" s="14">
        <v>39909</v>
      </c>
      <c r="C4669" s="14" t="s">
        <v>2675</v>
      </c>
      <c r="D4669" s="14"/>
      <c r="E4669" s="14"/>
    </row>
    <row r="4670" spans="1:5" x14ac:dyDescent="0.2">
      <c r="A4670" s="14" t="s">
        <v>428</v>
      </c>
      <c r="B4670" s="14">
        <v>39999</v>
      </c>
      <c r="C4670" s="14" t="s">
        <v>2676</v>
      </c>
      <c r="D4670" s="14"/>
      <c r="E4670" s="14"/>
    </row>
    <row r="4671" spans="1:5" x14ac:dyDescent="0.2">
      <c r="A4671" s="14" t="s">
        <v>428</v>
      </c>
      <c r="B4671" s="14">
        <v>40000</v>
      </c>
      <c r="C4671" s="14" t="s">
        <v>318</v>
      </c>
      <c r="D4671" s="14"/>
      <c r="E4671" s="14"/>
    </row>
    <row r="4672" spans="1:5" x14ac:dyDescent="0.2">
      <c r="A4672" s="14" t="s">
        <v>428</v>
      </c>
      <c r="B4672" s="14">
        <v>40100</v>
      </c>
      <c r="C4672" s="14" t="s">
        <v>2677</v>
      </c>
      <c r="D4672" s="14"/>
      <c r="E4672" s="14"/>
    </row>
    <row r="4673" spans="1:5" x14ac:dyDescent="0.2">
      <c r="A4673" s="14" t="s">
        <v>428</v>
      </c>
      <c r="B4673" s="14">
        <v>40101</v>
      </c>
      <c r="C4673" s="14" t="s">
        <v>2678</v>
      </c>
      <c r="D4673" s="14"/>
      <c r="E4673" s="14"/>
    </row>
    <row r="4674" spans="1:5" x14ac:dyDescent="0.2">
      <c r="A4674" s="14" t="s">
        <v>428</v>
      </c>
      <c r="B4674" s="14">
        <v>40103</v>
      </c>
      <c r="C4674" s="14" t="s">
        <v>2679</v>
      </c>
      <c r="D4674" s="14"/>
      <c r="E4674" s="14"/>
    </row>
    <row r="4675" spans="1:5" x14ac:dyDescent="0.2">
      <c r="A4675" s="14" t="s">
        <v>428</v>
      </c>
      <c r="B4675" s="14">
        <v>40105</v>
      </c>
      <c r="C4675" s="14" t="s">
        <v>2680</v>
      </c>
      <c r="D4675" s="14"/>
      <c r="E4675" s="14"/>
    </row>
    <row r="4676" spans="1:5" x14ac:dyDescent="0.2">
      <c r="A4676" s="14" t="s">
        <v>428</v>
      </c>
      <c r="B4676" s="14">
        <v>40107</v>
      </c>
      <c r="C4676" s="14" t="s">
        <v>2681</v>
      </c>
      <c r="D4676" s="14"/>
      <c r="E4676" s="14"/>
    </row>
    <row r="4677" spans="1:5" x14ac:dyDescent="0.2">
      <c r="A4677" s="14" t="s">
        <v>428</v>
      </c>
      <c r="B4677" s="14">
        <v>40199</v>
      </c>
      <c r="C4677" s="14" t="s">
        <v>2682</v>
      </c>
      <c r="D4677" s="14"/>
      <c r="E4677" s="14"/>
    </row>
    <row r="4678" spans="1:5" x14ac:dyDescent="0.2">
      <c r="A4678" s="14" t="s">
        <v>428</v>
      </c>
      <c r="B4678" s="14">
        <v>40300</v>
      </c>
      <c r="C4678" s="14" t="s">
        <v>2683</v>
      </c>
      <c r="D4678" s="14"/>
      <c r="E4678" s="14"/>
    </row>
    <row r="4679" spans="1:5" x14ac:dyDescent="0.2">
      <c r="A4679" s="14" t="s">
        <v>428</v>
      </c>
      <c r="B4679" s="14">
        <v>40301</v>
      </c>
      <c r="C4679" s="14" t="s">
        <v>2684</v>
      </c>
      <c r="D4679" s="14"/>
      <c r="E4679" s="14"/>
    </row>
    <row r="4680" spans="1:5" x14ac:dyDescent="0.2">
      <c r="A4680" s="14" t="s">
        <v>428</v>
      </c>
      <c r="B4680" s="14">
        <v>40303</v>
      </c>
      <c r="C4680" s="14" t="s">
        <v>2685</v>
      </c>
      <c r="D4680" s="14"/>
      <c r="E4680" s="14"/>
    </row>
    <row r="4681" spans="1:5" x14ac:dyDescent="0.2">
      <c r="A4681" s="14" t="s">
        <v>428</v>
      </c>
      <c r="B4681" s="14">
        <v>40305</v>
      </c>
      <c r="C4681" s="14" t="s">
        <v>2686</v>
      </c>
      <c r="D4681" s="14"/>
      <c r="E4681" s="14"/>
    </row>
    <row r="4682" spans="1:5" x14ac:dyDescent="0.2">
      <c r="A4682" s="14" t="s">
        <v>428</v>
      </c>
      <c r="B4682" s="14">
        <v>40307</v>
      </c>
      <c r="C4682" s="14" t="s">
        <v>2687</v>
      </c>
      <c r="D4682" s="14"/>
      <c r="E4682" s="14"/>
    </row>
    <row r="4683" spans="1:5" x14ac:dyDescent="0.2">
      <c r="A4683" s="14" t="s">
        <v>428</v>
      </c>
      <c r="B4683" s="14">
        <v>40309</v>
      </c>
      <c r="C4683" s="14" t="s">
        <v>2688</v>
      </c>
      <c r="D4683" s="14"/>
      <c r="E4683" s="14"/>
    </row>
    <row r="4684" spans="1:5" x14ac:dyDescent="0.2">
      <c r="A4684" s="14" t="s">
        <v>428</v>
      </c>
      <c r="B4684" s="14">
        <v>40311</v>
      </c>
      <c r="C4684" s="14" t="s">
        <v>2689</v>
      </c>
      <c r="D4684" s="14"/>
      <c r="E4684" s="14"/>
    </row>
    <row r="4685" spans="1:5" x14ac:dyDescent="0.2">
      <c r="A4685" s="14" t="s">
        <v>428</v>
      </c>
      <c r="B4685" s="14">
        <v>40313</v>
      </c>
      <c r="C4685" s="14" t="s">
        <v>2690</v>
      </c>
      <c r="D4685" s="14"/>
      <c r="E4685" s="14"/>
    </row>
    <row r="4686" spans="1:5" x14ac:dyDescent="0.2">
      <c r="A4686" s="14" t="s">
        <v>428</v>
      </c>
      <c r="B4686" s="14">
        <v>40315</v>
      </c>
      <c r="C4686" s="14" t="s">
        <v>2691</v>
      </c>
      <c r="D4686" s="14"/>
      <c r="E4686" s="14"/>
    </row>
    <row r="4687" spans="1:5" x14ac:dyDescent="0.2">
      <c r="A4687" s="14" t="s">
        <v>428</v>
      </c>
      <c r="B4687" s="14">
        <v>40317</v>
      </c>
      <c r="C4687" s="14" t="s">
        <v>2692</v>
      </c>
      <c r="D4687" s="14"/>
      <c r="E4687" s="14"/>
    </row>
    <row r="4688" spans="1:5" x14ac:dyDescent="0.2">
      <c r="A4688" s="14" t="s">
        <v>428</v>
      </c>
      <c r="B4688" s="14">
        <v>40319</v>
      </c>
      <c r="C4688" s="14" t="s">
        <v>2693</v>
      </c>
      <c r="D4688" s="14"/>
      <c r="E4688" s="14"/>
    </row>
    <row r="4689" spans="1:5" x14ac:dyDescent="0.2">
      <c r="A4689" s="14" t="s">
        <v>428</v>
      </c>
      <c r="B4689" s="14">
        <v>40321</v>
      </c>
      <c r="C4689" s="14" t="s">
        <v>2694</v>
      </c>
      <c r="D4689" s="14"/>
      <c r="E4689" s="14"/>
    </row>
    <row r="4690" spans="1:5" x14ac:dyDescent="0.2">
      <c r="A4690" s="14" t="s">
        <v>428</v>
      </c>
      <c r="B4690" s="14">
        <v>40323</v>
      </c>
      <c r="C4690" s="14" t="s">
        <v>2695</v>
      </c>
      <c r="D4690" s="14"/>
      <c r="E4690" s="14"/>
    </row>
    <row r="4691" spans="1:5" x14ac:dyDescent="0.2">
      <c r="A4691" s="14" t="s">
        <v>428</v>
      </c>
      <c r="B4691" s="14">
        <v>40325</v>
      </c>
      <c r="C4691" s="14" t="s">
        <v>2696</v>
      </c>
      <c r="D4691" s="14"/>
      <c r="E4691" s="14"/>
    </row>
    <row r="4692" spans="1:5" x14ac:dyDescent="0.2">
      <c r="A4692" s="14" t="s">
        <v>428</v>
      </c>
      <c r="B4692" s="14">
        <v>40327</v>
      </c>
      <c r="C4692" s="14" t="s">
        <v>2697</v>
      </c>
      <c r="D4692" s="14"/>
      <c r="E4692" s="14"/>
    </row>
    <row r="4693" spans="1:5" x14ac:dyDescent="0.2">
      <c r="A4693" s="14" t="s">
        <v>428</v>
      </c>
      <c r="B4693" s="14">
        <v>40329</v>
      </c>
      <c r="C4693" s="14" t="s">
        <v>2698</v>
      </c>
      <c r="D4693" s="14"/>
      <c r="E4693" s="14"/>
    </row>
    <row r="4694" spans="1:5" x14ac:dyDescent="0.2">
      <c r="A4694" s="14" t="s">
        <v>428</v>
      </c>
      <c r="B4694" s="14">
        <v>40399</v>
      </c>
      <c r="C4694" s="14" t="s">
        <v>2699</v>
      </c>
      <c r="D4694" s="14"/>
      <c r="E4694" s="14"/>
    </row>
    <row r="4695" spans="1:5" x14ac:dyDescent="0.2">
      <c r="A4695" s="14" t="s">
        <v>428</v>
      </c>
      <c r="B4695" s="14">
        <v>50000</v>
      </c>
      <c r="C4695" s="14" t="s">
        <v>319</v>
      </c>
      <c r="D4695" s="14"/>
      <c r="E4695" s="14"/>
    </row>
    <row r="4696" spans="1:5" x14ac:dyDescent="0.2">
      <c r="A4696" s="14" t="s">
        <v>428</v>
      </c>
      <c r="B4696" s="14">
        <v>50100</v>
      </c>
      <c r="C4696" s="14" t="s">
        <v>2700</v>
      </c>
      <c r="D4696" s="14"/>
      <c r="E4696" s="14"/>
    </row>
    <row r="4697" spans="1:5" x14ac:dyDescent="0.2">
      <c r="A4697" s="14" t="s">
        <v>428</v>
      </c>
      <c r="B4697" s="14">
        <v>50101</v>
      </c>
      <c r="C4697" s="14" t="s">
        <v>2701</v>
      </c>
      <c r="D4697" s="14"/>
      <c r="E4697" s="14"/>
    </row>
    <row r="4698" spans="1:5" x14ac:dyDescent="0.2">
      <c r="A4698" s="14" t="s">
        <v>428</v>
      </c>
      <c r="B4698" s="14">
        <v>50103</v>
      </c>
      <c r="C4698" s="14" t="s">
        <v>2702</v>
      </c>
      <c r="D4698" s="14"/>
      <c r="E4698" s="14"/>
    </row>
    <row r="4699" spans="1:5" x14ac:dyDescent="0.2">
      <c r="A4699" s="14" t="s">
        <v>428</v>
      </c>
      <c r="B4699" s="14">
        <v>50105</v>
      </c>
      <c r="C4699" s="14" t="s">
        <v>2703</v>
      </c>
      <c r="D4699" s="14"/>
      <c r="E4699" s="14"/>
    </row>
    <row r="4700" spans="1:5" x14ac:dyDescent="0.2">
      <c r="A4700" s="14" t="s">
        <v>428</v>
      </c>
      <c r="B4700" s="14">
        <v>50199</v>
      </c>
      <c r="C4700" s="14" t="s">
        <v>2704</v>
      </c>
      <c r="D4700" s="14"/>
      <c r="E4700" s="14"/>
    </row>
    <row r="4701" spans="1:5" x14ac:dyDescent="0.2">
      <c r="A4701" s="14" t="s">
        <v>428</v>
      </c>
      <c r="B4701" s="14">
        <v>50300</v>
      </c>
      <c r="C4701" s="14" t="s">
        <v>2705</v>
      </c>
      <c r="D4701" s="14"/>
      <c r="E4701" s="14"/>
    </row>
    <row r="4702" spans="1:5" x14ac:dyDescent="0.2">
      <c r="A4702" s="14" t="s">
        <v>428</v>
      </c>
      <c r="B4702" s="14">
        <v>50301</v>
      </c>
      <c r="C4702" s="14" t="s">
        <v>2706</v>
      </c>
      <c r="D4702" s="14"/>
      <c r="E4702" s="14"/>
    </row>
    <row r="4703" spans="1:5" x14ac:dyDescent="0.2">
      <c r="A4703" s="14" t="s">
        <v>428</v>
      </c>
      <c r="B4703" s="14">
        <v>50303</v>
      </c>
      <c r="C4703" s="14" t="s">
        <v>2707</v>
      </c>
      <c r="D4703" s="14"/>
      <c r="E4703" s="14"/>
    </row>
    <row r="4704" spans="1:5" x14ac:dyDescent="0.2">
      <c r="A4704" s="14" t="s">
        <v>428</v>
      </c>
      <c r="B4704" s="14">
        <v>50500</v>
      </c>
      <c r="C4704" s="14" t="s">
        <v>2708</v>
      </c>
      <c r="D4704" s="14"/>
      <c r="E4704" s="14"/>
    </row>
    <row r="4705" spans="1:5" x14ac:dyDescent="0.2">
      <c r="A4705" s="14" t="s">
        <v>428</v>
      </c>
      <c r="B4705" s="14">
        <v>50501</v>
      </c>
      <c r="C4705" s="14" t="s">
        <v>2708</v>
      </c>
      <c r="D4705" s="14"/>
      <c r="E4705" s="14"/>
    </row>
    <row r="4706" spans="1:5" x14ac:dyDescent="0.2">
      <c r="A4706" s="14" t="s">
        <v>428</v>
      </c>
      <c r="B4706" s="14">
        <v>50700</v>
      </c>
      <c r="C4706" s="14" t="s">
        <v>2709</v>
      </c>
      <c r="D4706" s="14"/>
      <c r="E4706" s="14"/>
    </row>
    <row r="4707" spans="1:5" x14ac:dyDescent="0.2">
      <c r="A4707" s="14" t="s">
        <v>428</v>
      </c>
      <c r="B4707" s="14">
        <v>50701</v>
      </c>
      <c r="C4707" s="14" t="s">
        <v>2710</v>
      </c>
      <c r="D4707" s="14"/>
      <c r="E4707" s="14"/>
    </row>
    <row r="4708" spans="1:5" x14ac:dyDescent="0.2">
      <c r="A4708" s="14" t="s">
        <v>428</v>
      </c>
      <c r="B4708" s="14">
        <v>50799</v>
      </c>
      <c r="C4708" s="14" t="s">
        <v>2711</v>
      </c>
      <c r="D4708" s="14"/>
      <c r="E4708" s="14"/>
    </row>
    <row r="4709" spans="1:5" x14ac:dyDescent="0.2">
      <c r="A4709" s="14" t="s">
        <v>428</v>
      </c>
      <c r="B4709" s="14">
        <v>50900</v>
      </c>
      <c r="C4709" s="14" t="s">
        <v>303</v>
      </c>
      <c r="D4709" s="14"/>
      <c r="E4709" s="14"/>
    </row>
    <row r="4710" spans="1:5" x14ac:dyDescent="0.2">
      <c r="A4710" s="14" t="s">
        <v>428</v>
      </c>
      <c r="B4710" s="14">
        <v>50901</v>
      </c>
      <c r="C4710" s="14" t="s">
        <v>2712</v>
      </c>
      <c r="D4710" s="14"/>
      <c r="E4710" s="14"/>
    </row>
    <row r="4711" spans="1:5" x14ac:dyDescent="0.2">
      <c r="A4711" s="14" t="s">
        <v>428</v>
      </c>
      <c r="B4711" s="14">
        <v>50999</v>
      </c>
      <c r="C4711" s="14" t="s">
        <v>2713</v>
      </c>
      <c r="D4711" s="14"/>
      <c r="E4711" s="14"/>
    </row>
    <row r="4712" spans="1:5" x14ac:dyDescent="0.2">
      <c r="A4712" s="14" t="s">
        <v>428</v>
      </c>
      <c r="B4712" s="14">
        <v>59900</v>
      </c>
      <c r="C4712" s="14" t="s">
        <v>2714</v>
      </c>
      <c r="D4712" s="14"/>
      <c r="E4712" s="14"/>
    </row>
    <row r="4713" spans="1:5" x14ac:dyDescent="0.2">
      <c r="A4713" s="14" t="s">
        <v>428</v>
      </c>
      <c r="B4713" s="14">
        <v>59901</v>
      </c>
      <c r="C4713" s="14" t="s">
        <v>2715</v>
      </c>
      <c r="D4713" s="14"/>
      <c r="E4713" s="14"/>
    </row>
    <row r="4714" spans="1:5" x14ac:dyDescent="0.2">
      <c r="A4714" s="14" t="s">
        <v>428</v>
      </c>
      <c r="B4714" s="14">
        <v>59999</v>
      </c>
      <c r="C4714" s="14" t="s">
        <v>2716</v>
      </c>
      <c r="D4714" s="14"/>
      <c r="E4714" s="14"/>
    </row>
    <row r="4715" spans="1:5" x14ac:dyDescent="0.2">
      <c r="A4715" s="14" t="s">
        <v>428</v>
      </c>
      <c r="B4715" s="14">
        <v>60000</v>
      </c>
      <c r="C4715" s="14" t="s">
        <v>320</v>
      </c>
      <c r="D4715" s="14"/>
      <c r="E4715" s="14"/>
    </row>
    <row r="4716" spans="1:5" x14ac:dyDescent="0.2">
      <c r="A4716" s="14" t="s">
        <v>428</v>
      </c>
      <c r="B4716" s="14">
        <v>60100</v>
      </c>
      <c r="C4716" s="14" t="s">
        <v>2717</v>
      </c>
      <c r="D4716" s="14"/>
      <c r="E4716" s="14"/>
    </row>
    <row r="4717" spans="1:5" x14ac:dyDescent="0.2">
      <c r="A4717" s="14" t="s">
        <v>428</v>
      </c>
      <c r="B4717" s="14">
        <v>60101</v>
      </c>
      <c r="C4717" s="14" t="s">
        <v>2718</v>
      </c>
      <c r="D4717" s="14"/>
      <c r="E4717" s="14"/>
    </row>
    <row r="4718" spans="1:5" x14ac:dyDescent="0.2">
      <c r="A4718" s="14" t="s">
        <v>428</v>
      </c>
      <c r="B4718" s="14">
        <v>60103</v>
      </c>
      <c r="C4718" s="14" t="s">
        <v>2719</v>
      </c>
      <c r="D4718" s="14"/>
      <c r="E4718" s="14"/>
    </row>
    <row r="4719" spans="1:5" x14ac:dyDescent="0.2">
      <c r="A4719" s="14" t="s">
        <v>428</v>
      </c>
      <c r="B4719" s="14">
        <v>60105</v>
      </c>
      <c r="C4719" s="14" t="s">
        <v>2720</v>
      </c>
      <c r="D4719" s="14"/>
      <c r="E4719" s="14"/>
    </row>
    <row r="4720" spans="1:5" x14ac:dyDescent="0.2">
      <c r="A4720" s="14" t="s">
        <v>428</v>
      </c>
      <c r="B4720" s="14">
        <v>60107</v>
      </c>
      <c r="C4720" s="14" t="s">
        <v>2721</v>
      </c>
      <c r="D4720" s="14"/>
      <c r="E4720" s="14"/>
    </row>
    <row r="4721" spans="1:5" x14ac:dyDescent="0.2">
      <c r="A4721" s="14" t="s">
        <v>428</v>
      </c>
      <c r="B4721" s="14">
        <v>60109</v>
      </c>
      <c r="C4721" s="14" t="s">
        <v>2722</v>
      </c>
      <c r="D4721" s="14"/>
      <c r="E4721" s="14"/>
    </row>
    <row r="4722" spans="1:5" x14ac:dyDescent="0.2">
      <c r="A4722" s="14" t="s">
        <v>428</v>
      </c>
      <c r="B4722" s="14">
        <v>60111</v>
      </c>
      <c r="C4722" s="14" t="s">
        <v>2723</v>
      </c>
      <c r="D4722" s="14"/>
      <c r="E4722" s="14"/>
    </row>
    <row r="4723" spans="1:5" x14ac:dyDescent="0.2">
      <c r="A4723" s="14" t="s">
        <v>428</v>
      </c>
      <c r="B4723" s="14">
        <v>60113</v>
      </c>
      <c r="C4723" s="14" t="s">
        <v>2724</v>
      </c>
      <c r="D4723" s="14"/>
      <c r="E4723" s="14"/>
    </row>
    <row r="4724" spans="1:5" x14ac:dyDescent="0.2">
      <c r="A4724" s="14" t="s">
        <v>428</v>
      </c>
      <c r="B4724" s="14">
        <v>60115</v>
      </c>
      <c r="C4724" s="14" t="s">
        <v>2725</v>
      </c>
      <c r="D4724" s="14"/>
      <c r="E4724" s="14"/>
    </row>
    <row r="4725" spans="1:5" x14ac:dyDescent="0.2">
      <c r="A4725" s="14" t="s">
        <v>428</v>
      </c>
      <c r="B4725" s="14">
        <v>60117</v>
      </c>
      <c r="C4725" s="14" t="s">
        <v>2726</v>
      </c>
      <c r="D4725" s="14"/>
      <c r="E4725" s="14"/>
    </row>
    <row r="4726" spans="1:5" x14ac:dyDescent="0.2">
      <c r="A4726" s="14" t="s">
        <v>428</v>
      </c>
      <c r="B4726" s="14">
        <v>60119</v>
      </c>
      <c r="C4726" s="14" t="s">
        <v>2727</v>
      </c>
      <c r="D4726" s="14"/>
      <c r="E4726" s="14"/>
    </row>
    <row r="4727" spans="1:5" x14ac:dyDescent="0.2">
      <c r="A4727" s="14" t="s">
        <v>428</v>
      </c>
      <c r="B4727" s="14">
        <v>60199</v>
      </c>
      <c r="C4727" s="14" t="s">
        <v>2728</v>
      </c>
      <c r="D4727" s="14"/>
      <c r="E4727" s="14"/>
    </row>
    <row r="4728" spans="1:5" x14ac:dyDescent="0.2">
      <c r="A4728" s="14" t="s">
        <v>428</v>
      </c>
      <c r="B4728" s="14">
        <v>60300</v>
      </c>
      <c r="C4728" s="14" t="s">
        <v>289</v>
      </c>
      <c r="D4728" s="14"/>
      <c r="E4728" s="14"/>
    </row>
    <row r="4729" spans="1:5" x14ac:dyDescent="0.2">
      <c r="A4729" s="14" t="s">
        <v>428</v>
      </c>
      <c r="B4729" s="14">
        <v>60301</v>
      </c>
      <c r="C4729" s="14" t="s">
        <v>2729</v>
      </c>
      <c r="D4729" s="14"/>
      <c r="E4729" s="14"/>
    </row>
    <row r="4730" spans="1:5" x14ac:dyDescent="0.2">
      <c r="A4730" s="14" t="s">
        <v>428</v>
      </c>
      <c r="B4730" s="14">
        <v>60303</v>
      </c>
      <c r="C4730" s="14" t="s">
        <v>2730</v>
      </c>
      <c r="D4730" s="14"/>
      <c r="E4730" s="14"/>
    </row>
    <row r="4731" spans="1:5" x14ac:dyDescent="0.2">
      <c r="A4731" s="14" t="s">
        <v>428</v>
      </c>
      <c r="B4731" s="14">
        <v>60305</v>
      </c>
      <c r="C4731" s="14" t="s">
        <v>2731</v>
      </c>
      <c r="D4731" s="14"/>
      <c r="E4731" s="14"/>
    </row>
    <row r="4732" spans="1:5" x14ac:dyDescent="0.2">
      <c r="A4732" s="14" t="s">
        <v>428</v>
      </c>
      <c r="B4732" s="14">
        <v>60307</v>
      </c>
      <c r="C4732" s="14" t="s">
        <v>2732</v>
      </c>
      <c r="D4732" s="14"/>
      <c r="E4732" s="14"/>
    </row>
    <row r="4733" spans="1:5" x14ac:dyDescent="0.2">
      <c r="A4733" s="14" t="s">
        <v>428</v>
      </c>
      <c r="B4733" s="14">
        <v>60309</v>
      </c>
      <c r="C4733" s="14" t="s">
        <v>2733</v>
      </c>
      <c r="D4733" s="14"/>
      <c r="E4733" s="14"/>
    </row>
    <row r="4734" spans="1:5" x14ac:dyDescent="0.2">
      <c r="A4734" s="14" t="s">
        <v>428</v>
      </c>
      <c r="B4734" s="14">
        <v>60311</v>
      </c>
      <c r="C4734" s="14" t="s">
        <v>2734</v>
      </c>
      <c r="D4734" s="14"/>
      <c r="E4734" s="14"/>
    </row>
    <row r="4735" spans="1:5" x14ac:dyDescent="0.2">
      <c r="A4735" s="14" t="s">
        <v>428</v>
      </c>
      <c r="B4735" s="14">
        <v>60313</v>
      </c>
      <c r="C4735" s="14" t="s">
        <v>2735</v>
      </c>
      <c r="D4735" s="14"/>
      <c r="E4735" s="14"/>
    </row>
    <row r="4736" spans="1:5" x14ac:dyDescent="0.2">
      <c r="A4736" s="14" t="s">
        <v>428</v>
      </c>
      <c r="B4736" s="14">
        <v>60315</v>
      </c>
      <c r="C4736" s="14" t="s">
        <v>2736</v>
      </c>
      <c r="D4736" s="14"/>
      <c r="E4736" s="14"/>
    </row>
    <row r="4737" spans="1:5" x14ac:dyDescent="0.2">
      <c r="A4737" s="14" t="s">
        <v>428</v>
      </c>
      <c r="B4737" s="14">
        <v>60399</v>
      </c>
      <c r="C4737" s="14" t="s">
        <v>2737</v>
      </c>
      <c r="D4737" s="14"/>
      <c r="E4737" s="14"/>
    </row>
    <row r="4738" spans="1:5" x14ac:dyDescent="0.2">
      <c r="A4738" s="14" t="s">
        <v>428</v>
      </c>
      <c r="B4738" s="14">
        <v>60500</v>
      </c>
      <c r="C4738" s="14" t="s">
        <v>290</v>
      </c>
      <c r="D4738" s="14"/>
      <c r="E4738" s="14"/>
    </row>
    <row r="4739" spans="1:5" x14ac:dyDescent="0.2">
      <c r="A4739" s="14" t="s">
        <v>428</v>
      </c>
      <c r="B4739" s="14">
        <v>60501</v>
      </c>
      <c r="C4739" s="14" t="s">
        <v>290</v>
      </c>
      <c r="D4739" s="14"/>
      <c r="E4739" s="14"/>
    </row>
    <row r="4740" spans="1:5" x14ac:dyDescent="0.2">
      <c r="A4740" s="14" t="s">
        <v>428</v>
      </c>
      <c r="B4740" s="14">
        <v>60700</v>
      </c>
      <c r="C4740" s="14" t="s">
        <v>2738</v>
      </c>
      <c r="D4740" s="14"/>
      <c r="E4740" s="14"/>
    </row>
    <row r="4741" spans="1:5" x14ac:dyDescent="0.2">
      <c r="A4741" s="14" t="s">
        <v>428</v>
      </c>
      <c r="B4741" s="14">
        <v>60701</v>
      </c>
      <c r="C4741" s="14" t="s">
        <v>227</v>
      </c>
      <c r="D4741" s="14"/>
      <c r="E4741" s="14"/>
    </row>
    <row r="4742" spans="1:5" x14ac:dyDescent="0.2">
      <c r="A4742" s="14" t="s">
        <v>428</v>
      </c>
      <c r="B4742" s="14">
        <v>60703</v>
      </c>
      <c r="C4742" s="14" t="s">
        <v>2739</v>
      </c>
      <c r="D4742" s="14"/>
      <c r="E4742" s="14"/>
    </row>
    <row r="4743" spans="1:5" x14ac:dyDescent="0.2">
      <c r="A4743" s="14" t="s">
        <v>428</v>
      </c>
      <c r="B4743" s="14">
        <v>60705</v>
      </c>
      <c r="C4743" s="14" t="s">
        <v>2740</v>
      </c>
      <c r="D4743" s="14"/>
      <c r="E4743" s="14"/>
    </row>
    <row r="4744" spans="1:5" x14ac:dyDescent="0.2">
      <c r="A4744" s="14" t="s">
        <v>428</v>
      </c>
      <c r="B4744" s="14">
        <v>60799</v>
      </c>
      <c r="C4744" s="14" t="s">
        <v>2741</v>
      </c>
      <c r="D4744" s="14"/>
      <c r="E4744" s="14"/>
    </row>
    <row r="4745" spans="1:5" x14ac:dyDescent="0.2">
      <c r="A4745" s="14" t="s">
        <v>428</v>
      </c>
      <c r="B4745" s="14">
        <v>60900</v>
      </c>
      <c r="C4745" s="14" t="s">
        <v>2742</v>
      </c>
      <c r="D4745" s="14"/>
      <c r="E4745" s="14"/>
    </row>
    <row r="4746" spans="1:5" x14ac:dyDescent="0.2">
      <c r="A4746" s="14" t="s">
        <v>428</v>
      </c>
      <c r="B4746" s="14">
        <v>60901</v>
      </c>
      <c r="C4746" s="14" t="s">
        <v>2743</v>
      </c>
      <c r="D4746" s="14"/>
      <c r="E4746" s="14"/>
    </row>
    <row r="4747" spans="1:5" x14ac:dyDescent="0.2">
      <c r="A4747" s="14" t="s">
        <v>428</v>
      </c>
      <c r="B4747" s="14">
        <v>60903</v>
      </c>
      <c r="C4747" s="14" t="s">
        <v>2744</v>
      </c>
      <c r="D4747" s="14"/>
      <c r="E4747" s="14"/>
    </row>
    <row r="4748" spans="1:5" x14ac:dyDescent="0.2">
      <c r="A4748" s="14" t="s">
        <v>428</v>
      </c>
      <c r="B4748" s="14">
        <v>60999</v>
      </c>
      <c r="C4748" s="14" t="s">
        <v>2745</v>
      </c>
      <c r="D4748" s="14"/>
      <c r="E4748" s="14"/>
    </row>
    <row r="4749" spans="1:5" x14ac:dyDescent="0.2">
      <c r="A4749" s="14" t="s">
        <v>428</v>
      </c>
      <c r="B4749" s="14">
        <v>61100</v>
      </c>
      <c r="C4749" s="14" t="s">
        <v>2746</v>
      </c>
      <c r="D4749" s="14"/>
      <c r="E4749" s="14"/>
    </row>
    <row r="4750" spans="1:5" x14ac:dyDescent="0.2">
      <c r="A4750" s="14" t="s">
        <v>428</v>
      </c>
      <c r="B4750" s="14">
        <v>61101</v>
      </c>
      <c r="C4750" s="14" t="s">
        <v>305</v>
      </c>
      <c r="D4750" s="14"/>
      <c r="E4750" s="14"/>
    </row>
    <row r="4751" spans="1:5" x14ac:dyDescent="0.2">
      <c r="A4751" s="14" t="s">
        <v>428</v>
      </c>
      <c r="B4751" s="14">
        <v>61103</v>
      </c>
      <c r="C4751" s="14" t="s">
        <v>2747</v>
      </c>
      <c r="D4751" s="14"/>
      <c r="E4751" s="14"/>
    </row>
    <row r="4752" spans="1:5" x14ac:dyDescent="0.2">
      <c r="A4752" s="14" t="s">
        <v>428</v>
      </c>
      <c r="B4752" s="14">
        <v>61199</v>
      </c>
      <c r="C4752" s="14" t="s">
        <v>2748</v>
      </c>
      <c r="D4752" s="14"/>
      <c r="E4752" s="14"/>
    </row>
    <row r="4753" spans="1:5" x14ac:dyDescent="0.2">
      <c r="A4753" s="14" t="s">
        <v>428</v>
      </c>
      <c r="B4753" s="14">
        <v>61300</v>
      </c>
      <c r="C4753" s="14" t="s">
        <v>304</v>
      </c>
      <c r="D4753" s="14"/>
      <c r="E4753" s="14"/>
    </row>
    <row r="4754" spans="1:5" x14ac:dyDescent="0.2">
      <c r="A4754" s="14" t="s">
        <v>428</v>
      </c>
      <c r="B4754" s="14">
        <v>61301</v>
      </c>
      <c r="C4754" s="14" t="s">
        <v>2749</v>
      </c>
      <c r="D4754" s="14"/>
      <c r="E4754" s="14"/>
    </row>
    <row r="4755" spans="1:5" x14ac:dyDescent="0.2">
      <c r="A4755" s="14" t="s">
        <v>428</v>
      </c>
      <c r="B4755" s="14">
        <v>61303</v>
      </c>
      <c r="C4755" s="14" t="s">
        <v>2750</v>
      </c>
      <c r="D4755" s="14"/>
      <c r="E4755" s="14"/>
    </row>
    <row r="4756" spans="1:5" x14ac:dyDescent="0.2">
      <c r="A4756" s="14" t="s">
        <v>428</v>
      </c>
      <c r="B4756" s="14">
        <v>61305</v>
      </c>
      <c r="C4756" s="14" t="s">
        <v>2751</v>
      </c>
      <c r="D4756" s="14"/>
      <c r="E4756" s="14"/>
    </row>
    <row r="4757" spans="1:5" x14ac:dyDescent="0.2">
      <c r="A4757" s="14" t="s">
        <v>428</v>
      </c>
      <c r="B4757" s="14">
        <v>61307</v>
      </c>
      <c r="C4757" s="14" t="s">
        <v>2752</v>
      </c>
      <c r="D4757" s="14"/>
      <c r="E4757" s="14"/>
    </row>
    <row r="4758" spans="1:5" x14ac:dyDescent="0.2">
      <c r="A4758" s="14" t="s">
        <v>428</v>
      </c>
      <c r="B4758" s="14">
        <v>61309</v>
      </c>
      <c r="C4758" s="14" t="s">
        <v>2753</v>
      </c>
      <c r="D4758" s="14"/>
      <c r="E4758" s="14"/>
    </row>
    <row r="4759" spans="1:5" x14ac:dyDescent="0.2">
      <c r="A4759" s="14" t="s">
        <v>428</v>
      </c>
      <c r="B4759" s="14">
        <v>61311</v>
      </c>
      <c r="C4759" s="14" t="s">
        <v>2754</v>
      </c>
      <c r="D4759" s="14"/>
      <c r="E4759" s="14"/>
    </row>
    <row r="4760" spans="1:5" x14ac:dyDescent="0.2">
      <c r="A4760" s="14" t="s">
        <v>428</v>
      </c>
      <c r="B4760" s="14">
        <v>61399</v>
      </c>
      <c r="C4760" s="14" t="s">
        <v>2755</v>
      </c>
      <c r="D4760" s="14"/>
      <c r="E4760" s="14"/>
    </row>
    <row r="4761" spans="1:5" x14ac:dyDescent="0.2">
      <c r="A4761" s="14" t="s">
        <v>428</v>
      </c>
      <c r="B4761" s="14">
        <v>61500</v>
      </c>
      <c r="C4761" s="14" t="s">
        <v>2756</v>
      </c>
      <c r="D4761" s="14"/>
      <c r="E4761" s="14"/>
    </row>
    <row r="4762" spans="1:5" x14ac:dyDescent="0.2">
      <c r="A4762" s="14" t="s">
        <v>428</v>
      </c>
      <c r="B4762" s="14">
        <v>61501</v>
      </c>
      <c r="C4762" s="14" t="s">
        <v>2756</v>
      </c>
      <c r="D4762" s="14"/>
      <c r="E4762" s="14"/>
    </row>
    <row r="4763" spans="1:5" x14ac:dyDescent="0.2">
      <c r="A4763" s="14" t="s">
        <v>428</v>
      </c>
      <c r="B4763" s="14">
        <v>61700</v>
      </c>
      <c r="C4763" s="14" t="s">
        <v>2757</v>
      </c>
      <c r="D4763" s="14"/>
      <c r="E4763" s="14"/>
    </row>
    <row r="4764" spans="1:5" x14ac:dyDescent="0.2">
      <c r="A4764" s="14" t="s">
        <v>428</v>
      </c>
      <c r="B4764" s="14">
        <v>61701</v>
      </c>
      <c r="C4764" s="14" t="s">
        <v>306</v>
      </c>
      <c r="D4764" s="14"/>
      <c r="E4764" s="14"/>
    </row>
    <row r="4765" spans="1:5" x14ac:dyDescent="0.2">
      <c r="A4765" s="14" t="s">
        <v>428</v>
      </c>
      <c r="B4765" s="14">
        <v>61703</v>
      </c>
      <c r="C4765" s="14" t="s">
        <v>307</v>
      </c>
      <c r="D4765" s="14"/>
      <c r="E4765" s="14"/>
    </row>
    <row r="4766" spans="1:5" x14ac:dyDescent="0.2">
      <c r="A4766" s="14" t="s">
        <v>428</v>
      </c>
      <c r="B4766" s="14">
        <v>61705</v>
      </c>
      <c r="C4766" s="14" t="s">
        <v>2758</v>
      </c>
      <c r="D4766" s="14"/>
      <c r="E4766" s="14"/>
    </row>
    <row r="4767" spans="1:5" x14ac:dyDescent="0.2">
      <c r="A4767" s="14" t="s">
        <v>428</v>
      </c>
      <c r="B4767" s="14">
        <v>61707</v>
      </c>
      <c r="C4767" s="14" t="s">
        <v>2759</v>
      </c>
      <c r="D4767" s="14"/>
      <c r="E4767" s="14"/>
    </row>
    <row r="4768" spans="1:5" x14ac:dyDescent="0.2">
      <c r="A4768" s="14" t="s">
        <v>428</v>
      </c>
      <c r="B4768" s="14">
        <v>61709</v>
      </c>
      <c r="C4768" s="14" t="s">
        <v>2760</v>
      </c>
      <c r="D4768" s="14"/>
      <c r="E4768" s="14"/>
    </row>
    <row r="4769" spans="1:5" x14ac:dyDescent="0.2">
      <c r="A4769" s="14" t="s">
        <v>428</v>
      </c>
      <c r="B4769" s="14">
        <v>61711</v>
      </c>
      <c r="C4769" s="14" t="s">
        <v>2761</v>
      </c>
      <c r="D4769" s="14"/>
      <c r="E4769" s="14"/>
    </row>
    <row r="4770" spans="1:5" x14ac:dyDescent="0.2">
      <c r="A4770" s="14" t="s">
        <v>428</v>
      </c>
      <c r="B4770" s="14">
        <v>61713</v>
      </c>
      <c r="C4770" s="14" t="s">
        <v>2762</v>
      </c>
      <c r="D4770" s="14"/>
      <c r="E4770" s="14"/>
    </row>
    <row r="4771" spans="1:5" x14ac:dyDescent="0.2">
      <c r="A4771" s="14" t="s">
        <v>428</v>
      </c>
      <c r="B4771" s="14">
        <v>61799</v>
      </c>
      <c r="C4771" s="14" t="s">
        <v>2763</v>
      </c>
      <c r="D4771" s="14"/>
      <c r="E4771" s="14"/>
    </row>
    <row r="4772" spans="1:5" x14ac:dyDescent="0.2">
      <c r="A4772" s="14" t="s">
        <v>428</v>
      </c>
      <c r="B4772" s="14">
        <v>61900</v>
      </c>
      <c r="C4772" s="14" t="s">
        <v>2764</v>
      </c>
      <c r="D4772" s="14"/>
      <c r="E4772" s="14"/>
    </row>
    <row r="4773" spans="1:5" x14ac:dyDescent="0.2">
      <c r="A4773" s="14" t="s">
        <v>428</v>
      </c>
      <c r="B4773" s="14">
        <v>61901</v>
      </c>
      <c r="C4773" s="14" t="s">
        <v>2765</v>
      </c>
      <c r="D4773" s="14"/>
      <c r="E4773" s="14"/>
    </row>
    <row r="4774" spans="1:5" x14ac:dyDescent="0.2">
      <c r="A4774" s="14" t="s">
        <v>428</v>
      </c>
      <c r="B4774" s="14">
        <v>61903</v>
      </c>
      <c r="C4774" s="14" t="s">
        <v>2766</v>
      </c>
      <c r="D4774" s="14"/>
      <c r="E4774" s="14"/>
    </row>
    <row r="4775" spans="1:5" x14ac:dyDescent="0.2">
      <c r="A4775" s="14" t="s">
        <v>428</v>
      </c>
      <c r="B4775" s="14">
        <v>61905</v>
      </c>
      <c r="C4775" s="14" t="s">
        <v>2767</v>
      </c>
      <c r="D4775" s="14"/>
      <c r="E4775" s="14"/>
    </row>
    <row r="4776" spans="1:5" x14ac:dyDescent="0.2">
      <c r="A4776" s="14" t="s">
        <v>428</v>
      </c>
      <c r="B4776" s="14">
        <v>61999</v>
      </c>
      <c r="C4776" s="14" t="s">
        <v>2768</v>
      </c>
      <c r="D4776" s="14"/>
      <c r="E4776" s="14"/>
    </row>
    <row r="4777" spans="1:5" x14ac:dyDescent="0.2">
      <c r="A4777" s="14" t="s">
        <v>428</v>
      </c>
      <c r="B4777" s="14">
        <v>69900</v>
      </c>
      <c r="C4777" s="14" t="s">
        <v>2769</v>
      </c>
      <c r="D4777" s="14"/>
      <c r="E4777" s="14"/>
    </row>
    <row r="4778" spans="1:5" x14ac:dyDescent="0.2">
      <c r="A4778" s="14" t="s">
        <v>428</v>
      </c>
      <c r="B4778" s="14">
        <v>69901</v>
      </c>
      <c r="C4778" s="14" t="s">
        <v>2770</v>
      </c>
      <c r="D4778" s="14"/>
      <c r="E4778" s="14"/>
    </row>
    <row r="4779" spans="1:5" x14ac:dyDescent="0.2">
      <c r="A4779" s="14" t="s">
        <v>428</v>
      </c>
      <c r="B4779" s="14">
        <v>69903</v>
      </c>
      <c r="C4779" s="14" t="s">
        <v>2771</v>
      </c>
      <c r="D4779" s="14"/>
      <c r="E4779" s="14"/>
    </row>
    <row r="4780" spans="1:5" x14ac:dyDescent="0.2">
      <c r="A4780" s="14" t="s">
        <v>428</v>
      </c>
      <c r="B4780" s="14">
        <v>69905</v>
      </c>
      <c r="C4780" s="14" t="s">
        <v>2772</v>
      </c>
      <c r="D4780" s="14"/>
      <c r="E4780" s="14"/>
    </row>
    <row r="4781" spans="1:5" x14ac:dyDescent="0.2">
      <c r="A4781" s="14" t="s">
        <v>428</v>
      </c>
      <c r="B4781" s="14">
        <v>69907</v>
      </c>
      <c r="C4781" s="14" t="s">
        <v>2773</v>
      </c>
      <c r="D4781" s="14"/>
      <c r="E4781" s="14"/>
    </row>
    <row r="4782" spans="1:5" x14ac:dyDescent="0.2">
      <c r="A4782" s="14" t="s">
        <v>428</v>
      </c>
      <c r="B4782" s="14">
        <v>69999</v>
      </c>
      <c r="C4782" s="14" t="s">
        <v>2774</v>
      </c>
      <c r="D4782" s="14"/>
      <c r="E4782" s="14"/>
    </row>
    <row r="4783" spans="1:5" x14ac:dyDescent="0.2">
      <c r="A4783" s="14" t="s">
        <v>428</v>
      </c>
      <c r="B4783" s="14">
        <v>70000</v>
      </c>
      <c r="C4783" s="14" t="s">
        <v>321</v>
      </c>
      <c r="D4783" s="14"/>
      <c r="E4783" s="14"/>
    </row>
    <row r="4784" spans="1:5" x14ac:dyDescent="0.2">
      <c r="A4784" s="14" t="s">
        <v>428</v>
      </c>
      <c r="B4784" s="14">
        <v>70100</v>
      </c>
      <c r="C4784" s="14" t="s">
        <v>2775</v>
      </c>
      <c r="D4784" s="14"/>
      <c r="E4784" s="14"/>
    </row>
    <row r="4785" spans="1:5" x14ac:dyDescent="0.2">
      <c r="A4785" s="14" t="s">
        <v>428</v>
      </c>
      <c r="B4785" s="14">
        <v>70101</v>
      </c>
      <c r="C4785" s="14" t="s">
        <v>2776</v>
      </c>
      <c r="D4785" s="14"/>
      <c r="E4785" s="14"/>
    </row>
    <row r="4786" spans="1:5" x14ac:dyDescent="0.2">
      <c r="A4786" s="14" t="s">
        <v>428</v>
      </c>
      <c r="B4786" s="14">
        <v>70103</v>
      </c>
      <c r="C4786" s="14" t="s">
        <v>2777</v>
      </c>
      <c r="D4786" s="14"/>
      <c r="E4786" s="14"/>
    </row>
    <row r="4787" spans="1:5" x14ac:dyDescent="0.2">
      <c r="A4787" s="14" t="s">
        <v>428</v>
      </c>
      <c r="B4787" s="14">
        <v>70105</v>
      </c>
      <c r="C4787" s="14" t="s">
        <v>2778</v>
      </c>
      <c r="D4787" s="14"/>
      <c r="E4787" s="14"/>
    </row>
    <row r="4788" spans="1:5" x14ac:dyDescent="0.2">
      <c r="A4788" s="14" t="s">
        <v>428</v>
      </c>
      <c r="B4788" s="14">
        <v>70107</v>
      </c>
      <c r="C4788" s="14" t="s">
        <v>2779</v>
      </c>
      <c r="D4788" s="14"/>
      <c r="E4788" s="14"/>
    </row>
    <row r="4789" spans="1:5" x14ac:dyDescent="0.2">
      <c r="A4789" s="14" t="s">
        <v>428</v>
      </c>
      <c r="B4789" s="14">
        <v>70109</v>
      </c>
      <c r="C4789" s="14" t="s">
        <v>2780</v>
      </c>
      <c r="D4789" s="14"/>
      <c r="E4789" s="14"/>
    </row>
    <row r="4790" spans="1:5" x14ac:dyDescent="0.2">
      <c r="A4790" s="14" t="s">
        <v>428</v>
      </c>
      <c r="B4790" s="14">
        <v>70111</v>
      </c>
      <c r="C4790" s="14" t="s">
        <v>2781</v>
      </c>
      <c r="D4790" s="14"/>
      <c r="E4790" s="14"/>
    </row>
    <row r="4791" spans="1:5" x14ac:dyDescent="0.2">
      <c r="A4791" s="14" t="s">
        <v>428</v>
      </c>
      <c r="B4791" s="14">
        <v>70113</v>
      </c>
      <c r="C4791" s="14" t="s">
        <v>2782</v>
      </c>
      <c r="D4791" s="14"/>
      <c r="E4791" s="14"/>
    </row>
    <row r="4792" spans="1:5" x14ac:dyDescent="0.2">
      <c r="A4792" s="14" t="s">
        <v>428</v>
      </c>
      <c r="B4792" s="14">
        <v>70115</v>
      </c>
      <c r="C4792" s="14" t="s">
        <v>2783</v>
      </c>
      <c r="D4792" s="14"/>
      <c r="E4792" s="14"/>
    </row>
    <row r="4793" spans="1:5" x14ac:dyDescent="0.2">
      <c r="A4793" s="14" t="s">
        <v>428</v>
      </c>
      <c r="B4793" s="14">
        <v>70117</v>
      </c>
      <c r="C4793" s="14" t="s">
        <v>2784</v>
      </c>
      <c r="D4793" s="14"/>
      <c r="E4793" s="14"/>
    </row>
    <row r="4794" spans="1:5" x14ac:dyDescent="0.2">
      <c r="A4794" s="14" t="s">
        <v>428</v>
      </c>
      <c r="B4794" s="14">
        <v>70199</v>
      </c>
      <c r="C4794" s="14" t="s">
        <v>2785</v>
      </c>
      <c r="D4794" s="14"/>
      <c r="E4794" s="14"/>
    </row>
    <row r="4795" spans="1:5" x14ac:dyDescent="0.2">
      <c r="A4795" s="14" t="s">
        <v>428</v>
      </c>
      <c r="B4795" s="14">
        <v>70300</v>
      </c>
      <c r="C4795" s="14" t="s">
        <v>2786</v>
      </c>
      <c r="D4795" s="14"/>
      <c r="E4795" s="14"/>
    </row>
    <row r="4796" spans="1:5" x14ac:dyDescent="0.2">
      <c r="A4796" s="14" t="s">
        <v>428</v>
      </c>
      <c r="B4796" s="14">
        <v>70301</v>
      </c>
      <c r="C4796" s="14" t="s">
        <v>2787</v>
      </c>
      <c r="D4796" s="14"/>
      <c r="E4796" s="14"/>
    </row>
    <row r="4797" spans="1:5" x14ac:dyDescent="0.2">
      <c r="A4797" s="14" t="s">
        <v>428</v>
      </c>
      <c r="B4797" s="14">
        <v>70303</v>
      </c>
      <c r="C4797" s="14" t="s">
        <v>2788</v>
      </c>
      <c r="D4797" s="14"/>
      <c r="E4797" s="14"/>
    </row>
    <row r="4798" spans="1:5" x14ac:dyDescent="0.2">
      <c r="A4798" s="14" t="s">
        <v>428</v>
      </c>
      <c r="B4798" s="14">
        <v>79900</v>
      </c>
      <c r="C4798" s="14" t="s">
        <v>2789</v>
      </c>
      <c r="D4798" s="14"/>
      <c r="E4798" s="14"/>
    </row>
    <row r="4799" spans="1:5" x14ac:dyDescent="0.2">
      <c r="A4799" s="14" t="s">
        <v>428</v>
      </c>
      <c r="B4799" s="14">
        <v>79999</v>
      </c>
      <c r="C4799" s="14" t="s">
        <v>2790</v>
      </c>
      <c r="D4799" s="14"/>
      <c r="E4799" s="14"/>
    </row>
    <row r="4800" spans="1:5" x14ac:dyDescent="0.2">
      <c r="A4800" s="14" t="s">
        <v>428</v>
      </c>
      <c r="B4800" s="14">
        <v>80000</v>
      </c>
      <c r="C4800" s="14" t="s">
        <v>322</v>
      </c>
      <c r="D4800" s="14"/>
      <c r="E4800" s="14"/>
    </row>
    <row r="4801" spans="1:5" x14ac:dyDescent="0.2">
      <c r="A4801" s="14" t="s">
        <v>428</v>
      </c>
      <c r="B4801" s="14">
        <v>80100</v>
      </c>
      <c r="C4801" s="14" t="s">
        <v>308</v>
      </c>
      <c r="D4801" s="14"/>
      <c r="E4801" s="14"/>
    </row>
    <row r="4802" spans="1:5" x14ac:dyDescent="0.2">
      <c r="A4802" s="14" t="s">
        <v>428</v>
      </c>
      <c r="B4802" s="14">
        <v>80101</v>
      </c>
      <c r="C4802" s="14" t="s">
        <v>308</v>
      </c>
      <c r="D4802" s="14"/>
      <c r="E4802" s="14"/>
    </row>
    <row r="4803" spans="1:5" x14ac:dyDescent="0.2">
      <c r="A4803" s="14" t="s">
        <v>428</v>
      </c>
      <c r="B4803" s="14">
        <v>80300</v>
      </c>
      <c r="C4803" s="14" t="s">
        <v>2791</v>
      </c>
      <c r="D4803" s="14"/>
      <c r="E4803" s="14"/>
    </row>
    <row r="4804" spans="1:5" x14ac:dyDescent="0.2">
      <c r="A4804" s="14" t="s">
        <v>428</v>
      </c>
      <c r="B4804" s="14">
        <v>80301</v>
      </c>
      <c r="C4804" s="14" t="s">
        <v>309</v>
      </c>
      <c r="D4804" s="14"/>
      <c r="E4804" s="14"/>
    </row>
    <row r="4805" spans="1:5" x14ac:dyDescent="0.2">
      <c r="A4805" s="14" t="s">
        <v>428</v>
      </c>
      <c r="B4805" s="14">
        <v>80303</v>
      </c>
      <c r="C4805" s="14" t="s">
        <v>2792</v>
      </c>
      <c r="D4805" s="14"/>
      <c r="E4805" s="14"/>
    </row>
    <row r="4806" spans="1:5" x14ac:dyDescent="0.2">
      <c r="A4806" s="14" t="s">
        <v>428</v>
      </c>
      <c r="B4806" s="14">
        <v>80305</v>
      </c>
      <c r="C4806" s="14" t="s">
        <v>2793</v>
      </c>
      <c r="D4806" s="14"/>
      <c r="E4806" s="14"/>
    </row>
    <row r="4807" spans="1:5" x14ac:dyDescent="0.2">
      <c r="A4807" s="14" t="s">
        <v>428</v>
      </c>
      <c r="B4807" s="14">
        <v>80307</v>
      </c>
      <c r="C4807" s="14" t="s">
        <v>2794</v>
      </c>
      <c r="D4807" s="14"/>
      <c r="E4807" s="14"/>
    </row>
    <row r="4808" spans="1:5" x14ac:dyDescent="0.2">
      <c r="A4808" s="14" t="s">
        <v>428</v>
      </c>
      <c r="B4808" s="14">
        <v>80309</v>
      </c>
      <c r="C4808" s="14" t="s">
        <v>2795</v>
      </c>
      <c r="D4808" s="14"/>
      <c r="E4808" s="14"/>
    </row>
    <row r="4809" spans="1:5" x14ac:dyDescent="0.2">
      <c r="A4809" s="14" t="s">
        <v>428</v>
      </c>
      <c r="B4809" s="14">
        <v>80311</v>
      </c>
      <c r="C4809" s="14" t="s">
        <v>2796</v>
      </c>
      <c r="D4809" s="14"/>
      <c r="E4809" s="14"/>
    </row>
    <row r="4810" spans="1:5" x14ac:dyDescent="0.2">
      <c r="A4810" s="14" t="s">
        <v>428</v>
      </c>
      <c r="B4810" s="14">
        <v>80313</v>
      </c>
      <c r="C4810" s="14" t="s">
        <v>2797</v>
      </c>
      <c r="D4810" s="14"/>
      <c r="E4810" s="14"/>
    </row>
    <row r="4811" spans="1:5" x14ac:dyDescent="0.2">
      <c r="A4811" s="14" t="s">
        <v>428</v>
      </c>
      <c r="B4811" s="14">
        <v>80315</v>
      </c>
      <c r="C4811" s="14" t="s">
        <v>408</v>
      </c>
      <c r="D4811" s="14"/>
      <c r="E4811" s="14"/>
    </row>
    <row r="4812" spans="1:5" x14ac:dyDescent="0.2">
      <c r="A4812" s="14" t="s">
        <v>428</v>
      </c>
      <c r="B4812" s="14">
        <v>80317</v>
      </c>
      <c r="C4812" s="14" t="s">
        <v>2798</v>
      </c>
      <c r="D4812" s="14"/>
      <c r="E4812" s="14"/>
    </row>
    <row r="4813" spans="1:5" x14ac:dyDescent="0.2">
      <c r="A4813" s="14" t="s">
        <v>428</v>
      </c>
      <c r="B4813" s="14">
        <v>80319</v>
      </c>
      <c r="C4813" s="14" t="s">
        <v>2799</v>
      </c>
      <c r="D4813" s="14"/>
      <c r="E4813" s="14"/>
    </row>
    <row r="4814" spans="1:5" x14ac:dyDescent="0.2">
      <c r="A4814" s="14" t="s">
        <v>428</v>
      </c>
      <c r="B4814" s="14">
        <v>80321</v>
      </c>
      <c r="C4814" s="14" t="s">
        <v>2800</v>
      </c>
      <c r="D4814" s="14"/>
      <c r="E4814" s="14"/>
    </row>
    <row r="4815" spans="1:5" x14ac:dyDescent="0.2">
      <c r="A4815" s="14" t="s">
        <v>428</v>
      </c>
      <c r="B4815" s="14">
        <v>80323</v>
      </c>
      <c r="C4815" s="14" t="s">
        <v>2801</v>
      </c>
      <c r="D4815" s="14"/>
      <c r="E4815" s="14"/>
    </row>
    <row r="4816" spans="1:5" x14ac:dyDescent="0.2">
      <c r="A4816" s="14" t="s">
        <v>428</v>
      </c>
      <c r="B4816" s="14">
        <v>80399</v>
      </c>
      <c r="C4816" s="14" t="s">
        <v>2802</v>
      </c>
      <c r="D4816" s="14"/>
      <c r="E4816" s="14"/>
    </row>
    <row r="4817" spans="1:5" x14ac:dyDescent="0.2">
      <c r="A4817" s="14" t="s">
        <v>428</v>
      </c>
      <c r="B4817" s="14">
        <v>80500</v>
      </c>
      <c r="C4817" s="14" t="s">
        <v>2803</v>
      </c>
      <c r="D4817" s="14"/>
      <c r="E4817" s="14"/>
    </row>
    <row r="4818" spans="1:5" x14ac:dyDescent="0.2">
      <c r="A4818" s="14" t="s">
        <v>428</v>
      </c>
      <c r="B4818" s="14">
        <v>80501</v>
      </c>
      <c r="C4818" s="14" t="s">
        <v>2804</v>
      </c>
      <c r="D4818" s="14"/>
      <c r="E4818" s="14"/>
    </row>
    <row r="4819" spans="1:5" x14ac:dyDescent="0.2">
      <c r="A4819" s="14" t="s">
        <v>428</v>
      </c>
      <c r="B4819" s="14">
        <v>80503</v>
      </c>
      <c r="C4819" s="14" t="s">
        <v>2805</v>
      </c>
      <c r="D4819" s="14"/>
      <c r="E4819" s="14"/>
    </row>
    <row r="4820" spans="1:5" x14ac:dyDescent="0.2">
      <c r="A4820" s="14" t="s">
        <v>428</v>
      </c>
      <c r="B4820" s="14">
        <v>80505</v>
      </c>
      <c r="C4820" s="14" t="s">
        <v>2806</v>
      </c>
      <c r="D4820" s="14"/>
      <c r="E4820" s="14"/>
    </row>
    <row r="4821" spans="1:5" x14ac:dyDescent="0.2">
      <c r="A4821" s="14" t="s">
        <v>428</v>
      </c>
      <c r="B4821" s="14">
        <v>80507</v>
      </c>
      <c r="C4821" s="14" t="s">
        <v>2807</v>
      </c>
      <c r="D4821" s="14"/>
      <c r="E4821" s="14"/>
    </row>
    <row r="4822" spans="1:5" x14ac:dyDescent="0.2">
      <c r="A4822" s="14" t="s">
        <v>428</v>
      </c>
      <c r="B4822" s="14">
        <v>80509</v>
      </c>
      <c r="C4822" s="14" t="s">
        <v>2808</v>
      </c>
      <c r="D4822" s="14"/>
      <c r="E4822" s="14"/>
    </row>
    <row r="4823" spans="1:5" x14ac:dyDescent="0.2">
      <c r="A4823" s="14" t="s">
        <v>428</v>
      </c>
      <c r="B4823" s="14">
        <v>80599</v>
      </c>
      <c r="C4823" s="14" t="s">
        <v>2809</v>
      </c>
      <c r="D4823" s="14"/>
      <c r="E4823" s="14"/>
    </row>
    <row r="4824" spans="1:5" x14ac:dyDescent="0.2">
      <c r="A4824" s="14" t="s">
        <v>428</v>
      </c>
      <c r="B4824" s="14">
        <v>80700</v>
      </c>
      <c r="C4824" s="14" t="s">
        <v>2810</v>
      </c>
      <c r="D4824" s="14"/>
      <c r="E4824" s="14"/>
    </row>
    <row r="4825" spans="1:5" x14ac:dyDescent="0.2">
      <c r="A4825" s="14" t="s">
        <v>428</v>
      </c>
      <c r="B4825" s="14">
        <v>80701</v>
      </c>
      <c r="C4825" s="14" t="s">
        <v>2810</v>
      </c>
      <c r="D4825" s="14"/>
      <c r="E4825" s="14"/>
    </row>
    <row r="4826" spans="1:5" x14ac:dyDescent="0.2">
      <c r="A4826" s="14" t="s">
        <v>428</v>
      </c>
      <c r="B4826" s="14">
        <v>80900</v>
      </c>
      <c r="C4826" s="14" t="s">
        <v>2811</v>
      </c>
      <c r="D4826" s="14"/>
      <c r="E4826" s="14"/>
    </row>
    <row r="4827" spans="1:5" x14ac:dyDescent="0.2">
      <c r="A4827" s="14" t="s">
        <v>428</v>
      </c>
      <c r="B4827" s="14">
        <v>80901</v>
      </c>
      <c r="C4827" s="14" t="s">
        <v>2812</v>
      </c>
      <c r="D4827" s="14"/>
      <c r="E4827" s="14"/>
    </row>
    <row r="4828" spans="1:5" x14ac:dyDescent="0.2">
      <c r="A4828" s="14" t="s">
        <v>428</v>
      </c>
      <c r="B4828" s="14">
        <v>80903</v>
      </c>
      <c r="C4828" s="14" t="s">
        <v>2813</v>
      </c>
      <c r="D4828" s="14"/>
      <c r="E4828" s="14"/>
    </row>
    <row r="4829" spans="1:5" x14ac:dyDescent="0.2">
      <c r="A4829" s="14" t="s">
        <v>428</v>
      </c>
      <c r="B4829" s="14">
        <v>80905</v>
      </c>
      <c r="C4829" s="14" t="s">
        <v>2814</v>
      </c>
      <c r="D4829" s="14"/>
      <c r="E4829" s="14"/>
    </row>
    <row r="4830" spans="1:5" x14ac:dyDescent="0.2">
      <c r="A4830" s="14" t="s">
        <v>428</v>
      </c>
      <c r="B4830" s="14">
        <v>80999</v>
      </c>
      <c r="C4830" s="14" t="s">
        <v>2815</v>
      </c>
      <c r="D4830" s="14"/>
      <c r="E4830" s="14"/>
    </row>
    <row r="4831" spans="1:5" x14ac:dyDescent="0.2">
      <c r="A4831" s="14" t="s">
        <v>428</v>
      </c>
      <c r="B4831" s="14">
        <v>81100</v>
      </c>
      <c r="C4831" s="14" t="s">
        <v>2816</v>
      </c>
      <c r="D4831" s="14"/>
      <c r="E4831" s="14"/>
    </row>
    <row r="4832" spans="1:5" x14ac:dyDescent="0.2">
      <c r="A4832" s="14" t="s">
        <v>428</v>
      </c>
      <c r="B4832" s="14">
        <v>81101</v>
      </c>
      <c r="C4832" s="14" t="s">
        <v>2817</v>
      </c>
      <c r="D4832" s="14"/>
      <c r="E4832" s="14"/>
    </row>
    <row r="4833" spans="1:5" x14ac:dyDescent="0.2">
      <c r="A4833" s="14" t="s">
        <v>428</v>
      </c>
      <c r="B4833" s="14">
        <v>81103</v>
      </c>
      <c r="C4833" s="14" t="s">
        <v>2818</v>
      </c>
      <c r="D4833" s="14"/>
      <c r="E4833" s="14"/>
    </row>
    <row r="4834" spans="1:5" x14ac:dyDescent="0.2">
      <c r="A4834" s="14" t="s">
        <v>428</v>
      </c>
      <c r="B4834" s="14">
        <v>81105</v>
      </c>
      <c r="C4834" s="14" t="s">
        <v>2819</v>
      </c>
      <c r="D4834" s="14"/>
      <c r="E4834" s="14"/>
    </row>
    <row r="4835" spans="1:5" x14ac:dyDescent="0.2">
      <c r="A4835" s="14" t="s">
        <v>428</v>
      </c>
      <c r="B4835" s="14">
        <v>81199</v>
      </c>
      <c r="C4835" s="14" t="s">
        <v>2820</v>
      </c>
      <c r="D4835" s="14"/>
      <c r="E4835" s="14"/>
    </row>
    <row r="4836" spans="1:5" x14ac:dyDescent="0.2">
      <c r="A4836" s="14" t="s">
        <v>428</v>
      </c>
      <c r="B4836" s="14">
        <v>89900</v>
      </c>
      <c r="C4836" s="14" t="s">
        <v>2821</v>
      </c>
      <c r="D4836" s="14"/>
      <c r="E4836" s="14"/>
    </row>
    <row r="4837" spans="1:5" x14ac:dyDescent="0.2">
      <c r="A4837" s="14" t="s">
        <v>428</v>
      </c>
      <c r="B4837" s="14">
        <v>89901</v>
      </c>
      <c r="C4837" s="14" t="s">
        <v>2822</v>
      </c>
      <c r="D4837" s="14"/>
      <c r="E4837" s="14"/>
    </row>
    <row r="4838" spans="1:5" x14ac:dyDescent="0.2">
      <c r="A4838" s="14" t="s">
        <v>428</v>
      </c>
      <c r="B4838" s="14">
        <v>89903</v>
      </c>
      <c r="C4838" s="14" t="s">
        <v>2823</v>
      </c>
      <c r="D4838" s="14"/>
      <c r="E4838" s="14"/>
    </row>
    <row r="4839" spans="1:5" x14ac:dyDescent="0.2">
      <c r="A4839" s="14" t="s">
        <v>428</v>
      </c>
      <c r="B4839" s="14">
        <v>89999</v>
      </c>
      <c r="C4839" s="14" t="s">
        <v>2824</v>
      </c>
      <c r="D4839" s="14"/>
      <c r="E4839" s="14"/>
    </row>
    <row r="4840" spans="1:5" x14ac:dyDescent="0.2">
      <c r="A4840" s="14" t="s">
        <v>428</v>
      </c>
      <c r="B4840" s="14">
        <v>90000</v>
      </c>
      <c r="C4840" s="14" t="s">
        <v>323</v>
      </c>
      <c r="D4840" s="14"/>
      <c r="E4840" s="14"/>
    </row>
    <row r="4841" spans="1:5" x14ac:dyDescent="0.2">
      <c r="A4841" s="14" t="s">
        <v>428</v>
      </c>
      <c r="B4841" s="14">
        <v>90100</v>
      </c>
      <c r="C4841" s="14" t="s">
        <v>2825</v>
      </c>
      <c r="D4841" s="14"/>
      <c r="E4841" s="14"/>
    </row>
    <row r="4842" spans="1:5" x14ac:dyDescent="0.2">
      <c r="A4842" s="14" t="s">
        <v>428</v>
      </c>
      <c r="B4842" s="14">
        <v>90101</v>
      </c>
      <c r="C4842" s="14" t="s">
        <v>310</v>
      </c>
      <c r="D4842" s="14"/>
      <c r="E4842" s="14"/>
    </row>
    <row r="4843" spans="1:5" x14ac:dyDescent="0.2">
      <c r="A4843" s="14" t="s">
        <v>428</v>
      </c>
      <c r="B4843" s="14">
        <v>90103</v>
      </c>
      <c r="C4843" s="14" t="s">
        <v>2826</v>
      </c>
      <c r="D4843" s="14"/>
      <c r="E4843" s="14"/>
    </row>
    <row r="4844" spans="1:5" x14ac:dyDescent="0.2">
      <c r="A4844" s="14" t="s">
        <v>428</v>
      </c>
      <c r="B4844" s="14">
        <v>90300</v>
      </c>
      <c r="C4844" s="14" t="s">
        <v>2827</v>
      </c>
      <c r="D4844" s="14"/>
      <c r="E4844" s="14"/>
    </row>
    <row r="4845" spans="1:5" x14ac:dyDescent="0.2">
      <c r="A4845" s="14" t="s">
        <v>428</v>
      </c>
      <c r="B4845" s="14">
        <v>90301</v>
      </c>
      <c r="C4845" s="14" t="s">
        <v>2828</v>
      </c>
      <c r="D4845" s="14"/>
      <c r="E4845" s="14"/>
    </row>
    <row r="4846" spans="1:5" x14ac:dyDescent="0.2">
      <c r="A4846" s="14" t="s">
        <v>428</v>
      </c>
      <c r="B4846" s="14">
        <v>90303</v>
      </c>
      <c r="C4846" s="14" t="s">
        <v>2829</v>
      </c>
      <c r="D4846" s="14"/>
      <c r="E4846" s="14"/>
    </row>
    <row r="4847" spans="1:5" x14ac:dyDescent="0.2">
      <c r="A4847" s="14" t="s">
        <v>428</v>
      </c>
      <c r="B4847" s="14">
        <v>90305</v>
      </c>
      <c r="C4847" s="14" t="s">
        <v>2830</v>
      </c>
      <c r="D4847" s="14"/>
      <c r="E4847" s="14"/>
    </row>
    <row r="4848" spans="1:5" x14ac:dyDescent="0.2">
      <c r="A4848" s="14" t="s">
        <v>428</v>
      </c>
      <c r="B4848" s="14">
        <v>90307</v>
      </c>
      <c r="C4848" s="14" t="s">
        <v>2831</v>
      </c>
      <c r="D4848" s="14"/>
      <c r="E4848" s="14"/>
    </row>
    <row r="4849" spans="1:5" x14ac:dyDescent="0.2">
      <c r="A4849" s="14" t="s">
        <v>428</v>
      </c>
      <c r="B4849" s="14">
        <v>90309</v>
      </c>
      <c r="C4849" s="14" t="s">
        <v>2832</v>
      </c>
      <c r="D4849" s="14"/>
      <c r="E4849" s="14"/>
    </row>
    <row r="4850" spans="1:5" x14ac:dyDescent="0.2">
      <c r="A4850" s="14" t="s">
        <v>428</v>
      </c>
      <c r="B4850" s="14">
        <v>90311</v>
      </c>
      <c r="C4850" s="14" t="s">
        <v>2833</v>
      </c>
      <c r="D4850" s="14"/>
      <c r="E4850" s="14"/>
    </row>
    <row r="4851" spans="1:5" x14ac:dyDescent="0.2">
      <c r="A4851" s="14" t="s">
        <v>428</v>
      </c>
      <c r="B4851" s="14">
        <v>90313</v>
      </c>
      <c r="C4851" s="14" t="s">
        <v>2834</v>
      </c>
      <c r="D4851" s="14"/>
      <c r="E4851" s="14"/>
    </row>
    <row r="4852" spans="1:5" x14ac:dyDescent="0.2">
      <c r="A4852" s="14" t="s">
        <v>428</v>
      </c>
      <c r="B4852" s="14">
        <v>90399</v>
      </c>
      <c r="C4852" s="14" t="s">
        <v>2835</v>
      </c>
      <c r="D4852" s="14"/>
      <c r="E4852" s="14"/>
    </row>
    <row r="4853" spans="1:5" x14ac:dyDescent="0.2">
      <c r="A4853" s="14" t="s">
        <v>428</v>
      </c>
      <c r="B4853" s="14">
        <v>90500</v>
      </c>
      <c r="C4853" s="14" t="s">
        <v>2836</v>
      </c>
      <c r="D4853" s="14"/>
      <c r="E4853" s="14"/>
    </row>
    <row r="4854" spans="1:5" x14ac:dyDescent="0.2">
      <c r="A4854" s="14" t="s">
        <v>428</v>
      </c>
      <c r="B4854" s="14">
        <v>90501</v>
      </c>
      <c r="C4854" s="14" t="s">
        <v>311</v>
      </c>
      <c r="D4854" s="14"/>
      <c r="E4854" s="14"/>
    </row>
    <row r="4855" spans="1:5" x14ac:dyDescent="0.2">
      <c r="A4855" s="14" t="s">
        <v>428</v>
      </c>
      <c r="B4855" s="14">
        <v>90503</v>
      </c>
      <c r="C4855" s="14" t="s">
        <v>2837</v>
      </c>
      <c r="D4855" s="14"/>
      <c r="E4855" s="14"/>
    </row>
    <row r="4856" spans="1:5" x14ac:dyDescent="0.2">
      <c r="A4856" s="14" t="s">
        <v>428</v>
      </c>
      <c r="B4856" s="14">
        <v>90505</v>
      </c>
      <c r="C4856" s="14" t="s">
        <v>2838</v>
      </c>
      <c r="D4856" s="14"/>
      <c r="E4856" s="14"/>
    </row>
    <row r="4857" spans="1:5" x14ac:dyDescent="0.2">
      <c r="A4857" s="14" t="s">
        <v>428</v>
      </c>
      <c r="B4857" s="14">
        <v>90507</v>
      </c>
      <c r="C4857" s="14" t="s">
        <v>2839</v>
      </c>
      <c r="D4857" s="14"/>
      <c r="E4857" s="14"/>
    </row>
    <row r="4858" spans="1:5" x14ac:dyDescent="0.2">
      <c r="A4858" s="14" t="s">
        <v>428</v>
      </c>
      <c r="B4858" s="14">
        <v>90509</v>
      </c>
      <c r="C4858" s="14" t="s">
        <v>2840</v>
      </c>
      <c r="D4858" s="14"/>
      <c r="E4858" s="14"/>
    </row>
    <row r="4859" spans="1:5" x14ac:dyDescent="0.2">
      <c r="A4859" s="14" t="s">
        <v>428</v>
      </c>
      <c r="B4859" s="14">
        <v>90511</v>
      </c>
      <c r="C4859" s="14" t="s">
        <v>2841</v>
      </c>
      <c r="D4859" s="14"/>
      <c r="E4859" s="14"/>
    </row>
    <row r="4860" spans="1:5" x14ac:dyDescent="0.2">
      <c r="A4860" s="14" t="s">
        <v>428</v>
      </c>
      <c r="B4860" s="14">
        <v>90513</v>
      </c>
      <c r="C4860" s="14" t="s">
        <v>2842</v>
      </c>
      <c r="D4860" s="14"/>
      <c r="E4860" s="14"/>
    </row>
    <row r="4861" spans="1:5" x14ac:dyDescent="0.2">
      <c r="A4861" s="14" t="s">
        <v>428</v>
      </c>
      <c r="B4861" s="14">
        <v>90515</v>
      </c>
      <c r="C4861" s="14" t="s">
        <v>2843</v>
      </c>
      <c r="D4861" s="14"/>
      <c r="E4861" s="14"/>
    </row>
    <row r="4862" spans="1:5" x14ac:dyDescent="0.2">
      <c r="A4862" s="14" t="s">
        <v>428</v>
      </c>
      <c r="B4862" s="14">
        <v>90599</v>
      </c>
      <c r="C4862" s="14" t="s">
        <v>2844</v>
      </c>
      <c r="D4862" s="14"/>
      <c r="E4862" s="14"/>
    </row>
    <row r="4863" spans="1:5" x14ac:dyDescent="0.2">
      <c r="A4863" s="14" t="s">
        <v>428</v>
      </c>
      <c r="B4863" s="14">
        <v>90700</v>
      </c>
      <c r="C4863" s="14" t="s">
        <v>2845</v>
      </c>
      <c r="D4863" s="14"/>
      <c r="E4863" s="14"/>
    </row>
    <row r="4864" spans="1:5" x14ac:dyDescent="0.2">
      <c r="A4864" s="14" t="s">
        <v>428</v>
      </c>
      <c r="B4864" s="14">
        <v>90701</v>
      </c>
      <c r="C4864" s="14" t="s">
        <v>296</v>
      </c>
      <c r="D4864" s="14"/>
      <c r="E4864" s="14"/>
    </row>
    <row r="4865" spans="1:5" x14ac:dyDescent="0.2">
      <c r="A4865" s="14" t="s">
        <v>428</v>
      </c>
      <c r="B4865" s="14">
        <v>90799</v>
      </c>
      <c r="C4865" s="14" t="s">
        <v>2846</v>
      </c>
      <c r="D4865" s="14"/>
      <c r="E4865" s="14"/>
    </row>
    <row r="4866" spans="1:5" x14ac:dyDescent="0.2">
      <c r="A4866" s="14" t="s">
        <v>428</v>
      </c>
      <c r="B4866" s="14">
        <v>90900</v>
      </c>
      <c r="C4866" s="14" t="s">
        <v>312</v>
      </c>
      <c r="D4866" s="14"/>
      <c r="E4866" s="14"/>
    </row>
    <row r="4867" spans="1:5" x14ac:dyDescent="0.2">
      <c r="A4867" s="14" t="s">
        <v>428</v>
      </c>
      <c r="B4867" s="14">
        <v>90901</v>
      </c>
      <c r="C4867" s="14" t="s">
        <v>2847</v>
      </c>
      <c r="D4867" s="14"/>
      <c r="E4867" s="14"/>
    </row>
    <row r="4868" spans="1:5" x14ac:dyDescent="0.2">
      <c r="A4868" s="14" t="s">
        <v>428</v>
      </c>
      <c r="B4868" s="14">
        <v>90903</v>
      </c>
      <c r="C4868" s="14" t="s">
        <v>2848</v>
      </c>
      <c r="D4868" s="14"/>
      <c r="E4868" s="14"/>
    </row>
    <row r="4869" spans="1:5" x14ac:dyDescent="0.2">
      <c r="A4869" s="14" t="s">
        <v>428</v>
      </c>
      <c r="B4869" s="14">
        <v>90905</v>
      </c>
      <c r="C4869" s="14" t="s">
        <v>2849</v>
      </c>
      <c r="D4869" s="14"/>
      <c r="E4869" s="14"/>
    </row>
    <row r="4870" spans="1:5" x14ac:dyDescent="0.2">
      <c r="A4870" s="14" t="s">
        <v>428</v>
      </c>
      <c r="B4870" s="14">
        <v>90907</v>
      </c>
      <c r="C4870" s="14" t="s">
        <v>2850</v>
      </c>
      <c r="D4870" s="14"/>
      <c r="E4870" s="14"/>
    </row>
    <row r="4871" spans="1:5" x14ac:dyDescent="0.2">
      <c r="A4871" s="14" t="s">
        <v>428</v>
      </c>
      <c r="B4871" s="14">
        <v>90909</v>
      </c>
      <c r="C4871" s="14" t="s">
        <v>2851</v>
      </c>
      <c r="D4871" s="14"/>
      <c r="E4871" s="14"/>
    </row>
    <row r="4872" spans="1:5" x14ac:dyDescent="0.2">
      <c r="A4872" s="14" t="s">
        <v>428</v>
      </c>
      <c r="B4872" s="14">
        <v>90911</v>
      </c>
      <c r="C4872" s="14" t="s">
        <v>2852</v>
      </c>
      <c r="D4872" s="14"/>
      <c r="E4872" s="14"/>
    </row>
    <row r="4873" spans="1:5" x14ac:dyDescent="0.2">
      <c r="A4873" s="14" t="s">
        <v>428</v>
      </c>
      <c r="B4873" s="14">
        <v>90913</v>
      </c>
      <c r="C4873" s="14" t="s">
        <v>2853</v>
      </c>
      <c r="D4873" s="14"/>
      <c r="E4873" s="14"/>
    </row>
    <row r="4874" spans="1:5" x14ac:dyDescent="0.2">
      <c r="A4874" s="14" t="s">
        <v>428</v>
      </c>
      <c r="B4874" s="14">
        <v>90999</v>
      </c>
      <c r="C4874" s="14" t="s">
        <v>2854</v>
      </c>
      <c r="D4874" s="14"/>
      <c r="E4874" s="14"/>
    </row>
    <row r="4875" spans="1:5" x14ac:dyDescent="0.2">
      <c r="A4875" s="14" t="s">
        <v>428</v>
      </c>
      <c r="B4875" s="14">
        <v>91100</v>
      </c>
      <c r="C4875" s="14" t="s">
        <v>2855</v>
      </c>
      <c r="D4875" s="14"/>
      <c r="E4875" s="14"/>
    </row>
    <row r="4876" spans="1:5" x14ac:dyDescent="0.2">
      <c r="A4876" s="14" t="s">
        <v>428</v>
      </c>
      <c r="B4876" s="14">
        <v>91101</v>
      </c>
      <c r="C4876" s="14" t="s">
        <v>2856</v>
      </c>
      <c r="D4876" s="14"/>
      <c r="E4876" s="14"/>
    </row>
    <row r="4877" spans="1:5" x14ac:dyDescent="0.2">
      <c r="A4877" s="14" t="s">
        <v>428</v>
      </c>
      <c r="B4877" s="14">
        <v>91103</v>
      </c>
      <c r="C4877" s="14" t="s">
        <v>2857</v>
      </c>
      <c r="D4877" s="14"/>
      <c r="E4877" s="14"/>
    </row>
    <row r="4878" spans="1:5" x14ac:dyDescent="0.2">
      <c r="A4878" s="14" t="s">
        <v>428</v>
      </c>
      <c r="B4878" s="14">
        <v>91105</v>
      </c>
      <c r="C4878" s="14" t="s">
        <v>2858</v>
      </c>
      <c r="D4878" s="14"/>
      <c r="E4878" s="14"/>
    </row>
    <row r="4879" spans="1:5" x14ac:dyDescent="0.2">
      <c r="A4879" s="14" t="s">
        <v>428</v>
      </c>
      <c r="B4879" s="14">
        <v>91199</v>
      </c>
      <c r="C4879" s="14" t="s">
        <v>2859</v>
      </c>
      <c r="D4879" s="14"/>
      <c r="E4879" s="14"/>
    </row>
    <row r="4880" spans="1:5" x14ac:dyDescent="0.2">
      <c r="A4880" s="14" t="s">
        <v>428</v>
      </c>
      <c r="B4880" s="14">
        <v>91300</v>
      </c>
      <c r="C4880" s="14" t="s">
        <v>2860</v>
      </c>
      <c r="D4880" s="14"/>
      <c r="E4880" s="14"/>
    </row>
    <row r="4881" spans="1:5" x14ac:dyDescent="0.2">
      <c r="A4881" s="14" t="s">
        <v>428</v>
      </c>
      <c r="B4881" s="14">
        <v>91301</v>
      </c>
      <c r="C4881" s="14" t="s">
        <v>2861</v>
      </c>
      <c r="D4881" s="14"/>
      <c r="E4881" s="14"/>
    </row>
    <row r="4882" spans="1:5" x14ac:dyDescent="0.2">
      <c r="A4882" s="14" t="s">
        <v>428</v>
      </c>
      <c r="B4882" s="14">
        <v>91303</v>
      </c>
      <c r="C4882" s="14" t="s">
        <v>2862</v>
      </c>
      <c r="D4882" s="14"/>
      <c r="E4882" s="14"/>
    </row>
    <row r="4883" spans="1:5" x14ac:dyDescent="0.2">
      <c r="A4883" s="14" t="s">
        <v>428</v>
      </c>
      <c r="B4883" s="14">
        <v>91500</v>
      </c>
      <c r="C4883" s="14" t="s">
        <v>2863</v>
      </c>
      <c r="D4883" s="14"/>
      <c r="E4883" s="14"/>
    </row>
    <row r="4884" spans="1:5" x14ac:dyDescent="0.2">
      <c r="A4884" s="14" t="s">
        <v>428</v>
      </c>
      <c r="B4884" s="14">
        <v>91501</v>
      </c>
      <c r="C4884" s="14" t="s">
        <v>2864</v>
      </c>
      <c r="D4884" s="14"/>
      <c r="E4884" s="14"/>
    </row>
    <row r="4885" spans="1:5" x14ac:dyDescent="0.2">
      <c r="A4885" s="14" t="s">
        <v>428</v>
      </c>
      <c r="B4885" s="14">
        <v>91503</v>
      </c>
      <c r="C4885" s="14" t="s">
        <v>2865</v>
      </c>
      <c r="D4885" s="14"/>
      <c r="E4885" s="14"/>
    </row>
    <row r="4886" spans="1:5" x14ac:dyDescent="0.2">
      <c r="A4886" s="14" t="s">
        <v>428</v>
      </c>
      <c r="B4886" s="14">
        <v>91505</v>
      </c>
      <c r="C4886" s="14" t="s">
        <v>2866</v>
      </c>
      <c r="D4886" s="14"/>
      <c r="E4886" s="14"/>
    </row>
    <row r="4887" spans="1:5" x14ac:dyDescent="0.2">
      <c r="A4887" s="14" t="s">
        <v>428</v>
      </c>
      <c r="B4887" s="14">
        <v>91507</v>
      </c>
      <c r="C4887" s="14" t="s">
        <v>2867</v>
      </c>
      <c r="D4887" s="14"/>
      <c r="E4887" s="14"/>
    </row>
    <row r="4888" spans="1:5" x14ac:dyDescent="0.2">
      <c r="A4888" s="14" t="s">
        <v>428</v>
      </c>
      <c r="B4888" s="14">
        <v>91509</v>
      </c>
      <c r="C4888" s="14" t="s">
        <v>2868</v>
      </c>
      <c r="D4888" s="14"/>
      <c r="E4888" s="14"/>
    </row>
    <row r="4889" spans="1:5" x14ac:dyDescent="0.2">
      <c r="A4889" s="14" t="s">
        <v>428</v>
      </c>
      <c r="B4889" s="14">
        <v>91511</v>
      </c>
      <c r="C4889" s="14" t="s">
        <v>2869</v>
      </c>
      <c r="D4889" s="14"/>
      <c r="E4889" s="14"/>
    </row>
    <row r="4890" spans="1:5" x14ac:dyDescent="0.2">
      <c r="A4890" s="14" t="s">
        <v>428</v>
      </c>
      <c r="B4890" s="14">
        <v>91513</v>
      </c>
      <c r="C4890" s="14" t="s">
        <v>2870</v>
      </c>
      <c r="D4890" s="14"/>
      <c r="E4890" s="14"/>
    </row>
    <row r="4891" spans="1:5" x14ac:dyDescent="0.2">
      <c r="A4891" s="14" t="s">
        <v>428</v>
      </c>
      <c r="B4891" s="14">
        <v>91515</v>
      </c>
      <c r="C4891" s="14" t="s">
        <v>2871</v>
      </c>
      <c r="D4891" s="14"/>
      <c r="E4891" s="14"/>
    </row>
    <row r="4892" spans="1:5" x14ac:dyDescent="0.2">
      <c r="A4892" s="14" t="s">
        <v>428</v>
      </c>
      <c r="B4892" s="14">
        <v>91517</v>
      </c>
      <c r="C4892" s="14" t="s">
        <v>2872</v>
      </c>
      <c r="D4892" s="14"/>
      <c r="E4892" s="14"/>
    </row>
    <row r="4893" spans="1:5" x14ac:dyDescent="0.2">
      <c r="A4893" s="14" t="s">
        <v>428</v>
      </c>
      <c r="B4893" s="14">
        <v>91519</v>
      </c>
      <c r="C4893" s="14" t="s">
        <v>2873</v>
      </c>
      <c r="D4893" s="14"/>
      <c r="E4893" s="14"/>
    </row>
    <row r="4894" spans="1:5" x14ac:dyDescent="0.2">
      <c r="A4894" s="14" t="s">
        <v>428</v>
      </c>
      <c r="B4894" s="14">
        <v>91521</v>
      </c>
      <c r="C4894" s="14" t="s">
        <v>2874</v>
      </c>
      <c r="D4894" s="14"/>
      <c r="E4894" s="14"/>
    </row>
    <row r="4895" spans="1:5" x14ac:dyDescent="0.2">
      <c r="A4895" s="14" t="s">
        <v>428</v>
      </c>
      <c r="B4895" s="14">
        <v>91523</v>
      </c>
      <c r="C4895" s="14" t="s">
        <v>2875</v>
      </c>
      <c r="D4895" s="14"/>
      <c r="E4895" s="14"/>
    </row>
    <row r="4896" spans="1:5" x14ac:dyDescent="0.2">
      <c r="A4896" s="14" t="s">
        <v>428</v>
      </c>
      <c r="B4896" s="14">
        <v>91599</v>
      </c>
      <c r="C4896" s="14" t="s">
        <v>2876</v>
      </c>
      <c r="D4896" s="14"/>
      <c r="E4896" s="14"/>
    </row>
    <row r="4897" spans="1:5" x14ac:dyDescent="0.2">
      <c r="A4897" s="14" t="s">
        <v>428</v>
      </c>
      <c r="B4897" s="14">
        <v>91700</v>
      </c>
      <c r="C4897" s="14" t="s">
        <v>2877</v>
      </c>
      <c r="D4897" s="14"/>
      <c r="E4897" s="14"/>
    </row>
    <row r="4898" spans="1:5" x14ac:dyDescent="0.2">
      <c r="A4898" s="14" t="s">
        <v>428</v>
      </c>
      <c r="B4898" s="14">
        <v>91701</v>
      </c>
      <c r="C4898" s="14" t="s">
        <v>2878</v>
      </c>
      <c r="D4898" s="14"/>
      <c r="E4898" s="14"/>
    </row>
    <row r="4899" spans="1:5" x14ac:dyDescent="0.2">
      <c r="A4899" s="14" t="s">
        <v>428</v>
      </c>
      <c r="B4899" s="14">
        <v>91703</v>
      </c>
      <c r="C4899" s="14" t="s">
        <v>2879</v>
      </c>
      <c r="D4899" s="14"/>
      <c r="E4899" s="14"/>
    </row>
    <row r="4900" spans="1:5" x14ac:dyDescent="0.2">
      <c r="A4900" s="14" t="s">
        <v>428</v>
      </c>
      <c r="B4900" s="14">
        <v>91900</v>
      </c>
      <c r="C4900" s="14" t="s">
        <v>2880</v>
      </c>
      <c r="D4900" s="14"/>
      <c r="E4900" s="14"/>
    </row>
    <row r="4901" spans="1:5" x14ac:dyDescent="0.2">
      <c r="A4901" s="14" t="s">
        <v>428</v>
      </c>
      <c r="B4901" s="14">
        <v>91901</v>
      </c>
      <c r="C4901" s="14" t="s">
        <v>313</v>
      </c>
      <c r="D4901" s="14"/>
      <c r="E4901" s="14"/>
    </row>
    <row r="4902" spans="1:5" x14ac:dyDescent="0.2">
      <c r="A4902" s="14" t="s">
        <v>428</v>
      </c>
      <c r="B4902" s="14">
        <v>91903</v>
      </c>
      <c r="C4902" s="14" t="s">
        <v>2881</v>
      </c>
      <c r="D4902" s="14"/>
      <c r="E4902" s="14"/>
    </row>
    <row r="4903" spans="1:5" x14ac:dyDescent="0.2">
      <c r="A4903" s="14" t="s">
        <v>428</v>
      </c>
      <c r="B4903" s="14">
        <v>92100</v>
      </c>
      <c r="C4903" s="14" t="s">
        <v>2882</v>
      </c>
      <c r="D4903" s="14"/>
      <c r="E4903" s="14"/>
    </row>
    <row r="4904" spans="1:5" x14ac:dyDescent="0.2">
      <c r="A4904" s="14" t="s">
        <v>428</v>
      </c>
      <c r="B4904" s="14">
        <v>92101</v>
      </c>
      <c r="C4904" s="14" t="s">
        <v>2883</v>
      </c>
      <c r="D4904" s="14"/>
      <c r="E4904" s="14"/>
    </row>
    <row r="4905" spans="1:5" x14ac:dyDescent="0.2">
      <c r="A4905" s="14" t="s">
        <v>428</v>
      </c>
      <c r="B4905" s="14">
        <v>92103</v>
      </c>
      <c r="C4905" s="14" t="s">
        <v>2884</v>
      </c>
      <c r="D4905" s="14"/>
      <c r="E4905" s="14"/>
    </row>
    <row r="4906" spans="1:5" x14ac:dyDescent="0.2">
      <c r="A4906" s="14" t="s">
        <v>428</v>
      </c>
      <c r="B4906" s="14">
        <v>92199</v>
      </c>
      <c r="C4906" s="14" t="s">
        <v>2885</v>
      </c>
      <c r="D4906" s="14"/>
      <c r="E4906" s="14"/>
    </row>
    <row r="4907" spans="1:5" x14ac:dyDescent="0.2">
      <c r="A4907" s="14" t="s">
        <v>428</v>
      </c>
      <c r="B4907" s="14">
        <v>99900</v>
      </c>
      <c r="C4907" s="14" t="s">
        <v>2886</v>
      </c>
      <c r="D4907" s="14"/>
      <c r="E4907" s="14"/>
    </row>
    <row r="4908" spans="1:5" x14ac:dyDescent="0.2">
      <c r="A4908" s="14" t="s">
        <v>428</v>
      </c>
      <c r="B4908" s="14">
        <v>99901</v>
      </c>
      <c r="C4908" s="14" t="s">
        <v>2887</v>
      </c>
      <c r="D4908" s="14"/>
      <c r="E4908" s="14"/>
    </row>
    <row r="4909" spans="1:5" x14ac:dyDescent="0.2">
      <c r="A4909" s="14" t="s">
        <v>428</v>
      </c>
      <c r="B4909" s="14">
        <v>99903</v>
      </c>
      <c r="C4909" s="14" t="s">
        <v>2888</v>
      </c>
      <c r="D4909" s="14"/>
      <c r="E4909" s="14"/>
    </row>
    <row r="4910" spans="1:5" x14ac:dyDescent="0.2">
      <c r="A4910" s="14" t="s">
        <v>428</v>
      </c>
      <c r="B4910" s="14">
        <v>99905</v>
      </c>
      <c r="C4910" s="14" t="s">
        <v>2889</v>
      </c>
      <c r="D4910" s="14"/>
      <c r="E4910" s="14"/>
    </row>
    <row r="4911" spans="1:5" x14ac:dyDescent="0.2">
      <c r="A4911" s="14" t="s">
        <v>428</v>
      </c>
      <c r="B4911" s="14">
        <v>99999</v>
      </c>
      <c r="C4911" s="14" t="s">
        <v>2890</v>
      </c>
      <c r="D4911" s="14"/>
      <c r="E4911" s="14"/>
    </row>
    <row r="4912" spans="1:5" x14ac:dyDescent="0.2">
      <c r="A4912" s="14" t="s">
        <v>428</v>
      </c>
      <c r="B4912" s="14">
        <v>100000</v>
      </c>
      <c r="C4912" s="14" t="s">
        <v>324</v>
      </c>
      <c r="D4912" s="14"/>
      <c r="E4912" s="14"/>
    </row>
    <row r="4913" spans="1:5" x14ac:dyDescent="0.2">
      <c r="A4913" s="14" t="s">
        <v>428</v>
      </c>
      <c r="B4913" s="14">
        <v>100100</v>
      </c>
      <c r="C4913" s="14" t="s">
        <v>2891</v>
      </c>
      <c r="D4913" s="14"/>
      <c r="E4913" s="14"/>
    </row>
    <row r="4914" spans="1:5" x14ac:dyDescent="0.2">
      <c r="A4914" s="14" t="s">
        <v>428</v>
      </c>
      <c r="B4914" s="14">
        <v>100101</v>
      </c>
      <c r="C4914" s="14" t="s">
        <v>2892</v>
      </c>
      <c r="D4914" s="14"/>
      <c r="E4914" s="14"/>
    </row>
    <row r="4915" spans="1:5" x14ac:dyDescent="0.2">
      <c r="A4915" s="14" t="s">
        <v>428</v>
      </c>
      <c r="B4915" s="14">
        <v>100103</v>
      </c>
      <c r="C4915" s="14" t="s">
        <v>2893</v>
      </c>
      <c r="D4915" s="14"/>
      <c r="E4915" s="14"/>
    </row>
    <row r="4916" spans="1:5" x14ac:dyDescent="0.2">
      <c r="A4916" s="14" t="s">
        <v>428</v>
      </c>
      <c r="B4916" s="14">
        <v>100105</v>
      </c>
      <c r="C4916" s="14" t="s">
        <v>2894</v>
      </c>
      <c r="D4916" s="14"/>
      <c r="E4916" s="14"/>
    </row>
    <row r="4917" spans="1:5" x14ac:dyDescent="0.2">
      <c r="A4917" s="14" t="s">
        <v>428</v>
      </c>
      <c r="B4917" s="14">
        <v>100199</v>
      </c>
      <c r="C4917" s="14" t="s">
        <v>2895</v>
      </c>
      <c r="D4917" s="14"/>
      <c r="E4917" s="14"/>
    </row>
    <row r="4918" spans="1:5" x14ac:dyDescent="0.2">
      <c r="A4918" s="14" t="s">
        <v>428</v>
      </c>
      <c r="B4918" s="14">
        <v>100300</v>
      </c>
      <c r="C4918" s="14" t="s">
        <v>2896</v>
      </c>
      <c r="D4918" s="14"/>
      <c r="E4918" s="14"/>
    </row>
    <row r="4919" spans="1:5" x14ac:dyDescent="0.2">
      <c r="A4919" s="14" t="s">
        <v>428</v>
      </c>
      <c r="B4919" s="14">
        <v>100301</v>
      </c>
      <c r="C4919" s="14" t="s">
        <v>2897</v>
      </c>
      <c r="D4919" s="14"/>
      <c r="E4919" s="14"/>
    </row>
    <row r="4920" spans="1:5" x14ac:dyDescent="0.2">
      <c r="A4920" s="14" t="s">
        <v>428</v>
      </c>
      <c r="B4920" s="14">
        <v>100303</v>
      </c>
      <c r="C4920" s="14" t="s">
        <v>2898</v>
      </c>
      <c r="D4920" s="14"/>
      <c r="E4920" s="14"/>
    </row>
    <row r="4921" spans="1:5" x14ac:dyDescent="0.2">
      <c r="A4921" s="14" t="s">
        <v>428</v>
      </c>
      <c r="B4921" s="14">
        <v>100305</v>
      </c>
      <c r="C4921" s="14" t="s">
        <v>2899</v>
      </c>
      <c r="D4921" s="14"/>
      <c r="E4921" s="14"/>
    </row>
    <row r="4922" spans="1:5" x14ac:dyDescent="0.2">
      <c r="A4922" s="14" t="s">
        <v>428</v>
      </c>
      <c r="B4922" s="14">
        <v>100307</v>
      </c>
      <c r="C4922" s="14" t="s">
        <v>2900</v>
      </c>
      <c r="D4922" s="14"/>
      <c r="E4922" s="14"/>
    </row>
    <row r="4923" spans="1:5" x14ac:dyDescent="0.2">
      <c r="A4923" s="14" t="s">
        <v>428</v>
      </c>
      <c r="B4923" s="14">
        <v>100309</v>
      </c>
      <c r="C4923" s="14" t="s">
        <v>2901</v>
      </c>
      <c r="D4923" s="14"/>
      <c r="E4923" s="14"/>
    </row>
    <row r="4924" spans="1:5" x14ac:dyDescent="0.2">
      <c r="A4924" s="14" t="s">
        <v>428</v>
      </c>
      <c r="B4924" s="14">
        <v>100399</v>
      </c>
      <c r="C4924" s="14" t="s">
        <v>2902</v>
      </c>
      <c r="D4924" s="14"/>
      <c r="E4924" s="14"/>
    </row>
    <row r="4925" spans="1:5" x14ac:dyDescent="0.2">
      <c r="A4925" s="14" t="s">
        <v>428</v>
      </c>
      <c r="B4925" s="14">
        <v>100500</v>
      </c>
      <c r="C4925" s="14" t="s">
        <v>2903</v>
      </c>
      <c r="D4925" s="14"/>
      <c r="E4925" s="14"/>
    </row>
    <row r="4926" spans="1:5" x14ac:dyDescent="0.2">
      <c r="A4926" s="14" t="s">
        <v>428</v>
      </c>
      <c r="B4926" s="14">
        <v>100501</v>
      </c>
      <c r="C4926" s="14" t="s">
        <v>2904</v>
      </c>
      <c r="D4926" s="14"/>
      <c r="E4926" s="14"/>
    </row>
    <row r="4927" spans="1:5" x14ac:dyDescent="0.2">
      <c r="A4927" s="14" t="s">
        <v>428</v>
      </c>
      <c r="B4927" s="14">
        <v>100503</v>
      </c>
      <c r="C4927" s="14" t="s">
        <v>2905</v>
      </c>
      <c r="D4927" s="14"/>
      <c r="E4927" s="14"/>
    </row>
    <row r="4928" spans="1:5" x14ac:dyDescent="0.2">
      <c r="A4928" s="14" t="s">
        <v>428</v>
      </c>
      <c r="B4928" s="14">
        <v>100505</v>
      </c>
      <c r="C4928" s="14" t="s">
        <v>2906</v>
      </c>
      <c r="D4928" s="14"/>
      <c r="E4928" s="14"/>
    </row>
    <row r="4929" spans="1:5" x14ac:dyDescent="0.2">
      <c r="A4929" s="14" t="s">
        <v>428</v>
      </c>
      <c r="B4929" s="14">
        <v>100599</v>
      </c>
      <c r="C4929" s="14" t="s">
        <v>2907</v>
      </c>
      <c r="D4929" s="14"/>
      <c r="E4929" s="14"/>
    </row>
    <row r="4930" spans="1:5" x14ac:dyDescent="0.2">
      <c r="A4930" s="14" t="s">
        <v>428</v>
      </c>
      <c r="B4930" s="14">
        <v>100700</v>
      </c>
      <c r="C4930" s="14" t="s">
        <v>2908</v>
      </c>
      <c r="D4930" s="14"/>
      <c r="E4930" s="14"/>
    </row>
    <row r="4931" spans="1:5" x14ac:dyDescent="0.2">
      <c r="A4931" s="14" t="s">
        <v>428</v>
      </c>
      <c r="B4931" s="14">
        <v>100701</v>
      </c>
      <c r="C4931" s="14" t="s">
        <v>2909</v>
      </c>
      <c r="D4931" s="14"/>
      <c r="E4931" s="14"/>
    </row>
    <row r="4932" spans="1:5" x14ac:dyDescent="0.2">
      <c r="A4932" s="14" t="s">
        <v>428</v>
      </c>
      <c r="B4932" s="14">
        <v>100703</v>
      </c>
      <c r="C4932" s="14" t="s">
        <v>2910</v>
      </c>
      <c r="D4932" s="14"/>
      <c r="E4932" s="14"/>
    </row>
    <row r="4933" spans="1:5" x14ac:dyDescent="0.2">
      <c r="A4933" s="14" t="s">
        <v>428</v>
      </c>
      <c r="B4933" s="14">
        <v>100705</v>
      </c>
      <c r="C4933" s="14" t="s">
        <v>2911</v>
      </c>
      <c r="D4933" s="14"/>
      <c r="E4933" s="14"/>
    </row>
    <row r="4934" spans="1:5" x14ac:dyDescent="0.2">
      <c r="A4934" s="14" t="s">
        <v>428</v>
      </c>
      <c r="B4934" s="14">
        <v>100707</v>
      </c>
      <c r="C4934" s="14" t="s">
        <v>2912</v>
      </c>
      <c r="D4934" s="14"/>
      <c r="E4934" s="14"/>
    </row>
    <row r="4935" spans="1:5" x14ac:dyDescent="0.2">
      <c r="A4935" s="14" t="s">
        <v>428</v>
      </c>
      <c r="B4935" s="14">
        <v>100799</v>
      </c>
      <c r="C4935" s="14" t="s">
        <v>2913</v>
      </c>
      <c r="D4935" s="14"/>
      <c r="E4935" s="14"/>
    </row>
    <row r="4936" spans="1:5" x14ac:dyDescent="0.2">
      <c r="A4936" s="14" t="s">
        <v>428</v>
      </c>
      <c r="B4936" s="14">
        <v>109900</v>
      </c>
      <c r="C4936" s="14" t="s">
        <v>2914</v>
      </c>
      <c r="D4936" s="14"/>
      <c r="E4936" s="14"/>
    </row>
    <row r="4937" spans="1:5" x14ac:dyDescent="0.2">
      <c r="A4937" s="14" t="s">
        <v>428</v>
      </c>
      <c r="B4937" s="14">
        <v>109999</v>
      </c>
      <c r="C4937" s="14" t="s">
        <v>2915</v>
      </c>
      <c r="D4937" s="14"/>
      <c r="E4937" s="14"/>
    </row>
    <row r="4938" spans="1:5" x14ac:dyDescent="0.2">
      <c r="A4938" s="14" t="s">
        <v>428</v>
      </c>
      <c r="B4938" s="14">
        <v>110000</v>
      </c>
      <c r="C4938" s="14" t="s">
        <v>325</v>
      </c>
      <c r="D4938" s="14"/>
      <c r="E4938" s="14"/>
    </row>
    <row r="4939" spans="1:5" x14ac:dyDescent="0.2">
      <c r="A4939" s="14" t="s">
        <v>428</v>
      </c>
      <c r="B4939" s="14">
        <v>110100</v>
      </c>
      <c r="C4939" s="14" t="s">
        <v>2916</v>
      </c>
      <c r="D4939" s="14"/>
      <c r="E4939" s="14"/>
    </row>
    <row r="4940" spans="1:5" x14ac:dyDescent="0.2">
      <c r="A4940" s="14" t="s">
        <v>428</v>
      </c>
      <c r="B4940" s="14">
        <v>110101</v>
      </c>
      <c r="C4940" s="14" t="s">
        <v>2917</v>
      </c>
      <c r="D4940" s="14"/>
      <c r="E4940" s="14"/>
    </row>
    <row r="4941" spans="1:5" x14ac:dyDescent="0.2">
      <c r="A4941" s="14" t="s">
        <v>428</v>
      </c>
      <c r="B4941" s="14">
        <v>110103</v>
      </c>
      <c r="C4941" s="14" t="s">
        <v>2918</v>
      </c>
      <c r="D4941" s="14"/>
      <c r="E4941" s="14"/>
    </row>
    <row r="4942" spans="1:5" x14ac:dyDescent="0.2">
      <c r="A4942" s="14" t="s">
        <v>428</v>
      </c>
      <c r="B4942" s="14">
        <v>110105</v>
      </c>
      <c r="C4942" s="14" t="s">
        <v>2919</v>
      </c>
      <c r="D4942" s="14"/>
      <c r="E4942" s="14"/>
    </row>
    <row r="4943" spans="1:5" x14ac:dyDescent="0.2">
      <c r="A4943" s="14" t="s">
        <v>428</v>
      </c>
      <c r="B4943" s="14">
        <v>110107</v>
      </c>
      <c r="C4943" s="14" t="s">
        <v>2920</v>
      </c>
      <c r="D4943" s="14"/>
      <c r="E4943" s="14"/>
    </row>
    <row r="4944" spans="1:5" x14ac:dyDescent="0.2">
      <c r="A4944" s="14" t="s">
        <v>428</v>
      </c>
      <c r="B4944" s="14">
        <v>110109</v>
      </c>
      <c r="C4944" s="14" t="s">
        <v>2921</v>
      </c>
      <c r="D4944" s="14"/>
      <c r="E4944" s="14"/>
    </row>
    <row r="4945" spans="1:5" x14ac:dyDescent="0.2">
      <c r="A4945" s="14" t="s">
        <v>428</v>
      </c>
      <c r="B4945" s="14">
        <v>110111</v>
      </c>
      <c r="C4945" s="14" t="s">
        <v>2922</v>
      </c>
      <c r="D4945" s="14"/>
      <c r="E4945" s="14"/>
    </row>
    <row r="4946" spans="1:5" x14ac:dyDescent="0.2">
      <c r="A4946" s="14" t="s">
        <v>428</v>
      </c>
      <c r="B4946" s="14">
        <v>110199</v>
      </c>
      <c r="C4946" s="14" t="s">
        <v>2923</v>
      </c>
      <c r="D4946" s="14"/>
      <c r="E4946" s="14"/>
    </row>
    <row r="4947" spans="1:5" x14ac:dyDescent="0.2">
      <c r="A4947" s="14" t="s">
        <v>428</v>
      </c>
      <c r="B4947" s="14">
        <v>110300</v>
      </c>
      <c r="C4947" s="14" t="s">
        <v>2924</v>
      </c>
      <c r="D4947" s="14"/>
      <c r="E4947" s="14"/>
    </row>
    <row r="4948" spans="1:5" x14ac:dyDescent="0.2">
      <c r="A4948" s="14" t="s">
        <v>428</v>
      </c>
      <c r="B4948" s="14">
        <v>110301</v>
      </c>
      <c r="C4948" s="14" t="s">
        <v>2925</v>
      </c>
      <c r="D4948" s="14"/>
      <c r="E4948" s="14"/>
    </row>
    <row r="4949" spans="1:5" x14ac:dyDescent="0.2">
      <c r="A4949" s="14" t="s">
        <v>428</v>
      </c>
      <c r="B4949" s="14">
        <v>110303</v>
      </c>
      <c r="C4949" s="14" t="s">
        <v>2926</v>
      </c>
      <c r="D4949" s="14"/>
      <c r="E4949" s="14"/>
    </row>
    <row r="4950" spans="1:5" x14ac:dyDescent="0.2">
      <c r="A4950" s="14" t="s">
        <v>428</v>
      </c>
      <c r="B4950" s="14">
        <v>110399</v>
      </c>
      <c r="C4950" s="14" t="s">
        <v>2927</v>
      </c>
      <c r="D4950" s="14"/>
      <c r="E4950" s="14"/>
    </row>
    <row r="4951" spans="1:5" x14ac:dyDescent="0.2">
      <c r="A4951" s="14" t="s">
        <v>428</v>
      </c>
      <c r="B4951" s="14">
        <v>120000</v>
      </c>
      <c r="C4951" s="14" t="s">
        <v>326</v>
      </c>
      <c r="D4951" s="14"/>
      <c r="E4951" s="14"/>
    </row>
    <row r="4952" spans="1:5" x14ac:dyDescent="0.2">
      <c r="A4952" s="14" t="s">
        <v>428</v>
      </c>
      <c r="B4952" s="14">
        <v>120100</v>
      </c>
      <c r="C4952" s="14" t="s">
        <v>2928</v>
      </c>
      <c r="D4952" s="14"/>
      <c r="E4952" s="14"/>
    </row>
    <row r="4953" spans="1:5" x14ac:dyDescent="0.2">
      <c r="A4953" s="14" t="s">
        <v>428</v>
      </c>
      <c r="B4953" s="14">
        <v>120101</v>
      </c>
      <c r="C4953" s="14" t="s">
        <v>2929</v>
      </c>
      <c r="D4953" s="14"/>
      <c r="E4953" s="14"/>
    </row>
    <row r="4954" spans="1:5" x14ac:dyDescent="0.2">
      <c r="A4954" s="14" t="s">
        <v>428</v>
      </c>
      <c r="B4954" s="14">
        <v>120103</v>
      </c>
      <c r="C4954" s="14" t="s">
        <v>2930</v>
      </c>
      <c r="D4954" s="14"/>
      <c r="E4954" s="14"/>
    </row>
    <row r="4955" spans="1:5" x14ac:dyDescent="0.2">
      <c r="A4955" s="14" t="s">
        <v>428</v>
      </c>
      <c r="B4955" s="14">
        <v>120105</v>
      </c>
      <c r="C4955" s="14" t="s">
        <v>2931</v>
      </c>
      <c r="D4955" s="14"/>
      <c r="E4955" s="14"/>
    </row>
    <row r="4956" spans="1:5" x14ac:dyDescent="0.2">
      <c r="A4956" s="14" t="s">
        <v>428</v>
      </c>
      <c r="B4956" s="14">
        <v>120199</v>
      </c>
      <c r="C4956" s="14" t="s">
        <v>2932</v>
      </c>
      <c r="D4956" s="14"/>
      <c r="E4956" s="14"/>
    </row>
    <row r="4957" spans="1:5" x14ac:dyDescent="0.2">
      <c r="A4957" s="14" t="s">
        <v>428</v>
      </c>
      <c r="B4957" s="14">
        <v>120300</v>
      </c>
      <c r="C4957" s="14" t="s">
        <v>2933</v>
      </c>
      <c r="D4957" s="14"/>
      <c r="E4957" s="14"/>
    </row>
    <row r="4958" spans="1:5" x14ac:dyDescent="0.2">
      <c r="A4958" s="14" t="s">
        <v>428</v>
      </c>
      <c r="B4958" s="14">
        <v>120301</v>
      </c>
      <c r="C4958" s="14" t="s">
        <v>2934</v>
      </c>
      <c r="D4958" s="14"/>
      <c r="E4958" s="14"/>
    </row>
    <row r="4959" spans="1:5" x14ac:dyDescent="0.2">
      <c r="A4959" s="14" t="s">
        <v>428</v>
      </c>
      <c r="B4959" s="14">
        <v>120303</v>
      </c>
      <c r="C4959" s="14" t="s">
        <v>2935</v>
      </c>
      <c r="D4959" s="14"/>
      <c r="E4959" s="14"/>
    </row>
    <row r="4960" spans="1:5" x14ac:dyDescent="0.2">
      <c r="A4960" s="14" t="s">
        <v>428</v>
      </c>
      <c r="B4960" s="14">
        <v>120305</v>
      </c>
      <c r="C4960" s="14" t="s">
        <v>2936</v>
      </c>
      <c r="D4960" s="14"/>
      <c r="E4960" s="14"/>
    </row>
    <row r="4961" spans="1:5" x14ac:dyDescent="0.2">
      <c r="A4961" s="14" t="s">
        <v>428</v>
      </c>
      <c r="B4961" s="14">
        <v>120399</v>
      </c>
      <c r="C4961" s="14" t="s">
        <v>2937</v>
      </c>
      <c r="D4961" s="14"/>
      <c r="E4961" s="14"/>
    </row>
    <row r="4962" spans="1:5" x14ac:dyDescent="0.2">
      <c r="A4962" s="14" t="s">
        <v>428</v>
      </c>
      <c r="B4962" s="14">
        <v>120500</v>
      </c>
      <c r="C4962" s="14" t="s">
        <v>2938</v>
      </c>
      <c r="D4962" s="14"/>
      <c r="E4962" s="14"/>
    </row>
    <row r="4963" spans="1:5" x14ac:dyDescent="0.2">
      <c r="A4963" s="14" t="s">
        <v>428</v>
      </c>
      <c r="B4963" s="14">
        <v>120501</v>
      </c>
      <c r="C4963" s="14" t="s">
        <v>2939</v>
      </c>
      <c r="D4963" s="14"/>
      <c r="E4963" s="14"/>
    </row>
    <row r="4964" spans="1:5" x14ac:dyDescent="0.2">
      <c r="A4964" s="14" t="s">
        <v>428</v>
      </c>
      <c r="B4964" s="14">
        <v>120503</v>
      </c>
      <c r="C4964" s="14" t="s">
        <v>2940</v>
      </c>
      <c r="D4964" s="14"/>
      <c r="E4964" s="14"/>
    </row>
    <row r="4965" spans="1:5" x14ac:dyDescent="0.2">
      <c r="A4965" s="14" t="s">
        <v>428</v>
      </c>
      <c r="B4965" s="14">
        <v>120505</v>
      </c>
      <c r="C4965" s="14" t="s">
        <v>2941</v>
      </c>
      <c r="D4965" s="14"/>
      <c r="E4965" s="14"/>
    </row>
    <row r="4966" spans="1:5" x14ac:dyDescent="0.2">
      <c r="A4966" s="14" t="s">
        <v>428</v>
      </c>
      <c r="B4966" s="14">
        <v>120599</v>
      </c>
      <c r="C4966" s="14" t="s">
        <v>2942</v>
      </c>
      <c r="D4966" s="14"/>
      <c r="E4966" s="14"/>
    </row>
    <row r="4967" spans="1:5" x14ac:dyDescent="0.2">
      <c r="A4967" s="14" t="s">
        <v>428</v>
      </c>
      <c r="B4967" s="14">
        <v>129900</v>
      </c>
      <c r="C4967" s="14" t="s">
        <v>2943</v>
      </c>
      <c r="D4967" s="14"/>
      <c r="E4967" s="14"/>
    </row>
    <row r="4968" spans="1:5" x14ac:dyDescent="0.2">
      <c r="A4968" s="14" t="s">
        <v>428</v>
      </c>
      <c r="B4968" s="14">
        <v>129999</v>
      </c>
      <c r="C4968" s="14" t="s">
        <v>2944</v>
      </c>
      <c r="D4968" s="14"/>
      <c r="E4968" s="14"/>
    </row>
    <row r="4969" spans="1:5" x14ac:dyDescent="0.2">
      <c r="A4969" s="14" t="s">
        <v>430</v>
      </c>
      <c r="B4969" s="14">
        <v>0</v>
      </c>
      <c r="C4969" s="14" t="s">
        <v>2540</v>
      </c>
      <c r="D4969" s="14"/>
      <c r="E4969" s="14"/>
    </row>
    <row r="4970" spans="1:5" x14ac:dyDescent="0.2">
      <c r="A4970" s="14" t="s">
        <v>430</v>
      </c>
      <c r="B4970" s="14">
        <v>10000</v>
      </c>
      <c r="C4970" s="14" t="s">
        <v>315</v>
      </c>
      <c r="D4970" s="14"/>
      <c r="E4970" s="14"/>
    </row>
    <row r="4971" spans="1:5" x14ac:dyDescent="0.2">
      <c r="A4971" s="14" t="s">
        <v>430</v>
      </c>
      <c r="B4971" s="14">
        <v>10100</v>
      </c>
      <c r="C4971" s="14" t="s">
        <v>2541</v>
      </c>
      <c r="D4971" s="14"/>
      <c r="E4971" s="14"/>
    </row>
    <row r="4972" spans="1:5" x14ac:dyDescent="0.2">
      <c r="A4972" s="14" t="s">
        <v>430</v>
      </c>
      <c r="B4972" s="14">
        <v>10101</v>
      </c>
      <c r="C4972" s="14" t="s">
        <v>301</v>
      </c>
      <c r="D4972" s="14"/>
      <c r="E4972" s="14"/>
    </row>
    <row r="4973" spans="1:5" x14ac:dyDescent="0.2">
      <c r="A4973" s="14" t="s">
        <v>430</v>
      </c>
      <c r="B4973" s="14">
        <v>10103</v>
      </c>
      <c r="C4973" s="14" t="s">
        <v>2542</v>
      </c>
      <c r="D4973" s="14"/>
      <c r="E4973" s="14"/>
    </row>
    <row r="4974" spans="1:5" x14ac:dyDescent="0.2">
      <c r="A4974" s="14" t="s">
        <v>430</v>
      </c>
      <c r="B4974" s="14">
        <v>10199</v>
      </c>
      <c r="C4974" s="14" t="s">
        <v>2543</v>
      </c>
      <c r="D4974" s="14"/>
      <c r="E4974" s="14"/>
    </row>
    <row r="4975" spans="1:5" x14ac:dyDescent="0.2">
      <c r="A4975" s="14" t="s">
        <v>430</v>
      </c>
      <c r="B4975" s="14">
        <v>10300</v>
      </c>
      <c r="C4975" s="14" t="s">
        <v>2544</v>
      </c>
      <c r="D4975" s="14"/>
      <c r="E4975" s="14"/>
    </row>
    <row r="4976" spans="1:5" x14ac:dyDescent="0.2">
      <c r="A4976" s="14" t="s">
        <v>430</v>
      </c>
      <c r="B4976" s="14">
        <v>10301</v>
      </c>
      <c r="C4976" s="14" t="s">
        <v>2545</v>
      </c>
      <c r="D4976" s="14"/>
      <c r="E4976" s="14"/>
    </row>
    <row r="4977" spans="1:5" x14ac:dyDescent="0.2">
      <c r="A4977" s="14" t="s">
        <v>430</v>
      </c>
      <c r="B4977" s="14">
        <v>10303</v>
      </c>
      <c r="C4977" s="14" t="s">
        <v>2546</v>
      </c>
      <c r="D4977" s="14"/>
      <c r="E4977" s="14"/>
    </row>
    <row r="4978" spans="1:5" x14ac:dyDescent="0.2">
      <c r="A4978" s="14" t="s">
        <v>430</v>
      </c>
      <c r="B4978" s="14">
        <v>10500</v>
      </c>
      <c r="C4978" s="14" t="s">
        <v>2547</v>
      </c>
      <c r="D4978" s="14"/>
      <c r="E4978" s="14"/>
    </row>
    <row r="4979" spans="1:5" x14ac:dyDescent="0.2">
      <c r="A4979" s="14" t="s">
        <v>430</v>
      </c>
      <c r="B4979" s="14">
        <v>10501</v>
      </c>
      <c r="C4979" s="14" t="s">
        <v>2548</v>
      </c>
      <c r="D4979" s="14"/>
      <c r="E4979" s="14"/>
    </row>
    <row r="4980" spans="1:5" x14ac:dyDescent="0.2">
      <c r="A4980" s="14" t="s">
        <v>430</v>
      </c>
      <c r="B4980" s="14">
        <v>10503</v>
      </c>
      <c r="C4980" s="14" t="s">
        <v>2549</v>
      </c>
      <c r="D4980" s="14"/>
      <c r="E4980" s="14"/>
    </row>
    <row r="4981" spans="1:5" x14ac:dyDescent="0.2">
      <c r="A4981" s="14" t="s">
        <v>430</v>
      </c>
      <c r="B4981" s="14">
        <v>10599</v>
      </c>
      <c r="C4981" s="14" t="s">
        <v>2550</v>
      </c>
      <c r="D4981" s="14"/>
      <c r="E4981" s="14"/>
    </row>
    <row r="4982" spans="1:5" x14ac:dyDescent="0.2">
      <c r="A4982" s="14" t="s">
        <v>430</v>
      </c>
      <c r="B4982" s="14">
        <v>10700</v>
      </c>
      <c r="C4982" s="14" t="s">
        <v>2551</v>
      </c>
      <c r="D4982" s="14"/>
      <c r="E4982" s="14"/>
    </row>
    <row r="4983" spans="1:5" x14ac:dyDescent="0.2">
      <c r="A4983" s="14" t="s">
        <v>430</v>
      </c>
      <c r="B4983" s="14">
        <v>10701</v>
      </c>
      <c r="C4983" s="14" t="s">
        <v>2552</v>
      </c>
      <c r="D4983" s="14"/>
      <c r="E4983" s="14"/>
    </row>
    <row r="4984" spans="1:5" x14ac:dyDescent="0.2">
      <c r="A4984" s="14" t="s">
        <v>430</v>
      </c>
      <c r="B4984" s="14">
        <v>10703</v>
      </c>
      <c r="C4984" s="14" t="s">
        <v>2553</v>
      </c>
      <c r="D4984" s="14"/>
      <c r="E4984" s="14"/>
    </row>
    <row r="4985" spans="1:5" x14ac:dyDescent="0.2">
      <c r="A4985" s="14" t="s">
        <v>430</v>
      </c>
      <c r="B4985" s="14">
        <v>10705</v>
      </c>
      <c r="C4985" s="14" t="s">
        <v>2554</v>
      </c>
      <c r="D4985" s="14"/>
      <c r="E4985" s="14"/>
    </row>
    <row r="4986" spans="1:5" x14ac:dyDescent="0.2">
      <c r="A4986" s="14" t="s">
        <v>430</v>
      </c>
      <c r="B4986" s="14">
        <v>10707</v>
      </c>
      <c r="C4986" s="14" t="s">
        <v>2555</v>
      </c>
      <c r="D4986" s="14"/>
      <c r="E4986" s="14"/>
    </row>
    <row r="4987" spans="1:5" x14ac:dyDescent="0.2">
      <c r="A4987" s="14" t="s">
        <v>430</v>
      </c>
      <c r="B4987" s="14">
        <v>10709</v>
      </c>
      <c r="C4987" s="14" t="s">
        <v>2556</v>
      </c>
      <c r="D4987" s="14"/>
      <c r="E4987" s="14"/>
    </row>
    <row r="4988" spans="1:5" x14ac:dyDescent="0.2">
      <c r="A4988" s="14" t="s">
        <v>430</v>
      </c>
      <c r="B4988" s="14">
        <v>10711</v>
      </c>
      <c r="C4988" s="14" t="s">
        <v>2557</v>
      </c>
      <c r="D4988" s="14"/>
      <c r="E4988" s="14"/>
    </row>
    <row r="4989" spans="1:5" x14ac:dyDescent="0.2">
      <c r="A4989" s="14" t="s">
        <v>430</v>
      </c>
      <c r="B4989" s="14">
        <v>10713</v>
      </c>
      <c r="C4989" s="14" t="s">
        <v>2558</v>
      </c>
      <c r="D4989" s="14"/>
      <c r="E4989" s="14"/>
    </row>
    <row r="4990" spans="1:5" x14ac:dyDescent="0.2">
      <c r="A4990" s="14" t="s">
        <v>430</v>
      </c>
      <c r="B4990" s="14">
        <v>10799</v>
      </c>
      <c r="C4990" s="14" t="s">
        <v>2559</v>
      </c>
      <c r="D4990" s="14"/>
      <c r="E4990" s="14"/>
    </row>
    <row r="4991" spans="1:5" x14ac:dyDescent="0.2">
      <c r="A4991" s="14" t="s">
        <v>430</v>
      </c>
      <c r="B4991" s="14">
        <v>10900</v>
      </c>
      <c r="C4991" s="14" t="s">
        <v>302</v>
      </c>
      <c r="D4991" s="14"/>
      <c r="E4991" s="14"/>
    </row>
    <row r="4992" spans="1:5" x14ac:dyDescent="0.2">
      <c r="A4992" s="14" t="s">
        <v>430</v>
      </c>
      <c r="B4992" s="14">
        <v>10901</v>
      </c>
      <c r="C4992" s="14" t="s">
        <v>2560</v>
      </c>
      <c r="D4992" s="14"/>
      <c r="E4992" s="14"/>
    </row>
    <row r="4993" spans="1:5" x14ac:dyDescent="0.2">
      <c r="A4993" s="14" t="s">
        <v>430</v>
      </c>
      <c r="B4993" s="14">
        <v>10903</v>
      </c>
      <c r="C4993" s="14" t="s">
        <v>2561</v>
      </c>
      <c r="D4993" s="14"/>
      <c r="E4993" s="14"/>
    </row>
    <row r="4994" spans="1:5" x14ac:dyDescent="0.2">
      <c r="A4994" s="14" t="s">
        <v>430</v>
      </c>
      <c r="B4994" s="14">
        <v>10905</v>
      </c>
      <c r="C4994" s="14" t="s">
        <v>2562</v>
      </c>
      <c r="D4994" s="14"/>
      <c r="E4994" s="14"/>
    </row>
    <row r="4995" spans="1:5" x14ac:dyDescent="0.2">
      <c r="A4995" s="14" t="s">
        <v>430</v>
      </c>
      <c r="B4995" s="14">
        <v>10907</v>
      </c>
      <c r="C4995" s="14" t="s">
        <v>2563</v>
      </c>
      <c r="D4995" s="14"/>
      <c r="E4995" s="14"/>
    </row>
    <row r="4996" spans="1:5" x14ac:dyDescent="0.2">
      <c r="A4996" s="14" t="s">
        <v>430</v>
      </c>
      <c r="B4996" s="14">
        <v>10909</v>
      </c>
      <c r="C4996" s="14" t="s">
        <v>2564</v>
      </c>
      <c r="D4996" s="14"/>
      <c r="E4996" s="14"/>
    </row>
    <row r="4997" spans="1:5" x14ac:dyDescent="0.2">
      <c r="A4997" s="14" t="s">
        <v>430</v>
      </c>
      <c r="B4997" s="14">
        <v>10911</v>
      </c>
      <c r="C4997" s="14" t="s">
        <v>2565</v>
      </c>
      <c r="D4997" s="14"/>
      <c r="E4997" s="14"/>
    </row>
    <row r="4998" spans="1:5" x14ac:dyDescent="0.2">
      <c r="A4998" s="14" t="s">
        <v>430</v>
      </c>
      <c r="B4998" s="14">
        <v>10913</v>
      </c>
      <c r="C4998" s="14" t="s">
        <v>2566</v>
      </c>
      <c r="D4998" s="14"/>
      <c r="E4998" s="14"/>
    </row>
    <row r="4999" spans="1:5" x14ac:dyDescent="0.2">
      <c r="A4999" s="14" t="s">
        <v>430</v>
      </c>
      <c r="B4999" s="14">
        <v>10915</v>
      </c>
      <c r="C4999" s="14" t="s">
        <v>2567</v>
      </c>
      <c r="D4999" s="14"/>
      <c r="E4999" s="14"/>
    </row>
    <row r="5000" spans="1:5" x14ac:dyDescent="0.2">
      <c r="A5000" s="14" t="s">
        <v>430</v>
      </c>
      <c r="B5000" s="14">
        <v>10999</v>
      </c>
      <c r="C5000" s="14" t="s">
        <v>2568</v>
      </c>
      <c r="D5000" s="14"/>
      <c r="E5000" s="14"/>
    </row>
    <row r="5001" spans="1:5" x14ac:dyDescent="0.2">
      <c r="A5001" s="14" t="s">
        <v>430</v>
      </c>
      <c r="B5001" s="14">
        <v>19900</v>
      </c>
      <c r="C5001" s="14" t="s">
        <v>2569</v>
      </c>
      <c r="D5001" s="14"/>
      <c r="E5001" s="14"/>
    </row>
    <row r="5002" spans="1:5" x14ac:dyDescent="0.2">
      <c r="A5002" s="14" t="s">
        <v>430</v>
      </c>
      <c r="B5002" s="14">
        <v>19901</v>
      </c>
      <c r="C5002" s="14" t="s">
        <v>2570</v>
      </c>
      <c r="D5002" s="14"/>
      <c r="E5002" s="14"/>
    </row>
    <row r="5003" spans="1:5" x14ac:dyDescent="0.2">
      <c r="A5003" s="14" t="s">
        <v>430</v>
      </c>
      <c r="B5003" s="14">
        <v>19903</v>
      </c>
      <c r="C5003" s="14" t="s">
        <v>2571</v>
      </c>
      <c r="D5003" s="14"/>
      <c r="E5003" s="14"/>
    </row>
    <row r="5004" spans="1:5" x14ac:dyDescent="0.2">
      <c r="A5004" s="14" t="s">
        <v>430</v>
      </c>
      <c r="B5004" s="14">
        <v>19905</v>
      </c>
      <c r="C5004" s="14" t="s">
        <v>2572</v>
      </c>
      <c r="D5004" s="14"/>
      <c r="E5004" s="14"/>
    </row>
    <row r="5005" spans="1:5" x14ac:dyDescent="0.2">
      <c r="A5005" s="14" t="s">
        <v>430</v>
      </c>
      <c r="B5005" s="14">
        <v>19907</v>
      </c>
      <c r="C5005" s="14" t="s">
        <v>2573</v>
      </c>
      <c r="D5005" s="14"/>
      <c r="E5005" s="14"/>
    </row>
    <row r="5006" spans="1:5" x14ac:dyDescent="0.2">
      <c r="A5006" s="14" t="s">
        <v>430</v>
      </c>
      <c r="B5006" s="14">
        <v>19909</v>
      </c>
      <c r="C5006" s="14" t="s">
        <v>2574</v>
      </c>
      <c r="D5006" s="14"/>
      <c r="E5006" s="14"/>
    </row>
    <row r="5007" spans="1:5" x14ac:dyDescent="0.2">
      <c r="A5007" s="14" t="s">
        <v>430</v>
      </c>
      <c r="B5007" s="14">
        <v>19999</v>
      </c>
      <c r="C5007" s="14" t="s">
        <v>2575</v>
      </c>
      <c r="D5007" s="14"/>
      <c r="E5007" s="14"/>
    </row>
    <row r="5008" spans="1:5" x14ac:dyDescent="0.2">
      <c r="A5008" s="14" t="s">
        <v>430</v>
      </c>
      <c r="B5008" s="14">
        <v>20000</v>
      </c>
      <c r="C5008" s="14" t="s">
        <v>316</v>
      </c>
      <c r="D5008" s="14"/>
      <c r="E5008" s="14"/>
    </row>
    <row r="5009" spans="1:5" x14ac:dyDescent="0.2">
      <c r="A5009" s="14" t="s">
        <v>430</v>
      </c>
      <c r="B5009" s="14">
        <v>20100</v>
      </c>
      <c r="C5009" s="14" t="s">
        <v>2576</v>
      </c>
      <c r="D5009" s="14"/>
      <c r="E5009" s="14"/>
    </row>
    <row r="5010" spans="1:5" x14ac:dyDescent="0.2">
      <c r="A5010" s="14" t="s">
        <v>430</v>
      </c>
      <c r="B5010" s="14">
        <v>20101</v>
      </c>
      <c r="C5010" s="14" t="s">
        <v>2577</v>
      </c>
      <c r="D5010" s="14"/>
      <c r="E5010" s="14"/>
    </row>
    <row r="5011" spans="1:5" x14ac:dyDescent="0.2">
      <c r="A5011" s="14" t="s">
        <v>430</v>
      </c>
      <c r="B5011" s="14">
        <v>20103</v>
      </c>
      <c r="C5011" s="14" t="s">
        <v>2578</v>
      </c>
      <c r="D5011" s="14"/>
      <c r="E5011" s="14"/>
    </row>
    <row r="5012" spans="1:5" x14ac:dyDescent="0.2">
      <c r="A5012" s="14" t="s">
        <v>430</v>
      </c>
      <c r="B5012" s="14">
        <v>20105</v>
      </c>
      <c r="C5012" s="14" t="s">
        <v>2579</v>
      </c>
      <c r="D5012" s="14"/>
      <c r="E5012" s="14"/>
    </row>
    <row r="5013" spans="1:5" x14ac:dyDescent="0.2">
      <c r="A5013" s="14" t="s">
        <v>430</v>
      </c>
      <c r="B5013" s="14">
        <v>20107</v>
      </c>
      <c r="C5013" s="14" t="s">
        <v>2580</v>
      </c>
      <c r="D5013" s="14"/>
      <c r="E5013" s="14"/>
    </row>
    <row r="5014" spans="1:5" x14ac:dyDescent="0.2">
      <c r="A5014" s="14" t="s">
        <v>430</v>
      </c>
      <c r="B5014" s="14">
        <v>20109</v>
      </c>
      <c r="C5014" s="14" t="s">
        <v>2581</v>
      </c>
      <c r="D5014" s="14"/>
      <c r="E5014" s="14"/>
    </row>
    <row r="5015" spans="1:5" x14ac:dyDescent="0.2">
      <c r="A5015" s="14" t="s">
        <v>430</v>
      </c>
      <c r="B5015" s="14">
        <v>20111</v>
      </c>
      <c r="C5015" s="14" t="s">
        <v>2582</v>
      </c>
      <c r="D5015" s="14"/>
      <c r="E5015" s="14"/>
    </row>
    <row r="5016" spans="1:5" x14ac:dyDescent="0.2">
      <c r="A5016" s="14" t="s">
        <v>430</v>
      </c>
      <c r="B5016" s="14">
        <v>20113</v>
      </c>
      <c r="C5016" s="14" t="s">
        <v>2583</v>
      </c>
      <c r="D5016" s="14"/>
      <c r="E5016" s="14"/>
    </row>
    <row r="5017" spans="1:5" x14ac:dyDescent="0.2">
      <c r="A5017" s="14" t="s">
        <v>430</v>
      </c>
      <c r="B5017" s="14">
        <v>20115</v>
      </c>
      <c r="C5017" s="14" t="s">
        <v>2584</v>
      </c>
      <c r="D5017" s="14"/>
      <c r="E5017" s="14"/>
    </row>
    <row r="5018" spans="1:5" x14ac:dyDescent="0.2">
      <c r="A5018" s="14" t="s">
        <v>430</v>
      </c>
      <c r="B5018" s="14">
        <v>20117</v>
      </c>
      <c r="C5018" s="14" t="s">
        <v>2585</v>
      </c>
      <c r="D5018" s="14"/>
      <c r="E5018" s="14"/>
    </row>
    <row r="5019" spans="1:5" x14ac:dyDescent="0.2">
      <c r="A5019" s="14" t="s">
        <v>430</v>
      </c>
      <c r="B5019" s="14">
        <v>20119</v>
      </c>
      <c r="C5019" s="14" t="s">
        <v>2586</v>
      </c>
      <c r="D5019" s="14"/>
      <c r="E5019" s="14"/>
    </row>
    <row r="5020" spans="1:5" x14ac:dyDescent="0.2">
      <c r="A5020" s="14" t="s">
        <v>430</v>
      </c>
      <c r="B5020" s="14">
        <v>20199</v>
      </c>
      <c r="C5020" s="14" t="s">
        <v>2587</v>
      </c>
      <c r="D5020" s="14"/>
      <c r="E5020" s="14"/>
    </row>
    <row r="5021" spans="1:5" x14ac:dyDescent="0.2">
      <c r="A5021" s="14" t="s">
        <v>430</v>
      </c>
      <c r="B5021" s="14">
        <v>20300</v>
      </c>
      <c r="C5021" s="14" t="s">
        <v>2588</v>
      </c>
      <c r="D5021" s="14"/>
      <c r="E5021" s="14"/>
    </row>
    <row r="5022" spans="1:5" x14ac:dyDescent="0.2">
      <c r="A5022" s="14" t="s">
        <v>430</v>
      </c>
      <c r="B5022" s="14">
        <v>20301</v>
      </c>
      <c r="C5022" s="14" t="s">
        <v>2589</v>
      </c>
      <c r="D5022" s="14"/>
      <c r="E5022" s="14"/>
    </row>
    <row r="5023" spans="1:5" x14ac:dyDescent="0.2">
      <c r="A5023" s="14" t="s">
        <v>430</v>
      </c>
      <c r="B5023" s="14">
        <v>20303</v>
      </c>
      <c r="C5023" s="14" t="s">
        <v>2590</v>
      </c>
      <c r="D5023" s="14"/>
      <c r="E5023" s="14"/>
    </row>
    <row r="5024" spans="1:5" x14ac:dyDescent="0.2">
      <c r="A5024" s="14" t="s">
        <v>430</v>
      </c>
      <c r="B5024" s="14">
        <v>20305</v>
      </c>
      <c r="C5024" s="14" t="s">
        <v>2591</v>
      </c>
      <c r="D5024" s="14"/>
      <c r="E5024" s="14"/>
    </row>
    <row r="5025" spans="1:5" x14ac:dyDescent="0.2">
      <c r="A5025" s="14" t="s">
        <v>430</v>
      </c>
      <c r="B5025" s="14">
        <v>20307</v>
      </c>
      <c r="C5025" s="14" t="s">
        <v>2592</v>
      </c>
      <c r="D5025" s="14"/>
      <c r="E5025" s="14"/>
    </row>
    <row r="5026" spans="1:5" x14ac:dyDescent="0.2">
      <c r="A5026" s="14" t="s">
        <v>430</v>
      </c>
      <c r="B5026" s="14">
        <v>20399</v>
      </c>
      <c r="C5026" s="14" t="s">
        <v>2593</v>
      </c>
      <c r="D5026" s="14"/>
      <c r="E5026" s="14"/>
    </row>
    <row r="5027" spans="1:5" x14ac:dyDescent="0.2">
      <c r="A5027" s="14" t="s">
        <v>430</v>
      </c>
      <c r="B5027" s="14">
        <v>29900</v>
      </c>
      <c r="C5027" s="14" t="s">
        <v>2594</v>
      </c>
      <c r="D5027" s="14"/>
      <c r="E5027" s="14"/>
    </row>
    <row r="5028" spans="1:5" x14ac:dyDescent="0.2">
      <c r="A5028" s="14" t="s">
        <v>430</v>
      </c>
      <c r="B5028" s="14">
        <v>29901</v>
      </c>
      <c r="C5028" s="14" t="s">
        <v>2595</v>
      </c>
      <c r="D5028" s="14"/>
      <c r="E5028" s="14"/>
    </row>
    <row r="5029" spans="1:5" x14ac:dyDescent="0.2">
      <c r="A5029" s="14" t="s">
        <v>430</v>
      </c>
      <c r="B5029" s="14">
        <v>29999</v>
      </c>
      <c r="C5029" s="14" t="s">
        <v>2596</v>
      </c>
      <c r="D5029" s="14"/>
      <c r="E5029" s="14"/>
    </row>
    <row r="5030" spans="1:5" x14ac:dyDescent="0.2">
      <c r="A5030" s="14" t="s">
        <v>430</v>
      </c>
      <c r="B5030" s="14">
        <v>30000</v>
      </c>
      <c r="C5030" s="14" t="s">
        <v>317</v>
      </c>
      <c r="D5030" s="14"/>
      <c r="E5030" s="14"/>
    </row>
    <row r="5031" spans="1:5" x14ac:dyDescent="0.2">
      <c r="A5031" s="14" t="s">
        <v>430</v>
      </c>
      <c r="B5031" s="14">
        <v>30100</v>
      </c>
      <c r="C5031" s="14" t="s">
        <v>2597</v>
      </c>
      <c r="D5031" s="14"/>
      <c r="E5031" s="14"/>
    </row>
    <row r="5032" spans="1:5" x14ac:dyDescent="0.2">
      <c r="A5032" s="14" t="s">
        <v>430</v>
      </c>
      <c r="B5032" s="14">
        <v>30101</v>
      </c>
      <c r="C5032" s="14" t="s">
        <v>2598</v>
      </c>
      <c r="D5032" s="14"/>
      <c r="E5032" s="14"/>
    </row>
    <row r="5033" spans="1:5" x14ac:dyDescent="0.2">
      <c r="A5033" s="14" t="s">
        <v>430</v>
      </c>
      <c r="B5033" s="14">
        <v>30103</v>
      </c>
      <c r="C5033" s="14" t="s">
        <v>2599</v>
      </c>
      <c r="D5033" s="14"/>
      <c r="E5033" s="14"/>
    </row>
    <row r="5034" spans="1:5" x14ac:dyDescent="0.2">
      <c r="A5034" s="14" t="s">
        <v>430</v>
      </c>
      <c r="B5034" s="14">
        <v>30105</v>
      </c>
      <c r="C5034" s="14" t="s">
        <v>2600</v>
      </c>
      <c r="D5034" s="14"/>
      <c r="E5034" s="14"/>
    </row>
    <row r="5035" spans="1:5" x14ac:dyDescent="0.2">
      <c r="A5035" s="14" t="s">
        <v>430</v>
      </c>
      <c r="B5035" s="14">
        <v>30107</v>
      </c>
      <c r="C5035" s="14" t="s">
        <v>2601</v>
      </c>
      <c r="D5035" s="14"/>
      <c r="E5035" s="14"/>
    </row>
    <row r="5036" spans="1:5" x14ac:dyDescent="0.2">
      <c r="A5036" s="14" t="s">
        <v>430</v>
      </c>
      <c r="B5036" s="14">
        <v>30109</v>
      </c>
      <c r="C5036" s="14" t="s">
        <v>2602</v>
      </c>
      <c r="D5036" s="14"/>
      <c r="E5036" s="14"/>
    </row>
    <row r="5037" spans="1:5" x14ac:dyDescent="0.2">
      <c r="A5037" s="14" t="s">
        <v>430</v>
      </c>
      <c r="B5037" s="14">
        <v>30111</v>
      </c>
      <c r="C5037" s="14" t="s">
        <v>2603</v>
      </c>
      <c r="D5037" s="14"/>
      <c r="E5037" s="14"/>
    </row>
    <row r="5038" spans="1:5" x14ac:dyDescent="0.2">
      <c r="A5038" s="14" t="s">
        <v>430</v>
      </c>
      <c r="B5038" s="14">
        <v>30113</v>
      </c>
      <c r="C5038" s="14" t="s">
        <v>2604</v>
      </c>
      <c r="D5038" s="14"/>
      <c r="E5038" s="14"/>
    </row>
    <row r="5039" spans="1:5" x14ac:dyDescent="0.2">
      <c r="A5039" s="14" t="s">
        <v>430</v>
      </c>
      <c r="B5039" s="14">
        <v>30115</v>
      </c>
      <c r="C5039" s="14" t="s">
        <v>2605</v>
      </c>
      <c r="D5039" s="14"/>
      <c r="E5039" s="14"/>
    </row>
    <row r="5040" spans="1:5" x14ac:dyDescent="0.2">
      <c r="A5040" s="14" t="s">
        <v>430</v>
      </c>
      <c r="B5040" s="14">
        <v>30117</v>
      </c>
      <c r="C5040" s="14" t="s">
        <v>2606</v>
      </c>
      <c r="D5040" s="14"/>
      <c r="E5040" s="14"/>
    </row>
    <row r="5041" spans="1:5" x14ac:dyDescent="0.2">
      <c r="A5041" s="14" t="s">
        <v>430</v>
      </c>
      <c r="B5041" s="14">
        <v>30199</v>
      </c>
      <c r="C5041" s="14" t="s">
        <v>2607</v>
      </c>
      <c r="D5041" s="14"/>
      <c r="E5041" s="14"/>
    </row>
    <row r="5042" spans="1:5" x14ac:dyDescent="0.2">
      <c r="A5042" s="14" t="s">
        <v>430</v>
      </c>
      <c r="B5042" s="14">
        <v>30300</v>
      </c>
      <c r="C5042" s="14" t="s">
        <v>2608</v>
      </c>
      <c r="D5042" s="14"/>
      <c r="E5042" s="14"/>
    </row>
    <row r="5043" spans="1:5" x14ac:dyDescent="0.2">
      <c r="A5043" s="14" t="s">
        <v>430</v>
      </c>
      <c r="B5043" s="14">
        <v>30301</v>
      </c>
      <c r="C5043" s="14" t="s">
        <v>2609</v>
      </c>
      <c r="D5043" s="14"/>
      <c r="E5043" s="14"/>
    </row>
    <row r="5044" spans="1:5" x14ac:dyDescent="0.2">
      <c r="A5044" s="14" t="s">
        <v>430</v>
      </c>
      <c r="B5044" s="14">
        <v>30303</v>
      </c>
      <c r="C5044" s="14" t="s">
        <v>2610</v>
      </c>
      <c r="D5044" s="14"/>
      <c r="E5044" s="14"/>
    </row>
    <row r="5045" spans="1:5" x14ac:dyDescent="0.2">
      <c r="A5045" s="14" t="s">
        <v>430</v>
      </c>
      <c r="B5045" s="14">
        <v>30305</v>
      </c>
      <c r="C5045" s="14" t="s">
        <v>2611</v>
      </c>
      <c r="D5045" s="14"/>
      <c r="E5045" s="14"/>
    </row>
    <row r="5046" spans="1:5" x14ac:dyDescent="0.2">
      <c r="A5046" s="14" t="s">
        <v>430</v>
      </c>
      <c r="B5046" s="14">
        <v>30307</v>
      </c>
      <c r="C5046" s="14" t="s">
        <v>2612</v>
      </c>
      <c r="D5046" s="14"/>
      <c r="E5046" s="14"/>
    </row>
    <row r="5047" spans="1:5" x14ac:dyDescent="0.2">
      <c r="A5047" s="14" t="s">
        <v>430</v>
      </c>
      <c r="B5047" s="14">
        <v>30399</v>
      </c>
      <c r="C5047" s="14" t="s">
        <v>2613</v>
      </c>
      <c r="D5047" s="14"/>
      <c r="E5047" s="14"/>
    </row>
    <row r="5048" spans="1:5" x14ac:dyDescent="0.2">
      <c r="A5048" s="14" t="s">
        <v>430</v>
      </c>
      <c r="B5048" s="14">
        <v>30500</v>
      </c>
      <c r="C5048" s="14" t="s">
        <v>2614</v>
      </c>
      <c r="D5048" s="14"/>
      <c r="E5048" s="14"/>
    </row>
    <row r="5049" spans="1:5" x14ac:dyDescent="0.2">
      <c r="A5049" s="14" t="s">
        <v>430</v>
      </c>
      <c r="B5049" s="14">
        <v>30501</v>
      </c>
      <c r="C5049" s="14" t="s">
        <v>2615</v>
      </c>
      <c r="D5049" s="14"/>
      <c r="E5049" s="14"/>
    </row>
    <row r="5050" spans="1:5" x14ac:dyDescent="0.2">
      <c r="A5050" s="14" t="s">
        <v>430</v>
      </c>
      <c r="B5050" s="14">
        <v>30503</v>
      </c>
      <c r="C5050" s="14" t="s">
        <v>2616</v>
      </c>
      <c r="D5050" s="14"/>
      <c r="E5050" s="14"/>
    </row>
    <row r="5051" spans="1:5" x14ac:dyDescent="0.2">
      <c r="A5051" s="14" t="s">
        <v>430</v>
      </c>
      <c r="B5051" s="14">
        <v>30505</v>
      </c>
      <c r="C5051" s="14" t="s">
        <v>2617</v>
      </c>
      <c r="D5051" s="14"/>
      <c r="E5051" s="14"/>
    </row>
    <row r="5052" spans="1:5" x14ac:dyDescent="0.2">
      <c r="A5052" s="14" t="s">
        <v>430</v>
      </c>
      <c r="B5052" s="14">
        <v>30507</v>
      </c>
      <c r="C5052" s="14" t="s">
        <v>2618</v>
      </c>
      <c r="D5052" s="14"/>
      <c r="E5052" s="14"/>
    </row>
    <row r="5053" spans="1:5" x14ac:dyDescent="0.2">
      <c r="A5053" s="14" t="s">
        <v>430</v>
      </c>
      <c r="B5053" s="14">
        <v>30509</v>
      </c>
      <c r="C5053" s="14" t="s">
        <v>2619</v>
      </c>
      <c r="D5053" s="14"/>
      <c r="E5053" s="14"/>
    </row>
    <row r="5054" spans="1:5" x14ac:dyDescent="0.2">
      <c r="A5054" s="14" t="s">
        <v>430</v>
      </c>
      <c r="B5054" s="14">
        <v>30511</v>
      </c>
      <c r="C5054" s="14" t="s">
        <v>2620</v>
      </c>
      <c r="D5054" s="14"/>
      <c r="E5054" s="14"/>
    </row>
    <row r="5055" spans="1:5" x14ac:dyDescent="0.2">
      <c r="A5055" s="14" t="s">
        <v>430</v>
      </c>
      <c r="B5055" s="14">
        <v>30513</v>
      </c>
      <c r="C5055" s="14" t="s">
        <v>2621</v>
      </c>
      <c r="D5055" s="14"/>
      <c r="E5055" s="14"/>
    </row>
    <row r="5056" spans="1:5" x14ac:dyDescent="0.2">
      <c r="A5056" s="14" t="s">
        <v>430</v>
      </c>
      <c r="B5056" s="14">
        <v>30515</v>
      </c>
      <c r="C5056" s="14" t="s">
        <v>2622</v>
      </c>
      <c r="D5056" s="14"/>
      <c r="E5056" s="14"/>
    </row>
    <row r="5057" spans="1:5" x14ac:dyDescent="0.2">
      <c r="A5057" s="14" t="s">
        <v>430</v>
      </c>
      <c r="B5057" s="14">
        <v>30599</v>
      </c>
      <c r="C5057" s="14" t="s">
        <v>2623</v>
      </c>
      <c r="D5057" s="14"/>
      <c r="E5057" s="14"/>
    </row>
    <row r="5058" spans="1:5" x14ac:dyDescent="0.2">
      <c r="A5058" s="14" t="s">
        <v>430</v>
      </c>
      <c r="B5058" s="14">
        <v>30700</v>
      </c>
      <c r="C5058" s="14" t="s">
        <v>2624</v>
      </c>
      <c r="D5058" s="14"/>
      <c r="E5058" s="14"/>
    </row>
    <row r="5059" spans="1:5" x14ac:dyDescent="0.2">
      <c r="A5059" s="14" t="s">
        <v>430</v>
      </c>
      <c r="B5059" s="14">
        <v>30701</v>
      </c>
      <c r="C5059" s="14" t="s">
        <v>2625</v>
      </c>
      <c r="D5059" s="14"/>
      <c r="E5059" s="14"/>
    </row>
    <row r="5060" spans="1:5" x14ac:dyDescent="0.2">
      <c r="A5060" s="14" t="s">
        <v>430</v>
      </c>
      <c r="B5060" s="14">
        <v>30703</v>
      </c>
      <c r="C5060" s="14" t="s">
        <v>2626</v>
      </c>
      <c r="D5060" s="14"/>
      <c r="E5060" s="14"/>
    </row>
    <row r="5061" spans="1:5" x14ac:dyDescent="0.2">
      <c r="A5061" s="14" t="s">
        <v>430</v>
      </c>
      <c r="B5061" s="14">
        <v>30705</v>
      </c>
      <c r="C5061" s="14" t="s">
        <v>2627</v>
      </c>
      <c r="D5061" s="14"/>
      <c r="E5061" s="14"/>
    </row>
    <row r="5062" spans="1:5" x14ac:dyDescent="0.2">
      <c r="A5062" s="14" t="s">
        <v>430</v>
      </c>
      <c r="B5062" s="14">
        <v>30707</v>
      </c>
      <c r="C5062" s="14" t="s">
        <v>2628</v>
      </c>
      <c r="D5062" s="14"/>
      <c r="E5062" s="14"/>
    </row>
    <row r="5063" spans="1:5" x14ac:dyDescent="0.2">
      <c r="A5063" s="14" t="s">
        <v>430</v>
      </c>
      <c r="B5063" s="14">
        <v>30709</v>
      </c>
      <c r="C5063" s="14" t="s">
        <v>2629</v>
      </c>
      <c r="D5063" s="14"/>
      <c r="E5063" s="14"/>
    </row>
    <row r="5064" spans="1:5" x14ac:dyDescent="0.2">
      <c r="A5064" s="14" t="s">
        <v>430</v>
      </c>
      <c r="B5064" s="14">
        <v>30711</v>
      </c>
      <c r="C5064" s="14" t="s">
        <v>2630</v>
      </c>
      <c r="D5064" s="14"/>
      <c r="E5064" s="14"/>
    </row>
    <row r="5065" spans="1:5" x14ac:dyDescent="0.2">
      <c r="A5065" s="14" t="s">
        <v>430</v>
      </c>
      <c r="B5065" s="14">
        <v>30713</v>
      </c>
      <c r="C5065" s="14" t="s">
        <v>2631</v>
      </c>
      <c r="D5065" s="14"/>
      <c r="E5065" s="14"/>
    </row>
    <row r="5066" spans="1:5" x14ac:dyDescent="0.2">
      <c r="A5066" s="14" t="s">
        <v>430</v>
      </c>
      <c r="B5066" s="14">
        <v>30715</v>
      </c>
      <c r="C5066" s="14" t="s">
        <v>2632</v>
      </c>
      <c r="D5066" s="14"/>
      <c r="E5066" s="14"/>
    </row>
    <row r="5067" spans="1:5" x14ac:dyDescent="0.2">
      <c r="A5067" s="14" t="s">
        <v>430</v>
      </c>
      <c r="B5067" s="14">
        <v>30717</v>
      </c>
      <c r="C5067" s="14" t="s">
        <v>2633</v>
      </c>
      <c r="D5067" s="14"/>
      <c r="E5067" s="14"/>
    </row>
    <row r="5068" spans="1:5" x14ac:dyDescent="0.2">
      <c r="A5068" s="14" t="s">
        <v>430</v>
      </c>
      <c r="B5068" s="14">
        <v>30799</v>
      </c>
      <c r="C5068" s="14" t="s">
        <v>2634</v>
      </c>
      <c r="D5068" s="14"/>
      <c r="E5068" s="14"/>
    </row>
    <row r="5069" spans="1:5" x14ac:dyDescent="0.2">
      <c r="A5069" s="14" t="s">
        <v>430</v>
      </c>
      <c r="B5069" s="14">
        <v>30900</v>
      </c>
      <c r="C5069" s="14" t="s">
        <v>2635</v>
      </c>
      <c r="D5069" s="14"/>
      <c r="E5069" s="14"/>
    </row>
    <row r="5070" spans="1:5" x14ac:dyDescent="0.2">
      <c r="A5070" s="14" t="s">
        <v>430</v>
      </c>
      <c r="B5070" s="14">
        <v>30901</v>
      </c>
      <c r="C5070" s="14" t="s">
        <v>2636</v>
      </c>
      <c r="D5070" s="14"/>
      <c r="E5070" s="14"/>
    </row>
    <row r="5071" spans="1:5" x14ac:dyDescent="0.2">
      <c r="A5071" s="14" t="s">
        <v>430</v>
      </c>
      <c r="B5071" s="14">
        <v>30903</v>
      </c>
      <c r="C5071" s="14" t="s">
        <v>2637</v>
      </c>
      <c r="D5071" s="14"/>
      <c r="E5071" s="14"/>
    </row>
    <row r="5072" spans="1:5" x14ac:dyDescent="0.2">
      <c r="A5072" s="14" t="s">
        <v>430</v>
      </c>
      <c r="B5072" s="14">
        <v>30905</v>
      </c>
      <c r="C5072" s="14" t="s">
        <v>2638</v>
      </c>
      <c r="D5072" s="14"/>
      <c r="E5072" s="14"/>
    </row>
    <row r="5073" spans="1:5" x14ac:dyDescent="0.2">
      <c r="A5073" s="14" t="s">
        <v>430</v>
      </c>
      <c r="B5073" s="14">
        <v>30907</v>
      </c>
      <c r="C5073" s="14" t="s">
        <v>2639</v>
      </c>
      <c r="D5073" s="14"/>
      <c r="E5073" s="14"/>
    </row>
    <row r="5074" spans="1:5" x14ac:dyDescent="0.2">
      <c r="A5074" s="14" t="s">
        <v>430</v>
      </c>
      <c r="B5074" s="14">
        <v>30909</v>
      </c>
      <c r="C5074" s="14" t="s">
        <v>2640</v>
      </c>
      <c r="D5074" s="14"/>
      <c r="E5074" s="14"/>
    </row>
    <row r="5075" spans="1:5" x14ac:dyDescent="0.2">
      <c r="A5075" s="14" t="s">
        <v>430</v>
      </c>
      <c r="B5075" s="14">
        <v>30911</v>
      </c>
      <c r="C5075" s="14" t="s">
        <v>2641</v>
      </c>
      <c r="D5075" s="14"/>
      <c r="E5075" s="14"/>
    </row>
    <row r="5076" spans="1:5" x14ac:dyDescent="0.2">
      <c r="A5076" s="14" t="s">
        <v>430</v>
      </c>
      <c r="B5076" s="14">
        <v>30913</v>
      </c>
      <c r="C5076" s="14" t="s">
        <v>2642</v>
      </c>
      <c r="D5076" s="14"/>
      <c r="E5076" s="14"/>
    </row>
    <row r="5077" spans="1:5" x14ac:dyDescent="0.2">
      <c r="A5077" s="14" t="s">
        <v>430</v>
      </c>
      <c r="B5077" s="14">
        <v>30999</v>
      </c>
      <c r="C5077" s="14" t="s">
        <v>2643</v>
      </c>
      <c r="D5077" s="14"/>
      <c r="E5077" s="14"/>
    </row>
    <row r="5078" spans="1:5" x14ac:dyDescent="0.2">
      <c r="A5078" s="14" t="s">
        <v>430</v>
      </c>
      <c r="B5078" s="14">
        <v>31100</v>
      </c>
      <c r="C5078" s="14" t="s">
        <v>2644</v>
      </c>
      <c r="D5078" s="14"/>
      <c r="E5078" s="14"/>
    </row>
    <row r="5079" spans="1:5" x14ac:dyDescent="0.2">
      <c r="A5079" s="14" t="s">
        <v>430</v>
      </c>
      <c r="B5079" s="14">
        <v>31101</v>
      </c>
      <c r="C5079" s="14" t="s">
        <v>2645</v>
      </c>
      <c r="D5079" s="14"/>
      <c r="E5079" s="14"/>
    </row>
    <row r="5080" spans="1:5" x14ac:dyDescent="0.2">
      <c r="A5080" s="14" t="s">
        <v>430</v>
      </c>
      <c r="B5080" s="14">
        <v>31103</v>
      </c>
      <c r="C5080" s="14" t="s">
        <v>2646</v>
      </c>
      <c r="D5080" s="14"/>
      <c r="E5080" s="14"/>
    </row>
    <row r="5081" spans="1:5" x14ac:dyDescent="0.2">
      <c r="A5081" s="14" t="s">
        <v>430</v>
      </c>
      <c r="B5081" s="14">
        <v>31199</v>
      </c>
      <c r="C5081" s="14" t="s">
        <v>2647</v>
      </c>
      <c r="D5081" s="14"/>
      <c r="E5081" s="14"/>
    </row>
    <row r="5082" spans="1:5" x14ac:dyDescent="0.2">
      <c r="A5082" s="14" t="s">
        <v>430</v>
      </c>
      <c r="B5082" s="14">
        <v>31300</v>
      </c>
      <c r="C5082" s="14" t="s">
        <v>2648</v>
      </c>
      <c r="D5082" s="14"/>
      <c r="E5082" s="14"/>
    </row>
    <row r="5083" spans="1:5" x14ac:dyDescent="0.2">
      <c r="A5083" s="14" t="s">
        <v>430</v>
      </c>
      <c r="B5083" s="14">
        <v>31301</v>
      </c>
      <c r="C5083" s="14" t="s">
        <v>2649</v>
      </c>
      <c r="D5083" s="14"/>
      <c r="E5083" s="14"/>
    </row>
    <row r="5084" spans="1:5" x14ac:dyDescent="0.2">
      <c r="A5084" s="14" t="s">
        <v>430</v>
      </c>
      <c r="B5084" s="14">
        <v>31303</v>
      </c>
      <c r="C5084" s="14" t="s">
        <v>2650</v>
      </c>
      <c r="D5084" s="14"/>
      <c r="E5084" s="14"/>
    </row>
    <row r="5085" spans="1:5" x14ac:dyDescent="0.2">
      <c r="A5085" s="14" t="s">
        <v>430</v>
      </c>
      <c r="B5085" s="14">
        <v>31305</v>
      </c>
      <c r="C5085" s="14" t="s">
        <v>2651</v>
      </c>
      <c r="D5085" s="14"/>
      <c r="E5085" s="14"/>
    </row>
    <row r="5086" spans="1:5" x14ac:dyDescent="0.2">
      <c r="A5086" s="14" t="s">
        <v>430</v>
      </c>
      <c r="B5086" s="14">
        <v>31307</v>
      </c>
      <c r="C5086" s="14" t="s">
        <v>2652</v>
      </c>
      <c r="D5086" s="14"/>
      <c r="E5086" s="14"/>
    </row>
    <row r="5087" spans="1:5" x14ac:dyDescent="0.2">
      <c r="A5087" s="14" t="s">
        <v>430</v>
      </c>
      <c r="B5087" s="14">
        <v>31309</v>
      </c>
      <c r="C5087" s="14" t="s">
        <v>2653</v>
      </c>
      <c r="D5087" s="14"/>
      <c r="E5087" s="14"/>
    </row>
    <row r="5088" spans="1:5" x14ac:dyDescent="0.2">
      <c r="A5088" s="14" t="s">
        <v>430</v>
      </c>
      <c r="B5088" s="14">
        <v>31311</v>
      </c>
      <c r="C5088" s="14" t="s">
        <v>2654</v>
      </c>
      <c r="D5088" s="14"/>
      <c r="E5088" s="14"/>
    </row>
    <row r="5089" spans="1:5" x14ac:dyDescent="0.2">
      <c r="A5089" s="14" t="s">
        <v>430</v>
      </c>
      <c r="B5089" s="14">
        <v>31313</v>
      </c>
      <c r="C5089" s="14" t="s">
        <v>2655</v>
      </c>
      <c r="D5089" s="14"/>
      <c r="E5089" s="14"/>
    </row>
    <row r="5090" spans="1:5" x14ac:dyDescent="0.2">
      <c r="A5090" s="14" t="s">
        <v>430</v>
      </c>
      <c r="B5090" s="14">
        <v>31315</v>
      </c>
      <c r="C5090" s="14" t="s">
        <v>2656</v>
      </c>
      <c r="D5090" s="14"/>
      <c r="E5090" s="14"/>
    </row>
    <row r="5091" spans="1:5" x14ac:dyDescent="0.2">
      <c r="A5091" s="14" t="s">
        <v>430</v>
      </c>
      <c r="B5091" s="14">
        <v>31317</v>
      </c>
      <c r="C5091" s="14" t="s">
        <v>2657</v>
      </c>
      <c r="D5091" s="14"/>
      <c r="E5091" s="14"/>
    </row>
    <row r="5092" spans="1:5" x14ac:dyDescent="0.2">
      <c r="A5092" s="14" t="s">
        <v>430</v>
      </c>
      <c r="B5092" s="14">
        <v>31399</v>
      </c>
      <c r="C5092" s="14" t="s">
        <v>2658</v>
      </c>
      <c r="D5092" s="14"/>
      <c r="E5092" s="14"/>
    </row>
    <row r="5093" spans="1:5" x14ac:dyDescent="0.2">
      <c r="A5093" s="14" t="s">
        <v>430</v>
      </c>
      <c r="B5093" s="14">
        <v>31500</v>
      </c>
      <c r="C5093" s="14" t="s">
        <v>2659</v>
      </c>
      <c r="D5093" s="14"/>
      <c r="E5093" s="14"/>
    </row>
    <row r="5094" spans="1:5" x14ac:dyDescent="0.2">
      <c r="A5094" s="14" t="s">
        <v>430</v>
      </c>
      <c r="B5094" s="14">
        <v>31501</v>
      </c>
      <c r="C5094" s="14" t="s">
        <v>2660</v>
      </c>
      <c r="D5094" s="14"/>
      <c r="E5094" s="14"/>
    </row>
    <row r="5095" spans="1:5" x14ac:dyDescent="0.2">
      <c r="A5095" s="14" t="s">
        <v>430</v>
      </c>
      <c r="B5095" s="14">
        <v>31503</v>
      </c>
      <c r="C5095" s="14" t="s">
        <v>2661</v>
      </c>
      <c r="D5095" s="14"/>
      <c r="E5095" s="14"/>
    </row>
    <row r="5096" spans="1:5" x14ac:dyDescent="0.2">
      <c r="A5096" s="14" t="s">
        <v>430</v>
      </c>
      <c r="B5096" s="14">
        <v>31505</v>
      </c>
      <c r="C5096" s="14" t="s">
        <v>2662</v>
      </c>
      <c r="D5096" s="14"/>
      <c r="E5096" s="14"/>
    </row>
    <row r="5097" spans="1:5" x14ac:dyDescent="0.2">
      <c r="A5097" s="14" t="s">
        <v>430</v>
      </c>
      <c r="B5097" s="14">
        <v>31507</v>
      </c>
      <c r="C5097" s="14" t="s">
        <v>2663</v>
      </c>
      <c r="D5097" s="14"/>
      <c r="E5097" s="14"/>
    </row>
    <row r="5098" spans="1:5" x14ac:dyDescent="0.2">
      <c r="A5098" s="14" t="s">
        <v>430</v>
      </c>
      <c r="B5098" s="14">
        <v>31599</v>
      </c>
      <c r="C5098" s="14" t="s">
        <v>2664</v>
      </c>
      <c r="D5098" s="14"/>
      <c r="E5098" s="14"/>
    </row>
    <row r="5099" spans="1:5" x14ac:dyDescent="0.2">
      <c r="A5099" s="14" t="s">
        <v>430</v>
      </c>
      <c r="B5099" s="14">
        <v>31700</v>
      </c>
      <c r="C5099" s="14" t="s">
        <v>2665</v>
      </c>
      <c r="D5099" s="14"/>
      <c r="E5099" s="14"/>
    </row>
    <row r="5100" spans="1:5" x14ac:dyDescent="0.2">
      <c r="A5100" s="14" t="s">
        <v>430</v>
      </c>
      <c r="B5100" s="14">
        <v>31701</v>
      </c>
      <c r="C5100" s="14" t="s">
        <v>2666</v>
      </c>
      <c r="D5100" s="14"/>
      <c r="E5100" s="14"/>
    </row>
    <row r="5101" spans="1:5" x14ac:dyDescent="0.2">
      <c r="A5101" s="14" t="s">
        <v>430</v>
      </c>
      <c r="B5101" s="14">
        <v>31703</v>
      </c>
      <c r="C5101" s="14" t="s">
        <v>2667</v>
      </c>
      <c r="D5101" s="14"/>
      <c r="E5101" s="14"/>
    </row>
    <row r="5102" spans="1:5" x14ac:dyDescent="0.2">
      <c r="A5102" s="14" t="s">
        <v>430</v>
      </c>
      <c r="B5102" s="14">
        <v>31705</v>
      </c>
      <c r="C5102" s="14" t="s">
        <v>2668</v>
      </c>
      <c r="D5102" s="14"/>
      <c r="E5102" s="14"/>
    </row>
    <row r="5103" spans="1:5" x14ac:dyDescent="0.2">
      <c r="A5103" s="14" t="s">
        <v>430</v>
      </c>
      <c r="B5103" s="14">
        <v>31799</v>
      </c>
      <c r="C5103" s="14" t="s">
        <v>2669</v>
      </c>
      <c r="D5103" s="14"/>
      <c r="E5103" s="14"/>
    </row>
    <row r="5104" spans="1:5" x14ac:dyDescent="0.2">
      <c r="A5104" s="14" t="s">
        <v>430</v>
      </c>
      <c r="B5104" s="14">
        <v>39900</v>
      </c>
      <c r="C5104" s="14" t="s">
        <v>2670</v>
      </c>
      <c r="D5104" s="14"/>
      <c r="E5104" s="14"/>
    </row>
    <row r="5105" spans="1:5" x14ac:dyDescent="0.2">
      <c r="A5105" s="14" t="s">
        <v>430</v>
      </c>
      <c r="B5105" s="14">
        <v>39901</v>
      </c>
      <c r="C5105" s="14" t="s">
        <v>2671</v>
      </c>
      <c r="D5105" s="14"/>
      <c r="E5105" s="14"/>
    </row>
    <row r="5106" spans="1:5" x14ac:dyDescent="0.2">
      <c r="A5106" s="14" t="s">
        <v>430</v>
      </c>
      <c r="B5106" s="14">
        <v>39903</v>
      </c>
      <c r="C5106" s="14" t="s">
        <v>2672</v>
      </c>
      <c r="D5106" s="14"/>
      <c r="E5106" s="14"/>
    </row>
    <row r="5107" spans="1:5" x14ac:dyDescent="0.2">
      <c r="A5107" s="14" t="s">
        <v>430</v>
      </c>
      <c r="B5107" s="14">
        <v>39905</v>
      </c>
      <c r="C5107" s="14" t="s">
        <v>2673</v>
      </c>
      <c r="D5107" s="14"/>
      <c r="E5107" s="14"/>
    </row>
    <row r="5108" spans="1:5" x14ac:dyDescent="0.2">
      <c r="A5108" s="14" t="s">
        <v>430</v>
      </c>
      <c r="B5108" s="14">
        <v>39907</v>
      </c>
      <c r="C5108" s="14" t="s">
        <v>2674</v>
      </c>
      <c r="D5108" s="14"/>
      <c r="E5108" s="14"/>
    </row>
    <row r="5109" spans="1:5" x14ac:dyDescent="0.2">
      <c r="A5109" s="14" t="s">
        <v>430</v>
      </c>
      <c r="B5109" s="14">
        <v>39909</v>
      </c>
      <c r="C5109" s="14" t="s">
        <v>2675</v>
      </c>
      <c r="D5109" s="14"/>
      <c r="E5109" s="14"/>
    </row>
    <row r="5110" spans="1:5" x14ac:dyDescent="0.2">
      <c r="A5110" s="14" t="s">
        <v>430</v>
      </c>
      <c r="B5110" s="14">
        <v>39999</v>
      </c>
      <c r="C5110" s="14" t="s">
        <v>2676</v>
      </c>
      <c r="D5110" s="14"/>
      <c r="E5110" s="14"/>
    </row>
    <row r="5111" spans="1:5" x14ac:dyDescent="0.2">
      <c r="A5111" s="14" t="s">
        <v>430</v>
      </c>
      <c r="B5111" s="14">
        <v>40000</v>
      </c>
      <c r="C5111" s="14" t="s">
        <v>318</v>
      </c>
      <c r="D5111" s="14"/>
      <c r="E5111" s="14"/>
    </row>
    <row r="5112" spans="1:5" x14ac:dyDescent="0.2">
      <c r="A5112" s="14" t="s">
        <v>430</v>
      </c>
      <c r="B5112" s="14">
        <v>40100</v>
      </c>
      <c r="C5112" s="14" t="s">
        <v>2677</v>
      </c>
      <c r="D5112" s="14"/>
      <c r="E5112" s="14"/>
    </row>
    <row r="5113" spans="1:5" x14ac:dyDescent="0.2">
      <c r="A5113" s="14" t="s">
        <v>430</v>
      </c>
      <c r="B5113" s="14">
        <v>40101</v>
      </c>
      <c r="C5113" s="14" t="s">
        <v>2678</v>
      </c>
      <c r="D5113" s="14"/>
      <c r="E5113" s="14"/>
    </row>
    <row r="5114" spans="1:5" x14ac:dyDescent="0.2">
      <c r="A5114" s="14" t="s">
        <v>430</v>
      </c>
      <c r="B5114" s="14">
        <v>40103</v>
      </c>
      <c r="C5114" s="14" t="s">
        <v>2679</v>
      </c>
      <c r="D5114" s="14"/>
      <c r="E5114" s="14"/>
    </row>
    <row r="5115" spans="1:5" x14ac:dyDescent="0.2">
      <c r="A5115" s="14" t="s">
        <v>430</v>
      </c>
      <c r="B5115" s="14">
        <v>40105</v>
      </c>
      <c r="C5115" s="14" t="s">
        <v>2680</v>
      </c>
      <c r="D5115" s="14"/>
      <c r="E5115" s="14"/>
    </row>
    <row r="5116" spans="1:5" x14ac:dyDescent="0.2">
      <c r="A5116" s="14" t="s">
        <v>430</v>
      </c>
      <c r="B5116" s="14">
        <v>40107</v>
      </c>
      <c r="C5116" s="14" t="s">
        <v>2681</v>
      </c>
      <c r="D5116" s="14"/>
      <c r="E5116" s="14"/>
    </row>
    <row r="5117" spans="1:5" x14ac:dyDescent="0.2">
      <c r="A5117" s="14" t="s">
        <v>430</v>
      </c>
      <c r="B5117" s="14">
        <v>40199</v>
      </c>
      <c r="C5117" s="14" t="s">
        <v>2682</v>
      </c>
      <c r="D5117" s="14"/>
      <c r="E5117" s="14"/>
    </row>
    <row r="5118" spans="1:5" x14ac:dyDescent="0.2">
      <c r="A5118" s="14" t="s">
        <v>430</v>
      </c>
      <c r="B5118" s="14">
        <v>40300</v>
      </c>
      <c r="C5118" s="14" t="s">
        <v>2683</v>
      </c>
      <c r="D5118" s="14"/>
      <c r="E5118" s="14"/>
    </row>
    <row r="5119" spans="1:5" x14ac:dyDescent="0.2">
      <c r="A5119" s="14" t="s">
        <v>430</v>
      </c>
      <c r="B5119" s="14">
        <v>40301</v>
      </c>
      <c r="C5119" s="14" t="s">
        <v>2684</v>
      </c>
      <c r="D5119" s="14"/>
      <c r="E5119" s="14"/>
    </row>
    <row r="5120" spans="1:5" x14ac:dyDescent="0.2">
      <c r="A5120" s="14" t="s">
        <v>430</v>
      </c>
      <c r="B5120" s="14">
        <v>40303</v>
      </c>
      <c r="C5120" s="14" t="s">
        <v>2685</v>
      </c>
      <c r="D5120" s="14"/>
      <c r="E5120" s="14"/>
    </row>
    <row r="5121" spans="1:5" x14ac:dyDescent="0.2">
      <c r="A5121" s="14" t="s">
        <v>430</v>
      </c>
      <c r="B5121" s="14">
        <v>40305</v>
      </c>
      <c r="C5121" s="14" t="s">
        <v>2686</v>
      </c>
      <c r="D5121" s="14"/>
      <c r="E5121" s="14"/>
    </row>
    <row r="5122" spans="1:5" x14ac:dyDescent="0.2">
      <c r="A5122" s="14" t="s">
        <v>430</v>
      </c>
      <c r="B5122" s="14">
        <v>40307</v>
      </c>
      <c r="C5122" s="14" t="s">
        <v>2687</v>
      </c>
      <c r="D5122" s="14"/>
      <c r="E5122" s="14"/>
    </row>
    <row r="5123" spans="1:5" x14ac:dyDescent="0.2">
      <c r="A5123" s="14" t="s">
        <v>430</v>
      </c>
      <c r="B5123" s="14">
        <v>40309</v>
      </c>
      <c r="C5123" s="14" t="s">
        <v>2688</v>
      </c>
      <c r="D5123" s="14"/>
      <c r="E5123" s="14"/>
    </row>
    <row r="5124" spans="1:5" x14ac:dyDescent="0.2">
      <c r="A5124" s="14" t="s">
        <v>430</v>
      </c>
      <c r="B5124" s="14">
        <v>40311</v>
      </c>
      <c r="C5124" s="14" t="s">
        <v>2689</v>
      </c>
      <c r="D5124" s="14"/>
      <c r="E5124" s="14"/>
    </row>
    <row r="5125" spans="1:5" x14ac:dyDescent="0.2">
      <c r="A5125" s="14" t="s">
        <v>430</v>
      </c>
      <c r="B5125" s="14">
        <v>40313</v>
      </c>
      <c r="C5125" s="14" t="s">
        <v>2690</v>
      </c>
      <c r="D5125" s="14"/>
      <c r="E5125" s="14"/>
    </row>
    <row r="5126" spans="1:5" x14ac:dyDescent="0.2">
      <c r="A5126" s="14" t="s">
        <v>430</v>
      </c>
      <c r="B5126" s="14">
        <v>40315</v>
      </c>
      <c r="C5126" s="14" t="s">
        <v>2691</v>
      </c>
      <c r="D5126" s="14"/>
      <c r="E5126" s="14"/>
    </row>
    <row r="5127" spans="1:5" x14ac:dyDescent="0.2">
      <c r="A5127" s="14" t="s">
        <v>430</v>
      </c>
      <c r="B5127" s="14">
        <v>40317</v>
      </c>
      <c r="C5127" s="14" t="s">
        <v>2692</v>
      </c>
      <c r="D5127" s="14"/>
      <c r="E5127" s="14"/>
    </row>
    <row r="5128" spans="1:5" x14ac:dyDescent="0.2">
      <c r="A5128" s="14" t="s">
        <v>430</v>
      </c>
      <c r="B5128" s="14">
        <v>40319</v>
      </c>
      <c r="C5128" s="14" t="s">
        <v>2693</v>
      </c>
      <c r="D5128" s="14"/>
      <c r="E5128" s="14"/>
    </row>
    <row r="5129" spans="1:5" x14ac:dyDescent="0.2">
      <c r="A5129" s="14" t="s">
        <v>430</v>
      </c>
      <c r="B5129" s="14">
        <v>40321</v>
      </c>
      <c r="C5129" s="14" t="s">
        <v>2694</v>
      </c>
      <c r="D5129" s="14"/>
      <c r="E5129" s="14"/>
    </row>
    <row r="5130" spans="1:5" x14ac:dyDescent="0.2">
      <c r="A5130" s="14" t="s">
        <v>430</v>
      </c>
      <c r="B5130" s="14">
        <v>40323</v>
      </c>
      <c r="C5130" s="14" t="s">
        <v>2695</v>
      </c>
      <c r="D5130" s="14"/>
      <c r="E5130" s="14"/>
    </row>
    <row r="5131" spans="1:5" x14ac:dyDescent="0.2">
      <c r="A5131" s="14" t="s">
        <v>430</v>
      </c>
      <c r="B5131" s="14">
        <v>40325</v>
      </c>
      <c r="C5131" s="14" t="s">
        <v>2696</v>
      </c>
      <c r="D5131" s="14"/>
      <c r="E5131" s="14"/>
    </row>
    <row r="5132" spans="1:5" x14ac:dyDescent="0.2">
      <c r="A5132" s="14" t="s">
        <v>430</v>
      </c>
      <c r="B5132" s="14">
        <v>40327</v>
      </c>
      <c r="C5132" s="14" t="s">
        <v>2697</v>
      </c>
      <c r="D5132" s="14"/>
      <c r="E5132" s="14"/>
    </row>
    <row r="5133" spans="1:5" x14ac:dyDescent="0.2">
      <c r="A5133" s="14" t="s">
        <v>430</v>
      </c>
      <c r="B5133" s="14">
        <v>40329</v>
      </c>
      <c r="C5133" s="14" t="s">
        <v>2698</v>
      </c>
      <c r="D5133" s="14"/>
      <c r="E5133" s="14"/>
    </row>
    <row r="5134" spans="1:5" x14ac:dyDescent="0.2">
      <c r="A5134" s="14" t="s">
        <v>430</v>
      </c>
      <c r="B5134" s="14">
        <v>40399</v>
      </c>
      <c r="C5134" s="14" t="s">
        <v>2699</v>
      </c>
      <c r="D5134" s="14"/>
      <c r="E5134" s="14"/>
    </row>
    <row r="5135" spans="1:5" x14ac:dyDescent="0.2">
      <c r="A5135" s="14" t="s">
        <v>430</v>
      </c>
      <c r="B5135" s="14">
        <v>50000</v>
      </c>
      <c r="C5135" s="14" t="s">
        <v>319</v>
      </c>
      <c r="D5135" s="14"/>
      <c r="E5135" s="14"/>
    </row>
    <row r="5136" spans="1:5" x14ac:dyDescent="0.2">
      <c r="A5136" s="14" t="s">
        <v>430</v>
      </c>
      <c r="B5136" s="14">
        <v>50100</v>
      </c>
      <c r="C5136" s="14" t="s">
        <v>2700</v>
      </c>
      <c r="D5136" s="14"/>
      <c r="E5136" s="14"/>
    </row>
    <row r="5137" spans="1:5" x14ac:dyDescent="0.2">
      <c r="A5137" s="14" t="s">
        <v>430</v>
      </c>
      <c r="B5137" s="14">
        <v>50101</v>
      </c>
      <c r="C5137" s="14" t="s">
        <v>2701</v>
      </c>
      <c r="D5137" s="14"/>
      <c r="E5137" s="14"/>
    </row>
    <row r="5138" spans="1:5" x14ac:dyDescent="0.2">
      <c r="A5138" s="14" t="s">
        <v>430</v>
      </c>
      <c r="B5138" s="14">
        <v>50103</v>
      </c>
      <c r="C5138" s="14" t="s">
        <v>2702</v>
      </c>
      <c r="D5138" s="14"/>
      <c r="E5138" s="14"/>
    </row>
    <row r="5139" spans="1:5" x14ac:dyDescent="0.2">
      <c r="A5139" s="14" t="s">
        <v>430</v>
      </c>
      <c r="B5139" s="14">
        <v>50105</v>
      </c>
      <c r="C5139" s="14" t="s">
        <v>2703</v>
      </c>
      <c r="D5139" s="14"/>
      <c r="E5139" s="14"/>
    </row>
    <row r="5140" spans="1:5" x14ac:dyDescent="0.2">
      <c r="A5140" s="14" t="s">
        <v>430</v>
      </c>
      <c r="B5140" s="14">
        <v>50199</v>
      </c>
      <c r="C5140" s="14" t="s">
        <v>2704</v>
      </c>
      <c r="D5140" s="14"/>
      <c r="E5140" s="14"/>
    </row>
    <row r="5141" spans="1:5" x14ac:dyDescent="0.2">
      <c r="A5141" s="14" t="s">
        <v>430</v>
      </c>
      <c r="B5141" s="14">
        <v>50300</v>
      </c>
      <c r="C5141" s="14" t="s">
        <v>2705</v>
      </c>
      <c r="D5141" s="14"/>
      <c r="E5141" s="14"/>
    </row>
    <row r="5142" spans="1:5" x14ac:dyDescent="0.2">
      <c r="A5142" s="14" t="s">
        <v>430</v>
      </c>
      <c r="B5142" s="14">
        <v>50301</v>
      </c>
      <c r="C5142" s="14" t="s">
        <v>2706</v>
      </c>
      <c r="D5142" s="14"/>
      <c r="E5142" s="14"/>
    </row>
    <row r="5143" spans="1:5" x14ac:dyDescent="0.2">
      <c r="A5143" s="14" t="s">
        <v>430</v>
      </c>
      <c r="B5143" s="14">
        <v>50303</v>
      </c>
      <c r="C5143" s="14" t="s">
        <v>2707</v>
      </c>
      <c r="D5143" s="14"/>
      <c r="E5143" s="14"/>
    </row>
    <row r="5144" spans="1:5" x14ac:dyDescent="0.2">
      <c r="A5144" s="14" t="s">
        <v>430</v>
      </c>
      <c r="B5144" s="14">
        <v>50500</v>
      </c>
      <c r="C5144" s="14" t="s">
        <v>2708</v>
      </c>
      <c r="D5144" s="14"/>
      <c r="E5144" s="14"/>
    </row>
    <row r="5145" spans="1:5" x14ac:dyDescent="0.2">
      <c r="A5145" s="14" t="s">
        <v>430</v>
      </c>
      <c r="B5145" s="14">
        <v>50501</v>
      </c>
      <c r="C5145" s="14" t="s">
        <v>2708</v>
      </c>
      <c r="D5145" s="14"/>
      <c r="E5145" s="14"/>
    </row>
    <row r="5146" spans="1:5" x14ac:dyDescent="0.2">
      <c r="A5146" s="14" t="s">
        <v>430</v>
      </c>
      <c r="B5146" s="14">
        <v>50700</v>
      </c>
      <c r="C5146" s="14" t="s">
        <v>2709</v>
      </c>
      <c r="D5146" s="14"/>
      <c r="E5146" s="14"/>
    </row>
    <row r="5147" spans="1:5" x14ac:dyDescent="0.2">
      <c r="A5147" s="14" t="s">
        <v>430</v>
      </c>
      <c r="B5147" s="14">
        <v>50701</v>
      </c>
      <c r="C5147" s="14" t="s">
        <v>2710</v>
      </c>
      <c r="D5147" s="14"/>
      <c r="E5147" s="14"/>
    </row>
    <row r="5148" spans="1:5" x14ac:dyDescent="0.2">
      <c r="A5148" s="14" t="s">
        <v>430</v>
      </c>
      <c r="B5148" s="14">
        <v>50799</v>
      </c>
      <c r="C5148" s="14" t="s">
        <v>2711</v>
      </c>
      <c r="D5148" s="14"/>
      <c r="E5148" s="14"/>
    </row>
    <row r="5149" spans="1:5" x14ac:dyDescent="0.2">
      <c r="A5149" s="14" t="s">
        <v>430</v>
      </c>
      <c r="B5149" s="14">
        <v>50900</v>
      </c>
      <c r="C5149" s="14" t="s">
        <v>303</v>
      </c>
      <c r="D5149" s="14"/>
      <c r="E5149" s="14"/>
    </row>
    <row r="5150" spans="1:5" x14ac:dyDescent="0.2">
      <c r="A5150" s="14" t="s">
        <v>430</v>
      </c>
      <c r="B5150" s="14">
        <v>50901</v>
      </c>
      <c r="C5150" s="14" t="s">
        <v>2712</v>
      </c>
      <c r="D5150" s="14"/>
      <c r="E5150" s="14"/>
    </row>
    <row r="5151" spans="1:5" x14ac:dyDescent="0.2">
      <c r="A5151" s="14" t="s">
        <v>430</v>
      </c>
      <c r="B5151" s="14">
        <v>50999</v>
      </c>
      <c r="C5151" s="14" t="s">
        <v>2713</v>
      </c>
      <c r="D5151" s="14"/>
      <c r="E5151" s="14"/>
    </row>
    <row r="5152" spans="1:5" x14ac:dyDescent="0.2">
      <c r="A5152" s="14" t="s">
        <v>430</v>
      </c>
      <c r="B5152" s="14">
        <v>59900</v>
      </c>
      <c r="C5152" s="14" t="s">
        <v>2714</v>
      </c>
      <c r="D5152" s="14"/>
      <c r="E5152" s="14"/>
    </row>
    <row r="5153" spans="1:5" x14ac:dyDescent="0.2">
      <c r="A5153" s="14" t="s">
        <v>430</v>
      </c>
      <c r="B5153" s="14">
        <v>59901</v>
      </c>
      <c r="C5153" s="14" t="s">
        <v>2715</v>
      </c>
      <c r="D5153" s="14"/>
      <c r="E5153" s="14"/>
    </row>
    <row r="5154" spans="1:5" x14ac:dyDescent="0.2">
      <c r="A5154" s="14" t="s">
        <v>430</v>
      </c>
      <c r="B5154" s="14">
        <v>59999</v>
      </c>
      <c r="C5154" s="14" t="s">
        <v>2716</v>
      </c>
      <c r="D5154" s="14"/>
      <c r="E5154" s="14"/>
    </row>
    <row r="5155" spans="1:5" x14ac:dyDescent="0.2">
      <c r="A5155" s="14" t="s">
        <v>430</v>
      </c>
      <c r="B5155" s="14">
        <v>60000</v>
      </c>
      <c r="C5155" s="14" t="s">
        <v>320</v>
      </c>
      <c r="D5155" s="14"/>
      <c r="E5155" s="14"/>
    </row>
    <row r="5156" spans="1:5" x14ac:dyDescent="0.2">
      <c r="A5156" s="14" t="s">
        <v>430</v>
      </c>
      <c r="B5156" s="14">
        <v>60100</v>
      </c>
      <c r="C5156" s="14" t="s">
        <v>2717</v>
      </c>
      <c r="D5156" s="14"/>
      <c r="E5156" s="14"/>
    </row>
    <row r="5157" spans="1:5" x14ac:dyDescent="0.2">
      <c r="A5157" s="14" t="s">
        <v>430</v>
      </c>
      <c r="B5157" s="14">
        <v>60101</v>
      </c>
      <c r="C5157" s="14" t="s">
        <v>2718</v>
      </c>
      <c r="D5157" s="14"/>
      <c r="E5157" s="14"/>
    </row>
    <row r="5158" spans="1:5" x14ac:dyDescent="0.2">
      <c r="A5158" s="14" t="s">
        <v>430</v>
      </c>
      <c r="B5158" s="14">
        <v>60103</v>
      </c>
      <c r="C5158" s="14" t="s">
        <v>2719</v>
      </c>
      <c r="D5158" s="14"/>
      <c r="E5158" s="14"/>
    </row>
    <row r="5159" spans="1:5" x14ac:dyDescent="0.2">
      <c r="A5159" s="14" t="s">
        <v>430</v>
      </c>
      <c r="B5159" s="14">
        <v>60105</v>
      </c>
      <c r="C5159" s="14" t="s">
        <v>2720</v>
      </c>
      <c r="D5159" s="14"/>
      <c r="E5159" s="14"/>
    </row>
    <row r="5160" spans="1:5" x14ac:dyDescent="0.2">
      <c r="A5160" s="14" t="s">
        <v>430</v>
      </c>
      <c r="B5160" s="14">
        <v>60107</v>
      </c>
      <c r="C5160" s="14" t="s">
        <v>2721</v>
      </c>
      <c r="D5160" s="14"/>
      <c r="E5160" s="14"/>
    </row>
    <row r="5161" spans="1:5" x14ac:dyDescent="0.2">
      <c r="A5161" s="14" t="s">
        <v>430</v>
      </c>
      <c r="B5161" s="14">
        <v>60109</v>
      </c>
      <c r="C5161" s="14" t="s">
        <v>2722</v>
      </c>
      <c r="D5161" s="14"/>
      <c r="E5161" s="14"/>
    </row>
    <row r="5162" spans="1:5" x14ac:dyDescent="0.2">
      <c r="A5162" s="14" t="s">
        <v>430</v>
      </c>
      <c r="B5162" s="14">
        <v>60111</v>
      </c>
      <c r="C5162" s="14" t="s">
        <v>2723</v>
      </c>
      <c r="D5162" s="14"/>
      <c r="E5162" s="14"/>
    </row>
    <row r="5163" spans="1:5" x14ac:dyDescent="0.2">
      <c r="A5163" s="14" t="s">
        <v>430</v>
      </c>
      <c r="B5163" s="14">
        <v>60113</v>
      </c>
      <c r="C5163" s="14" t="s">
        <v>2724</v>
      </c>
      <c r="D5163" s="14"/>
      <c r="E5163" s="14"/>
    </row>
    <row r="5164" spans="1:5" x14ac:dyDescent="0.2">
      <c r="A5164" s="14" t="s">
        <v>430</v>
      </c>
      <c r="B5164" s="14">
        <v>60115</v>
      </c>
      <c r="C5164" s="14" t="s">
        <v>2725</v>
      </c>
      <c r="D5164" s="14"/>
      <c r="E5164" s="14"/>
    </row>
    <row r="5165" spans="1:5" x14ac:dyDescent="0.2">
      <c r="A5165" s="14" t="s">
        <v>430</v>
      </c>
      <c r="B5165" s="14">
        <v>60117</v>
      </c>
      <c r="C5165" s="14" t="s">
        <v>2726</v>
      </c>
      <c r="D5165" s="14"/>
      <c r="E5165" s="14"/>
    </row>
    <row r="5166" spans="1:5" x14ac:dyDescent="0.2">
      <c r="A5166" s="14" t="s">
        <v>430</v>
      </c>
      <c r="B5166" s="14">
        <v>60119</v>
      </c>
      <c r="C5166" s="14" t="s">
        <v>2727</v>
      </c>
      <c r="D5166" s="14"/>
      <c r="E5166" s="14"/>
    </row>
    <row r="5167" spans="1:5" x14ac:dyDescent="0.2">
      <c r="A5167" s="14" t="s">
        <v>430</v>
      </c>
      <c r="B5167" s="14">
        <v>60199</v>
      </c>
      <c r="C5167" s="14" t="s">
        <v>2728</v>
      </c>
      <c r="D5167" s="14"/>
      <c r="E5167" s="14"/>
    </row>
    <row r="5168" spans="1:5" x14ac:dyDescent="0.2">
      <c r="A5168" s="14" t="s">
        <v>430</v>
      </c>
      <c r="B5168" s="14">
        <v>60300</v>
      </c>
      <c r="C5168" s="14" t="s">
        <v>289</v>
      </c>
      <c r="D5168" s="14"/>
      <c r="E5168" s="14"/>
    </row>
    <row r="5169" spans="1:5" x14ac:dyDescent="0.2">
      <c r="A5169" s="14" t="s">
        <v>430</v>
      </c>
      <c r="B5169" s="14">
        <v>60301</v>
      </c>
      <c r="C5169" s="14" t="s">
        <v>2729</v>
      </c>
      <c r="D5169" s="14"/>
      <c r="E5169" s="14"/>
    </row>
    <row r="5170" spans="1:5" x14ac:dyDescent="0.2">
      <c r="A5170" s="14" t="s">
        <v>430</v>
      </c>
      <c r="B5170" s="14">
        <v>60303</v>
      </c>
      <c r="C5170" s="14" t="s">
        <v>2730</v>
      </c>
      <c r="D5170" s="14"/>
      <c r="E5170" s="14"/>
    </row>
    <row r="5171" spans="1:5" x14ac:dyDescent="0.2">
      <c r="A5171" s="14" t="s">
        <v>430</v>
      </c>
      <c r="B5171" s="14">
        <v>60305</v>
      </c>
      <c r="C5171" s="14" t="s">
        <v>2731</v>
      </c>
      <c r="D5171" s="14"/>
      <c r="E5171" s="14"/>
    </row>
    <row r="5172" spans="1:5" x14ac:dyDescent="0.2">
      <c r="A5172" s="14" t="s">
        <v>430</v>
      </c>
      <c r="B5172" s="14">
        <v>60307</v>
      </c>
      <c r="C5172" s="14" t="s">
        <v>2732</v>
      </c>
      <c r="D5172" s="14"/>
      <c r="E5172" s="14"/>
    </row>
    <row r="5173" spans="1:5" x14ac:dyDescent="0.2">
      <c r="A5173" s="14" t="s">
        <v>430</v>
      </c>
      <c r="B5173" s="14">
        <v>60309</v>
      </c>
      <c r="C5173" s="14" t="s">
        <v>2733</v>
      </c>
      <c r="D5173" s="14"/>
      <c r="E5173" s="14"/>
    </row>
    <row r="5174" spans="1:5" x14ac:dyDescent="0.2">
      <c r="A5174" s="14" t="s">
        <v>430</v>
      </c>
      <c r="B5174" s="14">
        <v>60311</v>
      </c>
      <c r="C5174" s="14" t="s">
        <v>2734</v>
      </c>
      <c r="D5174" s="14"/>
      <c r="E5174" s="14"/>
    </row>
    <row r="5175" spans="1:5" x14ac:dyDescent="0.2">
      <c r="A5175" s="14" t="s">
        <v>430</v>
      </c>
      <c r="B5175" s="14">
        <v>60313</v>
      </c>
      <c r="C5175" s="14" t="s">
        <v>2735</v>
      </c>
      <c r="D5175" s="14"/>
      <c r="E5175" s="14"/>
    </row>
    <row r="5176" spans="1:5" x14ac:dyDescent="0.2">
      <c r="A5176" s="14" t="s">
        <v>430</v>
      </c>
      <c r="B5176" s="14">
        <v>60315</v>
      </c>
      <c r="C5176" s="14" t="s">
        <v>2736</v>
      </c>
      <c r="D5176" s="14"/>
      <c r="E5176" s="14"/>
    </row>
    <row r="5177" spans="1:5" x14ac:dyDescent="0.2">
      <c r="A5177" s="14" t="s">
        <v>430</v>
      </c>
      <c r="B5177" s="14">
        <v>60399</v>
      </c>
      <c r="C5177" s="14" t="s">
        <v>2737</v>
      </c>
      <c r="D5177" s="14"/>
      <c r="E5177" s="14"/>
    </row>
    <row r="5178" spans="1:5" x14ac:dyDescent="0.2">
      <c r="A5178" s="14" t="s">
        <v>430</v>
      </c>
      <c r="B5178" s="14">
        <v>60500</v>
      </c>
      <c r="C5178" s="14" t="s">
        <v>290</v>
      </c>
      <c r="D5178" s="14"/>
      <c r="E5178" s="14"/>
    </row>
    <row r="5179" spans="1:5" x14ac:dyDescent="0.2">
      <c r="A5179" s="14" t="s">
        <v>430</v>
      </c>
      <c r="B5179" s="14">
        <v>60501</v>
      </c>
      <c r="C5179" s="14" t="s">
        <v>290</v>
      </c>
      <c r="D5179" s="14"/>
      <c r="E5179" s="14"/>
    </row>
    <row r="5180" spans="1:5" x14ac:dyDescent="0.2">
      <c r="A5180" s="14" t="s">
        <v>430</v>
      </c>
      <c r="B5180" s="14">
        <v>60700</v>
      </c>
      <c r="C5180" s="14" t="s">
        <v>2738</v>
      </c>
      <c r="D5180" s="14"/>
      <c r="E5180" s="14"/>
    </row>
    <row r="5181" spans="1:5" x14ac:dyDescent="0.2">
      <c r="A5181" s="14" t="s">
        <v>430</v>
      </c>
      <c r="B5181" s="14">
        <v>60701</v>
      </c>
      <c r="C5181" s="14" t="s">
        <v>227</v>
      </c>
      <c r="D5181" s="14"/>
      <c r="E5181" s="14"/>
    </row>
    <row r="5182" spans="1:5" x14ac:dyDescent="0.2">
      <c r="A5182" s="14" t="s">
        <v>430</v>
      </c>
      <c r="B5182" s="14">
        <v>60703</v>
      </c>
      <c r="C5182" s="14" t="s">
        <v>2739</v>
      </c>
      <c r="D5182" s="14"/>
      <c r="E5182" s="14"/>
    </row>
    <row r="5183" spans="1:5" x14ac:dyDescent="0.2">
      <c r="A5183" s="14" t="s">
        <v>430</v>
      </c>
      <c r="B5183" s="14">
        <v>60705</v>
      </c>
      <c r="C5183" s="14" t="s">
        <v>2740</v>
      </c>
      <c r="D5183" s="14"/>
      <c r="E5183" s="14"/>
    </row>
    <row r="5184" spans="1:5" x14ac:dyDescent="0.2">
      <c r="A5184" s="14" t="s">
        <v>430</v>
      </c>
      <c r="B5184" s="14">
        <v>60799</v>
      </c>
      <c r="C5184" s="14" t="s">
        <v>2741</v>
      </c>
      <c r="D5184" s="14"/>
      <c r="E5184" s="14"/>
    </row>
    <row r="5185" spans="1:5" x14ac:dyDescent="0.2">
      <c r="A5185" s="14" t="s">
        <v>430</v>
      </c>
      <c r="B5185" s="14">
        <v>60900</v>
      </c>
      <c r="C5185" s="14" t="s">
        <v>2742</v>
      </c>
      <c r="D5185" s="14"/>
      <c r="E5185" s="14"/>
    </row>
    <row r="5186" spans="1:5" x14ac:dyDescent="0.2">
      <c r="A5186" s="14" t="s">
        <v>430</v>
      </c>
      <c r="B5186" s="14">
        <v>60901</v>
      </c>
      <c r="C5186" s="14" t="s">
        <v>2743</v>
      </c>
      <c r="D5186" s="14"/>
      <c r="E5186" s="14"/>
    </row>
    <row r="5187" spans="1:5" x14ac:dyDescent="0.2">
      <c r="A5187" s="14" t="s">
        <v>430</v>
      </c>
      <c r="B5187" s="14">
        <v>60903</v>
      </c>
      <c r="C5187" s="14" t="s">
        <v>2744</v>
      </c>
      <c r="D5187" s="14"/>
      <c r="E5187" s="14"/>
    </row>
    <row r="5188" spans="1:5" x14ac:dyDescent="0.2">
      <c r="A5188" s="14" t="s">
        <v>430</v>
      </c>
      <c r="B5188" s="14">
        <v>60999</v>
      </c>
      <c r="C5188" s="14" t="s">
        <v>2745</v>
      </c>
      <c r="D5188" s="14"/>
      <c r="E5188" s="14"/>
    </row>
    <row r="5189" spans="1:5" x14ac:dyDescent="0.2">
      <c r="A5189" s="14" t="s">
        <v>430</v>
      </c>
      <c r="B5189" s="14">
        <v>61100</v>
      </c>
      <c r="C5189" s="14" t="s">
        <v>2746</v>
      </c>
      <c r="D5189" s="14"/>
      <c r="E5189" s="14"/>
    </row>
    <row r="5190" spans="1:5" x14ac:dyDescent="0.2">
      <c r="A5190" s="14" t="s">
        <v>430</v>
      </c>
      <c r="B5190" s="14">
        <v>61101</v>
      </c>
      <c r="C5190" s="14" t="s">
        <v>305</v>
      </c>
      <c r="D5190" s="14"/>
      <c r="E5190" s="14"/>
    </row>
    <row r="5191" spans="1:5" x14ac:dyDescent="0.2">
      <c r="A5191" s="14" t="s">
        <v>430</v>
      </c>
      <c r="B5191" s="14">
        <v>61103</v>
      </c>
      <c r="C5191" s="14" t="s">
        <v>2747</v>
      </c>
      <c r="D5191" s="14"/>
      <c r="E5191" s="14"/>
    </row>
    <row r="5192" spans="1:5" x14ac:dyDescent="0.2">
      <c r="A5192" s="14" t="s">
        <v>430</v>
      </c>
      <c r="B5192" s="14">
        <v>61199</v>
      </c>
      <c r="C5192" s="14" t="s">
        <v>2748</v>
      </c>
      <c r="D5192" s="14"/>
      <c r="E5192" s="14"/>
    </row>
    <row r="5193" spans="1:5" x14ac:dyDescent="0.2">
      <c r="A5193" s="14" t="s">
        <v>430</v>
      </c>
      <c r="B5193" s="14">
        <v>61300</v>
      </c>
      <c r="C5193" s="14" t="s">
        <v>304</v>
      </c>
      <c r="D5193" s="14"/>
      <c r="E5193" s="14"/>
    </row>
    <row r="5194" spans="1:5" x14ac:dyDescent="0.2">
      <c r="A5194" s="14" t="s">
        <v>430</v>
      </c>
      <c r="B5194" s="14">
        <v>61301</v>
      </c>
      <c r="C5194" s="14" t="s">
        <v>2749</v>
      </c>
      <c r="D5194" s="14"/>
      <c r="E5194" s="14"/>
    </row>
    <row r="5195" spans="1:5" x14ac:dyDescent="0.2">
      <c r="A5195" s="14" t="s">
        <v>430</v>
      </c>
      <c r="B5195" s="14">
        <v>61303</v>
      </c>
      <c r="C5195" s="14" t="s">
        <v>2750</v>
      </c>
      <c r="D5195" s="14"/>
      <c r="E5195" s="14"/>
    </row>
    <row r="5196" spans="1:5" x14ac:dyDescent="0.2">
      <c r="A5196" s="14" t="s">
        <v>430</v>
      </c>
      <c r="B5196" s="14">
        <v>61305</v>
      </c>
      <c r="C5196" s="14" t="s">
        <v>2751</v>
      </c>
      <c r="D5196" s="14"/>
      <c r="E5196" s="14"/>
    </row>
    <row r="5197" spans="1:5" x14ac:dyDescent="0.2">
      <c r="A5197" s="14" t="s">
        <v>430</v>
      </c>
      <c r="B5197" s="14">
        <v>61307</v>
      </c>
      <c r="C5197" s="14" t="s">
        <v>2752</v>
      </c>
      <c r="D5197" s="14"/>
      <c r="E5197" s="14"/>
    </row>
    <row r="5198" spans="1:5" x14ac:dyDescent="0.2">
      <c r="A5198" s="14" t="s">
        <v>430</v>
      </c>
      <c r="B5198" s="14">
        <v>61309</v>
      </c>
      <c r="C5198" s="14" t="s">
        <v>2753</v>
      </c>
      <c r="D5198" s="14"/>
      <c r="E5198" s="14"/>
    </row>
    <row r="5199" spans="1:5" x14ac:dyDescent="0.2">
      <c r="A5199" s="14" t="s">
        <v>430</v>
      </c>
      <c r="B5199" s="14">
        <v>61311</v>
      </c>
      <c r="C5199" s="14" t="s">
        <v>2754</v>
      </c>
      <c r="D5199" s="14"/>
      <c r="E5199" s="14"/>
    </row>
    <row r="5200" spans="1:5" x14ac:dyDescent="0.2">
      <c r="A5200" s="14" t="s">
        <v>430</v>
      </c>
      <c r="B5200" s="14">
        <v>61399</v>
      </c>
      <c r="C5200" s="14" t="s">
        <v>2755</v>
      </c>
      <c r="D5200" s="14"/>
      <c r="E5200" s="14"/>
    </row>
    <row r="5201" spans="1:5" x14ac:dyDescent="0.2">
      <c r="A5201" s="14" t="s">
        <v>430</v>
      </c>
      <c r="B5201" s="14">
        <v>61500</v>
      </c>
      <c r="C5201" s="14" t="s">
        <v>2756</v>
      </c>
      <c r="D5201" s="14"/>
      <c r="E5201" s="14"/>
    </row>
    <row r="5202" spans="1:5" x14ac:dyDescent="0.2">
      <c r="A5202" s="14" t="s">
        <v>430</v>
      </c>
      <c r="B5202" s="14">
        <v>61501</v>
      </c>
      <c r="C5202" s="14" t="s">
        <v>2756</v>
      </c>
      <c r="D5202" s="14"/>
      <c r="E5202" s="14"/>
    </row>
    <row r="5203" spans="1:5" x14ac:dyDescent="0.2">
      <c r="A5203" s="14" t="s">
        <v>430</v>
      </c>
      <c r="B5203" s="14">
        <v>61700</v>
      </c>
      <c r="C5203" s="14" t="s">
        <v>2757</v>
      </c>
      <c r="D5203" s="14"/>
      <c r="E5203" s="14"/>
    </row>
    <row r="5204" spans="1:5" x14ac:dyDescent="0.2">
      <c r="A5204" s="14" t="s">
        <v>430</v>
      </c>
      <c r="B5204" s="14">
        <v>61701</v>
      </c>
      <c r="C5204" s="14" t="s">
        <v>306</v>
      </c>
      <c r="D5204" s="14"/>
      <c r="E5204" s="14"/>
    </row>
    <row r="5205" spans="1:5" x14ac:dyDescent="0.2">
      <c r="A5205" s="14" t="s">
        <v>430</v>
      </c>
      <c r="B5205" s="14">
        <v>61703</v>
      </c>
      <c r="C5205" s="14" t="s">
        <v>307</v>
      </c>
      <c r="D5205" s="14"/>
      <c r="E5205" s="14"/>
    </row>
    <row r="5206" spans="1:5" x14ac:dyDescent="0.2">
      <c r="A5206" s="14" t="s">
        <v>430</v>
      </c>
      <c r="B5206" s="14">
        <v>61705</v>
      </c>
      <c r="C5206" s="14" t="s">
        <v>2758</v>
      </c>
      <c r="D5206" s="14"/>
      <c r="E5206" s="14"/>
    </row>
    <row r="5207" spans="1:5" x14ac:dyDescent="0.2">
      <c r="A5207" s="14" t="s">
        <v>430</v>
      </c>
      <c r="B5207" s="14">
        <v>61707</v>
      </c>
      <c r="C5207" s="14" t="s">
        <v>2759</v>
      </c>
      <c r="D5207" s="14"/>
      <c r="E5207" s="14"/>
    </row>
    <row r="5208" spans="1:5" x14ac:dyDescent="0.2">
      <c r="A5208" s="14" t="s">
        <v>430</v>
      </c>
      <c r="B5208" s="14">
        <v>61709</v>
      </c>
      <c r="C5208" s="14" t="s">
        <v>2760</v>
      </c>
      <c r="D5208" s="14"/>
      <c r="E5208" s="14"/>
    </row>
    <row r="5209" spans="1:5" x14ac:dyDescent="0.2">
      <c r="A5209" s="14" t="s">
        <v>430</v>
      </c>
      <c r="B5209" s="14">
        <v>61711</v>
      </c>
      <c r="C5209" s="14" t="s">
        <v>2761</v>
      </c>
      <c r="D5209" s="14"/>
      <c r="E5209" s="14"/>
    </row>
    <row r="5210" spans="1:5" x14ac:dyDescent="0.2">
      <c r="A5210" s="14" t="s">
        <v>430</v>
      </c>
      <c r="B5210" s="14">
        <v>61713</v>
      </c>
      <c r="C5210" s="14" t="s">
        <v>2762</v>
      </c>
      <c r="D5210" s="14"/>
      <c r="E5210" s="14"/>
    </row>
    <row r="5211" spans="1:5" x14ac:dyDescent="0.2">
      <c r="A5211" s="14" t="s">
        <v>430</v>
      </c>
      <c r="B5211" s="14">
        <v>61799</v>
      </c>
      <c r="C5211" s="14" t="s">
        <v>2763</v>
      </c>
      <c r="D5211" s="14"/>
      <c r="E5211" s="14"/>
    </row>
    <row r="5212" spans="1:5" x14ac:dyDescent="0.2">
      <c r="A5212" s="14" t="s">
        <v>430</v>
      </c>
      <c r="B5212" s="14">
        <v>61900</v>
      </c>
      <c r="C5212" s="14" t="s">
        <v>2764</v>
      </c>
      <c r="D5212" s="14"/>
      <c r="E5212" s="14"/>
    </row>
    <row r="5213" spans="1:5" x14ac:dyDescent="0.2">
      <c r="A5213" s="14" t="s">
        <v>430</v>
      </c>
      <c r="B5213" s="14">
        <v>61901</v>
      </c>
      <c r="C5213" s="14" t="s">
        <v>2765</v>
      </c>
      <c r="D5213" s="14"/>
      <c r="E5213" s="14"/>
    </row>
    <row r="5214" spans="1:5" x14ac:dyDescent="0.2">
      <c r="A5214" s="14" t="s">
        <v>430</v>
      </c>
      <c r="B5214" s="14">
        <v>61903</v>
      </c>
      <c r="C5214" s="14" t="s">
        <v>2766</v>
      </c>
      <c r="D5214" s="14"/>
      <c r="E5214" s="14"/>
    </row>
    <row r="5215" spans="1:5" x14ac:dyDescent="0.2">
      <c r="A5215" s="14" t="s">
        <v>430</v>
      </c>
      <c r="B5215" s="14">
        <v>61905</v>
      </c>
      <c r="C5215" s="14" t="s">
        <v>2767</v>
      </c>
      <c r="D5215" s="14"/>
      <c r="E5215" s="14"/>
    </row>
    <row r="5216" spans="1:5" x14ac:dyDescent="0.2">
      <c r="A5216" s="14" t="s">
        <v>430</v>
      </c>
      <c r="B5216" s="14">
        <v>61999</v>
      </c>
      <c r="C5216" s="14" t="s">
        <v>2768</v>
      </c>
      <c r="D5216" s="14"/>
      <c r="E5216" s="14"/>
    </row>
    <row r="5217" spans="1:5" x14ac:dyDescent="0.2">
      <c r="A5217" s="14" t="s">
        <v>430</v>
      </c>
      <c r="B5217" s="14">
        <v>69900</v>
      </c>
      <c r="C5217" s="14" t="s">
        <v>2769</v>
      </c>
      <c r="D5217" s="14"/>
      <c r="E5217" s="14"/>
    </row>
    <row r="5218" spans="1:5" x14ac:dyDescent="0.2">
      <c r="A5218" s="14" t="s">
        <v>430</v>
      </c>
      <c r="B5218" s="14">
        <v>69901</v>
      </c>
      <c r="C5218" s="14" t="s">
        <v>2770</v>
      </c>
      <c r="D5218" s="14"/>
      <c r="E5218" s="14"/>
    </row>
    <row r="5219" spans="1:5" x14ac:dyDescent="0.2">
      <c r="A5219" s="14" t="s">
        <v>430</v>
      </c>
      <c r="B5219" s="14">
        <v>69903</v>
      </c>
      <c r="C5219" s="14" t="s">
        <v>2771</v>
      </c>
      <c r="D5219" s="14"/>
      <c r="E5219" s="14"/>
    </row>
    <row r="5220" spans="1:5" x14ac:dyDescent="0.2">
      <c r="A5220" s="14" t="s">
        <v>430</v>
      </c>
      <c r="B5220" s="14">
        <v>69905</v>
      </c>
      <c r="C5220" s="14" t="s">
        <v>2772</v>
      </c>
      <c r="D5220" s="14"/>
      <c r="E5220" s="14"/>
    </row>
    <row r="5221" spans="1:5" x14ac:dyDescent="0.2">
      <c r="A5221" s="14" t="s">
        <v>430</v>
      </c>
      <c r="B5221" s="14">
        <v>69907</v>
      </c>
      <c r="C5221" s="14" t="s">
        <v>2773</v>
      </c>
      <c r="D5221" s="14"/>
      <c r="E5221" s="14"/>
    </row>
    <row r="5222" spans="1:5" x14ac:dyDescent="0.2">
      <c r="A5222" s="14" t="s">
        <v>430</v>
      </c>
      <c r="B5222" s="14">
        <v>69999</v>
      </c>
      <c r="C5222" s="14" t="s">
        <v>2774</v>
      </c>
      <c r="D5222" s="14"/>
      <c r="E5222" s="14"/>
    </row>
    <row r="5223" spans="1:5" x14ac:dyDescent="0.2">
      <c r="A5223" s="14" t="s">
        <v>430</v>
      </c>
      <c r="B5223" s="14">
        <v>70000</v>
      </c>
      <c r="C5223" s="14" t="s">
        <v>321</v>
      </c>
      <c r="D5223" s="14"/>
      <c r="E5223" s="14"/>
    </row>
    <row r="5224" spans="1:5" x14ac:dyDescent="0.2">
      <c r="A5224" s="14" t="s">
        <v>430</v>
      </c>
      <c r="B5224" s="14">
        <v>70100</v>
      </c>
      <c r="C5224" s="14" t="s">
        <v>2775</v>
      </c>
      <c r="D5224" s="14"/>
      <c r="E5224" s="14"/>
    </row>
    <row r="5225" spans="1:5" x14ac:dyDescent="0.2">
      <c r="A5225" s="14" t="s">
        <v>430</v>
      </c>
      <c r="B5225" s="14">
        <v>70101</v>
      </c>
      <c r="C5225" s="14" t="s">
        <v>2776</v>
      </c>
      <c r="D5225" s="14"/>
      <c r="E5225" s="14"/>
    </row>
    <row r="5226" spans="1:5" x14ac:dyDescent="0.2">
      <c r="A5226" s="14" t="s">
        <v>430</v>
      </c>
      <c r="B5226" s="14">
        <v>70103</v>
      </c>
      <c r="C5226" s="14" t="s">
        <v>2777</v>
      </c>
      <c r="D5226" s="14"/>
      <c r="E5226" s="14"/>
    </row>
    <row r="5227" spans="1:5" x14ac:dyDescent="0.2">
      <c r="A5227" s="14" t="s">
        <v>430</v>
      </c>
      <c r="B5227" s="14">
        <v>70105</v>
      </c>
      <c r="C5227" s="14" t="s">
        <v>2778</v>
      </c>
      <c r="D5227" s="14"/>
      <c r="E5227" s="14"/>
    </row>
    <row r="5228" spans="1:5" x14ac:dyDescent="0.2">
      <c r="A5228" s="14" t="s">
        <v>430</v>
      </c>
      <c r="B5228" s="14">
        <v>70107</v>
      </c>
      <c r="C5228" s="14" t="s">
        <v>2779</v>
      </c>
      <c r="D5228" s="14"/>
      <c r="E5228" s="14"/>
    </row>
    <row r="5229" spans="1:5" x14ac:dyDescent="0.2">
      <c r="A5229" s="14" t="s">
        <v>430</v>
      </c>
      <c r="B5229" s="14">
        <v>70109</v>
      </c>
      <c r="C5229" s="14" t="s">
        <v>2780</v>
      </c>
      <c r="D5229" s="14"/>
      <c r="E5229" s="14"/>
    </row>
    <row r="5230" spans="1:5" x14ac:dyDescent="0.2">
      <c r="A5230" s="14" t="s">
        <v>430</v>
      </c>
      <c r="B5230" s="14">
        <v>70111</v>
      </c>
      <c r="C5230" s="14" t="s">
        <v>2781</v>
      </c>
      <c r="D5230" s="14"/>
      <c r="E5230" s="14"/>
    </row>
    <row r="5231" spans="1:5" x14ac:dyDescent="0.2">
      <c r="A5231" s="14" t="s">
        <v>430</v>
      </c>
      <c r="B5231" s="14">
        <v>70113</v>
      </c>
      <c r="C5231" s="14" t="s">
        <v>2782</v>
      </c>
      <c r="D5231" s="14"/>
      <c r="E5231" s="14"/>
    </row>
    <row r="5232" spans="1:5" x14ac:dyDescent="0.2">
      <c r="A5232" s="14" t="s">
        <v>430</v>
      </c>
      <c r="B5232" s="14">
        <v>70115</v>
      </c>
      <c r="C5232" s="14" t="s">
        <v>2783</v>
      </c>
      <c r="D5232" s="14"/>
      <c r="E5232" s="14"/>
    </row>
    <row r="5233" spans="1:5" x14ac:dyDescent="0.2">
      <c r="A5233" s="14" t="s">
        <v>430</v>
      </c>
      <c r="B5233" s="14">
        <v>70117</v>
      </c>
      <c r="C5233" s="14" t="s">
        <v>2784</v>
      </c>
      <c r="D5233" s="14"/>
      <c r="E5233" s="14"/>
    </row>
    <row r="5234" spans="1:5" x14ac:dyDescent="0.2">
      <c r="A5234" s="14" t="s">
        <v>430</v>
      </c>
      <c r="B5234" s="14">
        <v>70199</v>
      </c>
      <c r="C5234" s="14" t="s">
        <v>2785</v>
      </c>
      <c r="D5234" s="14"/>
      <c r="E5234" s="14"/>
    </row>
    <row r="5235" spans="1:5" x14ac:dyDescent="0.2">
      <c r="A5235" s="14" t="s">
        <v>430</v>
      </c>
      <c r="B5235" s="14">
        <v>70300</v>
      </c>
      <c r="C5235" s="14" t="s">
        <v>2786</v>
      </c>
      <c r="D5235" s="14"/>
      <c r="E5235" s="14"/>
    </row>
    <row r="5236" spans="1:5" x14ac:dyDescent="0.2">
      <c r="A5236" s="14" t="s">
        <v>430</v>
      </c>
      <c r="B5236" s="14">
        <v>70301</v>
      </c>
      <c r="C5236" s="14" t="s">
        <v>2787</v>
      </c>
      <c r="D5236" s="14"/>
      <c r="E5236" s="14"/>
    </row>
    <row r="5237" spans="1:5" x14ac:dyDescent="0.2">
      <c r="A5237" s="14" t="s">
        <v>430</v>
      </c>
      <c r="B5237" s="14">
        <v>70303</v>
      </c>
      <c r="C5237" s="14" t="s">
        <v>2788</v>
      </c>
      <c r="D5237" s="14"/>
      <c r="E5237" s="14"/>
    </row>
    <row r="5238" spans="1:5" x14ac:dyDescent="0.2">
      <c r="A5238" s="14" t="s">
        <v>430</v>
      </c>
      <c r="B5238" s="14">
        <v>79900</v>
      </c>
      <c r="C5238" s="14" t="s">
        <v>2789</v>
      </c>
      <c r="D5238" s="14"/>
      <c r="E5238" s="14"/>
    </row>
    <row r="5239" spans="1:5" x14ac:dyDescent="0.2">
      <c r="A5239" s="14" t="s">
        <v>430</v>
      </c>
      <c r="B5239" s="14">
        <v>79999</v>
      </c>
      <c r="C5239" s="14" t="s">
        <v>2790</v>
      </c>
      <c r="D5239" s="14"/>
      <c r="E5239" s="14"/>
    </row>
    <row r="5240" spans="1:5" x14ac:dyDescent="0.2">
      <c r="A5240" s="14" t="s">
        <v>430</v>
      </c>
      <c r="B5240" s="14">
        <v>80000</v>
      </c>
      <c r="C5240" s="14" t="s">
        <v>322</v>
      </c>
      <c r="D5240" s="14"/>
      <c r="E5240" s="14"/>
    </row>
    <row r="5241" spans="1:5" x14ac:dyDescent="0.2">
      <c r="A5241" s="14" t="s">
        <v>430</v>
      </c>
      <c r="B5241" s="14">
        <v>80100</v>
      </c>
      <c r="C5241" s="14" t="s">
        <v>308</v>
      </c>
      <c r="D5241" s="14"/>
      <c r="E5241" s="14"/>
    </row>
    <row r="5242" spans="1:5" x14ac:dyDescent="0.2">
      <c r="A5242" s="14" t="s">
        <v>430</v>
      </c>
      <c r="B5242" s="14">
        <v>80101</v>
      </c>
      <c r="C5242" s="14" t="s">
        <v>308</v>
      </c>
      <c r="D5242" s="14"/>
      <c r="E5242" s="14"/>
    </row>
    <row r="5243" spans="1:5" x14ac:dyDescent="0.2">
      <c r="A5243" s="14" t="s">
        <v>430</v>
      </c>
      <c r="B5243" s="14">
        <v>80300</v>
      </c>
      <c r="C5243" s="14" t="s">
        <v>2791</v>
      </c>
      <c r="D5243" s="14"/>
      <c r="E5243" s="14"/>
    </row>
    <row r="5244" spans="1:5" x14ac:dyDescent="0.2">
      <c r="A5244" s="14" t="s">
        <v>430</v>
      </c>
      <c r="B5244" s="14">
        <v>80301</v>
      </c>
      <c r="C5244" s="14" t="s">
        <v>309</v>
      </c>
      <c r="D5244" s="14"/>
      <c r="E5244" s="14"/>
    </row>
    <row r="5245" spans="1:5" x14ac:dyDescent="0.2">
      <c r="A5245" s="14" t="s">
        <v>430</v>
      </c>
      <c r="B5245" s="14">
        <v>80303</v>
      </c>
      <c r="C5245" s="14" t="s">
        <v>2792</v>
      </c>
      <c r="D5245" s="14"/>
      <c r="E5245" s="14"/>
    </row>
    <row r="5246" spans="1:5" x14ac:dyDescent="0.2">
      <c r="A5246" s="14" t="s">
        <v>430</v>
      </c>
      <c r="B5246" s="14">
        <v>80305</v>
      </c>
      <c r="C5246" s="14" t="s">
        <v>2793</v>
      </c>
      <c r="D5246" s="14"/>
      <c r="E5246" s="14"/>
    </row>
    <row r="5247" spans="1:5" x14ac:dyDescent="0.2">
      <c r="A5247" s="14" t="s">
        <v>430</v>
      </c>
      <c r="B5247" s="14">
        <v>80307</v>
      </c>
      <c r="C5247" s="14" t="s">
        <v>2794</v>
      </c>
      <c r="D5247" s="14"/>
      <c r="E5247" s="14"/>
    </row>
    <row r="5248" spans="1:5" x14ac:dyDescent="0.2">
      <c r="A5248" s="14" t="s">
        <v>430</v>
      </c>
      <c r="B5248" s="14">
        <v>80309</v>
      </c>
      <c r="C5248" s="14" t="s">
        <v>2795</v>
      </c>
      <c r="D5248" s="14"/>
      <c r="E5248" s="14"/>
    </row>
    <row r="5249" spans="1:5" x14ac:dyDescent="0.2">
      <c r="A5249" s="14" t="s">
        <v>430</v>
      </c>
      <c r="B5249" s="14">
        <v>80311</v>
      </c>
      <c r="C5249" s="14" t="s">
        <v>2796</v>
      </c>
      <c r="D5249" s="14"/>
      <c r="E5249" s="14"/>
    </row>
    <row r="5250" spans="1:5" x14ac:dyDescent="0.2">
      <c r="A5250" s="14" t="s">
        <v>430</v>
      </c>
      <c r="B5250" s="14">
        <v>80313</v>
      </c>
      <c r="C5250" s="14" t="s">
        <v>2797</v>
      </c>
      <c r="D5250" s="14"/>
      <c r="E5250" s="14"/>
    </row>
    <row r="5251" spans="1:5" x14ac:dyDescent="0.2">
      <c r="A5251" s="14" t="s">
        <v>430</v>
      </c>
      <c r="B5251" s="14">
        <v>80315</v>
      </c>
      <c r="C5251" s="14" t="s">
        <v>408</v>
      </c>
      <c r="D5251" s="14"/>
      <c r="E5251" s="14"/>
    </row>
    <row r="5252" spans="1:5" x14ac:dyDescent="0.2">
      <c r="A5252" s="14" t="s">
        <v>430</v>
      </c>
      <c r="B5252" s="14">
        <v>80317</v>
      </c>
      <c r="C5252" s="14" t="s">
        <v>2798</v>
      </c>
      <c r="D5252" s="14"/>
      <c r="E5252" s="14"/>
    </row>
    <row r="5253" spans="1:5" x14ac:dyDescent="0.2">
      <c r="A5253" s="14" t="s">
        <v>430</v>
      </c>
      <c r="B5253" s="14">
        <v>80319</v>
      </c>
      <c r="C5253" s="14" t="s">
        <v>2799</v>
      </c>
      <c r="D5253" s="14"/>
      <c r="E5253" s="14"/>
    </row>
    <row r="5254" spans="1:5" x14ac:dyDescent="0.2">
      <c r="A5254" s="14" t="s">
        <v>430</v>
      </c>
      <c r="B5254" s="14">
        <v>80321</v>
      </c>
      <c r="C5254" s="14" t="s">
        <v>2800</v>
      </c>
      <c r="D5254" s="14"/>
      <c r="E5254" s="14"/>
    </row>
    <row r="5255" spans="1:5" x14ac:dyDescent="0.2">
      <c r="A5255" s="14" t="s">
        <v>430</v>
      </c>
      <c r="B5255" s="14">
        <v>80323</v>
      </c>
      <c r="C5255" s="14" t="s">
        <v>2801</v>
      </c>
      <c r="D5255" s="14"/>
      <c r="E5255" s="14"/>
    </row>
    <row r="5256" spans="1:5" x14ac:dyDescent="0.2">
      <c r="A5256" s="14" t="s">
        <v>430</v>
      </c>
      <c r="B5256" s="14">
        <v>80399</v>
      </c>
      <c r="C5256" s="14" t="s">
        <v>2802</v>
      </c>
      <c r="D5256" s="14"/>
      <c r="E5256" s="14"/>
    </row>
    <row r="5257" spans="1:5" x14ac:dyDescent="0.2">
      <c r="A5257" s="14" t="s">
        <v>430</v>
      </c>
      <c r="B5257" s="14">
        <v>80500</v>
      </c>
      <c r="C5257" s="14" t="s">
        <v>2803</v>
      </c>
      <c r="D5257" s="14"/>
      <c r="E5257" s="14"/>
    </row>
    <row r="5258" spans="1:5" x14ac:dyDescent="0.2">
      <c r="A5258" s="14" t="s">
        <v>430</v>
      </c>
      <c r="B5258" s="14">
        <v>80501</v>
      </c>
      <c r="C5258" s="14" t="s">
        <v>2804</v>
      </c>
      <c r="D5258" s="14"/>
      <c r="E5258" s="14"/>
    </row>
    <row r="5259" spans="1:5" x14ac:dyDescent="0.2">
      <c r="A5259" s="14" t="s">
        <v>430</v>
      </c>
      <c r="B5259" s="14">
        <v>80503</v>
      </c>
      <c r="C5259" s="14" t="s">
        <v>2805</v>
      </c>
      <c r="D5259" s="14"/>
      <c r="E5259" s="14"/>
    </row>
    <row r="5260" spans="1:5" x14ac:dyDescent="0.2">
      <c r="A5260" s="14" t="s">
        <v>430</v>
      </c>
      <c r="B5260" s="14">
        <v>80505</v>
      </c>
      <c r="C5260" s="14" t="s">
        <v>2806</v>
      </c>
      <c r="D5260" s="14"/>
      <c r="E5260" s="14"/>
    </row>
    <row r="5261" spans="1:5" x14ac:dyDescent="0.2">
      <c r="A5261" s="14" t="s">
        <v>430</v>
      </c>
      <c r="B5261" s="14">
        <v>80507</v>
      </c>
      <c r="C5261" s="14" t="s">
        <v>2807</v>
      </c>
      <c r="D5261" s="14"/>
      <c r="E5261" s="14"/>
    </row>
    <row r="5262" spans="1:5" x14ac:dyDescent="0.2">
      <c r="A5262" s="14" t="s">
        <v>430</v>
      </c>
      <c r="B5262" s="14">
        <v>80509</v>
      </c>
      <c r="C5262" s="14" t="s">
        <v>2808</v>
      </c>
      <c r="D5262" s="14"/>
      <c r="E5262" s="14"/>
    </row>
    <row r="5263" spans="1:5" x14ac:dyDescent="0.2">
      <c r="A5263" s="14" t="s">
        <v>430</v>
      </c>
      <c r="B5263" s="14">
        <v>80599</v>
      </c>
      <c r="C5263" s="14" t="s">
        <v>2809</v>
      </c>
      <c r="D5263" s="14"/>
      <c r="E5263" s="14"/>
    </row>
    <row r="5264" spans="1:5" x14ac:dyDescent="0.2">
      <c r="A5264" s="14" t="s">
        <v>430</v>
      </c>
      <c r="B5264" s="14">
        <v>80700</v>
      </c>
      <c r="C5264" s="14" t="s">
        <v>2810</v>
      </c>
      <c r="D5264" s="14"/>
      <c r="E5264" s="14"/>
    </row>
    <row r="5265" spans="1:5" x14ac:dyDescent="0.2">
      <c r="A5265" s="14" t="s">
        <v>430</v>
      </c>
      <c r="B5265" s="14">
        <v>80701</v>
      </c>
      <c r="C5265" s="14" t="s">
        <v>2810</v>
      </c>
      <c r="D5265" s="14"/>
      <c r="E5265" s="14"/>
    </row>
    <row r="5266" spans="1:5" x14ac:dyDescent="0.2">
      <c r="A5266" s="14" t="s">
        <v>430</v>
      </c>
      <c r="B5266" s="14">
        <v>80900</v>
      </c>
      <c r="C5266" s="14" t="s">
        <v>2811</v>
      </c>
      <c r="D5266" s="14"/>
      <c r="E5266" s="14"/>
    </row>
    <row r="5267" spans="1:5" x14ac:dyDescent="0.2">
      <c r="A5267" s="14" t="s">
        <v>430</v>
      </c>
      <c r="B5267" s="14">
        <v>80901</v>
      </c>
      <c r="C5267" s="14" t="s">
        <v>2812</v>
      </c>
      <c r="D5267" s="14"/>
      <c r="E5267" s="14"/>
    </row>
    <row r="5268" spans="1:5" x14ac:dyDescent="0.2">
      <c r="A5268" s="14" t="s">
        <v>430</v>
      </c>
      <c r="B5268" s="14">
        <v>80903</v>
      </c>
      <c r="C5268" s="14" t="s">
        <v>2813</v>
      </c>
      <c r="D5268" s="14"/>
      <c r="E5268" s="14"/>
    </row>
    <row r="5269" spans="1:5" x14ac:dyDescent="0.2">
      <c r="A5269" s="14" t="s">
        <v>430</v>
      </c>
      <c r="B5269" s="14">
        <v>80905</v>
      </c>
      <c r="C5269" s="14" t="s">
        <v>2814</v>
      </c>
      <c r="D5269" s="14"/>
      <c r="E5269" s="14"/>
    </row>
    <row r="5270" spans="1:5" x14ac:dyDescent="0.2">
      <c r="A5270" s="14" t="s">
        <v>430</v>
      </c>
      <c r="B5270" s="14">
        <v>80999</v>
      </c>
      <c r="C5270" s="14" t="s">
        <v>2815</v>
      </c>
      <c r="D5270" s="14"/>
      <c r="E5270" s="14"/>
    </row>
    <row r="5271" spans="1:5" x14ac:dyDescent="0.2">
      <c r="A5271" s="14" t="s">
        <v>430</v>
      </c>
      <c r="B5271" s="14">
        <v>81100</v>
      </c>
      <c r="C5271" s="14" t="s">
        <v>2816</v>
      </c>
      <c r="D5271" s="14"/>
      <c r="E5271" s="14"/>
    </row>
    <row r="5272" spans="1:5" x14ac:dyDescent="0.2">
      <c r="A5272" s="14" t="s">
        <v>430</v>
      </c>
      <c r="B5272" s="14">
        <v>81101</v>
      </c>
      <c r="C5272" s="14" t="s">
        <v>2817</v>
      </c>
      <c r="D5272" s="14"/>
      <c r="E5272" s="14"/>
    </row>
    <row r="5273" spans="1:5" x14ac:dyDescent="0.2">
      <c r="A5273" s="14" t="s">
        <v>430</v>
      </c>
      <c r="B5273" s="14">
        <v>81103</v>
      </c>
      <c r="C5273" s="14" t="s">
        <v>2818</v>
      </c>
      <c r="D5273" s="14"/>
      <c r="E5273" s="14"/>
    </row>
    <row r="5274" spans="1:5" x14ac:dyDescent="0.2">
      <c r="A5274" s="14" t="s">
        <v>430</v>
      </c>
      <c r="B5274" s="14">
        <v>81105</v>
      </c>
      <c r="C5274" s="14" t="s">
        <v>2819</v>
      </c>
      <c r="D5274" s="14"/>
      <c r="E5274" s="14"/>
    </row>
    <row r="5275" spans="1:5" x14ac:dyDescent="0.2">
      <c r="A5275" s="14" t="s">
        <v>430</v>
      </c>
      <c r="B5275" s="14">
        <v>81199</v>
      </c>
      <c r="C5275" s="14" t="s">
        <v>2820</v>
      </c>
      <c r="D5275" s="14"/>
      <c r="E5275" s="14"/>
    </row>
    <row r="5276" spans="1:5" x14ac:dyDescent="0.2">
      <c r="A5276" s="14" t="s">
        <v>430</v>
      </c>
      <c r="B5276" s="14">
        <v>89900</v>
      </c>
      <c r="C5276" s="14" t="s">
        <v>2821</v>
      </c>
      <c r="D5276" s="14"/>
      <c r="E5276" s="14"/>
    </row>
    <row r="5277" spans="1:5" x14ac:dyDescent="0.2">
      <c r="A5277" s="14" t="s">
        <v>430</v>
      </c>
      <c r="B5277" s="14">
        <v>89901</v>
      </c>
      <c r="C5277" s="14" t="s">
        <v>2822</v>
      </c>
      <c r="D5277" s="14"/>
      <c r="E5277" s="14"/>
    </row>
    <row r="5278" spans="1:5" x14ac:dyDescent="0.2">
      <c r="A5278" s="14" t="s">
        <v>430</v>
      </c>
      <c r="B5278" s="14">
        <v>89903</v>
      </c>
      <c r="C5278" s="14" t="s">
        <v>2823</v>
      </c>
      <c r="D5278" s="14"/>
      <c r="E5278" s="14"/>
    </row>
    <row r="5279" spans="1:5" x14ac:dyDescent="0.2">
      <c r="A5279" s="14" t="s">
        <v>430</v>
      </c>
      <c r="B5279" s="14">
        <v>89999</v>
      </c>
      <c r="C5279" s="14" t="s">
        <v>2824</v>
      </c>
      <c r="D5279" s="14"/>
      <c r="E5279" s="14"/>
    </row>
    <row r="5280" spans="1:5" x14ac:dyDescent="0.2">
      <c r="A5280" s="14" t="s">
        <v>430</v>
      </c>
      <c r="B5280" s="14">
        <v>90000</v>
      </c>
      <c r="C5280" s="14" t="s">
        <v>323</v>
      </c>
      <c r="D5280" s="14"/>
      <c r="E5280" s="14"/>
    </row>
    <row r="5281" spans="1:5" x14ac:dyDescent="0.2">
      <c r="A5281" s="14" t="s">
        <v>430</v>
      </c>
      <c r="B5281" s="14">
        <v>90100</v>
      </c>
      <c r="C5281" s="14" t="s">
        <v>2825</v>
      </c>
      <c r="D5281" s="14"/>
      <c r="E5281" s="14"/>
    </row>
    <row r="5282" spans="1:5" x14ac:dyDescent="0.2">
      <c r="A5282" s="14" t="s">
        <v>430</v>
      </c>
      <c r="B5282" s="14">
        <v>90101</v>
      </c>
      <c r="C5282" s="14" t="s">
        <v>310</v>
      </c>
      <c r="D5282" s="14"/>
      <c r="E5282" s="14"/>
    </row>
    <row r="5283" spans="1:5" x14ac:dyDescent="0.2">
      <c r="A5283" s="14" t="s">
        <v>430</v>
      </c>
      <c r="B5283" s="14">
        <v>90103</v>
      </c>
      <c r="C5283" s="14" t="s">
        <v>2826</v>
      </c>
      <c r="D5283" s="14"/>
      <c r="E5283" s="14"/>
    </row>
    <row r="5284" spans="1:5" x14ac:dyDescent="0.2">
      <c r="A5284" s="14" t="s">
        <v>430</v>
      </c>
      <c r="B5284" s="14">
        <v>90300</v>
      </c>
      <c r="C5284" s="14" t="s">
        <v>2827</v>
      </c>
      <c r="D5284" s="14"/>
      <c r="E5284" s="14"/>
    </row>
    <row r="5285" spans="1:5" x14ac:dyDescent="0.2">
      <c r="A5285" s="14" t="s">
        <v>430</v>
      </c>
      <c r="B5285" s="14">
        <v>90301</v>
      </c>
      <c r="C5285" s="14" t="s">
        <v>2828</v>
      </c>
      <c r="D5285" s="14"/>
      <c r="E5285" s="14"/>
    </row>
    <row r="5286" spans="1:5" x14ac:dyDescent="0.2">
      <c r="A5286" s="14" t="s">
        <v>430</v>
      </c>
      <c r="B5286" s="14">
        <v>90303</v>
      </c>
      <c r="C5286" s="14" t="s">
        <v>2829</v>
      </c>
      <c r="D5286" s="14"/>
      <c r="E5286" s="14"/>
    </row>
    <row r="5287" spans="1:5" x14ac:dyDescent="0.2">
      <c r="A5287" s="14" t="s">
        <v>430</v>
      </c>
      <c r="B5287" s="14">
        <v>90305</v>
      </c>
      <c r="C5287" s="14" t="s">
        <v>2830</v>
      </c>
      <c r="D5287" s="14"/>
      <c r="E5287" s="14"/>
    </row>
    <row r="5288" spans="1:5" x14ac:dyDescent="0.2">
      <c r="A5288" s="14" t="s">
        <v>430</v>
      </c>
      <c r="B5288" s="14">
        <v>90307</v>
      </c>
      <c r="C5288" s="14" t="s">
        <v>2831</v>
      </c>
      <c r="D5288" s="14"/>
      <c r="E5288" s="14"/>
    </row>
    <row r="5289" spans="1:5" x14ac:dyDescent="0.2">
      <c r="A5289" s="14" t="s">
        <v>430</v>
      </c>
      <c r="B5289" s="14">
        <v>90309</v>
      </c>
      <c r="C5289" s="14" t="s">
        <v>2832</v>
      </c>
      <c r="D5289" s="14"/>
      <c r="E5289" s="14"/>
    </row>
    <row r="5290" spans="1:5" x14ac:dyDescent="0.2">
      <c r="A5290" s="14" t="s">
        <v>430</v>
      </c>
      <c r="B5290" s="14">
        <v>90311</v>
      </c>
      <c r="C5290" s="14" t="s">
        <v>2833</v>
      </c>
      <c r="D5290" s="14"/>
      <c r="E5290" s="14"/>
    </row>
    <row r="5291" spans="1:5" x14ac:dyDescent="0.2">
      <c r="A5291" s="14" t="s">
        <v>430</v>
      </c>
      <c r="B5291" s="14">
        <v>90313</v>
      </c>
      <c r="C5291" s="14" t="s">
        <v>2834</v>
      </c>
      <c r="D5291" s="14"/>
      <c r="E5291" s="14"/>
    </row>
    <row r="5292" spans="1:5" x14ac:dyDescent="0.2">
      <c r="A5292" s="14" t="s">
        <v>430</v>
      </c>
      <c r="B5292" s="14">
        <v>90399</v>
      </c>
      <c r="C5292" s="14" t="s">
        <v>2835</v>
      </c>
      <c r="D5292" s="14"/>
      <c r="E5292" s="14"/>
    </row>
    <row r="5293" spans="1:5" x14ac:dyDescent="0.2">
      <c r="A5293" s="14" t="s">
        <v>430</v>
      </c>
      <c r="B5293" s="14">
        <v>90500</v>
      </c>
      <c r="C5293" s="14" t="s">
        <v>2836</v>
      </c>
      <c r="D5293" s="14"/>
      <c r="E5293" s="14"/>
    </row>
    <row r="5294" spans="1:5" x14ac:dyDescent="0.2">
      <c r="A5294" s="14" t="s">
        <v>430</v>
      </c>
      <c r="B5294" s="14">
        <v>90501</v>
      </c>
      <c r="C5294" s="14" t="s">
        <v>311</v>
      </c>
      <c r="D5294" s="14"/>
      <c r="E5294" s="14"/>
    </row>
    <row r="5295" spans="1:5" x14ac:dyDescent="0.2">
      <c r="A5295" s="14" t="s">
        <v>430</v>
      </c>
      <c r="B5295" s="14">
        <v>90503</v>
      </c>
      <c r="C5295" s="14" t="s">
        <v>2837</v>
      </c>
      <c r="D5295" s="14"/>
      <c r="E5295" s="14"/>
    </row>
    <row r="5296" spans="1:5" x14ac:dyDescent="0.2">
      <c r="A5296" s="14" t="s">
        <v>430</v>
      </c>
      <c r="B5296" s="14">
        <v>90505</v>
      </c>
      <c r="C5296" s="14" t="s">
        <v>2838</v>
      </c>
      <c r="D5296" s="14"/>
      <c r="E5296" s="14"/>
    </row>
    <row r="5297" spans="1:5" x14ac:dyDescent="0.2">
      <c r="A5297" s="14" t="s">
        <v>430</v>
      </c>
      <c r="B5297" s="14">
        <v>90507</v>
      </c>
      <c r="C5297" s="14" t="s">
        <v>2839</v>
      </c>
      <c r="D5297" s="14"/>
      <c r="E5297" s="14"/>
    </row>
    <row r="5298" spans="1:5" x14ac:dyDescent="0.2">
      <c r="A5298" s="14" t="s">
        <v>430</v>
      </c>
      <c r="B5298" s="14">
        <v>90509</v>
      </c>
      <c r="C5298" s="14" t="s">
        <v>2840</v>
      </c>
      <c r="D5298" s="14"/>
      <c r="E5298" s="14"/>
    </row>
    <row r="5299" spans="1:5" x14ac:dyDescent="0.2">
      <c r="A5299" s="14" t="s">
        <v>430</v>
      </c>
      <c r="B5299" s="14">
        <v>90511</v>
      </c>
      <c r="C5299" s="14" t="s">
        <v>2841</v>
      </c>
      <c r="D5299" s="14"/>
      <c r="E5299" s="14"/>
    </row>
    <row r="5300" spans="1:5" x14ac:dyDescent="0.2">
      <c r="A5300" s="14" t="s">
        <v>430</v>
      </c>
      <c r="B5300" s="14">
        <v>90513</v>
      </c>
      <c r="C5300" s="14" t="s">
        <v>2842</v>
      </c>
      <c r="D5300" s="14"/>
      <c r="E5300" s="14"/>
    </row>
    <row r="5301" spans="1:5" x14ac:dyDescent="0.2">
      <c r="A5301" s="14" t="s">
        <v>430</v>
      </c>
      <c r="B5301" s="14">
        <v>90515</v>
      </c>
      <c r="C5301" s="14" t="s">
        <v>2843</v>
      </c>
      <c r="D5301" s="14"/>
      <c r="E5301" s="14"/>
    </row>
    <row r="5302" spans="1:5" x14ac:dyDescent="0.2">
      <c r="A5302" s="14" t="s">
        <v>430</v>
      </c>
      <c r="B5302" s="14">
        <v>90599</v>
      </c>
      <c r="C5302" s="14" t="s">
        <v>2844</v>
      </c>
      <c r="D5302" s="14"/>
      <c r="E5302" s="14"/>
    </row>
    <row r="5303" spans="1:5" x14ac:dyDescent="0.2">
      <c r="A5303" s="14" t="s">
        <v>430</v>
      </c>
      <c r="B5303" s="14">
        <v>90700</v>
      </c>
      <c r="C5303" s="14" t="s">
        <v>2845</v>
      </c>
      <c r="D5303" s="14"/>
      <c r="E5303" s="14"/>
    </row>
    <row r="5304" spans="1:5" x14ac:dyDescent="0.2">
      <c r="A5304" s="14" t="s">
        <v>430</v>
      </c>
      <c r="B5304" s="14">
        <v>90701</v>
      </c>
      <c r="C5304" s="14" t="s">
        <v>296</v>
      </c>
      <c r="D5304" s="14"/>
      <c r="E5304" s="14"/>
    </row>
    <row r="5305" spans="1:5" x14ac:dyDescent="0.2">
      <c r="A5305" s="14" t="s">
        <v>430</v>
      </c>
      <c r="B5305" s="14">
        <v>90799</v>
      </c>
      <c r="C5305" s="14" t="s">
        <v>2846</v>
      </c>
      <c r="D5305" s="14"/>
      <c r="E5305" s="14"/>
    </row>
    <row r="5306" spans="1:5" x14ac:dyDescent="0.2">
      <c r="A5306" s="14" t="s">
        <v>430</v>
      </c>
      <c r="B5306" s="14">
        <v>90900</v>
      </c>
      <c r="C5306" s="14" t="s">
        <v>312</v>
      </c>
      <c r="D5306" s="14"/>
      <c r="E5306" s="14"/>
    </row>
    <row r="5307" spans="1:5" x14ac:dyDescent="0.2">
      <c r="A5307" s="14" t="s">
        <v>430</v>
      </c>
      <c r="B5307" s="14">
        <v>90901</v>
      </c>
      <c r="C5307" s="14" t="s">
        <v>2847</v>
      </c>
      <c r="D5307" s="14"/>
      <c r="E5307" s="14"/>
    </row>
    <row r="5308" spans="1:5" x14ac:dyDescent="0.2">
      <c r="A5308" s="14" t="s">
        <v>430</v>
      </c>
      <c r="B5308" s="14">
        <v>90903</v>
      </c>
      <c r="C5308" s="14" t="s">
        <v>2848</v>
      </c>
      <c r="D5308" s="14"/>
      <c r="E5308" s="14"/>
    </row>
    <row r="5309" spans="1:5" x14ac:dyDescent="0.2">
      <c r="A5309" s="14" t="s">
        <v>430</v>
      </c>
      <c r="B5309" s="14">
        <v>90905</v>
      </c>
      <c r="C5309" s="14" t="s">
        <v>2849</v>
      </c>
      <c r="D5309" s="14"/>
      <c r="E5309" s="14"/>
    </row>
    <row r="5310" spans="1:5" x14ac:dyDescent="0.2">
      <c r="A5310" s="14" t="s">
        <v>430</v>
      </c>
      <c r="B5310" s="14">
        <v>90907</v>
      </c>
      <c r="C5310" s="14" t="s">
        <v>2850</v>
      </c>
      <c r="D5310" s="14"/>
      <c r="E5310" s="14"/>
    </row>
    <row r="5311" spans="1:5" x14ac:dyDescent="0.2">
      <c r="A5311" s="14" t="s">
        <v>430</v>
      </c>
      <c r="B5311" s="14">
        <v>90909</v>
      </c>
      <c r="C5311" s="14" t="s">
        <v>2851</v>
      </c>
      <c r="D5311" s="14"/>
      <c r="E5311" s="14"/>
    </row>
    <row r="5312" spans="1:5" x14ac:dyDescent="0.2">
      <c r="A5312" s="14" t="s">
        <v>430</v>
      </c>
      <c r="B5312" s="14">
        <v>90911</v>
      </c>
      <c r="C5312" s="14" t="s">
        <v>2852</v>
      </c>
      <c r="D5312" s="14"/>
      <c r="E5312" s="14"/>
    </row>
    <row r="5313" spans="1:5" x14ac:dyDescent="0.2">
      <c r="A5313" s="14" t="s">
        <v>430</v>
      </c>
      <c r="B5313" s="14">
        <v>90913</v>
      </c>
      <c r="C5313" s="14" t="s">
        <v>2853</v>
      </c>
      <c r="D5313" s="14"/>
      <c r="E5313" s="14"/>
    </row>
    <row r="5314" spans="1:5" x14ac:dyDescent="0.2">
      <c r="A5314" s="14" t="s">
        <v>430</v>
      </c>
      <c r="B5314" s="14">
        <v>90999</v>
      </c>
      <c r="C5314" s="14" t="s">
        <v>2854</v>
      </c>
      <c r="D5314" s="14"/>
      <c r="E5314" s="14"/>
    </row>
    <row r="5315" spans="1:5" x14ac:dyDescent="0.2">
      <c r="A5315" s="14" t="s">
        <v>430</v>
      </c>
      <c r="B5315" s="14">
        <v>91100</v>
      </c>
      <c r="C5315" s="14" t="s">
        <v>2855</v>
      </c>
      <c r="D5315" s="14"/>
      <c r="E5315" s="14"/>
    </row>
    <row r="5316" spans="1:5" x14ac:dyDescent="0.2">
      <c r="A5316" s="14" t="s">
        <v>430</v>
      </c>
      <c r="B5316" s="14">
        <v>91101</v>
      </c>
      <c r="C5316" s="14" t="s">
        <v>2856</v>
      </c>
      <c r="D5316" s="14"/>
      <c r="E5316" s="14"/>
    </row>
    <row r="5317" spans="1:5" x14ac:dyDescent="0.2">
      <c r="A5317" s="14" t="s">
        <v>430</v>
      </c>
      <c r="B5317" s="14">
        <v>91103</v>
      </c>
      <c r="C5317" s="14" t="s">
        <v>2857</v>
      </c>
      <c r="D5317" s="14"/>
      <c r="E5317" s="14"/>
    </row>
    <row r="5318" spans="1:5" x14ac:dyDescent="0.2">
      <c r="A5318" s="14" t="s">
        <v>430</v>
      </c>
      <c r="B5318" s="14">
        <v>91105</v>
      </c>
      <c r="C5318" s="14" t="s">
        <v>2858</v>
      </c>
      <c r="D5318" s="14"/>
      <c r="E5318" s="14"/>
    </row>
    <row r="5319" spans="1:5" x14ac:dyDescent="0.2">
      <c r="A5319" s="14" t="s">
        <v>430</v>
      </c>
      <c r="B5319" s="14">
        <v>91199</v>
      </c>
      <c r="C5319" s="14" t="s">
        <v>2859</v>
      </c>
      <c r="D5319" s="14"/>
      <c r="E5319" s="14"/>
    </row>
    <row r="5320" spans="1:5" x14ac:dyDescent="0.2">
      <c r="A5320" s="14" t="s">
        <v>430</v>
      </c>
      <c r="B5320" s="14">
        <v>91300</v>
      </c>
      <c r="C5320" s="14" t="s">
        <v>2860</v>
      </c>
      <c r="D5320" s="14"/>
      <c r="E5320" s="14"/>
    </row>
    <row r="5321" spans="1:5" x14ac:dyDescent="0.2">
      <c r="A5321" s="14" t="s">
        <v>430</v>
      </c>
      <c r="B5321" s="14">
        <v>91301</v>
      </c>
      <c r="C5321" s="14" t="s">
        <v>2861</v>
      </c>
      <c r="D5321" s="14"/>
      <c r="E5321" s="14"/>
    </row>
    <row r="5322" spans="1:5" x14ac:dyDescent="0.2">
      <c r="A5322" s="14" t="s">
        <v>430</v>
      </c>
      <c r="B5322" s="14">
        <v>91303</v>
      </c>
      <c r="C5322" s="14" t="s">
        <v>2862</v>
      </c>
      <c r="D5322" s="14"/>
      <c r="E5322" s="14"/>
    </row>
    <row r="5323" spans="1:5" x14ac:dyDescent="0.2">
      <c r="A5323" s="14" t="s">
        <v>430</v>
      </c>
      <c r="B5323" s="14">
        <v>91500</v>
      </c>
      <c r="C5323" s="14" t="s">
        <v>2863</v>
      </c>
      <c r="D5323" s="14"/>
      <c r="E5323" s="14"/>
    </row>
    <row r="5324" spans="1:5" x14ac:dyDescent="0.2">
      <c r="A5324" s="14" t="s">
        <v>430</v>
      </c>
      <c r="B5324" s="14">
        <v>91501</v>
      </c>
      <c r="C5324" s="14" t="s">
        <v>2864</v>
      </c>
      <c r="D5324" s="14"/>
      <c r="E5324" s="14"/>
    </row>
    <row r="5325" spans="1:5" x14ac:dyDescent="0.2">
      <c r="A5325" s="14" t="s">
        <v>430</v>
      </c>
      <c r="B5325" s="14">
        <v>91503</v>
      </c>
      <c r="C5325" s="14" t="s">
        <v>2865</v>
      </c>
      <c r="D5325" s="14"/>
      <c r="E5325" s="14"/>
    </row>
    <row r="5326" spans="1:5" x14ac:dyDescent="0.2">
      <c r="A5326" s="14" t="s">
        <v>430</v>
      </c>
      <c r="B5326" s="14">
        <v>91505</v>
      </c>
      <c r="C5326" s="14" t="s">
        <v>2866</v>
      </c>
      <c r="D5326" s="14"/>
      <c r="E5326" s="14"/>
    </row>
    <row r="5327" spans="1:5" x14ac:dyDescent="0.2">
      <c r="A5327" s="14" t="s">
        <v>430</v>
      </c>
      <c r="B5327" s="14">
        <v>91507</v>
      </c>
      <c r="C5327" s="14" t="s">
        <v>2867</v>
      </c>
      <c r="D5327" s="14"/>
      <c r="E5327" s="14"/>
    </row>
    <row r="5328" spans="1:5" x14ac:dyDescent="0.2">
      <c r="A5328" s="14" t="s">
        <v>430</v>
      </c>
      <c r="B5328" s="14">
        <v>91509</v>
      </c>
      <c r="C5328" s="14" t="s">
        <v>2868</v>
      </c>
      <c r="D5328" s="14"/>
      <c r="E5328" s="14"/>
    </row>
    <row r="5329" spans="1:5" x14ac:dyDescent="0.2">
      <c r="A5329" s="14" t="s">
        <v>430</v>
      </c>
      <c r="B5329" s="14">
        <v>91511</v>
      </c>
      <c r="C5329" s="14" t="s">
        <v>2869</v>
      </c>
      <c r="D5329" s="14"/>
      <c r="E5329" s="14"/>
    </row>
    <row r="5330" spans="1:5" x14ac:dyDescent="0.2">
      <c r="A5330" s="14" t="s">
        <v>430</v>
      </c>
      <c r="B5330" s="14">
        <v>91513</v>
      </c>
      <c r="C5330" s="14" t="s">
        <v>2870</v>
      </c>
      <c r="D5330" s="14"/>
      <c r="E5330" s="14"/>
    </row>
    <row r="5331" spans="1:5" x14ac:dyDescent="0.2">
      <c r="A5331" s="14" t="s">
        <v>430</v>
      </c>
      <c r="B5331" s="14">
        <v>91515</v>
      </c>
      <c r="C5331" s="14" t="s">
        <v>2871</v>
      </c>
      <c r="D5331" s="14"/>
      <c r="E5331" s="14"/>
    </row>
    <row r="5332" spans="1:5" x14ac:dyDescent="0.2">
      <c r="A5332" s="14" t="s">
        <v>430</v>
      </c>
      <c r="B5332" s="14">
        <v>91517</v>
      </c>
      <c r="C5332" s="14" t="s">
        <v>2872</v>
      </c>
      <c r="D5332" s="14"/>
      <c r="E5332" s="14"/>
    </row>
    <row r="5333" spans="1:5" x14ac:dyDescent="0.2">
      <c r="A5333" s="14" t="s">
        <v>430</v>
      </c>
      <c r="B5333" s="14">
        <v>91519</v>
      </c>
      <c r="C5333" s="14" t="s">
        <v>2873</v>
      </c>
      <c r="D5333" s="14"/>
      <c r="E5333" s="14"/>
    </row>
    <row r="5334" spans="1:5" x14ac:dyDescent="0.2">
      <c r="A5334" s="14" t="s">
        <v>430</v>
      </c>
      <c r="B5334" s="14">
        <v>91521</v>
      </c>
      <c r="C5334" s="14" t="s">
        <v>2874</v>
      </c>
      <c r="D5334" s="14"/>
      <c r="E5334" s="14"/>
    </row>
    <row r="5335" spans="1:5" x14ac:dyDescent="0.2">
      <c r="A5335" s="14" t="s">
        <v>430</v>
      </c>
      <c r="B5335" s="14">
        <v>91523</v>
      </c>
      <c r="C5335" s="14" t="s">
        <v>2875</v>
      </c>
      <c r="D5335" s="14"/>
      <c r="E5335" s="14"/>
    </row>
    <row r="5336" spans="1:5" x14ac:dyDescent="0.2">
      <c r="A5336" s="14" t="s">
        <v>430</v>
      </c>
      <c r="B5336" s="14">
        <v>91599</v>
      </c>
      <c r="C5336" s="14" t="s">
        <v>2876</v>
      </c>
      <c r="D5336" s="14"/>
      <c r="E5336" s="14"/>
    </row>
    <row r="5337" spans="1:5" x14ac:dyDescent="0.2">
      <c r="A5337" s="14" t="s">
        <v>430</v>
      </c>
      <c r="B5337" s="14">
        <v>91700</v>
      </c>
      <c r="C5337" s="14" t="s">
        <v>2877</v>
      </c>
      <c r="D5337" s="14"/>
      <c r="E5337" s="14"/>
    </row>
    <row r="5338" spans="1:5" x14ac:dyDescent="0.2">
      <c r="A5338" s="14" t="s">
        <v>430</v>
      </c>
      <c r="B5338" s="14">
        <v>91701</v>
      </c>
      <c r="C5338" s="14" t="s">
        <v>2878</v>
      </c>
      <c r="D5338" s="14"/>
      <c r="E5338" s="14"/>
    </row>
    <row r="5339" spans="1:5" x14ac:dyDescent="0.2">
      <c r="A5339" s="14" t="s">
        <v>430</v>
      </c>
      <c r="B5339" s="14">
        <v>91703</v>
      </c>
      <c r="C5339" s="14" t="s">
        <v>2879</v>
      </c>
      <c r="D5339" s="14"/>
      <c r="E5339" s="14"/>
    </row>
    <row r="5340" spans="1:5" x14ac:dyDescent="0.2">
      <c r="A5340" s="14" t="s">
        <v>430</v>
      </c>
      <c r="B5340" s="14">
        <v>91900</v>
      </c>
      <c r="C5340" s="14" t="s">
        <v>2880</v>
      </c>
      <c r="D5340" s="14"/>
      <c r="E5340" s="14"/>
    </row>
    <row r="5341" spans="1:5" x14ac:dyDescent="0.2">
      <c r="A5341" s="14" t="s">
        <v>430</v>
      </c>
      <c r="B5341" s="14">
        <v>91901</v>
      </c>
      <c r="C5341" s="14" t="s">
        <v>313</v>
      </c>
      <c r="D5341" s="14"/>
      <c r="E5341" s="14"/>
    </row>
    <row r="5342" spans="1:5" x14ac:dyDescent="0.2">
      <c r="A5342" s="14" t="s">
        <v>430</v>
      </c>
      <c r="B5342" s="14">
        <v>91903</v>
      </c>
      <c r="C5342" s="14" t="s">
        <v>2881</v>
      </c>
      <c r="D5342" s="14"/>
      <c r="E5342" s="14"/>
    </row>
    <row r="5343" spans="1:5" x14ac:dyDescent="0.2">
      <c r="A5343" s="14" t="s">
        <v>430</v>
      </c>
      <c r="B5343" s="14">
        <v>92100</v>
      </c>
      <c r="C5343" s="14" t="s">
        <v>2882</v>
      </c>
      <c r="D5343" s="14"/>
      <c r="E5343" s="14"/>
    </row>
    <row r="5344" spans="1:5" x14ac:dyDescent="0.2">
      <c r="A5344" s="14" t="s">
        <v>430</v>
      </c>
      <c r="B5344" s="14">
        <v>92101</v>
      </c>
      <c r="C5344" s="14" t="s">
        <v>2883</v>
      </c>
      <c r="D5344" s="14"/>
      <c r="E5344" s="14"/>
    </row>
    <row r="5345" spans="1:5" x14ac:dyDescent="0.2">
      <c r="A5345" s="14" t="s">
        <v>430</v>
      </c>
      <c r="B5345" s="14">
        <v>92103</v>
      </c>
      <c r="C5345" s="14" t="s">
        <v>2884</v>
      </c>
      <c r="D5345" s="14"/>
      <c r="E5345" s="14"/>
    </row>
    <row r="5346" spans="1:5" x14ac:dyDescent="0.2">
      <c r="A5346" s="14" t="s">
        <v>430</v>
      </c>
      <c r="B5346" s="14">
        <v>92199</v>
      </c>
      <c r="C5346" s="14" t="s">
        <v>2885</v>
      </c>
      <c r="D5346" s="14"/>
      <c r="E5346" s="14"/>
    </row>
    <row r="5347" spans="1:5" x14ac:dyDescent="0.2">
      <c r="A5347" s="14" t="s">
        <v>430</v>
      </c>
      <c r="B5347" s="14">
        <v>99900</v>
      </c>
      <c r="C5347" s="14" t="s">
        <v>2886</v>
      </c>
      <c r="D5347" s="14"/>
      <c r="E5347" s="14"/>
    </row>
    <row r="5348" spans="1:5" x14ac:dyDescent="0.2">
      <c r="A5348" s="14" t="s">
        <v>430</v>
      </c>
      <c r="B5348" s="14">
        <v>99901</v>
      </c>
      <c r="C5348" s="14" t="s">
        <v>2887</v>
      </c>
      <c r="D5348" s="14"/>
      <c r="E5348" s="14"/>
    </row>
    <row r="5349" spans="1:5" x14ac:dyDescent="0.2">
      <c r="A5349" s="14" t="s">
        <v>430</v>
      </c>
      <c r="B5349" s="14">
        <v>99903</v>
      </c>
      <c r="C5349" s="14" t="s">
        <v>2888</v>
      </c>
      <c r="D5349" s="14"/>
      <c r="E5349" s="14"/>
    </row>
    <row r="5350" spans="1:5" x14ac:dyDescent="0.2">
      <c r="A5350" s="14" t="s">
        <v>430</v>
      </c>
      <c r="B5350" s="14">
        <v>99905</v>
      </c>
      <c r="C5350" s="14" t="s">
        <v>2889</v>
      </c>
      <c r="D5350" s="14"/>
      <c r="E5350" s="14"/>
    </row>
    <row r="5351" spans="1:5" x14ac:dyDescent="0.2">
      <c r="A5351" s="14" t="s">
        <v>430</v>
      </c>
      <c r="B5351" s="14">
        <v>99999</v>
      </c>
      <c r="C5351" s="14" t="s">
        <v>2890</v>
      </c>
      <c r="D5351" s="14"/>
      <c r="E5351" s="14"/>
    </row>
    <row r="5352" spans="1:5" x14ac:dyDescent="0.2">
      <c r="A5352" s="14" t="s">
        <v>430</v>
      </c>
      <c r="B5352" s="14">
        <v>100000</v>
      </c>
      <c r="C5352" s="14" t="s">
        <v>324</v>
      </c>
      <c r="D5352" s="14"/>
      <c r="E5352" s="14"/>
    </row>
    <row r="5353" spans="1:5" x14ac:dyDescent="0.2">
      <c r="A5353" s="14" t="s">
        <v>430</v>
      </c>
      <c r="B5353" s="14">
        <v>100100</v>
      </c>
      <c r="C5353" s="14" t="s">
        <v>2891</v>
      </c>
      <c r="D5353" s="14"/>
      <c r="E5353" s="14"/>
    </row>
    <row r="5354" spans="1:5" x14ac:dyDescent="0.2">
      <c r="A5354" s="14" t="s">
        <v>430</v>
      </c>
      <c r="B5354" s="14">
        <v>100101</v>
      </c>
      <c r="C5354" s="14" t="s">
        <v>2892</v>
      </c>
      <c r="D5354" s="14"/>
      <c r="E5354" s="14"/>
    </row>
    <row r="5355" spans="1:5" x14ac:dyDescent="0.2">
      <c r="A5355" s="14" t="s">
        <v>430</v>
      </c>
      <c r="B5355" s="14">
        <v>100103</v>
      </c>
      <c r="C5355" s="14" t="s">
        <v>2893</v>
      </c>
      <c r="D5355" s="14"/>
      <c r="E5355" s="14"/>
    </row>
    <row r="5356" spans="1:5" x14ac:dyDescent="0.2">
      <c r="A5356" s="14" t="s">
        <v>430</v>
      </c>
      <c r="B5356" s="14">
        <v>100105</v>
      </c>
      <c r="C5356" s="14" t="s">
        <v>2894</v>
      </c>
      <c r="D5356" s="14"/>
      <c r="E5356" s="14"/>
    </row>
    <row r="5357" spans="1:5" x14ac:dyDescent="0.2">
      <c r="A5357" s="14" t="s">
        <v>430</v>
      </c>
      <c r="B5357" s="14">
        <v>100199</v>
      </c>
      <c r="C5357" s="14" t="s">
        <v>2895</v>
      </c>
      <c r="D5357" s="14"/>
      <c r="E5357" s="14"/>
    </row>
    <row r="5358" spans="1:5" x14ac:dyDescent="0.2">
      <c r="A5358" s="14" t="s">
        <v>430</v>
      </c>
      <c r="B5358" s="14">
        <v>100300</v>
      </c>
      <c r="C5358" s="14" t="s">
        <v>2896</v>
      </c>
      <c r="D5358" s="14"/>
      <c r="E5358" s="14"/>
    </row>
    <row r="5359" spans="1:5" x14ac:dyDescent="0.2">
      <c r="A5359" s="14" t="s">
        <v>430</v>
      </c>
      <c r="B5359" s="14">
        <v>100301</v>
      </c>
      <c r="C5359" s="14" t="s">
        <v>2897</v>
      </c>
      <c r="D5359" s="14"/>
      <c r="E5359" s="14"/>
    </row>
    <row r="5360" spans="1:5" x14ac:dyDescent="0.2">
      <c r="A5360" s="14" t="s">
        <v>430</v>
      </c>
      <c r="B5360" s="14">
        <v>100303</v>
      </c>
      <c r="C5360" s="14" t="s">
        <v>2898</v>
      </c>
      <c r="D5360" s="14"/>
      <c r="E5360" s="14"/>
    </row>
    <row r="5361" spans="1:5" x14ac:dyDescent="0.2">
      <c r="A5361" s="14" t="s">
        <v>430</v>
      </c>
      <c r="B5361" s="14">
        <v>100305</v>
      </c>
      <c r="C5361" s="14" t="s">
        <v>2899</v>
      </c>
      <c r="D5361" s="14"/>
      <c r="E5361" s="14"/>
    </row>
    <row r="5362" spans="1:5" x14ac:dyDescent="0.2">
      <c r="A5362" s="14" t="s">
        <v>430</v>
      </c>
      <c r="B5362" s="14">
        <v>100307</v>
      </c>
      <c r="C5362" s="14" t="s">
        <v>2900</v>
      </c>
      <c r="D5362" s="14"/>
      <c r="E5362" s="14"/>
    </row>
    <row r="5363" spans="1:5" x14ac:dyDescent="0.2">
      <c r="A5363" s="14" t="s">
        <v>430</v>
      </c>
      <c r="B5363" s="14">
        <v>100309</v>
      </c>
      <c r="C5363" s="14" t="s">
        <v>2901</v>
      </c>
      <c r="D5363" s="14"/>
      <c r="E5363" s="14"/>
    </row>
    <row r="5364" spans="1:5" x14ac:dyDescent="0.2">
      <c r="A5364" s="14" t="s">
        <v>430</v>
      </c>
      <c r="B5364" s="14">
        <v>100399</v>
      </c>
      <c r="C5364" s="14" t="s">
        <v>2902</v>
      </c>
      <c r="D5364" s="14"/>
      <c r="E5364" s="14"/>
    </row>
    <row r="5365" spans="1:5" x14ac:dyDescent="0.2">
      <c r="A5365" s="14" t="s">
        <v>430</v>
      </c>
      <c r="B5365" s="14">
        <v>100500</v>
      </c>
      <c r="C5365" s="14" t="s">
        <v>2903</v>
      </c>
      <c r="D5365" s="14"/>
      <c r="E5365" s="14"/>
    </row>
    <row r="5366" spans="1:5" x14ac:dyDescent="0.2">
      <c r="A5366" s="14" t="s">
        <v>430</v>
      </c>
      <c r="B5366" s="14">
        <v>100501</v>
      </c>
      <c r="C5366" s="14" t="s">
        <v>2904</v>
      </c>
      <c r="D5366" s="14"/>
      <c r="E5366" s="14"/>
    </row>
    <row r="5367" spans="1:5" x14ac:dyDescent="0.2">
      <c r="A5367" s="14" t="s">
        <v>430</v>
      </c>
      <c r="B5367" s="14">
        <v>100503</v>
      </c>
      <c r="C5367" s="14" t="s">
        <v>2905</v>
      </c>
      <c r="D5367" s="14"/>
      <c r="E5367" s="14"/>
    </row>
    <row r="5368" spans="1:5" x14ac:dyDescent="0.2">
      <c r="A5368" s="14" t="s">
        <v>430</v>
      </c>
      <c r="B5368" s="14">
        <v>100505</v>
      </c>
      <c r="C5368" s="14" t="s">
        <v>2906</v>
      </c>
      <c r="D5368" s="14"/>
      <c r="E5368" s="14"/>
    </row>
    <row r="5369" spans="1:5" x14ac:dyDescent="0.2">
      <c r="A5369" s="14" t="s">
        <v>430</v>
      </c>
      <c r="B5369" s="14">
        <v>100599</v>
      </c>
      <c r="C5369" s="14" t="s">
        <v>2907</v>
      </c>
      <c r="D5369" s="14"/>
      <c r="E5369" s="14"/>
    </row>
    <row r="5370" spans="1:5" x14ac:dyDescent="0.2">
      <c r="A5370" s="14" t="s">
        <v>430</v>
      </c>
      <c r="B5370" s="14">
        <v>100700</v>
      </c>
      <c r="C5370" s="14" t="s">
        <v>2908</v>
      </c>
      <c r="D5370" s="14"/>
      <c r="E5370" s="14"/>
    </row>
    <row r="5371" spans="1:5" x14ac:dyDescent="0.2">
      <c r="A5371" s="14" t="s">
        <v>430</v>
      </c>
      <c r="B5371" s="14">
        <v>100701</v>
      </c>
      <c r="C5371" s="14" t="s">
        <v>2909</v>
      </c>
      <c r="D5371" s="14"/>
      <c r="E5371" s="14"/>
    </row>
    <row r="5372" spans="1:5" x14ac:dyDescent="0.2">
      <c r="A5372" s="14" t="s">
        <v>430</v>
      </c>
      <c r="B5372" s="14">
        <v>100703</v>
      </c>
      <c r="C5372" s="14" t="s">
        <v>2910</v>
      </c>
      <c r="D5372" s="14"/>
      <c r="E5372" s="14"/>
    </row>
    <row r="5373" spans="1:5" x14ac:dyDescent="0.2">
      <c r="A5373" s="14" t="s">
        <v>430</v>
      </c>
      <c r="B5373" s="14">
        <v>100705</v>
      </c>
      <c r="C5373" s="14" t="s">
        <v>2911</v>
      </c>
      <c r="D5373" s="14"/>
      <c r="E5373" s="14"/>
    </row>
    <row r="5374" spans="1:5" x14ac:dyDescent="0.2">
      <c r="A5374" s="14" t="s">
        <v>430</v>
      </c>
      <c r="B5374" s="14">
        <v>100707</v>
      </c>
      <c r="C5374" s="14" t="s">
        <v>2912</v>
      </c>
      <c r="D5374" s="14"/>
      <c r="E5374" s="14"/>
    </row>
    <row r="5375" spans="1:5" x14ac:dyDescent="0.2">
      <c r="A5375" s="14" t="s">
        <v>430</v>
      </c>
      <c r="B5375" s="14">
        <v>100799</v>
      </c>
      <c r="C5375" s="14" t="s">
        <v>2913</v>
      </c>
      <c r="D5375" s="14"/>
      <c r="E5375" s="14"/>
    </row>
    <row r="5376" spans="1:5" x14ac:dyDescent="0.2">
      <c r="A5376" s="14" t="s">
        <v>430</v>
      </c>
      <c r="B5376" s="14">
        <v>109900</v>
      </c>
      <c r="C5376" s="14" t="s">
        <v>2914</v>
      </c>
      <c r="D5376" s="14"/>
      <c r="E5376" s="14"/>
    </row>
    <row r="5377" spans="1:5" x14ac:dyDescent="0.2">
      <c r="A5377" s="14" t="s">
        <v>430</v>
      </c>
      <c r="B5377" s="14">
        <v>109999</v>
      </c>
      <c r="C5377" s="14" t="s">
        <v>2915</v>
      </c>
      <c r="D5377" s="14"/>
      <c r="E5377" s="14"/>
    </row>
    <row r="5378" spans="1:5" x14ac:dyDescent="0.2">
      <c r="A5378" s="14" t="s">
        <v>430</v>
      </c>
      <c r="B5378" s="14">
        <v>110000</v>
      </c>
      <c r="C5378" s="14" t="s">
        <v>325</v>
      </c>
      <c r="D5378" s="14"/>
      <c r="E5378" s="14"/>
    </row>
    <row r="5379" spans="1:5" x14ac:dyDescent="0.2">
      <c r="A5379" s="14" t="s">
        <v>430</v>
      </c>
      <c r="B5379" s="14">
        <v>110100</v>
      </c>
      <c r="C5379" s="14" t="s">
        <v>2916</v>
      </c>
      <c r="D5379" s="14"/>
      <c r="E5379" s="14"/>
    </row>
    <row r="5380" spans="1:5" x14ac:dyDescent="0.2">
      <c r="A5380" s="14" t="s">
        <v>430</v>
      </c>
      <c r="B5380" s="14">
        <v>110101</v>
      </c>
      <c r="C5380" s="14" t="s">
        <v>2917</v>
      </c>
      <c r="D5380" s="14"/>
      <c r="E5380" s="14"/>
    </row>
    <row r="5381" spans="1:5" x14ac:dyDescent="0.2">
      <c r="A5381" s="14" t="s">
        <v>430</v>
      </c>
      <c r="B5381" s="14">
        <v>110103</v>
      </c>
      <c r="C5381" s="14" t="s">
        <v>2918</v>
      </c>
      <c r="D5381" s="14"/>
      <c r="E5381" s="14"/>
    </row>
    <row r="5382" spans="1:5" x14ac:dyDescent="0.2">
      <c r="A5382" s="14" t="s">
        <v>430</v>
      </c>
      <c r="B5382" s="14">
        <v>110105</v>
      </c>
      <c r="C5382" s="14" t="s">
        <v>2919</v>
      </c>
      <c r="D5382" s="14"/>
      <c r="E5382" s="14"/>
    </row>
    <row r="5383" spans="1:5" x14ac:dyDescent="0.2">
      <c r="A5383" s="14" t="s">
        <v>430</v>
      </c>
      <c r="B5383" s="14">
        <v>110107</v>
      </c>
      <c r="C5383" s="14" t="s">
        <v>2920</v>
      </c>
      <c r="D5383" s="14"/>
      <c r="E5383" s="14"/>
    </row>
    <row r="5384" spans="1:5" x14ac:dyDescent="0.2">
      <c r="A5384" s="14" t="s">
        <v>430</v>
      </c>
      <c r="B5384" s="14">
        <v>110109</v>
      </c>
      <c r="C5384" s="14" t="s">
        <v>2921</v>
      </c>
      <c r="D5384" s="14"/>
      <c r="E5384" s="14"/>
    </row>
    <row r="5385" spans="1:5" x14ac:dyDescent="0.2">
      <c r="A5385" s="14" t="s">
        <v>430</v>
      </c>
      <c r="B5385" s="14">
        <v>110111</v>
      </c>
      <c r="C5385" s="14" t="s">
        <v>2922</v>
      </c>
      <c r="D5385" s="14"/>
      <c r="E5385" s="14"/>
    </row>
    <row r="5386" spans="1:5" x14ac:dyDescent="0.2">
      <c r="A5386" s="14" t="s">
        <v>430</v>
      </c>
      <c r="B5386" s="14">
        <v>110199</v>
      </c>
      <c r="C5386" s="14" t="s">
        <v>2923</v>
      </c>
      <c r="D5386" s="14"/>
      <c r="E5386" s="14"/>
    </row>
    <row r="5387" spans="1:5" x14ac:dyDescent="0.2">
      <c r="A5387" s="14" t="s">
        <v>430</v>
      </c>
      <c r="B5387" s="14">
        <v>110300</v>
      </c>
      <c r="C5387" s="14" t="s">
        <v>2924</v>
      </c>
      <c r="D5387" s="14"/>
      <c r="E5387" s="14"/>
    </row>
    <row r="5388" spans="1:5" x14ac:dyDescent="0.2">
      <c r="A5388" s="14" t="s">
        <v>430</v>
      </c>
      <c r="B5388" s="14">
        <v>110301</v>
      </c>
      <c r="C5388" s="14" t="s">
        <v>2925</v>
      </c>
      <c r="D5388" s="14"/>
      <c r="E5388" s="14"/>
    </row>
    <row r="5389" spans="1:5" x14ac:dyDescent="0.2">
      <c r="A5389" s="14" t="s">
        <v>430</v>
      </c>
      <c r="B5389" s="14">
        <v>110303</v>
      </c>
      <c r="C5389" s="14" t="s">
        <v>2926</v>
      </c>
      <c r="D5389" s="14"/>
      <c r="E5389" s="14"/>
    </row>
    <row r="5390" spans="1:5" x14ac:dyDescent="0.2">
      <c r="A5390" s="14" t="s">
        <v>430</v>
      </c>
      <c r="B5390" s="14">
        <v>110399</v>
      </c>
      <c r="C5390" s="14" t="s">
        <v>2927</v>
      </c>
      <c r="D5390" s="14"/>
      <c r="E5390" s="14"/>
    </row>
    <row r="5391" spans="1:5" x14ac:dyDescent="0.2">
      <c r="A5391" s="14" t="s">
        <v>430</v>
      </c>
      <c r="B5391" s="14">
        <v>120000</v>
      </c>
      <c r="C5391" s="14" t="s">
        <v>326</v>
      </c>
      <c r="D5391" s="14"/>
      <c r="E5391" s="14"/>
    </row>
    <row r="5392" spans="1:5" x14ac:dyDescent="0.2">
      <c r="A5392" s="14" t="s">
        <v>430</v>
      </c>
      <c r="B5392" s="14">
        <v>120100</v>
      </c>
      <c r="C5392" s="14" t="s">
        <v>2928</v>
      </c>
      <c r="D5392" s="14"/>
      <c r="E5392" s="14"/>
    </row>
    <row r="5393" spans="1:5" x14ac:dyDescent="0.2">
      <c r="A5393" s="14" t="s">
        <v>430</v>
      </c>
      <c r="B5393" s="14">
        <v>120101</v>
      </c>
      <c r="C5393" s="14" t="s">
        <v>2929</v>
      </c>
      <c r="D5393" s="14"/>
      <c r="E5393" s="14"/>
    </row>
    <row r="5394" spans="1:5" x14ac:dyDescent="0.2">
      <c r="A5394" s="14" t="s">
        <v>430</v>
      </c>
      <c r="B5394" s="14">
        <v>120103</v>
      </c>
      <c r="C5394" s="14" t="s">
        <v>2930</v>
      </c>
      <c r="D5394" s="14"/>
      <c r="E5394" s="14"/>
    </row>
    <row r="5395" spans="1:5" x14ac:dyDescent="0.2">
      <c r="A5395" s="14" t="s">
        <v>430</v>
      </c>
      <c r="B5395" s="14">
        <v>120105</v>
      </c>
      <c r="C5395" s="14" t="s">
        <v>2931</v>
      </c>
      <c r="D5395" s="14"/>
      <c r="E5395" s="14"/>
    </row>
    <row r="5396" spans="1:5" x14ac:dyDescent="0.2">
      <c r="A5396" s="14" t="s">
        <v>430</v>
      </c>
      <c r="B5396" s="14">
        <v>120199</v>
      </c>
      <c r="C5396" s="14" t="s">
        <v>2932</v>
      </c>
      <c r="D5396" s="14"/>
      <c r="E5396" s="14"/>
    </row>
    <row r="5397" spans="1:5" x14ac:dyDescent="0.2">
      <c r="A5397" s="14" t="s">
        <v>430</v>
      </c>
      <c r="B5397" s="14">
        <v>120300</v>
      </c>
      <c r="C5397" s="14" t="s">
        <v>2933</v>
      </c>
      <c r="D5397" s="14"/>
      <c r="E5397" s="14"/>
    </row>
    <row r="5398" spans="1:5" x14ac:dyDescent="0.2">
      <c r="A5398" s="14" t="s">
        <v>430</v>
      </c>
      <c r="B5398" s="14">
        <v>120301</v>
      </c>
      <c r="C5398" s="14" t="s">
        <v>2934</v>
      </c>
      <c r="D5398" s="14"/>
      <c r="E5398" s="14"/>
    </row>
    <row r="5399" spans="1:5" x14ac:dyDescent="0.2">
      <c r="A5399" s="14" t="s">
        <v>430</v>
      </c>
      <c r="B5399" s="14">
        <v>120303</v>
      </c>
      <c r="C5399" s="14" t="s">
        <v>2935</v>
      </c>
      <c r="D5399" s="14"/>
      <c r="E5399" s="14"/>
    </row>
    <row r="5400" spans="1:5" x14ac:dyDescent="0.2">
      <c r="A5400" s="14" t="s">
        <v>430</v>
      </c>
      <c r="B5400" s="14">
        <v>120305</v>
      </c>
      <c r="C5400" s="14" t="s">
        <v>2936</v>
      </c>
      <c r="D5400" s="14"/>
      <c r="E5400" s="14"/>
    </row>
    <row r="5401" spans="1:5" x14ac:dyDescent="0.2">
      <c r="A5401" s="14" t="s">
        <v>430</v>
      </c>
      <c r="B5401" s="14">
        <v>120399</v>
      </c>
      <c r="C5401" s="14" t="s">
        <v>2937</v>
      </c>
      <c r="D5401" s="14"/>
      <c r="E5401" s="14"/>
    </row>
    <row r="5402" spans="1:5" x14ac:dyDescent="0.2">
      <c r="A5402" s="14" t="s">
        <v>430</v>
      </c>
      <c r="B5402" s="14">
        <v>120500</v>
      </c>
      <c r="C5402" s="14" t="s">
        <v>2938</v>
      </c>
      <c r="D5402" s="14"/>
      <c r="E5402" s="14"/>
    </row>
    <row r="5403" spans="1:5" x14ac:dyDescent="0.2">
      <c r="A5403" s="14" t="s">
        <v>430</v>
      </c>
      <c r="B5403" s="14">
        <v>120501</v>
      </c>
      <c r="C5403" s="14" t="s">
        <v>2939</v>
      </c>
      <c r="D5403" s="14"/>
      <c r="E5403" s="14"/>
    </row>
    <row r="5404" spans="1:5" x14ac:dyDescent="0.2">
      <c r="A5404" s="14" t="s">
        <v>430</v>
      </c>
      <c r="B5404" s="14">
        <v>120503</v>
      </c>
      <c r="C5404" s="14" t="s">
        <v>2940</v>
      </c>
      <c r="D5404" s="14"/>
      <c r="E5404" s="14"/>
    </row>
    <row r="5405" spans="1:5" x14ac:dyDescent="0.2">
      <c r="A5405" s="14" t="s">
        <v>430</v>
      </c>
      <c r="B5405" s="14">
        <v>120505</v>
      </c>
      <c r="C5405" s="14" t="s">
        <v>2941</v>
      </c>
      <c r="D5405" s="14"/>
      <c r="E5405" s="14"/>
    </row>
    <row r="5406" spans="1:5" x14ac:dyDescent="0.2">
      <c r="A5406" s="14" t="s">
        <v>430</v>
      </c>
      <c r="B5406" s="14">
        <v>120599</v>
      </c>
      <c r="C5406" s="14" t="s">
        <v>2942</v>
      </c>
      <c r="D5406" s="14"/>
      <c r="E5406" s="14"/>
    </row>
    <row r="5407" spans="1:5" x14ac:dyDescent="0.2">
      <c r="A5407" s="14" t="s">
        <v>430</v>
      </c>
      <c r="B5407" s="14">
        <v>129900</v>
      </c>
      <c r="C5407" s="14" t="s">
        <v>2943</v>
      </c>
      <c r="D5407" s="14"/>
      <c r="E5407" s="14"/>
    </row>
    <row r="5408" spans="1:5" x14ac:dyDescent="0.2">
      <c r="A5408" s="14" t="s">
        <v>430</v>
      </c>
      <c r="B5408" s="14">
        <v>129999</v>
      </c>
      <c r="C5408" s="14" t="s">
        <v>2944</v>
      </c>
      <c r="D5408" s="14"/>
      <c r="E5408" s="14"/>
    </row>
    <row r="5409" spans="1:5" x14ac:dyDescent="0.2">
      <c r="A5409" s="14" t="s">
        <v>432</v>
      </c>
      <c r="B5409" s="14">
        <v>0</v>
      </c>
      <c r="C5409" s="14" t="s">
        <v>2540</v>
      </c>
      <c r="D5409" s="14"/>
      <c r="E5409" s="14"/>
    </row>
    <row r="5410" spans="1:5" x14ac:dyDescent="0.2">
      <c r="A5410" s="14" t="s">
        <v>432</v>
      </c>
      <c r="B5410" s="14">
        <v>10000</v>
      </c>
      <c r="C5410" s="14" t="s">
        <v>315</v>
      </c>
      <c r="D5410" s="14"/>
      <c r="E5410" s="14"/>
    </row>
    <row r="5411" spans="1:5" x14ac:dyDescent="0.2">
      <c r="A5411" s="14" t="s">
        <v>432</v>
      </c>
      <c r="B5411" s="14">
        <v>10100</v>
      </c>
      <c r="C5411" s="14" t="s">
        <v>2541</v>
      </c>
      <c r="D5411" s="14"/>
      <c r="E5411" s="14"/>
    </row>
    <row r="5412" spans="1:5" x14ac:dyDescent="0.2">
      <c r="A5412" s="14" t="s">
        <v>432</v>
      </c>
      <c r="B5412" s="14">
        <v>10101</v>
      </c>
      <c r="C5412" s="14" t="s">
        <v>301</v>
      </c>
      <c r="D5412" s="14"/>
      <c r="E5412" s="14"/>
    </row>
    <row r="5413" spans="1:5" x14ac:dyDescent="0.2">
      <c r="A5413" s="14" t="s">
        <v>432</v>
      </c>
      <c r="B5413" s="14">
        <v>10103</v>
      </c>
      <c r="C5413" s="14" t="s">
        <v>2542</v>
      </c>
      <c r="D5413" s="14"/>
      <c r="E5413" s="14"/>
    </row>
    <row r="5414" spans="1:5" x14ac:dyDescent="0.2">
      <c r="A5414" s="14" t="s">
        <v>432</v>
      </c>
      <c r="B5414" s="14">
        <v>10199</v>
      </c>
      <c r="C5414" s="14" t="s">
        <v>2543</v>
      </c>
      <c r="D5414" s="14"/>
      <c r="E5414" s="14"/>
    </row>
    <row r="5415" spans="1:5" x14ac:dyDescent="0.2">
      <c r="A5415" s="14" t="s">
        <v>432</v>
      </c>
      <c r="B5415" s="14">
        <v>10300</v>
      </c>
      <c r="C5415" s="14" t="s">
        <v>2544</v>
      </c>
      <c r="D5415" s="14"/>
      <c r="E5415" s="14"/>
    </row>
    <row r="5416" spans="1:5" x14ac:dyDescent="0.2">
      <c r="A5416" s="14" t="s">
        <v>432</v>
      </c>
      <c r="B5416" s="14">
        <v>10301</v>
      </c>
      <c r="C5416" s="14" t="s">
        <v>2545</v>
      </c>
      <c r="D5416" s="14"/>
      <c r="E5416" s="14"/>
    </row>
    <row r="5417" spans="1:5" x14ac:dyDescent="0.2">
      <c r="A5417" s="14" t="s">
        <v>432</v>
      </c>
      <c r="B5417" s="14">
        <v>10303</v>
      </c>
      <c r="C5417" s="14" t="s">
        <v>2546</v>
      </c>
      <c r="D5417" s="14"/>
      <c r="E5417" s="14"/>
    </row>
    <row r="5418" spans="1:5" x14ac:dyDescent="0.2">
      <c r="A5418" s="14" t="s">
        <v>432</v>
      </c>
      <c r="B5418" s="14">
        <v>10500</v>
      </c>
      <c r="C5418" s="14" t="s">
        <v>2547</v>
      </c>
      <c r="D5418" s="14"/>
      <c r="E5418" s="14"/>
    </row>
    <row r="5419" spans="1:5" x14ac:dyDescent="0.2">
      <c r="A5419" s="14" t="s">
        <v>432</v>
      </c>
      <c r="B5419" s="14">
        <v>10501</v>
      </c>
      <c r="C5419" s="14" t="s">
        <v>2548</v>
      </c>
      <c r="D5419" s="14"/>
      <c r="E5419" s="14"/>
    </row>
    <row r="5420" spans="1:5" x14ac:dyDescent="0.2">
      <c r="A5420" s="14" t="s">
        <v>432</v>
      </c>
      <c r="B5420" s="14">
        <v>10503</v>
      </c>
      <c r="C5420" s="14" t="s">
        <v>2549</v>
      </c>
      <c r="D5420" s="14"/>
      <c r="E5420" s="14"/>
    </row>
    <row r="5421" spans="1:5" x14ac:dyDescent="0.2">
      <c r="A5421" s="14" t="s">
        <v>432</v>
      </c>
      <c r="B5421" s="14">
        <v>10599</v>
      </c>
      <c r="C5421" s="14" t="s">
        <v>2550</v>
      </c>
      <c r="D5421" s="14"/>
      <c r="E5421" s="14"/>
    </row>
    <row r="5422" spans="1:5" x14ac:dyDescent="0.2">
      <c r="A5422" s="14" t="s">
        <v>432</v>
      </c>
      <c r="B5422" s="14">
        <v>10700</v>
      </c>
      <c r="C5422" s="14" t="s">
        <v>2551</v>
      </c>
      <c r="D5422" s="14"/>
      <c r="E5422" s="14"/>
    </row>
    <row r="5423" spans="1:5" x14ac:dyDescent="0.2">
      <c r="A5423" s="14" t="s">
        <v>432</v>
      </c>
      <c r="B5423" s="14">
        <v>10701</v>
      </c>
      <c r="C5423" s="14" t="s">
        <v>2552</v>
      </c>
      <c r="D5423" s="14"/>
      <c r="E5423" s="14"/>
    </row>
    <row r="5424" spans="1:5" x14ac:dyDescent="0.2">
      <c r="A5424" s="14" t="s">
        <v>432</v>
      </c>
      <c r="B5424" s="14">
        <v>10703</v>
      </c>
      <c r="C5424" s="14" t="s">
        <v>2553</v>
      </c>
      <c r="D5424" s="14"/>
      <c r="E5424" s="14"/>
    </row>
    <row r="5425" spans="1:5" x14ac:dyDescent="0.2">
      <c r="A5425" s="14" t="s">
        <v>432</v>
      </c>
      <c r="B5425" s="14">
        <v>10705</v>
      </c>
      <c r="C5425" s="14" t="s">
        <v>2554</v>
      </c>
      <c r="D5425" s="14"/>
      <c r="E5425" s="14"/>
    </row>
    <row r="5426" spans="1:5" x14ac:dyDescent="0.2">
      <c r="A5426" s="14" t="s">
        <v>432</v>
      </c>
      <c r="B5426" s="14">
        <v>10707</v>
      </c>
      <c r="C5426" s="14" t="s">
        <v>2555</v>
      </c>
      <c r="D5426" s="14"/>
      <c r="E5426" s="14"/>
    </row>
    <row r="5427" spans="1:5" x14ac:dyDescent="0.2">
      <c r="A5427" s="14" t="s">
        <v>432</v>
      </c>
      <c r="B5427" s="14">
        <v>10709</v>
      </c>
      <c r="C5427" s="14" t="s">
        <v>2556</v>
      </c>
      <c r="D5427" s="14"/>
      <c r="E5427" s="14"/>
    </row>
    <row r="5428" spans="1:5" x14ac:dyDescent="0.2">
      <c r="A5428" s="14" t="s">
        <v>432</v>
      </c>
      <c r="B5428" s="14">
        <v>10711</v>
      </c>
      <c r="C5428" s="14" t="s">
        <v>2557</v>
      </c>
      <c r="D5428" s="14"/>
      <c r="E5428" s="14"/>
    </row>
    <row r="5429" spans="1:5" x14ac:dyDescent="0.2">
      <c r="A5429" s="14" t="s">
        <v>432</v>
      </c>
      <c r="B5429" s="14">
        <v>10713</v>
      </c>
      <c r="C5429" s="14" t="s">
        <v>2558</v>
      </c>
      <c r="D5429" s="14"/>
      <c r="E5429" s="14"/>
    </row>
    <row r="5430" spans="1:5" x14ac:dyDescent="0.2">
      <c r="A5430" s="14" t="s">
        <v>432</v>
      </c>
      <c r="B5430" s="14">
        <v>10799</v>
      </c>
      <c r="C5430" s="14" t="s">
        <v>2559</v>
      </c>
      <c r="D5430" s="14"/>
      <c r="E5430" s="14"/>
    </row>
    <row r="5431" spans="1:5" x14ac:dyDescent="0.2">
      <c r="A5431" s="14" t="s">
        <v>432</v>
      </c>
      <c r="B5431" s="14">
        <v>10900</v>
      </c>
      <c r="C5431" s="14" t="s">
        <v>302</v>
      </c>
      <c r="D5431" s="14"/>
      <c r="E5431" s="14"/>
    </row>
    <row r="5432" spans="1:5" x14ac:dyDescent="0.2">
      <c r="A5432" s="14" t="s">
        <v>432</v>
      </c>
      <c r="B5432" s="14">
        <v>10901</v>
      </c>
      <c r="C5432" s="14" t="s">
        <v>2560</v>
      </c>
      <c r="D5432" s="14"/>
      <c r="E5432" s="14"/>
    </row>
    <row r="5433" spans="1:5" x14ac:dyDescent="0.2">
      <c r="A5433" s="14" t="s">
        <v>432</v>
      </c>
      <c r="B5433" s="14">
        <v>10903</v>
      </c>
      <c r="C5433" s="14" t="s">
        <v>2561</v>
      </c>
      <c r="D5433" s="14"/>
      <c r="E5433" s="14"/>
    </row>
    <row r="5434" spans="1:5" x14ac:dyDescent="0.2">
      <c r="A5434" s="14" t="s">
        <v>432</v>
      </c>
      <c r="B5434" s="14">
        <v>10905</v>
      </c>
      <c r="C5434" s="14" t="s">
        <v>2562</v>
      </c>
      <c r="D5434" s="14"/>
      <c r="E5434" s="14"/>
    </row>
    <row r="5435" spans="1:5" x14ac:dyDescent="0.2">
      <c r="A5435" s="14" t="s">
        <v>432</v>
      </c>
      <c r="B5435" s="14">
        <v>10907</v>
      </c>
      <c r="C5435" s="14" t="s">
        <v>2563</v>
      </c>
      <c r="D5435" s="14"/>
      <c r="E5435" s="14"/>
    </row>
    <row r="5436" spans="1:5" x14ac:dyDescent="0.2">
      <c r="A5436" s="14" t="s">
        <v>432</v>
      </c>
      <c r="B5436" s="14">
        <v>10909</v>
      </c>
      <c r="C5436" s="14" t="s">
        <v>2564</v>
      </c>
      <c r="D5436" s="14"/>
      <c r="E5436" s="14"/>
    </row>
    <row r="5437" spans="1:5" x14ac:dyDescent="0.2">
      <c r="A5437" s="14" t="s">
        <v>432</v>
      </c>
      <c r="B5437" s="14">
        <v>10911</v>
      </c>
      <c r="C5437" s="14" t="s">
        <v>2565</v>
      </c>
      <c r="D5437" s="14"/>
      <c r="E5437" s="14"/>
    </row>
    <row r="5438" spans="1:5" x14ac:dyDescent="0.2">
      <c r="A5438" s="14" t="s">
        <v>432</v>
      </c>
      <c r="B5438" s="14">
        <v>10913</v>
      </c>
      <c r="C5438" s="14" t="s">
        <v>2566</v>
      </c>
      <c r="D5438" s="14"/>
      <c r="E5438" s="14"/>
    </row>
    <row r="5439" spans="1:5" x14ac:dyDescent="0.2">
      <c r="A5439" s="14" t="s">
        <v>432</v>
      </c>
      <c r="B5439" s="14">
        <v>10915</v>
      </c>
      <c r="C5439" s="14" t="s">
        <v>2567</v>
      </c>
      <c r="D5439" s="14"/>
      <c r="E5439" s="14"/>
    </row>
    <row r="5440" spans="1:5" x14ac:dyDescent="0.2">
      <c r="A5440" s="14" t="s">
        <v>432</v>
      </c>
      <c r="B5440" s="14">
        <v>10999</v>
      </c>
      <c r="C5440" s="14" t="s">
        <v>2568</v>
      </c>
      <c r="D5440" s="14"/>
      <c r="E5440" s="14"/>
    </row>
    <row r="5441" spans="1:5" x14ac:dyDescent="0.2">
      <c r="A5441" s="14" t="s">
        <v>432</v>
      </c>
      <c r="B5441" s="14">
        <v>19900</v>
      </c>
      <c r="C5441" s="14" t="s">
        <v>2569</v>
      </c>
      <c r="D5441" s="14"/>
      <c r="E5441" s="14"/>
    </row>
    <row r="5442" spans="1:5" x14ac:dyDescent="0.2">
      <c r="A5442" s="14" t="s">
        <v>432</v>
      </c>
      <c r="B5442" s="14">
        <v>19901</v>
      </c>
      <c r="C5442" s="14" t="s">
        <v>2570</v>
      </c>
      <c r="D5442" s="14"/>
      <c r="E5442" s="14"/>
    </row>
    <row r="5443" spans="1:5" x14ac:dyDescent="0.2">
      <c r="A5443" s="14" t="s">
        <v>432</v>
      </c>
      <c r="B5443" s="14">
        <v>19903</v>
      </c>
      <c r="C5443" s="14" t="s">
        <v>2571</v>
      </c>
      <c r="D5443" s="14"/>
      <c r="E5443" s="14"/>
    </row>
    <row r="5444" spans="1:5" x14ac:dyDescent="0.2">
      <c r="A5444" s="14" t="s">
        <v>432</v>
      </c>
      <c r="B5444" s="14">
        <v>19905</v>
      </c>
      <c r="C5444" s="14" t="s">
        <v>2572</v>
      </c>
      <c r="D5444" s="14"/>
      <c r="E5444" s="14"/>
    </row>
    <row r="5445" spans="1:5" x14ac:dyDescent="0.2">
      <c r="A5445" s="14" t="s">
        <v>432</v>
      </c>
      <c r="B5445" s="14">
        <v>19907</v>
      </c>
      <c r="C5445" s="14" t="s">
        <v>2573</v>
      </c>
      <c r="D5445" s="14"/>
      <c r="E5445" s="14"/>
    </row>
    <row r="5446" spans="1:5" x14ac:dyDescent="0.2">
      <c r="A5446" s="14" t="s">
        <v>432</v>
      </c>
      <c r="B5446" s="14">
        <v>19909</v>
      </c>
      <c r="C5446" s="14" t="s">
        <v>2574</v>
      </c>
      <c r="D5446" s="14"/>
      <c r="E5446" s="14"/>
    </row>
    <row r="5447" spans="1:5" x14ac:dyDescent="0.2">
      <c r="A5447" s="14" t="s">
        <v>432</v>
      </c>
      <c r="B5447" s="14">
        <v>19999</v>
      </c>
      <c r="C5447" s="14" t="s">
        <v>2575</v>
      </c>
      <c r="D5447" s="14"/>
      <c r="E5447" s="14"/>
    </row>
    <row r="5448" spans="1:5" x14ac:dyDescent="0.2">
      <c r="A5448" s="14" t="s">
        <v>432</v>
      </c>
      <c r="B5448" s="14">
        <v>20000</v>
      </c>
      <c r="C5448" s="14" t="s">
        <v>316</v>
      </c>
      <c r="D5448" s="14"/>
      <c r="E5448" s="14"/>
    </row>
    <row r="5449" spans="1:5" x14ac:dyDescent="0.2">
      <c r="A5449" s="14" t="s">
        <v>432</v>
      </c>
      <c r="B5449" s="14">
        <v>20100</v>
      </c>
      <c r="C5449" s="14" t="s">
        <v>2576</v>
      </c>
      <c r="D5449" s="14"/>
      <c r="E5449" s="14"/>
    </row>
    <row r="5450" spans="1:5" x14ac:dyDescent="0.2">
      <c r="A5450" s="14" t="s">
        <v>432</v>
      </c>
      <c r="B5450" s="14">
        <v>20101</v>
      </c>
      <c r="C5450" s="14" t="s">
        <v>2577</v>
      </c>
      <c r="D5450" s="14"/>
      <c r="E5450" s="14"/>
    </row>
    <row r="5451" spans="1:5" x14ac:dyDescent="0.2">
      <c r="A5451" s="14" t="s">
        <v>432</v>
      </c>
      <c r="B5451" s="14">
        <v>20103</v>
      </c>
      <c r="C5451" s="14" t="s">
        <v>2578</v>
      </c>
      <c r="D5451" s="14"/>
      <c r="E5451" s="14"/>
    </row>
    <row r="5452" spans="1:5" x14ac:dyDescent="0.2">
      <c r="A5452" s="14" t="s">
        <v>432</v>
      </c>
      <c r="B5452" s="14">
        <v>20105</v>
      </c>
      <c r="C5452" s="14" t="s">
        <v>2579</v>
      </c>
      <c r="D5452" s="14"/>
      <c r="E5452" s="14"/>
    </row>
    <row r="5453" spans="1:5" x14ac:dyDescent="0.2">
      <c r="A5453" s="14" t="s">
        <v>432</v>
      </c>
      <c r="B5453" s="14">
        <v>20107</v>
      </c>
      <c r="C5453" s="14" t="s">
        <v>2580</v>
      </c>
      <c r="D5453" s="14"/>
      <c r="E5453" s="14"/>
    </row>
    <row r="5454" spans="1:5" x14ac:dyDescent="0.2">
      <c r="A5454" s="14" t="s">
        <v>432</v>
      </c>
      <c r="B5454" s="14">
        <v>20109</v>
      </c>
      <c r="C5454" s="14" t="s">
        <v>2581</v>
      </c>
      <c r="D5454" s="14"/>
      <c r="E5454" s="14"/>
    </row>
    <row r="5455" spans="1:5" x14ac:dyDescent="0.2">
      <c r="A5455" s="14" t="s">
        <v>432</v>
      </c>
      <c r="B5455" s="14">
        <v>20111</v>
      </c>
      <c r="C5455" s="14" t="s">
        <v>2582</v>
      </c>
      <c r="D5455" s="14"/>
      <c r="E5455" s="14"/>
    </row>
    <row r="5456" spans="1:5" x14ac:dyDescent="0.2">
      <c r="A5456" s="14" t="s">
        <v>432</v>
      </c>
      <c r="B5456" s="14">
        <v>20113</v>
      </c>
      <c r="C5456" s="14" t="s">
        <v>2583</v>
      </c>
      <c r="D5456" s="14"/>
      <c r="E5456" s="14"/>
    </row>
    <row r="5457" spans="1:5" x14ac:dyDescent="0.2">
      <c r="A5457" s="14" t="s">
        <v>432</v>
      </c>
      <c r="B5457" s="14">
        <v>20115</v>
      </c>
      <c r="C5457" s="14" t="s">
        <v>2584</v>
      </c>
      <c r="D5457" s="14"/>
      <c r="E5457" s="14"/>
    </row>
    <row r="5458" spans="1:5" x14ac:dyDescent="0.2">
      <c r="A5458" s="14" t="s">
        <v>432</v>
      </c>
      <c r="B5458" s="14">
        <v>20117</v>
      </c>
      <c r="C5458" s="14" t="s">
        <v>2585</v>
      </c>
      <c r="D5458" s="14"/>
      <c r="E5458" s="14"/>
    </row>
    <row r="5459" spans="1:5" x14ac:dyDescent="0.2">
      <c r="A5459" s="14" t="s">
        <v>432</v>
      </c>
      <c r="B5459" s="14">
        <v>20119</v>
      </c>
      <c r="C5459" s="14" t="s">
        <v>2586</v>
      </c>
      <c r="D5459" s="14"/>
      <c r="E5459" s="14"/>
    </row>
    <row r="5460" spans="1:5" x14ac:dyDescent="0.2">
      <c r="A5460" s="14" t="s">
        <v>432</v>
      </c>
      <c r="B5460" s="14">
        <v>20199</v>
      </c>
      <c r="C5460" s="14" t="s">
        <v>2587</v>
      </c>
      <c r="D5460" s="14"/>
      <c r="E5460" s="14"/>
    </row>
    <row r="5461" spans="1:5" x14ac:dyDescent="0.2">
      <c r="A5461" s="14" t="s">
        <v>432</v>
      </c>
      <c r="B5461" s="14">
        <v>20300</v>
      </c>
      <c r="C5461" s="14" t="s">
        <v>2588</v>
      </c>
      <c r="D5461" s="14"/>
      <c r="E5461" s="14"/>
    </row>
    <row r="5462" spans="1:5" x14ac:dyDescent="0.2">
      <c r="A5462" s="14" t="s">
        <v>432</v>
      </c>
      <c r="B5462" s="14">
        <v>20301</v>
      </c>
      <c r="C5462" s="14" t="s">
        <v>2589</v>
      </c>
      <c r="D5462" s="14"/>
      <c r="E5462" s="14"/>
    </row>
    <row r="5463" spans="1:5" x14ac:dyDescent="0.2">
      <c r="A5463" s="14" t="s">
        <v>432</v>
      </c>
      <c r="B5463" s="14">
        <v>20303</v>
      </c>
      <c r="C5463" s="14" t="s">
        <v>2590</v>
      </c>
      <c r="D5463" s="14"/>
      <c r="E5463" s="14"/>
    </row>
    <row r="5464" spans="1:5" x14ac:dyDescent="0.2">
      <c r="A5464" s="14" t="s">
        <v>432</v>
      </c>
      <c r="B5464" s="14">
        <v>20305</v>
      </c>
      <c r="C5464" s="14" t="s">
        <v>2591</v>
      </c>
      <c r="D5464" s="14"/>
      <c r="E5464" s="14"/>
    </row>
    <row r="5465" spans="1:5" x14ac:dyDescent="0.2">
      <c r="A5465" s="14" t="s">
        <v>432</v>
      </c>
      <c r="B5465" s="14">
        <v>20307</v>
      </c>
      <c r="C5465" s="14" t="s">
        <v>2592</v>
      </c>
      <c r="D5465" s="14"/>
      <c r="E5465" s="14"/>
    </row>
    <row r="5466" spans="1:5" x14ac:dyDescent="0.2">
      <c r="A5466" s="14" t="s">
        <v>432</v>
      </c>
      <c r="B5466" s="14">
        <v>20399</v>
      </c>
      <c r="C5466" s="14" t="s">
        <v>2593</v>
      </c>
      <c r="D5466" s="14"/>
      <c r="E5466" s="14"/>
    </row>
    <row r="5467" spans="1:5" x14ac:dyDescent="0.2">
      <c r="A5467" s="14" t="s">
        <v>432</v>
      </c>
      <c r="B5467" s="14">
        <v>29900</v>
      </c>
      <c r="C5467" s="14" t="s">
        <v>2594</v>
      </c>
      <c r="D5467" s="14"/>
      <c r="E5467" s="14"/>
    </row>
    <row r="5468" spans="1:5" x14ac:dyDescent="0.2">
      <c r="A5468" s="14" t="s">
        <v>432</v>
      </c>
      <c r="B5468" s="14">
        <v>29901</v>
      </c>
      <c r="C5468" s="14" t="s">
        <v>2595</v>
      </c>
      <c r="D5468" s="14"/>
      <c r="E5468" s="14"/>
    </row>
    <row r="5469" spans="1:5" x14ac:dyDescent="0.2">
      <c r="A5469" s="14" t="s">
        <v>432</v>
      </c>
      <c r="B5469" s="14">
        <v>29999</v>
      </c>
      <c r="C5469" s="14" t="s">
        <v>2596</v>
      </c>
      <c r="D5469" s="14"/>
      <c r="E5469" s="14"/>
    </row>
    <row r="5470" spans="1:5" x14ac:dyDescent="0.2">
      <c r="A5470" s="14" t="s">
        <v>432</v>
      </c>
      <c r="B5470" s="14">
        <v>30000</v>
      </c>
      <c r="C5470" s="14" t="s">
        <v>317</v>
      </c>
      <c r="D5470" s="14"/>
      <c r="E5470" s="14"/>
    </row>
    <row r="5471" spans="1:5" x14ac:dyDescent="0.2">
      <c r="A5471" s="14" t="s">
        <v>432</v>
      </c>
      <c r="B5471" s="14">
        <v>30100</v>
      </c>
      <c r="C5471" s="14" t="s">
        <v>2597</v>
      </c>
      <c r="D5471" s="14"/>
      <c r="E5471" s="14"/>
    </row>
    <row r="5472" spans="1:5" x14ac:dyDescent="0.2">
      <c r="A5472" s="14" t="s">
        <v>432</v>
      </c>
      <c r="B5472" s="14">
        <v>30101</v>
      </c>
      <c r="C5472" s="14" t="s">
        <v>2598</v>
      </c>
      <c r="D5472" s="14"/>
      <c r="E5472" s="14"/>
    </row>
    <row r="5473" spans="1:5" x14ac:dyDescent="0.2">
      <c r="A5473" s="14" t="s">
        <v>432</v>
      </c>
      <c r="B5473" s="14">
        <v>30103</v>
      </c>
      <c r="C5473" s="14" t="s">
        <v>2599</v>
      </c>
      <c r="D5473" s="14"/>
      <c r="E5473" s="14"/>
    </row>
    <row r="5474" spans="1:5" x14ac:dyDescent="0.2">
      <c r="A5474" s="14" t="s">
        <v>432</v>
      </c>
      <c r="B5474" s="14">
        <v>30105</v>
      </c>
      <c r="C5474" s="14" t="s">
        <v>2600</v>
      </c>
      <c r="D5474" s="14"/>
      <c r="E5474" s="14"/>
    </row>
    <row r="5475" spans="1:5" x14ac:dyDescent="0.2">
      <c r="A5475" s="14" t="s">
        <v>432</v>
      </c>
      <c r="B5475" s="14">
        <v>30107</v>
      </c>
      <c r="C5475" s="14" t="s">
        <v>2601</v>
      </c>
      <c r="D5475" s="14"/>
      <c r="E5475" s="14"/>
    </row>
    <row r="5476" spans="1:5" x14ac:dyDescent="0.2">
      <c r="A5476" s="14" t="s">
        <v>432</v>
      </c>
      <c r="B5476" s="14">
        <v>30109</v>
      </c>
      <c r="C5476" s="14" t="s">
        <v>2602</v>
      </c>
      <c r="D5476" s="14"/>
      <c r="E5476" s="14"/>
    </row>
    <row r="5477" spans="1:5" x14ac:dyDescent="0.2">
      <c r="A5477" s="14" t="s">
        <v>432</v>
      </c>
      <c r="B5477" s="14">
        <v>30111</v>
      </c>
      <c r="C5477" s="14" t="s">
        <v>2603</v>
      </c>
      <c r="D5477" s="14"/>
      <c r="E5477" s="14"/>
    </row>
    <row r="5478" spans="1:5" x14ac:dyDescent="0.2">
      <c r="A5478" s="14" t="s">
        <v>432</v>
      </c>
      <c r="B5478" s="14">
        <v>30113</v>
      </c>
      <c r="C5478" s="14" t="s">
        <v>2604</v>
      </c>
      <c r="D5478" s="14"/>
      <c r="E5478" s="14"/>
    </row>
    <row r="5479" spans="1:5" x14ac:dyDescent="0.2">
      <c r="A5479" s="14" t="s">
        <v>432</v>
      </c>
      <c r="B5479" s="14">
        <v>30115</v>
      </c>
      <c r="C5479" s="14" t="s">
        <v>2605</v>
      </c>
      <c r="D5479" s="14"/>
      <c r="E5479" s="14"/>
    </row>
    <row r="5480" spans="1:5" x14ac:dyDescent="0.2">
      <c r="A5480" s="14" t="s">
        <v>432</v>
      </c>
      <c r="B5480" s="14">
        <v>30117</v>
      </c>
      <c r="C5480" s="14" t="s">
        <v>2606</v>
      </c>
      <c r="D5480" s="14"/>
      <c r="E5480" s="14"/>
    </row>
    <row r="5481" spans="1:5" x14ac:dyDescent="0.2">
      <c r="A5481" s="14" t="s">
        <v>432</v>
      </c>
      <c r="B5481" s="14">
        <v>30199</v>
      </c>
      <c r="C5481" s="14" t="s">
        <v>2607</v>
      </c>
      <c r="D5481" s="14"/>
      <c r="E5481" s="14"/>
    </row>
    <row r="5482" spans="1:5" x14ac:dyDescent="0.2">
      <c r="A5482" s="14" t="s">
        <v>432</v>
      </c>
      <c r="B5482" s="14">
        <v>30300</v>
      </c>
      <c r="C5482" s="14" t="s">
        <v>2608</v>
      </c>
      <c r="D5482" s="14"/>
      <c r="E5482" s="14"/>
    </row>
    <row r="5483" spans="1:5" x14ac:dyDescent="0.2">
      <c r="A5483" s="14" t="s">
        <v>432</v>
      </c>
      <c r="B5483" s="14">
        <v>30301</v>
      </c>
      <c r="C5483" s="14" t="s">
        <v>2609</v>
      </c>
      <c r="D5483" s="14"/>
      <c r="E5483" s="14"/>
    </row>
    <row r="5484" spans="1:5" x14ac:dyDescent="0.2">
      <c r="A5484" s="14" t="s">
        <v>432</v>
      </c>
      <c r="B5484" s="14">
        <v>30303</v>
      </c>
      <c r="C5484" s="14" t="s">
        <v>2610</v>
      </c>
      <c r="D5484" s="14"/>
      <c r="E5484" s="14"/>
    </row>
    <row r="5485" spans="1:5" x14ac:dyDescent="0.2">
      <c r="A5485" s="14" t="s">
        <v>432</v>
      </c>
      <c r="B5485" s="14">
        <v>30305</v>
      </c>
      <c r="C5485" s="14" t="s">
        <v>2611</v>
      </c>
      <c r="D5485" s="14"/>
      <c r="E5485" s="14"/>
    </row>
    <row r="5486" spans="1:5" x14ac:dyDescent="0.2">
      <c r="A5486" s="14" t="s">
        <v>432</v>
      </c>
      <c r="B5486" s="14">
        <v>30307</v>
      </c>
      <c r="C5486" s="14" t="s">
        <v>2612</v>
      </c>
      <c r="D5486" s="14"/>
      <c r="E5486" s="14"/>
    </row>
    <row r="5487" spans="1:5" x14ac:dyDescent="0.2">
      <c r="A5487" s="14" t="s">
        <v>432</v>
      </c>
      <c r="B5487" s="14">
        <v>30399</v>
      </c>
      <c r="C5487" s="14" t="s">
        <v>2613</v>
      </c>
      <c r="D5487" s="14"/>
      <c r="E5487" s="14"/>
    </row>
    <row r="5488" spans="1:5" x14ac:dyDescent="0.2">
      <c r="A5488" s="14" t="s">
        <v>432</v>
      </c>
      <c r="B5488" s="14">
        <v>30500</v>
      </c>
      <c r="C5488" s="14" t="s">
        <v>2614</v>
      </c>
      <c r="D5488" s="14"/>
      <c r="E5488" s="14"/>
    </row>
    <row r="5489" spans="1:5" x14ac:dyDescent="0.2">
      <c r="A5489" s="14" t="s">
        <v>432</v>
      </c>
      <c r="B5489" s="14">
        <v>30501</v>
      </c>
      <c r="C5489" s="14" t="s">
        <v>2615</v>
      </c>
      <c r="D5489" s="14"/>
      <c r="E5489" s="14"/>
    </row>
    <row r="5490" spans="1:5" x14ac:dyDescent="0.2">
      <c r="A5490" s="14" t="s">
        <v>432</v>
      </c>
      <c r="B5490" s="14">
        <v>30503</v>
      </c>
      <c r="C5490" s="14" t="s">
        <v>2616</v>
      </c>
      <c r="D5490" s="14"/>
      <c r="E5490" s="14"/>
    </row>
    <row r="5491" spans="1:5" x14ac:dyDescent="0.2">
      <c r="A5491" s="14" t="s">
        <v>432</v>
      </c>
      <c r="B5491" s="14">
        <v>30505</v>
      </c>
      <c r="C5491" s="14" t="s">
        <v>2617</v>
      </c>
      <c r="D5491" s="14"/>
      <c r="E5491" s="14"/>
    </row>
    <row r="5492" spans="1:5" x14ac:dyDescent="0.2">
      <c r="A5492" s="14" t="s">
        <v>432</v>
      </c>
      <c r="B5492" s="14">
        <v>30507</v>
      </c>
      <c r="C5492" s="14" t="s">
        <v>2618</v>
      </c>
      <c r="D5492" s="14"/>
      <c r="E5492" s="14"/>
    </row>
    <row r="5493" spans="1:5" x14ac:dyDescent="0.2">
      <c r="A5493" s="14" t="s">
        <v>432</v>
      </c>
      <c r="B5493" s="14">
        <v>30509</v>
      </c>
      <c r="C5493" s="14" t="s">
        <v>2619</v>
      </c>
      <c r="D5493" s="14"/>
      <c r="E5493" s="14"/>
    </row>
    <row r="5494" spans="1:5" x14ac:dyDescent="0.2">
      <c r="A5494" s="14" t="s">
        <v>432</v>
      </c>
      <c r="B5494" s="14">
        <v>30511</v>
      </c>
      <c r="C5494" s="14" t="s">
        <v>2620</v>
      </c>
      <c r="D5494" s="14"/>
      <c r="E5494" s="14"/>
    </row>
    <row r="5495" spans="1:5" x14ac:dyDescent="0.2">
      <c r="A5495" s="14" t="s">
        <v>432</v>
      </c>
      <c r="B5495" s="14">
        <v>30513</v>
      </c>
      <c r="C5495" s="14" t="s">
        <v>2621</v>
      </c>
      <c r="D5495" s="14"/>
      <c r="E5495" s="14"/>
    </row>
    <row r="5496" spans="1:5" x14ac:dyDescent="0.2">
      <c r="A5496" s="14" t="s">
        <v>432</v>
      </c>
      <c r="B5496" s="14">
        <v>30515</v>
      </c>
      <c r="C5496" s="14" t="s">
        <v>2622</v>
      </c>
      <c r="D5496" s="14"/>
      <c r="E5496" s="14"/>
    </row>
    <row r="5497" spans="1:5" x14ac:dyDescent="0.2">
      <c r="A5497" s="14" t="s">
        <v>432</v>
      </c>
      <c r="B5497" s="14">
        <v>30599</v>
      </c>
      <c r="C5497" s="14" t="s">
        <v>2623</v>
      </c>
      <c r="D5497" s="14"/>
      <c r="E5497" s="14"/>
    </row>
    <row r="5498" spans="1:5" x14ac:dyDescent="0.2">
      <c r="A5498" s="14" t="s">
        <v>432</v>
      </c>
      <c r="B5498" s="14">
        <v>30700</v>
      </c>
      <c r="C5498" s="14" t="s">
        <v>2624</v>
      </c>
      <c r="D5498" s="14"/>
      <c r="E5498" s="14"/>
    </row>
    <row r="5499" spans="1:5" x14ac:dyDescent="0.2">
      <c r="A5499" s="14" t="s">
        <v>432</v>
      </c>
      <c r="B5499" s="14">
        <v>30701</v>
      </c>
      <c r="C5499" s="14" t="s">
        <v>2625</v>
      </c>
      <c r="D5499" s="14"/>
      <c r="E5499" s="14"/>
    </row>
    <row r="5500" spans="1:5" x14ac:dyDescent="0.2">
      <c r="A5500" s="14" t="s">
        <v>432</v>
      </c>
      <c r="B5500" s="14">
        <v>30703</v>
      </c>
      <c r="C5500" s="14" t="s">
        <v>2626</v>
      </c>
      <c r="D5500" s="14"/>
      <c r="E5500" s="14"/>
    </row>
    <row r="5501" spans="1:5" x14ac:dyDescent="0.2">
      <c r="A5501" s="14" t="s">
        <v>432</v>
      </c>
      <c r="B5501" s="14">
        <v>30705</v>
      </c>
      <c r="C5501" s="14" t="s">
        <v>2627</v>
      </c>
      <c r="D5501" s="14"/>
      <c r="E5501" s="14"/>
    </row>
    <row r="5502" spans="1:5" x14ac:dyDescent="0.2">
      <c r="A5502" s="14" t="s">
        <v>432</v>
      </c>
      <c r="B5502" s="14">
        <v>30707</v>
      </c>
      <c r="C5502" s="14" t="s">
        <v>2628</v>
      </c>
      <c r="D5502" s="14"/>
      <c r="E5502" s="14"/>
    </row>
    <row r="5503" spans="1:5" x14ac:dyDescent="0.2">
      <c r="A5503" s="14" t="s">
        <v>432</v>
      </c>
      <c r="B5503" s="14">
        <v>30709</v>
      </c>
      <c r="C5503" s="14" t="s">
        <v>2629</v>
      </c>
      <c r="D5503" s="14"/>
      <c r="E5503" s="14"/>
    </row>
    <row r="5504" spans="1:5" x14ac:dyDescent="0.2">
      <c r="A5504" s="14" t="s">
        <v>432</v>
      </c>
      <c r="B5504" s="14">
        <v>30711</v>
      </c>
      <c r="C5504" s="14" t="s">
        <v>2630</v>
      </c>
      <c r="D5504" s="14"/>
      <c r="E5504" s="14"/>
    </row>
    <row r="5505" spans="1:5" x14ac:dyDescent="0.2">
      <c r="A5505" s="14" t="s">
        <v>432</v>
      </c>
      <c r="B5505" s="14">
        <v>30713</v>
      </c>
      <c r="C5505" s="14" t="s">
        <v>2631</v>
      </c>
      <c r="D5505" s="14"/>
      <c r="E5505" s="14"/>
    </row>
    <row r="5506" spans="1:5" x14ac:dyDescent="0.2">
      <c r="A5506" s="14" t="s">
        <v>432</v>
      </c>
      <c r="B5506" s="14">
        <v>30715</v>
      </c>
      <c r="C5506" s="14" t="s">
        <v>2632</v>
      </c>
      <c r="D5506" s="14"/>
      <c r="E5506" s="14"/>
    </row>
    <row r="5507" spans="1:5" x14ac:dyDescent="0.2">
      <c r="A5507" s="14" t="s">
        <v>432</v>
      </c>
      <c r="B5507" s="14">
        <v>30717</v>
      </c>
      <c r="C5507" s="14" t="s">
        <v>2633</v>
      </c>
      <c r="D5507" s="14"/>
      <c r="E5507" s="14"/>
    </row>
    <row r="5508" spans="1:5" x14ac:dyDescent="0.2">
      <c r="A5508" s="14" t="s">
        <v>432</v>
      </c>
      <c r="B5508" s="14">
        <v>30799</v>
      </c>
      <c r="C5508" s="14" t="s">
        <v>2634</v>
      </c>
      <c r="D5508" s="14"/>
      <c r="E5508" s="14"/>
    </row>
    <row r="5509" spans="1:5" x14ac:dyDescent="0.2">
      <c r="A5509" s="14" t="s">
        <v>432</v>
      </c>
      <c r="B5509" s="14">
        <v>30900</v>
      </c>
      <c r="C5509" s="14" t="s">
        <v>2635</v>
      </c>
      <c r="D5509" s="14"/>
      <c r="E5509" s="14"/>
    </row>
    <row r="5510" spans="1:5" x14ac:dyDescent="0.2">
      <c r="A5510" s="14" t="s">
        <v>432</v>
      </c>
      <c r="B5510" s="14">
        <v>30901</v>
      </c>
      <c r="C5510" s="14" t="s">
        <v>2636</v>
      </c>
      <c r="D5510" s="14"/>
      <c r="E5510" s="14"/>
    </row>
    <row r="5511" spans="1:5" x14ac:dyDescent="0.2">
      <c r="A5511" s="14" t="s">
        <v>432</v>
      </c>
      <c r="B5511" s="14">
        <v>30903</v>
      </c>
      <c r="C5511" s="14" t="s">
        <v>2637</v>
      </c>
      <c r="D5511" s="14"/>
      <c r="E5511" s="14"/>
    </row>
    <row r="5512" spans="1:5" x14ac:dyDescent="0.2">
      <c r="A5512" s="14" t="s">
        <v>432</v>
      </c>
      <c r="B5512" s="14">
        <v>30905</v>
      </c>
      <c r="C5512" s="14" t="s">
        <v>2638</v>
      </c>
      <c r="D5512" s="14"/>
      <c r="E5512" s="14"/>
    </row>
    <row r="5513" spans="1:5" x14ac:dyDescent="0.2">
      <c r="A5513" s="14" t="s">
        <v>432</v>
      </c>
      <c r="B5513" s="14">
        <v>30907</v>
      </c>
      <c r="C5513" s="14" t="s">
        <v>2639</v>
      </c>
      <c r="D5513" s="14"/>
      <c r="E5513" s="14"/>
    </row>
    <row r="5514" spans="1:5" x14ac:dyDescent="0.2">
      <c r="A5514" s="14" t="s">
        <v>432</v>
      </c>
      <c r="B5514" s="14">
        <v>30909</v>
      </c>
      <c r="C5514" s="14" t="s">
        <v>2640</v>
      </c>
      <c r="D5514" s="14"/>
      <c r="E5514" s="14"/>
    </row>
    <row r="5515" spans="1:5" x14ac:dyDescent="0.2">
      <c r="A5515" s="14" t="s">
        <v>432</v>
      </c>
      <c r="B5515" s="14">
        <v>30911</v>
      </c>
      <c r="C5515" s="14" t="s">
        <v>2641</v>
      </c>
      <c r="D5515" s="14"/>
      <c r="E5515" s="14"/>
    </row>
    <row r="5516" spans="1:5" x14ac:dyDescent="0.2">
      <c r="A5516" s="14" t="s">
        <v>432</v>
      </c>
      <c r="B5516" s="14">
        <v>30913</v>
      </c>
      <c r="C5516" s="14" t="s">
        <v>2642</v>
      </c>
      <c r="D5516" s="14"/>
      <c r="E5516" s="14"/>
    </row>
    <row r="5517" spans="1:5" x14ac:dyDescent="0.2">
      <c r="A5517" s="14" t="s">
        <v>432</v>
      </c>
      <c r="B5517" s="14">
        <v>30999</v>
      </c>
      <c r="C5517" s="14" t="s">
        <v>2643</v>
      </c>
      <c r="D5517" s="14"/>
      <c r="E5517" s="14"/>
    </row>
    <row r="5518" spans="1:5" x14ac:dyDescent="0.2">
      <c r="A5518" s="14" t="s">
        <v>432</v>
      </c>
      <c r="B5518" s="14">
        <v>31100</v>
      </c>
      <c r="C5518" s="14" t="s">
        <v>2644</v>
      </c>
      <c r="D5518" s="14"/>
      <c r="E5518" s="14"/>
    </row>
    <row r="5519" spans="1:5" x14ac:dyDescent="0.2">
      <c r="A5519" s="14" t="s">
        <v>432</v>
      </c>
      <c r="B5519" s="14">
        <v>31101</v>
      </c>
      <c r="C5519" s="14" t="s">
        <v>2645</v>
      </c>
      <c r="D5519" s="14"/>
      <c r="E5519" s="14"/>
    </row>
    <row r="5520" spans="1:5" x14ac:dyDescent="0.2">
      <c r="A5520" s="14" t="s">
        <v>432</v>
      </c>
      <c r="B5520" s="14">
        <v>31103</v>
      </c>
      <c r="C5520" s="14" t="s">
        <v>2646</v>
      </c>
      <c r="D5520" s="14"/>
      <c r="E5520" s="14"/>
    </row>
    <row r="5521" spans="1:5" x14ac:dyDescent="0.2">
      <c r="A5521" s="14" t="s">
        <v>432</v>
      </c>
      <c r="B5521" s="14">
        <v>31199</v>
      </c>
      <c r="C5521" s="14" t="s">
        <v>2647</v>
      </c>
      <c r="D5521" s="14"/>
      <c r="E5521" s="14"/>
    </row>
    <row r="5522" spans="1:5" x14ac:dyDescent="0.2">
      <c r="A5522" s="14" t="s">
        <v>432</v>
      </c>
      <c r="B5522" s="14">
        <v>31300</v>
      </c>
      <c r="C5522" s="14" t="s">
        <v>2648</v>
      </c>
      <c r="D5522" s="14"/>
      <c r="E5522" s="14"/>
    </row>
    <row r="5523" spans="1:5" x14ac:dyDescent="0.2">
      <c r="A5523" s="14" t="s">
        <v>432</v>
      </c>
      <c r="B5523" s="14">
        <v>31301</v>
      </c>
      <c r="C5523" s="14" t="s">
        <v>2649</v>
      </c>
      <c r="D5523" s="14"/>
      <c r="E5523" s="14"/>
    </row>
    <row r="5524" spans="1:5" x14ac:dyDescent="0.2">
      <c r="A5524" s="14" t="s">
        <v>432</v>
      </c>
      <c r="B5524" s="14">
        <v>31303</v>
      </c>
      <c r="C5524" s="14" t="s">
        <v>2650</v>
      </c>
      <c r="D5524" s="14"/>
      <c r="E5524" s="14"/>
    </row>
    <row r="5525" spans="1:5" x14ac:dyDescent="0.2">
      <c r="A5525" s="14" t="s">
        <v>432</v>
      </c>
      <c r="B5525" s="14">
        <v>31305</v>
      </c>
      <c r="C5525" s="14" t="s">
        <v>2651</v>
      </c>
      <c r="D5525" s="14"/>
      <c r="E5525" s="14"/>
    </row>
    <row r="5526" spans="1:5" x14ac:dyDescent="0.2">
      <c r="A5526" s="14" t="s">
        <v>432</v>
      </c>
      <c r="B5526" s="14">
        <v>31307</v>
      </c>
      <c r="C5526" s="14" t="s">
        <v>2652</v>
      </c>
      <c r="D5526" s="14"/>
      <c r="E5526" s="14"/>
    </row>
    <row r="5527" spans="1:5" x14ac:dyDescent="0.2">
      <c r="A5527" s="14" t="s">
        <v>432</v>
      </c>
      <c r="B5527" s="14">
        <v>31309</v>
      </c>
      <c r="C5527" s="14" t="s">
        <v>2653</v>
      </c>
      <c r="D5527" s="14"/>
      <c r="E5527" s="14"/>
    </row>
    <row r="5528" spans="1:5" x14ac:dyDescent="0.2">
      <c r="A5528" s="14" t="s">
        <v>432</v>
      </c>
      <c r="B5528" s="14">
        <v>31311</v>
      </c>
      <c r="C5528" s="14" t="s">
        <v>2654</v>
      </c>
      <c r="D5528" s="14"/>
      <c r="E5528" s="14"/>
    </row>
    <row r="5529" spans="1:5" x14ac:dyDescent="0.2">
      <c r="A5529" s="14" t="s">
        <v>432</v>
      </c>
      <c r="B5529" s="14">
        <v>31313</v>
      </c>
      <c r="C5529" s="14" t="s">
        <v>2655</v>
      </c>
      <c r="D5529" s="14"/>
      <c r="E5529" s="14"/>
    </row>
    <row r="5530" spans="1:5" x14ac:dyDescent="0.2">
      <c r="A5530" s="14" t="s">
        <v>432</v>
      </c>
      <c r="B5530" s="14">
        <v>31315</v>
      </c>
      <c r="C5530" s="14" t="s">
        <v>2656</v>
      </c>
      <c r="D5530" s="14"/>
      <c r="E5530" s="14"/>
    </row>
    <row r="5531" spans="1:5" x14ac:dyDescent="0.2">
      <c r="A5531" s="14" t="s">
        <v>432</v>
      </c>
      <c r="B5531" s="14">
        <v>31317</v>
      </c>
      <c r="C5531" s="14" t="s">
        <v>2657</v>
      </c>
      <c r="D5531" s="14"/>
      <c r="E5531" s="14"/>
    </row>
    <row r="5532" spans="1:5" x14ac:dyDescent="0.2">
      <c r="A5532" s="14" t="s">
        <v>432</v>
      </c>
      <c r="B5532" s="14">
        <v>31399</v>
      </c>
      <c r="C5532" s="14" t="s">
        <v>2658</v>
      </c>
      <c r="D5532" s="14"/>
      <c r="E5532" s="14"/>
    </row>
    <row r="5533" spans="1:5" x14ac:dyDescent="0.2">
      <c r="A5533" s="14" t="s">
        <v>432</v>
      </c>
      <c r="B5533" s="14">
        <v>31500</v>
      </c>
      <c r="C5533" s="14" t="s">
        <v>2659</v>
      </c>
      <c r="D5533" s="14"/>
      <c r="E5533" s="14"/>
    </row>
    <row r="5534" spans="1:5" x14ac:dyDescent="0.2">
      <c r="A5534" s="14" t="s">
        <v>432</v>
      </c>
      <c r="B5534" s="14">
        <v>31501</v>
      </c>
      <c r="C5534" s="14" t="s">
        <v>2660</v>
      </c>
      <c r="D5534" s="14"/>
      <c r="E5534" s="14"/>
    </row>
    <row r="5535" spans="1:5" x14ac:dyDescent="0.2">
      <c r="A5535" s="14" t="s">
        <v>432</v>
      </c>
      <c r="B5535" s="14">
        <v>31503</v>
      </c>
      <c r="C5535" s="14" t="s">
        <v>2661</v>
      </c>
      <c r="D5535" s="14"/>
      <c r="E5535" s="14"/>
    </row>
    <row r="5536" spans="1:5" x14ac:dyDescent="0.2">
      <c r="A5536" s="14" t="s">
        <v>432</v>
      </c>
      <c r="B5536" s="14">
        <v>31505</v>
      </c>
      <c r="C5536" s="14" t="s">
        <v>2662</v>
      </c>
      <c r="D5536" s="14"/>
      <c r="E5536" s="14"/>
    </row>
    <row r="5537" spans="1:5" x14ac:dyDescent="0.2">
      <c r="A5537" s="14" t="s">
        <v>432</v>
      </c>
      <c r="B5537" s="14">
        <v>31507</v>
      </c>
      <c r="C5537" s="14" t="s">
        <v>2663</v>
      </c>
      <c r="D5537" s="14"/>
      <c r="E5537" s="14"/>
    </row>
    <row r="5538" spans="1:5" x14ac:dyDescent="0.2">
      <c r="A5538" s="14" t="s">
        <v>432</v>
      </c>
      <c r="B5538" s="14">
        <v>31599</v>
      </c>
      <c r="C5538" s="14" t="s">
        <v>2664</v>
      </c>
      <c r="D5538" s="14"/>
      <c r="E5538" s="14"/>
    </row>
    <row r="5539" spans="1:5" x14ac:dyDescent="0.2">
      <c r="A5539" s="14" t="s">
        <v>432</v>
      </c>
      <c r="B5539" s="14">
        <v>31700</v>
      </c>
      <c r="C5539" s="14" t="s">
        <v>2665</v>
      </c>
      <c r="D5539" s="14"/>
      <c r="E5539" s="14"/>
    </row>
    <row r="5540" spans="1:5" x14ac:dyDescent="0.2">
      <c r="A5540" s="14" t="s">
        <v>432</v>
      </c>
      <c r="B5540" s="14">
        <v>31701</v>
      </c>
      <c r="C5540" s="14" t="s">
        <v>2666</v>
      </c>
      <c r="D5540" s="14"/>
      <c r="E5540" s="14"/>
    </row>
    <row r="5541" spans="1:5" x14ac:dyDescent="0.2">
      <c r="A5541" s="14" t="s">
        <v>432</v>
      </c>
      <c r="B5541" s="14">
        <v>31703</v>
      </c>
      <c r="C5541" s="14" t="s">
        <v>2667</v>
      </c>
      <c r="D5541" s="14"/>
      <c r="E5541" s="14"/>
    </row>
    <row r="5542" spans="1:5" x14ac:dyDescent="0.2">
      <c r="A5542" s="14" t="s">
        <v>432</v>
      </c>
      <c r="B5542" s="14">
        <v>31705</v>
      </c>
      <c r="C5542" s="14" t="s">
        <v>2668</v>
      </c>
      <c r="D5542" s="14"/>
      <c r="E5542" s="14"/>
    </row>
    <row r="5543" spans="1:5" x14ac:dyDescent="0.2">
      <c r="A5543" s="14" t="s">
        <v>432</v>
      </c>
      <c r="B5543" s="14">
        <v>31799</v>
      </c>
      <c r="C5543" s="14" t="s">
        <v>2669</v>
      </c>
      <c r="D5543" s="14"/>
      <c r="E5543" s="14"/>
    </row>
    <row r="5544" spans="1:5" x14ac:dyDescent="0.2">
      <c r="A5544" s="14" t="s">
        <v>432</v>
      </c>
      <c r="B5544" s="14">
        <v>39900</v>
      </c>
      <c r="C5544" s="14" t="s">
        <v>2670</v>
      </c>
      <c r="D5544" s="14"/>
      <c r="E5544" s="14"/>
    </row>
    <row r="5545" spans="1:5" x14ac:dyDescent="0.2">
      <c r="A5545" s="14" t="s">
        <v>432</v>
      </c>
      <c r="B5545" s="14">
        <v>39901</v>
      </c>
      <c r="C5545" s="14" t="s">
        <v>2671</v>
      </c>
      <c r="D5545" s="14"/>
      <c r="E5545" s="14"/>
    </row>
    <row r="5546" spans="1:5" x14ac:dyDescent="0.2">
      <c r="A5546" s="14" t="s">
        <v>432</v>
      </c>
      <c r="B5546" s="14">
        <v>39903</v>
      </c>
      <c r="C5546" s="14" t="s">
        <v>2672</v>
      </c>
      <c r="D5546" s="14"/>
      <c r="E5546" s="14"/>
    </row>
    <row r="5547" spans="1:5" x14ac:dyDescent="0.2">
      <c r="A5547" s="14" t="s">
        <v>432</v>
      </c>
      <c r="B5547" s="14">
        <v>39905</v>
      </c>
      <c r="C5547" s="14" t="s">
        <v>2673</v>
      </c>
      <c r="D5547" s="14"/>
      <c r="E5547" s="14"/>
    </row>
    <row r="5548" spans="1:5" x14ac:dyDescent="0.2">
      <c r="A5548" s="14" t="s">
        <v>432</v>
      </c>
      <c r="B5548" s="14">
        <v>39907</v>
      </c>
      <c r="C5548" s="14" t="s">
        <v>2674</v>
      </c>
      <c r="D5548" s="14"/>
      <c r="E5548" s="14"/>
    </row>
    <row r="5549" spans="1:5" x14ac:dyDescent="0.2">
      <c r="A5549" s="14" t="s">
        <v>432</v>
      </c>
      <c r="B5549" s="14">
        <v>39909</v>
      </c>
      <c r="C5549" s="14" t="s">
        <v>2675</v>
      </c>
      <c r="D5549" s="14"/>
      <c r="E5549" s="14"/>
    </row>
    <row r="5550" spans="1:5" x14ac:dyDescent="0.2">
      <c r="A5550" s="14" t="s">
        <v>432</v>
      </c>
      <c r="B5550" s="14">
        <v>39999</v>
      </c>
      <c r="C5550" s="14" t="s">
        <v>2676</v>
      </c>
      <c r="D5550" s="14"/>
      <c r="E5550" s="14"/>
    </row>
    <row r="5551" spans="1:5" x14ac:dyDescent="0.2">
      <c r="A5551" s="14" t="s">
        <v>432</v>
      </c>
      <c r="B5551" s="14">
        <v>40000</v>
      </c>
      <c r="C5551" s="14" t="s">
        <v>318</v>
      </c>
      <c r="D5551" s="14"/>
      <c r="E5551" s="14"/>
    </row>
    <row r="5552" spans="1:5" x14ac:dyDescent="0.2">
      <c r="A5552" s="14" t="s">
        <v>432</v>
      </c>
      <c r="B5552" s="14">
        <v>40100</v>
      </c>
      <c r="C5552" s="14" t="s">
        <v>2677</v>
      </c>
      <c r="D5552" s="14"/>
      <c r="E5552" s="14"/>
    </row>
    <row r="5553" spans="1:5" x14ac:dyDescent="0.2">
      <c r="A5553" s="14" t="s">
        <v>432</v>
      </c>
      <c r="B5553" s="14">
        <v>40101</v>
      </c>
      <c r="C5553" s="14" t="s">
        <v>2678</v>
      </c>
      <c r="D5553" s="14"/>
      <c r="E5553" s="14"/>
    </row>
    <row r="5554" spans="1:5" x14ac:dyDescent="0.2">
      <c r="A5554" s="14" t="s">
        <v>432</v>
      </c>
      <c r="B5554" s="14">
        <v>40103</v>
      </c>
      <c r="C5554" s="14" t="s">
        <v>2679</v>
      </c>
      <c r="D5554" s="14"/>
      <c r="E5554" s="14"/>
    </row>
    <row r="5555" spans="1:5" x14ac:dyDescent="0.2">
      <c r="A5555" s="14" t="s">
        <v>432</v>
      </c>
      <c r="B5555" s="14">
        <v>40105</v>
      </c>
      <c r="C5555" s="14" t="s">
        <v>2680</v>
      </c>
      <c r="D5555" s="14"/>
      <c r="E5555" s="14"/>
    </row>
    <row r="5556" spans="1:5" x14ac:dyDescent="0.2">
      <c r="A5556" s="14" t="s">
        <v>432</v>
      </c>
      <c r="B5556" s="14">
        <v>40107</v>
      </c>
      <c r="C5556" s="14" t="s">
        <v>2681</v>
      </c>
      <c r="D5556" s="14"/>
      <c r="E5556" s="14"/>
    </row>
    <row r="5557" spans="1:5" x14ac:dyDescent="0.2">
      <c r="A5557" s="14" t="s">
        <v>432</v>
      </c>
      <c r="B5557" s="14">
        <v>40199</v>
      </c>
      <c r="C5557" s="14" t="s">
        <v>2682</v>
      </c>
      <c r="D5557" s="14"/>
      <c r="E5557" s="14"/>
    </row>
    <row r="5558" spans="1:5" x14ac:dyDescent="0.2">
      <c r="A5558" s="14" t="s">
        <v>432</v>
      </c>
      <c r="B5558" s="14">
        <v>40300</v>
      </c>
      <c r="C5558" s="14" t="s">
        <v>2683</v>
      </c>
      <c r="D5558" s="14"/>
      <c r="E5558" s="14"/>
    </row>
    <row r="5559" spans="1:5" x14ac:dyDescent="0.2">
      <c r="A5559" s="14" t="s">
        <v>432</v>
      </c>
      <c r="B5559" s="14">
        <v>40301</v>
      </c>
      <c r="C5559" s="14" t="s">
        <v>2684</v>
      </c>
      <c r="D5559" s="14"/>
      <c r="E5559" s="14"/>
    </row>
    <row r="5560" spans="1:5" x14ac:dyDescent="0.2">
      <c r="A5560" s="14" t="s">
        <v>432</v>
      </c>
      <c r="B5560" s="14">
        <v>40303</v>
      </c>
      <c r="C5560" s="14" t="s">
        <v>2685</v>
      </c>
      <c r="D5560" s="14"/>
      <c r="E5560" s="14"/>
    </row>
    <row r="5561" spans="1:5" x14ac:dyDescent="0.2">
      <c r="A5561" s="14" t="s">
        <v>432</v>
      </c>
      <c r="B5561" s="14">
        <v>40305</v>
      </c>
      <c r="C5561" s="14" t="s">
        <v>2686</v>
      </c>
      <c r="D5561" s="14"/>
      <c r="E5561" s="14"/>
    </row>
    <row r="5562" spans="1:5" x14ac:dyDescent="0.2">
      <c r="A5562" s="14" t="s">
        <v>432</v>
      </c>
      <c r="B5562" s="14">
        <v>40307</v>
      </c>
      <c r="C5562" s="14" t="s">
        <v>2687</v>
      </c>
      <c r="D5562" s="14"/>
      <c r="E5562" s="14"/>
    </row>
    <row r="5563" spans="1:5" x14ac:dyDescent="0.2">
      <c r="A5563" s="14" t="s">
        <v>432</v>
      </c>
      <c r="B5563" s="14">
        <v>40309</v>
      </c>
      <c r="C5563" s="14" t="s">
        <v>2688</v>
      </c>
      <c r="D5563" s="14"/>
      <c r="E5563" s="14"/>
    </row>
    <row r="5564" spans="1:5" x14ac:dyDescent="0.2">
      <c r="A5564" s="14" t="s">
        <v>432</v>
      </c>
      <c r="B5564" s="14">
        <v>40311</v>
      </c>
      <c r="C5564" s="14" t="s">
        <v>2689</v>
      </c>
      <c r="D5564" s="14"/>
      <c r="E5564" s="14"/>
    </row>
    <row r="5565" spans="1:5" x14ac:dyDescent="0.2">
      <c r="A5565" s="14" t="s">
        <v>432</v>
      </c>
      <c r="B5565" s="14">
        <v>40313</v>
      </c>
      <c r="C5565" s="14" t="s">
        <v>2690</v>
      </c>
      <c r="D5565" s="14"/>
      <c r="E5565" s="14"/>
    </row>
    <row r="5566" spans="1:5" x14ac:dyDescent="0.2">
      <c r="A5566" s="14" t="s">
        <v>432</v>
      </c>
      <c r="B5566" s="14">
        <v>40315</v>
      </c>
      <c r="C5566" s="14" t="s">
        <v>2691</v>
      </c>
      <c r="D5566" s="14"/>
      <c r="E5566" s="14"/>
    </row>
    <row r="5567" spans="1:5" x14ac:dyDescent="0.2">
      <c r="A5567" s="14" t="s">
        <v>432</v>
      </c>
      <c r="B5567" s="14">
        <v>40317</v>
      </c>
      <c r="C5567" s="14" t="s">
        <v>2692</v>
      </c>
      <c r="D5567" s="14"/>
      <c r="E5567" s="14"/>
    </row>
    <row r="5568" spans="1:5" x14ac:dyDescent="0.2">
      <c r="A5568" s="14" t="s">
        <v>432</v>
      </c>
      <c r="B5568" s="14">
        <v>40319</v>
      </c>
      <c r="C5568" s="14" t="s">
        <v>2693</v>
      </c>
      <c r="D5568" s="14"/>
      <c r="E5568" s="14"/>
    </row>
    <row r="5569" spans="1:5" x14ac:dyDescent="0.2">
      <c r="A5569" s="14" t="s">
        <v>432</v>
      </c>
      <c r="B5569" s="14">
        <v>40321</v>
      </c>
      <c r="C5569" s="14" t="s">
        <v>2694</v>
      </c>
      <c r="D5569" s="14"/>
      <c r="E5569" s="14"/>
    </row>
    <row r="5570" spans="1:5" x14ac:dyDescent="0.2">
      <c r="A5570" s="14" t="s">
        <v>432</v>
      </c>
      <c r="B5570" s="14">
        <v>40323</v>
      </c>
      <c r="C5570" s="14" t="s">
        <v>2695</v>
      </c>
      <c r="D5570" s="14"/>
      <c r="E5570" s="14"/>
    </row>
    <row r="5571" spans="1:5" x14ac:dyDescent="0.2">
      <c r="A5571" s="14" t="s">
        <v>432</v>
      </c>
      <c r="B5571" s="14">
        <v>40325</v>
      </c>
      <c r="C5571" s="14" t="s">
        <v>2696</v>
      </c>
      <c r="D5571" s="14"/>
      <c r="E5571" s="14"/>
    </row>
    <row r="5572" spans="1:5" x14ac:dyDescent="0.2">
      <c r="A5572" s="14" t="s">
        <v>432</v>
      </c>
      <c r="B5572" s="14">
        <v>40327</v>
      </c>
      <c r="C5572" s="14" t="s">
        <v>2697</v>
      </c>
      <c r="D5572" s="14"/>
      <c r="E5572" s="14"/>
    </row>
    <row r="5573" spans="1:5" x14ac:dyDescent="0.2">
      <c r="A5573" s="14" t="s">
        <v>432</v>
      </c>
      <c r="B5573" s="14">
        <v>40329</v>
      </c>
      <c r="C5573" s="14" t="s">
        <v>2698</v>
      </c>
      <c r="D5573" s="14"/>
      <c r="E5573" s="14"/>
    </row>
    <row r="5574" spans="1:5" x14ac:dyDescent="0.2">
      <c r="A5574" s="14" t="s">
        <v>432</v>
      </c>
      <c r="B5574" s="14">
        <v>40399</v>
      </c>
      <c r="C5574" s="14" t="s">
        <v>2699</v>
      </c>
      <c r="D5574" s="14"/>
      <c r="E5574" s="14"/>
    </row>
    <row r="5575" spans="1:5" x14ac:dyDescent="0.2">
      <c r="A5575" s="14" t="s">
        <v>432</v>
      </c>
      <c r="B5575" s="14">
        <v>50000</v>
      </c>
      <c r="C5575" s="14" t="s">
        <v>319</v>
      </c>
      <c r="D5575" s="14"/>
      <c r="E5575" s="14"/>
    </row>
    <row r="5576" spans="1:5" x14ac:dyDescent="0.2">
      <c r="A5576" s="14" t="s">
        <v>432</v>
      </c>
      <c r="B5576" s="14">
        <v>50100</v>
      </c>
      <c r="C5576" s="14" t="s">
        <v>2700</v>
      </c>
      <c r="D5576" s="14"/>
      <c r="E5576" s="14"/>
    </row>
    <row r="5577" spans="1:5" x14ac:dyDescent="0.2">
      <c r="A5577" s="14" t="s">
        <v>432</v>
      </c>
      <c r="B5577" s="14">
        <v>50101</v>
      </c>
      <c r="C5577" s="14" t="s">
        <v>2701</v>
      </c>
      <c r="D5577" s="14"/>
      <c r="E5577" s="14"/>
    </row>
    <row r="5578" spans="1:5" x14ac:dyDescent="0.2">
      <c r="A5578" s="14" t="s">
        <v>432</v>
      </c>
      <c r="B5578" s="14">
        <v>50103</v>
      </c>
      <c r="C5578" s="14" t="s">
        <v>2702</v>
      </c>
      <c r="D5578" s="14"/>
      <c r="E5578" s="14"/>
    </row>
    <row r="5579" spans="1:5" x14ac:dyDescent="0.2">
      <c r="A5579" s="14" t="s">
        <v>432</v>
      </c>
      <c r="B5579" s="14">
        <v>50105</v>
      </c>
      <c r="C5579" s="14" t="s">
        <v>2703</v>
      </c>
      <c r="D5579" s="14"/>
      <c r="E5579" s="14"/>
    </row>
    <row r="5580" spans="1:5" x14ac:dyDescent="0.2">
      <c r="A5580" s="14" t="s">
        <v>432</v>
      </c>
      <c r="B5580" s="14">
        <v>50199</v>
      </c>
      <c r="C5580" s="14" t="s">
        <v>2704</v>
      </c>
      <c r="D5580" s="14"/>
      <c r="E5580" s="14"/>
    </row>
    <row r="5581" spans="1:5" x14ac:dyDescent="0.2">
      <c r="A5581" s="14" t="s">
        <v>432</v>
      </c>
      <c r="B5581" s="14">
        <v>50300</v>
      </c>
      <c r="C5581" s="14" t="s">
        <v>2705</v>
      </c>
      <c r="D5581" s="14"/>
      <c r="E5581" s="14"/>
    </row>
    <row r="5582" spans="1:5" x14ac:dyDescent="0.2">
      <c r="A5582" s="14" t="s">
        <v>432</v>
      </c>
      <c r="B5582" s="14">
        <v>50301</v>
      </c>
      <c r="C5582" s="14" t="s">
        <v>2706</v>
      </c>
      <c r="D5582" s="14"/>
      <c r="E5582" s="14"/>
    </row>
    <row r="5583" spans="1:5" x14ac:dyDescent="0.2">
      <c r="A5583" s="14" t="s">
        <v>432</v>
      </c>
      <c r="B5583" s="14">
        <v>50303</v>
      </c>
      <c r="C5583" s="14" t="s">
        <v>2707</v>
      </c>
      <c r="D5583" s="14"/>
      <c r="E5583" s="14"/>
    </row>
    <row r="5584" spans="1:5" x14ac:dyDescent="0.2">
      <c r="A5584" s="14" t="s">
        <v>432</v>
      </c>
      <c r="B5584" s="14">
        <v>50500</v>
      </c>
      <c r="C5584" s="14" t="s">
        <v>2708</v>
      </c>
      <c r="D5584" s="14"/>
      <c r="E5584" s="14"/>
    </row>
    <row r="5585" spans="1:5" x14ac:dyDescent="0.2">
      <c r="A5585" s="14" t="s">
        <v>432</v>
      </c>
      <c r="B5585" s="14">
        <v>50501</v>
      </c>
      <c r="C5585" s="14" t="s">
        <v>2708</v>
      </c>
      <c r="D5585" s="14"/>
      <c r="E5585" s="14"/>
    </row>
    <row r="5586" spans="1:5" x14ac:dyDescent="0.2">
      <c r="A5586" s="14" t="s">
        <v>432</v>
      </c>
      <c r="B5586" s="14">
        <v>50700</v>
      </c>
      <c r="C5586" s="14" t="s">
        <v>2709</v>
      </c>
      <c r="D5586" s="14"/>
      <c r="E5586" s="14"/>
    </row>
    <row r="5587" spans="1:5" x14ac:dyDescent="0.2">
      <c r="A5587" s="14" t="s">
        <v>432</v>
      </c>
      <c r="B5587" s="14">
        <v>50701</v>
      </c>
      <c r="C5587" s="14" t="s">
        <v>2710</v>
      </c>
      <c r="D5587" s="14"/>
      <c r="E5587" s="14"/>
    </row>
    <row r="5588" spans="1:5" x14ac:dyDescent="0.2">
      <c r="A5588" s="14" t="s">
        <v>432</v>
      </c>
      <c r="B5588" s="14">
        <v>50799</v>
      </c>
      <c r="C5588" s="14" t="s">
        <v>2711</v>
      </c>
      <c r="D5588" s="14"/>
      <c r="E5588" s="14"/>
    </row>
    <row r="5589" spans="1:5" x14ac:dyDescent="0.2">
      <c r="A5589" s="14" t="s">
        <v>432</v>
      </c>
      <c r="B5589" s="14">
        <v>50900</v>
      </c>
      <c r="C5589" s="14" t="s">
        <v>303</v>
      </c>
      <c r="D5589" s="14"/>
      <c r="E5589" s="14"/>
    </row>
    <row r="5590" spans="1:5" x14ac:dyDescent="0.2">
      <c r="A5590" s="14" t="s">
        <v>432</v>
      </c>
      <c r="B5590" s="14">
        <v>50901</v>
      </c>
      <c r="C5590" s="14" t="s">
        <v>2712</v>
      </c>
      <c r="D5590" s="14"/>
      <c r="E5590" s="14"/>
    </row>
    <row r="5591" spans="1:5" x14ac:dyDescent="0.2">
      <c r="A5591" s="14" t="s">
        <v>432</v>
      </c>
      <c r="B5591" s="14">
        <v>50999</v>
      </c>
      <c r="C5591" s="14" t="s">
        <v>2713</v>
      </c>
      <c r="D5591" s="14"/>
      <c r="E5591" s="14"/>
    </row>
    <row r="5592" spans="1:5" x14ac:dyDescent="0.2">
      <c r="A5592" s="14" t="s">
        <v>432</v>
      </c>
      <c r="B5592" s="14">
        <v>59900</v>
      </c>
      <c r="C5592" s="14" t="s">
        <v>2714</v>
      </c>
      <c r="D5592" s="14"/>
      <c r="E5592" s="14"/>
    </row>
    <row r="5593" spans="1:5" x14ac:dyDescent="0.2">
      <c r="A5593" s="14" t="s">
        <v>432</v>
      </c>
      <c r="B5593" s="14">
        <v>59901</v>
      </c>
      <c r="C5593" s="14" t="s">
        <v>2715</v>
      </c>
      <c r="D5593" s="14"/>
      <c r="E5593" s="14"/>
    </row>
    <row r="5594" spans="1:5" x14ac:dyDescent="0.2">
      <c r="A5594" s="14" t="s">
        <v>432</v>
      </c>
      <c r="B5594" s="14">
        <v>59999</v>
      </c>
      <c r="C5594" s="14" t="s">
        <v>2716</v>
      </c>
      <c r="D5594" s="14"/>
      <c r="E5594" s="14"/>
    </row>
    <row r="5595" spans="1:5" x14ac:dyDescent="0.2">
      <c r="A5595" s="14" t="s">
        <v>432</v>
      </c>
      <c r="B5595" s="14">
        <v>60000</v>
      </c>
      <c r="C5595" s="14" t="s">
        <v>320</v>
      </c>
      <c r="D5595" s="14"/>
      <c r="E5595" s="14"/>
    </row>
    <row r="5596" spans="1:5" x14ac:dyDescent="0.2">
      <c r="A5596" s="14" t="s">
        <v>432</v>
      </c>
      <c r="B5596" s="14">
        <v>60100</v>
      </c>
      <c r="C5596" s="14" t="s">
        <v>2717</v>
      </c>
      <c r="D5596" s="14"/>
      <c r="E5596" s="14"/>
    </row>
    <row r="5597" spans="1:5" x14ac:dyDescent="0.2">
      <c r="A5597" s="14" t="s">
        <v>432</v>
      </c>
      <c r="B5597" s="14">
        <v>60101</v>
      </c>
      <c r="C5597" s="14" t="s">
        <v>2718</v>
      </c>
      <c r="D5597" s="14"/>
      <c r="E5597" s="14"/>
    </row>
    <row r="5598" spans="1:5" x14ac:dyDescent="0.2">
      <c r="A5598" s="14" t="s">
        <v>432</v>
      </c>
      <c r="B5598" s="14">
        <v>60103</v>
      </c>
      <c r="C5598" s="14" t="s">
        <v>2719</v>
      </c>
      <c r="D5598" s="14"/>
      <c r="E5598" s="14"/>
    </row>
    <row r="5599" spans="1:5" x14ac:dyDescent="0.2">
      <c r="A5599" s="14" t="s">
        <v>432</v>
      </c>
      <c r="B5599" s="14">
        <v>60105</v>
      </c>
      <c r="C5599" s="14" t="s">
        <v>2720</v>
      </c>
      <c r="D5599" s="14"/>
      <c r="E5599" s="14"/>
    </row>
    <row r="5600" spans="1:5" x14ac:dyDescent="0.2">
      <c r="A5600" s="14" t="s">
        <v>432</v>
      </c>
      <c r="B5600" s="14">
        <v>60107</v>
      </c>
      <c r="C5600" s="14" t="s">
        <v>2721</v>
      </c>
      <c r="D5600" s="14"/>
      <c r="E5600" s="14"/>
    </row>
    <row r="5601" spans="1:5" x14ac:dyDescent="0.2">
      <c r="A5601" s="14" t="s">
        <v>432</v>
      </c>
      <c r="B5601" s="14">
        <v>60109</v>
      </c>
      <c r="C5601" s="14" t="s">
        <v>2722</v>
      </c>
      <c r="D5601" s="14"/>
      <c r="E5601" s="14"/>
    </row>
    <row r="5602" spans="1:5" x14ac:dyDescent="0.2">
      <c r="A5602" s="14" t="s">
        <v>432</v>
      </c>
      <c r="B5602" s="14">
        <v>60111</v>
      </c>
      <c r="C5602" s="14" t="s">
        <v>2723</v>
      </c>
      <c r="D5602" s="14"/>
      <c r="E5602" s="14"/>
    </row>
    <row r="5603" spans="1:5" x14ac:dyDescent="0.2">
      <c r="A5603" s="14" t="s">
        <v>432</v>
      </c>
      <c r="B5603" s="14">
        <v>60113</v>
      </c>
      <c r="C5603" s="14" t="s">
        <v>2724</v>
      </c>
      <c r="D5603" s="14"/>
      <c r="E5603" s="14"/>
    </row>
    <row r="5604" spans="1:5" x14ac:dyDescent="0.2">
      <c r="A5604" s="14" t="s">
        <v>432</v>
      </c>
      <c r="B5604" s="14">
        <v>60115</v>
      </c>
      <c r="C5604" s="14" t="s">
        <v>2725</v>
      </c>
      <c r="D5604" s="14"/>
      <c r="E5604" s="14"/>
    </row>
    <row r="5605" spans="1:5" x14ac:dyDescent="0.2">
      <c r="A5605" s="14" t="s">
        <v>432</v>
      </c>
      <c r="B5605" s="14">
        <v>60117</v>
      </c>
      <c r="C5605" s="14" t="s">
        <v>2726</v>
      </c>
      <c r="D5605" s="14"/>
      <c r="E5605" s="14"/>
    </row>
    <row r="5606" spans="1:5" x14ac:dyDescent="0.2">
      <c r="A5606" s="14" t="s">
        <v>432</v>
      </c>
      <c r="B5606" s="14">
        <v>60119</v>
      </c>
      <c r="C5606" s="14" t="s">
        <v>2727</v>
      </c>
      <c r="D5606" s="14"/>
      <c r="E5606" s="14"/>
    </row>
    <row r="5607" spans="1:5" x14ac:dyDescent="0.2">
      <c r="A5607" s="14" t="s">
        <v>432</v>
      </c>
      <c r="B5607" s="14">
        <v>60199</v>
      </c>
      <c r="C5607" s="14" t="s">
        <v>2728</v>
      </c>
      <c r="D5607" s="14"/>
      <c r="E5607" s="14"/>
    </row>
    <row r="5608" spans="1:5" x14ac:dyDescent="0.2">
      <c r="A5608" s="14" t="s">
        <v>432</v>
      </c>
      <c r="B5608" s="14">
        <v>60300</v>
      </c>
      <c r="C5608" s="14" t="s">
        <v>289</v>
      </c>
      <c r="D5608" s="14"/>
      <c r="E5608" s="14"/>
    </row>
    <row r="5609" spans="1:5" x14ac:dyDescent="0.2">
      <c r="A5609" s="14" t="s">
        <v>432</v>
      </c>
      <c r="B5609" s="14">
        <v>60301</v>
      </c>
      <c r="C5609" s="14" t="s">
        <v>2729</v>
      </c>
      <c r="D5609" s="14"/>
      <c r="E5609" s="14"/>
    </row>
    <row r="5610" spans="1:5" x14ac:dyDescent="0.2">
      <c r="A5610" s="14" t="s">
        <v>432</v>
      </c>
      <c r="B5610" s="14">
        <v>60303</v>
      </c>
      <c r="C5610" s="14" t="s">
        <v>2730</v>
      </c>
      <c r="D5610" s="14"/>
      <c r="E5610" s="14"/>
    </row>
    <row r="5611" spans="1:5" x14ac:dyDescent="0.2">
      <c r="A5611" s="14" t="s">
        <v>432</v>
      </c>
      <c r="B5611" s="14">
        <v>60305</v>
      </c>
      <c r="C5611" s="14" t="s">
        <v>2731</v>
      </c>
      <c r="D5611" s="14"/>
      <c r="E5611" s="14"/>
    </row>
    <row r="5612" spans="1:5" x14ac:dyDescent="0.2">
      <c r="A5612" s="14" t="s">
        <v>432</v>
      </c>
      <c r="B5612" s="14">
        <v>60307</v>
      </c>
      <c r="C5612" s="14" t="s">
        <v>2732</v>
      </c>
      <c r="D5612" s="14"/>
      <c r="E5612" s="14"/>
    </row>
    <row r="5613" spans="1:5" x14ac:dyDescent="0.2">
      <c r="A5613" s="14" t="s">
        <v>432</v>
      </c>
      <c r="B5613" s="14">
        <v>60309</v>
      </c>
      <c r="C5613" s="14" t="s">
        <v>2733</v>
      </c>
      <c r="D5613" s="14"/>
      <c r="E5613" s="14"/>
    </row>
    <row r="5614" spans="1:5" x14ac:dyDescent="0.2">
      <c r="A5614" s="14" t="s">
        <v>432</v>
      </c>
      <c r="B5614" s="14">
        <v>60311</v>
      </c>
      <c r="C5614" s="14" t="s">
        <v>2734</v>
      </c>
      <c r="D5614" s="14"/>
      <c r="E5614" s="14"/>
    </row>
    <row r="5615" spans="1:5" x14ac:dyDescent="0.2">
      <c r="A5615" s="14" t="s">
        <v>432</v>
      </c>
      <c r="B5615" s="14">
        <v>60313</v>
      </c>
      <c r="C5615" s="14" t="s">
        <v>2735</v>
      </c>
      <c r="D5615" s="14"/>
      <c r="E5615" s="14"/>
    </row>
    <row r="5616" spans="1:5" x14ac:dyDescent="0.2">
      <c r="A5616" s="14" t="s">
        <v>432</v>
      </c>
      <c r="B5616" s="14">
        <v>60315</v>
      </c>
      <c r="C5616" s="14" t="s">
        <v>2736</v>
      </c>
      <c r="D5616" s="14"/>
      <c r="E5616" s="14"/>
    </row>
    <row r="5617" spans="1:5" x14ac:dyDescent="0.2">
      <c r="A5617" s="14" t="s">
        <v>432</v>
      </c>
      <c r="B5617" s="14">
        <v>60399</v>
      </c>
      <c r="C5617" s="14" t="s">
        <v>2737</v>
      </c>
      <c r="D5617" s="14"/>
      <c r="E5617" s="14"/>
    </row>
    <row r="5618" spans="1:5" x14ac:dyDescent="0.2">
      <c r="A5618" s="14" t="s">
        <v>432</v>
      </c>
      <c r="B5618" s="14">
        <v>60500</v>
      </c>
      <c r="C5618" s="14" t="s">
        <v>290</v>
      </c>
      <c r="D5618" s="14"/>
      <c r="E5618" s="14"/>
    </row>
    <row r="5619" spans="1:5" x14ac:dyDescent="0.2">
      <c r="A5619" s="14" t="s">
        <v>432</v>
      </c>
      <c r="B5619" s="14">
        <v>60501</v>
      </c>
      <c r="C5619" s="14" t="s">
        <v>290</v>
      </c>
      <c r="D5619" s="14"/>
      <c r="E5619" s="14"/>
    </row>
    <row r="5620" spans="1:5" x14ac:dyDescent="0.2">
      <c r="A5620" s="14" t="s">
        <v>432</v>
      </c>
      <c r="B5620" s="14">
        <v>60700</v>
      </c>
      <c r="C5620" s="14" t="s">
        <v>2738</v>
      </c>
      <c r="D5620" s="14"/>
      <c r="E5620" s="14"/>
    </row>
    <row r="5621" spans="1:5" x14ac:dyDescent="0.2">
      <c r="A5621" s="14" t="s">
        <v>432</v>
      </c>
      <c r="B5621" s="14">
        <v>60701</v>
      </c>
      <c r="C5621" s="14" t="s">
        <v>227</v>
      </c>
      <c r="D5621" s="14"/>
      <c r="E5621" s="14"/>
    </row>
    <row r="5622" spans="1:5" x14ac:dyDescent="0.2">
      <c r="A5622" s="14" t="s">
        <v>432</v>
      </c>
      <c r="B5622" s="14">
        <v>60703</v>
      </c>
      <c r="C5622" s="14" t="s">
        <v>2739</v>
      </c>
      <c r="D5622" s="14"/>
      <c r="E5622" s="14"/>
    </row>
    <row r="5623" spans="1:5" x14ac:dyDescent="0.2">
      <c r="A5623" s="14" t="s">
        <v>432</v>
      </c>
      <c r="B5623" s="14">
        <v>60705</v>
      </c>
      <c r="C5623" s="14" t="s">
        <v>2740</v>
      </c>
      <c r="D5623" s="14"/>
      <c r="E5623" s="14"/>
    </row>
    <row r="5624" spans="1:5" x14ac:dyDescent="0.2">
      <c r="A5624" s="14" t="s">
        <v>432</v>
      </c>
      <c r="B5624" s="14">
        <v>60799</v>
      </c>
      <c r="C5624" s="14" t="s">
        <v>2741</v>
      </c>
      <c r="D5624" s="14"/>
      <c r="E5624" s="14"/>
    </row>
    <row r="5625" spans="1:5" x14ac:dyDescent="0.2">
      <c r="A5625" s="14" t="s">
        <v>432</v>
      </c>
      <c r="B5625" s="14">
        <v>60900</v>
      </c>
      <c r="C5625" s="14" t="s">
        <v>2742</v>
      </c>
      <c r="D5625" s="14"/>
      <c r="E5625" s="14"/>
    </row>
    <row r="5626" spans="1:5" x14ac:dyDescent="0.2">
      <c r="A5626" s="14" t="s">
        <v>432</v>
      </c>
      <c r="B5626" s="14">
        <v>60901</v>
      </c>
      <c r="C5626" s="14" t="s">
        <v>2743</v>
      </c>
      <c r="D5626" s="14"/>
      <c r="E5626" s="14"/>
    </row>
    <row r="5627" spans="1:5" x14ac:dyDescent="0.2">
      <c r="A5627" s="14" t="s">
        <v>432</v>
      </c>
      <c r="B5627" s="14">
        <v>60903</v>
      </c>
      <c r="C5627" s="14" t="s">
        <v>2744</v>
      </c>
      <c r="D5627" s="14"/>
      <c r="E5627" s="14"/>
    </row>
    <row r="5628" spans="1:5" x14ac:dyDescent="0.2">
      <c r="A5628" s="14" t="s">
        <v>432</v>
      </c>
      <c r="B5628" s="14">
        <v>60999</v>
      </c>
      <c r="C5628" s="14" t="s">
        <v>2745</v>
      </c>
      <c r="D5628" s="14"/>
      <c r="E5628" s="14"/>
    </row>
    <row r="5629" spans="1:5" x14ac:dyDescent="0.2">
      <c r="A5629" s="14" t="s">
        <v>432</v>
      </c>
      <c r="B5629" s="14">
        <v>61100</v>
      </c>
      <c r="C5629" s="14" t="s">
        <v>2746</v>
      </c>
      <c r="D5629" s="14"/>
      <c r="E5629" s="14"/>
    </row>
    <row r="5630" spans="1:5" x14ac:dyDescent="0.2">
      <c r="A5630" s="14" t="s">
        <v>432</v>
      </c>
      <c r="B5630" s="14">
        <v>61101</v>
      </c>
      <c r="C5630" s="14" t="s">
        <v>305</v>
      </c>
      <c r="D5630" s="14"/>
      <c r="E5630" s="14"/>
    </row>
    <row r="5631" spans="1:5" x14ac:dyDescent="0.2">
      <c r="A5631" s="14" t="s">
        <v>432</v>
      </c>
      <c r="B5631" s="14">
        <v>61103</v>
      </c>
      <c r="C5631" s="14" t="s">
        <v>2747</v>
      </c>
      <c r="D5631" s="14"/>
      <c r="E5631" s="14"/>
    </row>
    <row r="5632" spans="1:5" x14ac:dyDescent="0.2">
      <c r="A5632" s="14" t="s">
        <v>432</v>
      </c>
      <c r="B5632" s="14">
        <v>61199</v>
      </c>
      <c r="C5632" s="14" t="s">
        <v>2748</v>
      </c>
      <c r="D5632" s="14"/>
      <c r="E5632" s="14"/>
    </row>
    <row r="5633" spans="1:5" x14ac:dyDescent="0.2">
      <c r="A5633" s="14" t="s">
        <v>432</v>
      </c>
      <c r="B5633" s="14">
        <v>61300</v>
      </c>
      <c r="C5633" s="14" t="s">
        <v>304</v>
      </c>
      <c r="D5633" s="14"/>
      <c r="E5633" s="14"/>
    </row>
    <row r="5634" spans="1:5" x14ac:dyDescent="0.2">
      <c r="A5634" s="14" t="s">
        <v>432</v>
      </c>
      <c r="B5634" s="14">
        <v>61301</v>
      </c>
      <c r="C5634" s="14" t="s">
        <v>2749</v>
      </c>
      <c r="D5634" s="14"/>
      <c r="E5634" s="14"/>
    </row>
    <row r="5635" spans="1:5" x14ac:dyDescent="0.2">
      <c r="A5635" s="14" t="s">
        <v>432</v>
      </c>
      <c r="B5635" s="14">
        <v>61303</v>
      </c>
      <c r="C5635" s="14" t="s">
        <v>2750</v>
      </c>
      <c r="D5635" s="14"/>
      <c r="E5635" s="14"/>
    </row>
    <row r="5636" spans="1:5" x14ac:dyDescent="0.2">
      <c r="A5636" s="14" t="s">
        <v>432</v>
      </c>
      <c r="B5636" s="14">
        <v>61305</v>
      </c>
      <c r="C5636" s="14" t="s">
        <v>2751</v>
      </c>
      <c r="D5636" s="14"/>
      <c r="E5636" s="14"/>
    </row>
    <row r="5637" spans="1:5" x14ac:dyDescent="0.2">
      <c r="A5637" s="14" t="s">
        <v>432</v>
      </c>
      <c r="B5637" s="14">
        <v>61307</v>
      </c>
      <c r="C5637" s="14" t="s">
        <v>2752</v>
      </c>
      <c r="D5637" s="14"/>
      <c r="E5637" s="14"/>
    </row>
    <row r="5638" spans="1:5" x14ac:dyDescent="0.2">
      <c r="A5638" s="14" t="s">
        <v>432</v>
      </c>
      <c r="B5638" s="14">
        <v>61309</v>
      </c>
      <c r="C5638" s="14" t="s">
        <v>2753</v>
      </c>
      <c r="D5638" s="14"/>
      <c r="E5638" s="14"/>
    </row>
    <row r="5639" spans="1:5" x14ac:dyDescent="0.2">
      <c r="A5639" s="14" t="s">
        <v>432</v>
      </c>
      <c r="B5639" s="14">
        <v>61311</v>
      </c>
      <c r="C5639" s="14" t="s">
        <v>2754</v>
      </c>
      <c r="D5639" s="14"/>
      <c r="E5639" s="14"/>
    </row>
    <row r="5640" spans="1:5" x14ac:dyDescent="0.2">
      <c r="A5640" s="14" t="s">
        <v>432</v>
      </c>
      <c r="B5640" s="14">
        <v>61399</v>
      </c>
      <c r="C5640" s="14" t="s">
        <v>2755</v>
      </c>
      <c r="D5640" s="14"/>
      <c r="E5640" s="14"/>
    </row>
    <row r="5641" spans="1:5" x14ac:dyDescent="0.2">
      <c r="A5641" s="14" t="s">
        <v>432</v>
      </c>
      <c r="B5641" s="14">
        <v>61500</v>
      </c>
      <c r="C5641" s="14" t="s">
        <v>2756</v>
      </c>
      <c r="D5641" s="14"/>
      <c r="E5641" s="14"/>
    </row>
    <row r="5642" spans="1:5" x14ac:dyDescent="0.2">
      <c r="A5642" s="14" t="s">
        <v>432</v>
      </c>
      <c r="B5642" s="14">
        <v>61501</v>
      </c>
      <c r="C5642" s="14" t="s">
        <v>2756</v>
      </c>
      <c r="D5642" s="14"/>
      <c r="E5642" s="14"/>
    </row>
    <row r="5643" spans="1:5" x14ac:dyDescent="0.2">
      <c r="A5643" s="14" t="s">
        <v>432</v>
      </c>
      <c r="B5643" s="14">
        <v>61700</v>
      </c>
      <c r="C5643" s="14" t="s">
        <v>2757</v>
      </c>
      <c r="D5643" s="14"/>
      <c r="E5643" s="14"/>
    </row>
    <row r="5644" spans="1:5" x14ac:dyDescent="0.2">
      <c r="A5644" s="14" t="s">
        <v>432</v>
      </c>
      <c r="B5644" s="14">
        <v>61701</v>
      </c>
      <c r="C5644" s="14" t="s">
        <v>306</v>
      </c>
      <c r="D5644" s="14"/>
      <c r="E5644" s="14"/>
    </row>
    <row r="5645" spans="1:5" x14ac:dyDescent="0.2">
      <c r="A5645" s="14" t="s">
        <v>432</v>
      </c>
      <c r="B5645" s="14">
        <v>61703</v>
      </c>
      <c r="C5645" s="14" t="s">
        <v>307</v>
      </c>
      <c r="D5645" s="14"/>
      <c r="E5645" s="14"/>
    </row>
    <row r="5646" spans="1:5" x14ac:dyDescent="0.2">
      <c r="A5646" s="14" t="s">
        <v>432</v>
      </c>
      <c r="B5646" s="14">
        <v>61705</v>
      </c>
      <c r="C5646" s="14" t="s">
        <v>2758</v>
      </c>
      <c r="D5646" s="14"/>
      <c r="E5646" s="14"/>
    </row>
    <row r="5647" spans="1:5" x14ac:dyDescent="0.2">
      <c r="A5647" s="14" t="s">
        <v>432</v>
      </c>
      <c r="B5647" s="14">
        <v>61707</v>
      </c>
      <c r="C5647" s="14" t="s">
        <v>2759</v>
      </c>
      <c r="D5647" s="14"/>
      <c r="E5647" s="14"/>
    </row>
    <row r="5648" spans="1:5" x14ac:dyDescent="0.2">
      <c r="A5648" s="14" t="s">
        <v>432</v>
      </c>
      <c r="B5648" s="14">
        <v>61709</v>
      </c>
      <c r="C5648" s="14" t="s">
        <v>2760</v>
      </c>
      <c r="D5648" s="14"/>
      <c r="E5648" s="14"/>
    </row>
    <row r="5649" spans="1:5" x14ac:dyDescent="0.2">
      <c r="A5649" s="14" t="s">
        <v>432</v>
      </c>
      <c r="B5649" s="14">
        <v>61711</v>
      </c>
      <c r="C5649" s="14" t="s">
        <v>2761</v>
      </c>
      <c r="D5649" s="14"/>
      <c r="E5649" s="14"/>
    </row>
    <row r="5650" spans="1:5" x14ac:dyDescent="0.2">
      <c r="A5650" s="14" t="s">
        <v>432</v>
      </c>
      <c r="B5650" s="14">
        <v>61713</v>
      </c>
      <c r="C5650" s="14" t="s">
        <v>2762</v>
      </c>
      <c r="D5650" s="14"/>
      <c r="E5650" s="14"/>
    </row>
    <row r="5651" spans="1:5" x14ac:dyDescent="0.2">
      <c r="A5651" s="14" t="s">
        <v>432</v>
      </c>
      <c r="B5651" s="14">
        <v>61799</v>
      </c>
      <c r="C5651" s="14" t="s">
        <v>2763</v>
      </c>
      <c r="D5651" s="14"/>
      <c r="E5651" s="14"/>
    </row>
    <row r="5652" spans="1:5" x14ac:dyDescent="0.2">
      <c r="A5652" s="14" t="s">
        <v>432</v>
      </c>
      <c r="B5652" s="14">
        <v>61900</v>
      </c>
      <c r="C5652" s="14" t="s">
        <v>2764</v>
      </c>
      <c r="D5652" s="14"/>
      <c r="E5652" s="14"/>
    </row>
    <row r="5653" spans="1:5" x14ac:dyDescent="0.2">
      <c r="A5653" s="14" t="s">
        <v>432</v>
      </c>
      <c r="B5653" s="14">
        <v>61901</v>
      </c>
      <c r="C5653" s="14" t="s">
        <v>2765</v>
      </c>
      <c r="D5653" s="14"/>
      <c r="E5653" s="14"/>
    </row>
    <row r="5654" spans="1:5" x14ac:dyDescent="0.2">
      <c r="A5654" s="14" t="s">
        <v>432</v>
      </c>
      <c r="B5654" s="14">
        <v>61903</v>
      </c>
      <c r="C5654" s="14" t="s">
        <v>2766</v>
      </c>
      <c r="D5654" s="14"/>
      <c r="E5654" s="14"/>
    </row>
    <row r="5655" spans="1:5" x14ac:dyDescent="0.2">
      <c r="A5655" s="14" t="s">
        <v>432</v>
      </c>
      <c r="B5655" s="14">
        <v>61905</v>
      </c>
      <c r="C5655" s="14" t="s">
        <v>2767</v>
      </c>
      <c r="D5655" s="14"/>
      <c r="E5655" s="14"/>
    </row>
    <row r="5656" spans="1:5" x14ac:dyDescent="0.2">
      <c r="A5656" s="14" t="s">
        <v>432</v>
      </c>
      <c r="B5656" s="14">
        <v>61999</v>
      </c>
      <c r="C5656" s="14" t="s">
        <v>2768</v>
      </c>
      <c r="D5656" s="14"/>
      <c r="E5656" s="14"/>
    </row>
    <row r="5657" spans="1:5" x14ac:dyDescent="0.2">
      <c r="A5657" s="14" t="s">
        <v>432</v>
      </c>
      <c r="B5657" s="14">
        <v>69900</v>
      </c>
      <c r="C5657" s="14" t="s">
        <v>2769</v>
      </c>
      <c r="D5657" s="14"/>
      <c r="E5657" s="14"/>
    </row>
    <row r="5658" spans="1:5" x14ac:dyDescent="0.2">
      <c r="A5658" s="14" t="s">
        <v>432</v>
      </c>
      <c r="B5658" s="14">
        <v>69901</v>
      </c>
      <c r="C5658" s="14" t="s">
        <v>2770</v>
      </c>
      <c r="D5658" s="14"/>
      <c r="E5658" s="14"/>
    </row>
    <row r="5659" spans="1:5" x14ac:dyDescent="0.2">
      <c r="A5659" s="14" t="s">
        <v>432</v>
      </c>
      <c r="B5659" s="14">
        <v>69903</v>
      </c>
      <c r="C5659" s="14" t="s">
        <v>2771</v>
      </c>
      <c r="D5659" s="14"/>
      <c r="E5659" s="14"/>
    </row>
    <row r="5660" spans="1:5" x14ac:dyDescent="0.2">
      <c r="A5660" s="14" t="s">
        <v>432</v>
      </c>
      <c r="B5660" s="14">
        <v>69905</v>
      </c>
      <c r="C5660" s="14" t="s">
        <v>2772</v>
      </c>
      <c r="D5660" s="14"/>
      <c r="E5660" s="14"/>
    </row>
    <row r="5661" spans="1:5" x14ac:dyDescent="0.2">
      <c r="A5661" s="14" t="s">
        <v>432</v>
      </c>
      <c r="B5661" s="14">
        <v>69907</v>
      </c>
      <c r="C5661" s="14" t="s">
        <v>2773</v>
      </c>
      <c r="D5661" s="14"/>
      <c r="E5661" s="14"/>
    </row>
    <row r="5662" spans="1:5" x14ac:dyDescent="0.2">
      <c r="A5662" s="14" t="s">
        <v>432</v>
      </c>
      <c r="B5662" s="14">
        <v>69999</v>
      </c>
      <c r="C5662" s="14" t="s">
        <v>2774</v>
      </c>
      <c r="D5662" s="14"/>
      <c r="E5662" s="14"/>
    </row>
    <row r="5663" spans="1:5" x14ac:dyDescent="0.2">
      <c r="A5663" s="14" t="s">
        <v>432</v>
      </c>
      <c r="B5663" s="14">
        <v>70000</v>
      </c>
      <c r="C5663" s="14" t="s">
        <v>321</v>
      </c>
      <c r="D5663" s="14"/>
      <c r="E5663" s="14"/>
    </row>
    <row r="5664" spans="1:5" x14ac:dyDescent="0.2">
      <c r="A5664" s="14" t="s">
        <v>432</v>
      </c>
      <c r="B5664" s="14">
        <v>70100</v>
      </c>
      <c r="C5664" s="14" t="s">
        <v>2775</v>
      </c>
      <c r="D5664" s="14"/>
      <c r="E5664" s="14"/>
    </row>
    <row r="5665" spans="1:5" x14ac:dyDescent="0.2">
      <c r="A5665" s="14" t="s">
        <v>432</v>
      </c>
      <c r="B5665" s="14">
        <v>70101</v>
      </c>
      <c r="C5665" s="14" t="s">
        <v>2776</v>
      </c>
      <c r="D5665" s="14"/>
      <c r="E5665" s="14"/>
    </row>
    <row r="5666" spans="1:5" x14ac:dyDescent="0.2">
      <c r="A5666" s="14" t="s">
        <v>432</v>
      </c>
      <c r="B5666" s="14">
        <v>70103</v>
      </c>
      <c r="C5666" s="14" t="s">
        <v>2777</v>
      </c>
      <c r="D5666" s="14"/>
      <c r="E5666" s="14"/>
    </row>
    <row r="5667" spans="1:5" x14ac:dyDescent="0.2">
      <c r="A5667" s="14" t="s">
        <v>432</v>
      </c>
      <c r="B5667" s="14">
        <v>70105</v>
      </c>
      <c r="C5667" s="14" t="s">
        <v>2778</v>
      </c>
      <c r="D5667" s="14"/>
      <c r="E5667" s="14"/>
    </row>
    <row r="5668" spans="1:5" x14ac:dyDescent="0.2">
      <c r="A5668" s="14" t="s">
        <v>432</v>
      </c>
      <c r="B5668" s="14">
        <v>70107</v>
      </c>
      <c r="C5668" s="14" t="s">
        <v>2779</v>
      </c>
      <c r="D5668" s="14"/>
      <c r="E5668" s="14"/>
    </row>
    <row r="5669" spans="1:5" x14ac:dyDescent="0.2">
      <c r="A5669" s="14" t="s">
        <v>432</v>
      </c>
      <c r="B5669" s="14">
        <v>70109</v>
      </c>
      <c r="C5669" s="14" t="s">
        <v>2780</v>
      </c>
      <c r="D5669" s="14"/>
      <c r="E5669" s="14"/>
    </row>
    <row r="5670" spans="1:5" x14ac:dyDescent="0.2">
      <c r="A5670" s="14" t="s">
        <v>432</v>
      </c>
      <c r="B5670" s="14">
        <v>70111</v>
      </c>
      <c r="C5670" s="14" t="s">
        <v>2781</v>
      </c>
      <c r="D5670" s="14"/>
      <c r="E5670" s="14"/>
    </row>
    <row r="5671" spans="1:5" x14ac:dyDescent="0.2">
      <c r="A5671" s="14" t="s">
        <v>432</v>
      </c>
      <c r="B5671" s="14">
        <v>70113</v>
      </c>
      <c r="C5671" s="14" t="s">
        <v>2782</v>
      </c>
      <c r="D5671" s="14"/>
      <c r="E5671" s="14"/>
    </row>
    <row r="5672" spans="1:5" x14ac:dyDescent="0.2">
      <c r="A5672" s="14" t="s">
        <v>432</v>
      </c>
      <c r="B5672" s="14">
        <v>70115</v>
      </c>
      <c r="C5672" s="14" t="s">
        <v>2783</v>
      </c>
      <c r="D5672" s="14"/>
      <c r="E5672" s="14"/>
    </row>
    <row r="5673" spans="1:5" x14ac:dyDescent="0.2">
      <c r="A5673" s="14" t="s">
        <v>432</v>
      </c>
      <c r="B5673" s="14">
        <v>70117</v>
      </c>
      <c r="C5673" s="14" t="s">
        <v>2784</v>
      </c>
      <c r="D5673" s="14"/>
      <c r="E5673" s="14"/>
    </row>
    <row r="5674" spans="1:5" x14ac:dyDescent="0.2">
      <c r="A5674" s="14" t="s">
        <v>432</v>
      </c>
      <c r="B5674" s="14">
        <v>70199</v>
      </c>
      <c r="C5674" s="14" t="s">
        <v>2785</v>
      </c>
      <c r="D5674" s="14"/>
      <c r="E5674" s="14"/>
    </row>
    <row r="5675" spans="1:5" x14ac:dyDescent="0.2">
      <c r="A5675" s="14" t="s">
        <v>432</v>
      </c>
      <c r="B5675" s="14">
        <v>70300</v>
      </c>
      <c r="C5675" s="14" t="s">
        <v>2786</v>
      </c>
      <c r="D5675" s="14"/>
      <c r="E5675" s="14"/>
    </row>
    <row r="5676" spans="1:5" x14ac:dyDescent="0.2">
      <c r="A5676" s="14" t="s">
        <v>432</v>
      </c>
      <c r="B5676" s="14">
        <v>70301</v>
      </c>
      <c r="C5676" s="14" t="s">
        <v>2787</v>
      </c>
      <c r="D5676" s="14"/>
      <c r="E5676" s="14"/>
    </row>
    <row r="5677" spans="1:5" x14ac:dyDescent="0.2">
      <c r="A5677" s="14" t="s">
        <v>432</v>
      </c>
      <c r="B5677" s="14">
        <v>70303</v>
      </c>
      <c r="C5677" s="14" t="s">
        <v>2788</v>
      </c>
      <c r="D5677" s="14"/>
      <c r="E5677" s="14"/>
    </row>
    <row r="5678" spans="1:5" x14ac:dyDescent="0.2">
      <c r="A5678" s="14" t="s">
        <v>432</v>
      </c>
      <c r="B5678" s="14">
        <v>79900</v>
      </c>
      <c r="C5678" s="14" t="s">
        <v>2789</v>
      </c>
      <c r="D5678" s="14"/>
      <c r="E5678" s="14"/>
    </row>
    <row r="5679" spans="1:5" x14ac:dyDescent="0.2">
      <c r="A5679" s="14" t="s">
        <v>432</v>
      </c>
      <c r="B5679" s="14">
        <v>79999</v>
      </c>
      <c r="C5679" s="14" t="s">
        <v>2790</v>
      </c>
      <c r="D5679" s="14"/>
      <c r="E5679" s="14"/>
    </row>
    <row r="5680" spans="1:5" x14ac:dyDescent="0.2">
      <c r="A5680" s="14" t="s">
        <v>432</v>
      </c>
      <c r="B5680" s="14">
        <v>80000</v>
      </c>
      <c r="C5680" s="14" t="s">
        <v>322</v>
      </c>
      <c r="D5680" s="14"/>
      <c r="E5680" s="14"/>
    </row>
    <row r="5681" spans="1:5" x14ac:dyDescent="0.2">
      <c r="A5681" s="14" t="s">
        <v>432</v>
      </c>
      <c r="B5681" s="14">
        <v>80100</v>
      </c>
      <c r="C5681" s="14" t="s">
        <v>308</v>
      </c>
      <c r="D5681" s="14"/>
      <c r="E5681" s="14"/>
    </row>
    <row r="5682" spans="1:5" x14ac:dyDescent="0.2">
      <c r="A5682" s="14" t="s">
        <v>432</v>
      </c>
      <c r="B5682" s="14">
        <v>80101</v>
      </c>
      <c r="C5682" s="14" t="s">
        <v>308</v>
      </c>
      <c r="D5682" s="14"/>
      <c r="E5682" s="14"/>
    </row>
    <row r="5683" spans="1:5" x14ac:dyDescent="0.2">
      <c r="A5683" s="14" t="s">
        <v>432</v>
      </c>
      <c r="B5683" s="14">
        <v>80300</v>
      </c>
      <c r="C5683" s="14" t="s">
        <v>2791</v>
      </c>
      <c r="D5683" s="14"/>
      <c r="E5683" s="14"/>
    </row>
    <row r="5684" spans="1:5" x14ac:dyDescent="0.2">
      <c r="A5684" s="14" t="s">
        <v>432</v>
      </c>
      <c r="B5684" s="14">
        <v>80301</v>
      </c>
      <c r="C5684" s="14" t="s">
        <v>309</v>
      </c>
      <c r="D5684" s="14"/>
      <c r="E5684" s="14"/>
    </row>
    <row r="5685" spans="1:5" x14ac:dyDescent="0.2">
      <c r="A5685" s="14" t="s">
        <v>432</v>
      </c>
      <c r="B5685" s="14">
        <v>80303</v>
      </c>
      <c r="C5685" s="14" t="s">
        <v>2792</v>
      </c>
      <c r="D5685" s="14"/>
      <c r="E5685" s="14"/>
    </row>
    <row r="5686" spans="1:5" x14ac:dyDescent="0.2">
      <c r="A5686" s="14" t="s">
        <v>432</v>
      </c>
      <c r="B5686" s="14">
        <v>80305</v>
      </c>
      <c r="C5686" s="14" t="s">
        <v>2793</v>
      </c>
      <c r="D5686" s="14"/>
      <c r="E5686" s="14"/>
    </row>
    <row r="5687" spans="1:5" x14ac:dyDescent="0.2">
      <c r="A5687" s="14" t="s">
        <v>432</v>
      </c>
      <c r="B5687" s="14">
        <v>80307</v>
      </c>
      <c r="C5687" s="14" t="s">
        <v>2794</v>
      </c>
      <c r="D5687" s="14"/>
      <c r="E5687" s="14"/>
    </row>
    <row r="5688" spans="1:5" x14ac:dyDescent="0.2">
      <c r="A5688" s="14" t="s">
        <v>432</v>
      </c>
      <c r="B5688" s="14">
        <v>80309</v>
      </c>
      <c r="C5688" s="14" t="s">
        <v>2795</v>
      </c>
      <c r="D5688" s="14"/>
      <c r="E5688" s="14"/>
    </row>
    <row r="5689" spans="1:5" x14ac:dyDescent="0.2">
      <c r="A5689" s="14" t="s">
        <v>432</v>
      </c>
      <c r="B5689" s="14">
        <v>80311</v>
      </c>
      <c r="C5689" s="14" t="s">
        <v>2796</v>
      </c>
      <c r="D5689" s="14"/>
      <c r="E5689" s="14"/>
    </row>
    <row r="5690" spans="1:5" x14ac:dyDescent="0.2">
      <c r="A5690" s="14" t="s">
        <v>432</v>
      </c>
      <c r="B5690" s="14">
        <v>80313</v>
      </c>
      <c r="C5690" s="14" t="s">
        <v>2797</v>
      </c>
      <c r="D5690" s="14"/>
      <c r="E5690" s="14"/>
    </row>
    <row r="5691" spans="1:5" x14ac:dyDescent="0.2">
      <c r="A5691" s="14" t="s">
        <v>432</v>
      </c>
      <c r="B5691" s="14">
        <v>80315</v>
      </c>
      <c r="C5691" s="14" t="s">
        <v>408</v>
      </c>
      <c r="D5691" s="14"/>
      <c r="E5691" s="14"/>
    </row>
    <row r="5692" spans="1:5" x14ac:dyDescent="0.2">
      <c r="A5692" s="14" t="s">
        <v>432</v>
      </c>
      <c r="B5692" s="14">
        <v>80317</v>
      </c>
      <c r="C5692" s="14" t="s">
        <v>2798</v>
      </c>
      <c r="D5692" s="14"/>
      <c r="E5692" s="14"/>
    </row>
    <row r="5693" spans="1:5" x14ac:dyDescent="0.2">
      <c r="A5693" s="14" t="s">
        <v>432</v>
      </c>
      <c r="B5693" s="14">
        <v>80319</v>
      </c>
      <c r="C5693" s="14" t="s">
        <v>2799</v>
      </c>
      <c r="D5693" s="14"/>
      <c r="E5693" s="14"/>
    </row>
    <row r="5694" spans="1:5" x14ac:dyDescent="0.2">
      <c r="A5694" s="14" t="s">
        <v>432</v>
      </c>
      <c r="B5694" s="14">
        <v>80321</v>
      </c>
      <c r="C5694" s="14" t="s">
        <v>2800</v>
      </c>
      <c r="D5694" s="14"/>
      <c r="E5694" s="14"/>
    </row>
    <row r="5695" spans="1:5" x14ac:dyDescent="0.2">
      <c r="A5695" s="14" t="s">
        <v>432</v>
      </c>
      <c r="B5695" s="14">
        <v>80323</v>
      </c>
      <c r="C5695" s="14" t="s">
        <v>2801</v>
      </c>
      <c r="D5695" s="14"/>
      <c r="E5695" s="14"/>
    </row>
    <row r="5696" spans="1:5" x14ac:dyDescent="0.2">
      <c r="A5696" s="14" t="s">
        <v>432</v>
      </c>
      <c r="B5696" s="14">
        <v>80399</v>
      </c>
      <c r="C5696" s="14" t="s">
        <v>2802</v>
      </c>
      <c r="D5696" s="14"/>
      <c r="E5696" s="14"/>
    </row>
    <row r="5697" spans="1:5" x14ac:dyDescent="0.2">
      <c r="A5697" s="14" t="s">
        <v>432</v>
      </c>
      <c r="B5697" s="14">
        <v>80500</v>
      </c>
      <c r="C5697" s="14" t="s">
        <v>2803</v>
      </c>
      <c r="D5697" s="14"/>
      <c r="E5697" s="14"/>
    </row>
    <row r="5698" spans="1:5" x14ac:dyDescent="0.2">
      <c r="A5698" s="14" t="s">
        <v>432</v>
      </c>
      <c r="B5698" s="14">
        <v>80501</v>
      </c>
      <c r="C5698" s="14" t="s">
        <v>2804</v>
      </c>
      <c r="D5698" s="14"/>
      <c r="E5698" s="14"/>
    </row>
    <row r="5699" spans="1:5" x14ac:dyDescent="0.2">
      <c r="A5699" s="14" t="s">
        <v>432</v>
      </c>
      <c r="B5699" s="14">
        <v>80503</v>
      </c>
      <c r="C5699" s="14" t="s">
        <v>2805</v>
      </c>
      <c r="D5699" s="14"/>
      <c r="E5699" s="14"/>
    </row>
    <row r="5700" spans="1:5" x14ac:dyDescent="0.2">
      <c r="A5700" s="14" t="s">
        <v>432</v>
      </c>
      <c r="B5700" s="14">
        <v>80505</v>
      </c>
      <c r="C5700" s="14" t="s">
        <v>2806</v>
      </c>
      <c r="D5700" s="14"/>
      <c r="E5700" s="14"/>
    </row>
    <row r="5701" spans="1:5" x14ac:dyDescent="0.2">
      <c r="A5701" s="14" t="s">
        <v>432</v>
      </c>
      <c r="B5701" s="14">
        <v>80507</v>
      </c>
      <c r="C5701" s="14" t="s">
        <v>2807</v>
      </c>
      <c r="D5701" s="14"/>
      <c r="E5701" s="14"/>
    </row>
    <row r="5702" spans="1:5" x14ac:dyDescent="0.2">
      <c r="A5702" s="14" t="s">
        <v>432</v>
      </c>
      <c r="B5702" s="14">
        <v>80509</v>
      </c>
      <c r="C5702" s="14" t="s">
        <v>2808</v>
      </c>
      <c r="D5702" s="14"/>
      <c r="E5702" s="14"/>
    </row>
    <row r="5703" spans="1:5" x14ac:dyDescent="0.2">
      <c r="A5703" s="14" t="s">
        <v>432</v>
      </c>
      <c r="B5703" s="14">
        <v>80599</v>
      </c>
      <c r="C5703" s="14" t="s">
        <v>2809</v>
      </c>
      <c r="D5703" s="14"/>
      <c r="E5703" s="14"/>
    </row>
    <row r="5704" spans="1:5" x14ac:dyDescent="0.2">
      <c r="A5704" s="14" t="s">
        <v>432</v>
      </c>
      <c r="B5704" s="14">
        <v>80700</v>
      </c>
      <c r="C5704" s="14" t="s">
        <v>2810</v>
      </c>
      <c r="D5704" s="14"/>
      <c r="E5704" s="14"/>
    </row>
    <row r="5705" spans="1:5" x14ac:dyDescent="0.2">
      <c r="A5705" s="14" t="s">
        <v>432</v>
      </c>
      <c r="B5705" s="14">
        <v>80701</v>
      </c>
      <c r="C5705" s="14" t="s">
        <v>2810</v>
      </c>
      <c r="D5705" s="14"/>
      <c r="E5705" s="14"/>
    </row>
    <row r="5706" spans="1:5" x14ac:dyDescent="0.2">
      <c r="A5706" s="14" t="s">
        <v>432</v>
      </c>
      <c r="B5706" s="14">
        <v>80900</v>
      </c>
      <c r="C5706" s="14" t="s">
        <v>2811</v>
      </c>
      <c r="D5706" s="14"/>
      <c r="E5706" s="14"/>
    </row>
    <row r="5707" spans="1:5" x14ac:dyDescent="0.2">
      <c r="A5707" s="14" t="s">
        <v>432</v>
      </c>
      <c r="B5707" s="14">
        <v>80901</v>
      </c>
      <c r="C5707" s="14" t="s">
        <v>2812</v>
      </c>
      <c r="D5707" s="14"/>
      <c r="E5707" s="14"/>
    </row>
    <row r="5708" spans="1:5" x14ac:dyDescent="0.2">
      <c r="A5708" s="14" t="s">
        <v>432</v>
      </c>
      <c r="B5708" s="14">
        <v>80903</v>
      </c>
      <c r="C5708" s="14" t="s">
        <v>2813</v>
      </c>
      <c r="D5708" s="14"/>
      <c r="E5708" s="14"/>
    </row>
    <row r="5709" spans="1:5" x14ac:dyDescent="0.2">
      <c r="A5709" s="14" t="s">
        <v>432</v>
      </c>
      <c r="B5709" s="14">
        <v>80905</v>
      </c>
      <c r="C5709" s="14" t="s">
        <v>2814</v>
      </c>
      <c r="D5709" s="14"/>
      <c r="E5709" s="14"/>
    </row>
    <row r="5710" spans="1:5" x14ac:dyDescent="0.2">
      <c r="A5710" s="14" t="s">
        <v>432</v>
      </c>
      <c r="B5710" s="14">
        <v>80999</v>
      </c>
      <c r="C5710" s="14" t="s">
        <v>2815</v>
      </c>
      <c r="D5710" s="14"/>
      <c r="E5710" s="14"/>
    </row>
    <row r="5711" spans="1:5" x14ac:dyDescent="0.2">
      <c r="A5711" s="14" t="s">
        <v>432</v>
      </c>
      <c r="B5711" s="14">
        <v>81100</v>
      </c>
      <c r="C5711" s="14" t="s">
        <v>2816</v>
      </c>
      <c r="D5711" s="14"/>
      <c r="E5711" s="14"/>
    </row>
    <row r="5712" spans="1:5" x14ac:dyDescent="0.2">
      <c r="A5712" s="14" t="s">
        <v>432</v>
      </c>
      <c r="B5712" s="14">
        <v>81101</v>
      </c>
      <c r="C5712" s="14" t="s">
        <v>2817</v>
      </c>
      <c r="D5712" s="14"/>
      <c r="E5712" s="14"/>
    </row>
    <row r="5713" spans="1:5" x14ac:dyDescent="0.2">
      <c r="A5713" s="14" t="s">
        <v>432</v>
      </c>
      <c r="B5713" s="14">
        <v>81103</v>
      </c>
      <c r="C5713" s="14" t="s">
        <v>2818</v>
      </c>
      <c r="D5713" s="14"/>
      <c r="E5713" s="14"/>
    </row>
    <row r="5714" spans="1:5" x14ac:dyDescent="0.2">
      <c r="A5714" s="14" t="s">
        <v>432</v>
      </c>
      <c r="B5714" s="14">
        <v>81105</v>
      </c>
      <c r="C5714" s="14" t="s">
        <v>2819</v>
      </c>
      <c r="D5714" s="14"/>
      <c r="E5714" s="14"/>
    </row>
    <row r="5715" spans="1:5" x14ac:dyDescent="0.2">
      <c r="A5715" s="14" t="s">
        <v>432</v>
      </c>
      <c r="B5715" s="14">
        <v>81199</v>
      </c>
      <c r="C5715" s="14" t="s">
        <v>2820</v>
      </c>
      <c r="D5715" s="14"/>
      <c r="E5715" s="14"/>
    </row>
    <row r="5716" spans="1:5" x14ac:dyDescent="0.2">
      <c r="A5716" s="14" t="s">
        <v>432</v>
      </c>
      <c r="B5716" s="14">
        <v>89900</v>
      </c>
      <c r="C5716" s="14" t="s">
        <v>2821</v>
      </c>
      <c r="D5716" s="14"/>
      <c r="E5716" s="14"/>
    </row>
    <row r="5717" spans="1:5" x14ac:dyDescent="0.2">
      <c r="A5717" s="14" t="s">
        <v>432</v>
      </c>
      <c r="B5717" s="14">
        <v>89901</v>
      </c>
      <c r="C5717" s="14" t="s">
        <v>2822</v>
      </c>
      <c r="D5717" s="14"/>
      <c r="E5717" s="14"/>
    </row>
    <row r="5718" spans="1:5" x14ac:dyDescent="0.2">
      <c r="A5718" s="14" t="s">
        <v>432</v>
      </c>
      <c r="B5718" s="14">
        <v>89903</v>
      </c>
      <c r="C5718" s="14" t="s">
        <v>2823</v>
      </c>
      <c r="D5718" s="14"/>
      <c r="E5718" s="14"/>
    </row>
    <row r="5719" spans="1:5" x14ac:dyDescent="0.2">
      <c r="A5719" s="14" t="s">
        <v>432</v>
      </c>
      <c r="B5719" s="14">
        <v>89999</v>
      </c>
      <c r="C5719" s="14" t="s">
        <v>2824</v>
      </c>
      <c r="D5719" s="14"/>
      <c r="E5719" s="14"/>
    </row>
    <row r="5720" spans="1:5" x14ac:dyDescent="0.2">
      <c r="A5720" s="14" t="s">
        <v>432</v>
      </c>
      <c r="B5720" s="14">
        <v>90000</v>
      </c>
      <c r="C5720" s="14" t="s">
        <v>323</v>
      </c>
      <c r="D5720" s="14"/>
      <c r="E5720" s="14"/>
    </row>
    <row r="5721" spans="1:5" x14ac:dyDescent="0.2">
      <c r="A5721" s="14" t="s">
        <v>432</v>
      </c>
      <c r="B5721" s="14">
        <v>90100</v>
      </c>
      <c r="C5721" s="14" t="s">
        <v>2825</v>
      </c>
      <c r="D5721" s="14"/>
      <c r="E5721" s="14"/>
    </row>
    <row r="5722" spans="1:5" x14ac:dyDescent="0.2">
      <c r="A5722" s="14" t="s">
        <v>432</v>
      </c>
      <c r="B5722" s="14">
        <v>90101</v>
      </c>
      <c r="C5722" s="14" t="s">
        <v>310</v>
      </c>
      <c r="D5722" s="14"/>
      <c r="E5722" s="14"/>
    </row>
    <row r="5723" spans="1:5" x14ac:dyDescent="0.2">
      <c r="A5723" s="14" t="s">
        <v>432</v>
      </c>
      <c r="B5723" s="14">
        <v>90103</v>
      </c>
      <c r="C5723" s="14" t="s">
        <v>2826</v>
      </c>
      <c r="D5723" s="14"/>
      <c r="E5723" s="14"/>
    </row>
    <row r="5724" spans="1:5" x14ac:dyDescent="0.2">
      <c r="A5724" s="14" t="s">
        <v>432</v>
      </c>
      <c r="B5724" s="14">
        <v>90300</v>
      </c>
      <c r="C5724" s="14" t="s">
        <v>2827</v>
      </c>
      <c r="D5724" s="14"/>
      <c r="E5724" s="14"/>
    </row>
    <row r="5725" spans="1:5" x14ac:dyDescent="0.2">
      <c r="A5725" s="14" t="s">
        <v>432</v>
      </c>
      <c r="B5725" s="14">
        <v>90301</v>
      </c>
      <c r="C5725" s="14" t="s">
        <v>2828</v>
      </c>
      <c r="D5725" s="14"/>
      <c r="E5725" s="14"/>
    </row>
    <row r="5726" spans="1:5" x14ac:dyDescent="0.2">
      <c r="A5726" s="14" t="s">
        <v>432</v>
      </c>
      <c r="B5726" s="14">
        <v>90303</v>
      </c>
      <c r="C5726" s="14" t="s">
        <v>2829</v>
      </c>
      <c r="D5726" s="14"/>
      <c r="E5726" s="14"/>
    </row>
    <row r="5727" spans="1:5" x14ac:dyDescent="0.2">
      <c r="A5727" s="14" t="s">
        <v>432</v>
      </c>
      <c r="B5727" s="14">
        <v>90305</v>
      </c>
      <c r="C5727" s="14" t="s">
        <v>2830</v>
      </c>
      <c r="D5727" s="14"/>
      <c r="E5727" s="14"/>
    </row>
    <row r="5728" spans="1:5" x14ac:dyDescent="0.2">
      <c r="A5728" s="14" t="s">
        <v>432</v>
      </c>
      <c r="B5728" s="14">
        <v>90307</v>
      </c>
      <c r="C5728" s="14" t="s">
        <v>2831</v>
      </c>
      <c r="D5728" s="14"/>
      <c r="E5728" s="14"/>
    </row>
    <row r="5729" spans="1:5" x14ac:dyDescent="0.2">
      <c r="A5729" s="14" t="s">
        <v>432</v>
      </c>
      <c r="B5729" s="14">
        <v>90309</v>
      </c>
      <c r="C5729" s="14" t="s">
        <v>2832</v>
      </c>
      <c r="D5729" s="14"/>
      <c r="E5729" s="14"/>
    </row>
    <row r="5730" spans="1:5" x14ac:dyDescent="0.2">
      <c r="A5730" s="14" t="s">
        <v>432</v>
      </c>
      <c r="B5730" s="14">
        <v>90311</v>
      </c>
      <c r="C5730" s="14" t="s">
        <v>2833</v>
      </c>
      <c r="D5730" s="14"/>
      <c r="E5730" s="14"/>
    </row>
    <row r="5731" spans="1:5" x14ac:dyDescent="0.2">
      <c r="A5731" s="14" t="s">
        <v>432</v>
      </c>
      <c r="B5731" s="14">
        <v>90313</v>
      </c>
      <c r="C5731" s="14" t="s">
        <v>2834</v>
      </c>
      <c r="D5731" s="14"/>
      <c r="E5731" s="14"/>
    </row>
    <row r="5732" spans="1:5" x14ac:dyDescent="0.2">
      <c r="A5732" s="14" t="s">
        <v>432</v>
      </c>
      <c r="B5732" s="14">
        <v>90399</v>
      </c>
      <c r="C5732" s="14" t="s">
        <v>2835</v>
      </c>
      <c r="D5732" s="14"/>
      <c r="E5732" s="14"/>
    </row>
    <row r="5733" spans="1:5" x14ac:dyDescent="0.2">
      <c r="A5733" s="14" t="s">
        <v>432</v>
      </c>
      <c r="B5733" s="14">
        <v>90500</v>
      </c>
      <c r="C5733" s="14" t="s">
        <v>2836</v>
      </c>
      <c r="D5733" s="14"/>
      <c r="E5733" s="14"/>
    </row>
    <row r="5734" spans="1:5" x14ac:dyDescent="0.2">
      <c r="A5734" s="14" t="s">
        <v>432</v>
      </c>
      <c r="B5734" s="14">
        <v>90501</v>
      </c>
      <c r="C5734" s="14" t="s">
        <v>311</v>
      </c>
      <c r="D5734" s="14"/>
      <c r="E5734" s="14"/>
    </row>
    <row r="5735" spans="1:5" x14ac:dyDescent="0.2">
      <c r="A5735" s="14" t="s">
        <v>432</v>
      </c>
      <c r="B5735" s="14">
        <v>90503</v>
      </c>
      <c r="C5735" s="14" t="s">
        <v>2837</v>
      </c>
      <c r="D5735" s="14"/>
      <c r="E5735" s="14"/>
    </row>
    <row r="5736" spans="1:5" x14ac:dyDescent="0.2">
      <c r="A5736" s="14" t="s">
        <v>432</v>
      </c>
      <c r="B5736" s="14">
        <v>90505</v>
      </c>
      <c r="C5736" s="14" t="s">
        <v>2838</v>
      </c>
      <c r="D5736" s="14"/>
      <c r="E5736" s="14"/>
    </row>
    <row r="5737" spans="1:5" x14ac:dyDescent="0.2">
      <c r="A5737" s="14" t="s">
        <v>432</v>
      </c>
      <c r="B5737" s="14">
        <v>90507</v>
      </c>
      <c r="C5737" s="14" t="s">
        <v>2839</v>
      </c>
      <c r="D5737" s="14"/>
      <c r="E5737" s="14"/>
    </row>
    <row r="5738" spans="1:5" x14ac:dyDescent="0.2">
      <c r="A5738" s="14" t="s">
        <v>432</v>
      </c>
      <c r="B5738" s="14">
        <v>90509</v>
      </c>
      <c r="C5738" s="14" t="s">
        <v>2840</v>
      </c>
      <c r="D5738" s="14"/>
      <c r="E5738" s="14"/>
    </row>
    <row r="5739" spans="1:5" x14ac:dyDescent="0.2">
      <c r="A5739" s="14" t="s">
        <v>432</v>
      </c>
      <c r="B5739" s="14">
        <v>90511</v>
      </c>
      <c r="C5739" s="14" t="s">
        <v>2841</v>
      </c>
      <c r="D5739" s="14"/>
      <c r="E5739" s="14"/>
    </row>
    <row r="5740" spans="1:5" x14ac:dyDescent="0.2">
      <c r="A5740" s="14" t="s">
        <v>432</v>
      </c>
      <c r="B5740" s="14">
        <v>90513</v>
      </c>
      <c r="C5740" s="14" t="s">
        <v>2842</v>
      </c>
      <c r="D5740" s="14"/>
      <c r="E5740" s="14"/>
    </row>
    <row r="5741" spans="1:5" x14ac:dyDescent="0.2">
      <c r="A5741" s="14" t="s">
        <v>432</v>
      </c>
      <c r="B5741" s="14">
        <v>90515</v>
      </c>
      <c r="C5741" s="14" t="s">
        <v>2843</v>
      </c>
      <c r="D5741" s="14"/>
      <c r="E5741" s="14"/>
    </row>
    <row r="5742" spans="1:5" x14ac:dyDescent="0.2">
      <c r="A5742" s="14" t="s">
        <v>432</v>
      </c>
      <c r="B5742" s="14">
        <v>90599</v>
      </c>
      <c r="C5742" s="14" t="s">
        <v>2844</v>
      </c>
      <c r="D5742" s="14"/>
      <c r="E5742" s="14"/>
    </row>
    <row r="5743" spans="1:5" x14ac:dyDescent="0.2">
      <c r="A5743" s="14" t="s">
        <v>432</v>
      </c>
      <c r="B5743" s="14">
        <v>90700</v>
      </c>
      <c r="C5743" s="14" t="s">
        <v>2845</v>
      </c>
      <c r="D5743" s="14"/>
      <c r="E5743" s="14"/>
    </row>
    <row r="5744" spans="1:5" x14ac:dyDescent="0.2">
      <c r="A5744" s="14" t="s">
        <v>432</v>
      </c>
      <c r="B5744" s="14">
        <v>90701</v>
      </c>
      <c r="C5744" s="14" t="s">
        <v>296</v>
      </c>
      <c r="D5744" s="14"/>
      <c r="E5744" s="14"/>
    </row>
    <row r="5745" spans="1:5" x14ac:dyDescent="0.2">
      <c r="A5745" s="14" t="s">
        <v>432</v>
      </c>
      <c r="B5745" s="14">
        <v>90799</v>
      </c>
      <c r="C5745" s="14" t="s">
        <v>2846</v>
      </c>
      <c r="D5745" s="14"/>
      <c r="E5745" s="14"/>
    </row>
    <row r="5746" spans="1:5" x14ac:dyDescent="0.2">
      <c r="A5746" s="14" t="s">
        <v>432</v>
      </c>
      <c r="B5746" s="14">
        <v>90900</v>
      </c>
      <c r="C5746" s="14" t="s">
        <v>312</v>
      </c>
      <c r="D5746" s="14"/>
      <c r="E5746" s="14"/>
    </row>
    <row r="5747" spans="1:5" x14ac:dyDescent="0.2">
      <c r="A5747" s="14" t="s">
        <v>432</v>
      </c>
      <c r="B5747" s="14">
        <v>90901</v>
      </c>
      <c r="C5747" s="14" t="s">
        <v>2847</v>
      </c>
      <c r="D5747" s="14"/>
      <c r="E5747" s="14"/>
    </row>
    <row r="5748" spans="1:5" x14ac:dyDescent="0.2">
      <c r="A5748" s="14" t="s">
        <v>432</v>
      </c>
      <c r="B5748" s="14">
        <v>90903</v>
      </c>
      <c r="C5748" s="14" t="s">
        <v>2848</v>
      </c>
      <c r="D5748" s="14"/>
      <c r="E5748" s="14"/>
    </row>
    <row r="5749" spans="1:5" x14ac:dyDescent="0.2">
      <c r="A5749" s="14" t="s">
        <v>432</v>
      </c>
      <c r="B5749" s="14">
        <v>90905</v>
      </c>
      <c r="C5749" s="14" t="s">
        <v>2849</v>
      </c>
      <c r="D5749" s="14"/>
      <c r="E5749" s="14"/>
    </row>
    <row r="5750" spans="1:5" x14ac:dyDescent="0.2">
      <c r="A5750" s="14" t="s">
        <v>432</v>
      </c>
      <c r="B5750" s="14">
        <v>90907</v>
      </c>
      <c r="C5750" s="14" t="s">
        <v>2850</v>
      </c>
      <c r="D5750" s="14"/>
      <c r="E5750" s="14"/>
    </row>
    <row r="5751" spans="1:5" x14ac:dyDescent="0.2">
      <c r="A5751" s="14" t="s">
        <v>432</v>
      </c>
      <c r="B5751" s="14">
        <v>90909</v>
      </c>
      <c r="C5751" s="14" t="s">
        <v>2851</v>
      </c>
      <c r="D5751" s="14"/>
      <c r="E5751" s="14"/>
    </row>
    <row r="5752" spans="1:5" x14ac:dyDescent="0.2">
      <c r="A5752" s="14" t="s">
        <v>432</v>
      </c>
      <c r="B5752" s="14">
        <v>90911</v>
      </c>
      <c r="C5752" s="14" t="s">
        <v>2852</v>
      </c>
      <c r="D5752" s="14"/>
      <c r="E5752" s="14"/>
    </row>
    <row r="5753" spans="1:5" x14ac:dyDescent="0.2">
      <c r="A5753" s="14" t="s">
        <v>432</v>
      </c>
      <c r="B5753" s="14">
        <v>90913</v>
      </c>
      <c r="C5753" s="14" t="s">
        <v>2853</v>
      </c>
      <c r="D5753" s="14"/>
      <c r="E5753" s="14"/>
    </row>
    <row r="5754" spans="1:5" x14ac:dyDescent="0.2">
      <c r="A5754" s="14" t="s">
        <v>432</v>
      </c>
      <c r="B5754" s="14">
        <v>90999</v>
      </c>
      <c r="C5754" s="14" t="s">
        <v>2854</v>
      </c>
      <c r="D5754" s="14"/>
      <c r="E5754" s="14"/>
    </row>
    <row r="5755" spans="1:5" x14ac:dyDescent="0.2">
      <c r="A5755" s="14" t="s">
        <v>432</v>
      </c>
      <c r="B5755" s="14">
        <v>91100</v>
      </c>
      <c r="C5755" s="14" t="s">
        <v>2855</v>
      </c>
      <c r="D5755" s="14"/>
      <c r="E5755" s="14"/>
    </row>
    <row r="5756" spans="1:5" x14ac:dyDescent="0.2">
      <c r="A5756" s="14" t="s">
        <v>432</v>
      </c>
      <c r="B5756" s="14">
        <v>91101</v>
      </c>
      <c r="C5756" s="14" t="s">
        <v>2856</v>
      </c>
      <c r="D5756" s="14"/>
      <c r="E5756" s="14"/>
    </row>
    <row r="5757" spans="1:5" x14ac:dyDescent="0.2">
      <c r="A5757" s="14" t="s">
        <v>432</v>
      </c>
      <c r="B5757" s="14">
        <v>91103</v>
      </c>
      <c r="C5757" s="14" t="s">
        <v>2857</v>
      </c>
      <c r="D5757" s="14"/>
      <c r="E5757" s="14"/>
    </row>
    <row r="5758" spans="1:5" x14ac:dyDescent="0.2">
      <c r="A5758" s="14" t="s">
        <v>432</v>
      </c>
      <c r="B5758" s="14">
        <v>91105</v>
      </c>
      <c r="C5758" s="14" t="s">
        <v>2858</v>
      </c>
      <c r="D5758" s="14"/>
      <c r="E5758" s="14"/>
    </row>
    <row r="5759" spans="1:5" x14ac:dyDescent="0.2">
      <c r="A5759" s="14" t="s">
        <v>432</v>
      </c>
      <c r="B5759" s="14">
        <v>91199</v>
      </c>
      <c r="C5759" s="14" t="s">
        <v>2859</v>
      </c>
      <c r="D5759" s="14"/>
      <c r="E5759" s="14"/>
    </row>
    <row r="5760" spans="1:5" x14ac:dyDescent="0.2">
      <c r="A5760" s="14" t="s">
        <v>432</v>
      </c>
      <c r="B5760" s="14">
        <v>91300</v>
      </c>
      <c r="C5760" s="14" t="s">
        <v>2860</v>
      </c>
      <c r="D5760" s="14"/>
      <c r="E5760" s="14"/>
    </row>
    <row r="5761" spans="1:5" x14ac:dyDescent="0.2">
      <c r="A5761" s="14" t="s">
        <v>432</v>
      </c>
      <c r="B5761" s="14">
        <v>91301</v>
      </c>
      <c r="C5761" s="14" t="s">
        <v>2861</v>
      </c>
      <c r="D5761" s="14"/>
      <c r="E5761" s="14"/>
    </row>
    <row r="5762" spans="1:5" x14ac:dyDescent="0.2">
      <c r="A5762" s="14" t="s">
        <v>432</v>
      </c>
      <c r="B5762" s="14">
        <v>91303</v>
      </c>
      <c r="C5762" s="14" t="s">
        <v>2862</v>
      </c>
      <c r="D5762" s="14"/>
      <c r="E5762" s="14"/>
    </row>
    <row r="5763" spans="1:5" x14ac:dyDescent="0.2">
      <c r="A5763" s="14" t="s">
        <v>432</v>
      </c>
      <c r="B5763" s="14">
        <v>91500</v>
      </c>
      <c r="C5763" s="14" t="s">
        <v>2863</v>
      </c>
      <c r="D5763" s="14"/>
      <c r="E5763" s="14"/>
    </row>
    <row r="5764" spans="1:5" x14ac:dyDescent="0.2">
      <c r="A5764" s="14" t="s">
        <v>432</v>
      </c>
      <c r="B5764" s="14">
        <v>91501</v>
      </c>
      <c r="C5764" s="14" t="s">
        <v>2864</v>
      </c>
      <c r="D5764" s="14"/>
      <c r="E5764" s="14"/>
    </row>
    <row r="5765" spans="1:5" x14ac:dyDescent="0.2">
      <c r="A5765" s="14" t="s">
        <v>432</v>
      </c>
      <c r="B5765" s="14">
        <v>91503</v>
      </c>
      <c r="C5765" s="14" t="s">
        <v>2865</v>
      </c>
      <c r="D5765" s="14"/>
      <c r="E5765" s="14"/>
    </row>
    <row r="5766" spans="1:5" x14ac:dyDescent="0.2">
      <c r="A5766" s="14" t="s">
        <v>432</v>
      </c>
      <c r="B5766" s="14">
        <v>91505</v>
      </c>
      <c r="C5766" s="14" t="s">
        <v>2866</v>
      </c>
      <c r="D5766" s="14"/>
      <c r="E5766" s="14"/>
    </row>
    <row r="5767" spans="1:5" x14ac:dyDescent="0.2">
      <c r="A5767" s="14" t="s">
        <v>432</v>
      </c>
      <c r="B5767" s="14">
        <v>91507</v>
      </c>
      <c r="C5767" s="14" t="s">
        <v>2867</v>
      </c>
      <c r="D5767" s="14"/>
      <c r="E5767" s="14"/>
    </row>
    <row r="5768" spans="1:5" x14ac:dyDescent="0.2">
      <c r="A5768" s="14" t="s">
        <v>432</v>
      </c>
      <c r="B5768" s="14">
        <v>91509</v>
      </c>
      <c r="C5768" s="14" t="s">
        <v>2868</v>
      </c>
      <c r="D5768" s="14"/>
      <c r="E5768" s="14"/>
    </row>
    <row r="5769" spans="1:5" x14ac:dyDescent="0.2">
      <c r="A5769" s="14" t="s">
        <v>432</v>
      </c>
      <c r="B5769" s="14">
        <v>91511</v>
      </c>
      <c r="C5769" s="14" t="s">
        <v>2869</v>
      </c>
      <c r="D5769" s="14"/>
      <c r="E5769" s="14"/>
    </row>
    <row r="5770" spans="1:5" x14ac:dyDescent="0.2">
      <c r="A5770" s="14" t="s">
        <v>432</v>
      </c>
      <c r="B5770" s="14">
        <v>91513</v>
      </c>
      <c r="C5770" s="14" t="s">
        <v>2870</v>
      </c>
      <c r="D5770" s="14"/>
      <c r="E5770" s="14"/>
    </row>
    <row r="5771" spans="1:5" x14ac:dyDescent="0.2">
      <c r="A5771" s="14" t="s">
        <v>432</v>
      </c>
      <c r="B5771" s="14">
        <v>91515</v>
      </c>
      <c r="C5771" s="14" t="s">
        <v>2871</v>
      </c>
      <c r="D5771" s="14"/>
      <c r="E5771" s="14"/>
    </row>
    <row r="5772" spans="1:5" x14ac:dyDescent="0.2">
      <c r="A5772" s="14" t="s">
        <v>432</v>
      </c>
      <c r="B5772" s="14">
        <v>91517</v>
      </c>
      <c r="C5772" s="14" t="s">
        <v>2872</v>
      </c>
      <c r="D5772" s="14"/>
      <c r="E5772" s="14"/>
    </row>
    <row r="5773" spans="1:5" x14ac:dyDescent="0.2">
      <c r="A5773" s="14" t="s">
        <v>432</v>
      </c>
      <c r="B5773" s="14">
        <v>91519</v>
      </c>
      <c r="C5773" s="14" t="s">
        <v>2873</v>
      </c>
      <c r="D5773" s="14"/>
      <c r="E5773" s="14"/>
    </row>
    <row r="5774" spans="1:5" x14ac:dyDescent="0.2">
      <c r="A5774" s="14" t="s">
        <v>432</v>
      </c>
      <c r="B5774" s="14">
        <v>91521</v>
      </c>
      <c r="C5774" s="14" t="s">
        <v>2874</v>
      </c>
      <c r="D5774" s="14"/>
      <c r="E5774" s="14"/>
    </row>
    <row r="5775" spans="1:5" x14ac:dyDescent="0.2">
      <c r="A5775" s="14" t="s">
        <v>432</v>
      </c>
      <c r="B5775" s="14">
        <v>91523</v>
      </c>
      <c r="C5775" s="14" t="s">
        <v>2875</v>
      </c>
      <c r="D5775" s="14"/>
      <c r="E5775" s="14"/>
    </row>
    <row r="5776" spans="1:5" x14ac:dyDescent="0.2">
      <c r="A5776" s="14" t="s">
        <v>432</v>
      </c>
      <c r="B5776" s="14">
        <v>91599</v>
      </c>
      <c r="C5776" s="14" t="s">
        <v>2876</v>
      </c>
      <c r="D5776" s="14"/>
      <c r="E5776" s="14"/>
    </row>
    <row r="5777" spans="1:5" x14ac:dyDescent="0.2">
      <c r="A5777" s="14" t="s">
        <v>432</v>
      </c>
      <c r="B5777" s="14">
        <v>91700</v>
      </c>
      <c r="C5777" s="14" t="s">
        <v>2877</v>
      </c>
      <c r="D5777" s="14"/>
      <c r="E5777" s="14"/>
    </row>
    <row r="5778" spans="1:5" x14ac:dyDescent="0.2">
      <c r="A5778" s="14" t="s">
        <v>432</v>
      </c>
      <c r="B5778" s="14">
        <v>91701</v>
      </c>
      <c r="C5778" s="14" t="s">
        <v>2878</v>
      </c>
      <c r="D5778" s="14"/>
      <c r="E5778" s="14"/>
    </row>
    <row r="5779" spans="1:5" x14ac:dyDescent="0.2">
      <c r="A5779" s="14" t="s">
        <v>432</v>
      </c>
      <c r="B5779" s="14">
        <v>91703</v>
      </c>
      <c r="C5779" s="14" t="s">
        <v>2879</v>
      </c>
      <c r="D5779" s="14"/>
      <c r="E5779" s="14"/>
    </row>
    <row r="5780" spans="1:5" x14ac:dyDescent="0.2">
      <c r="A5780" s="14" t="s">
        <v>432</v>
      </c>
      <c r="B5780" s="14">
        <v>91900</v>
      </c>
      <c r="C5780" s="14" t="s">
        <v>2880</v>
      </c>
      <c r="D5780" s="14"/>
      <c r="E5780" s="14"/>
    </row>
    <row r="5781" spans="1:5" x14ac:dyDescent="0.2">
      <c r="A5781" s="14" t="s">
        <v>432</v>
      </c>
      <c r="B5781" s="14">
        <v>91901</v>
      </c>
      <c r="C5781" s="14" t="s">
        <v>313</v>
      </c>
      <c r="D5781" s="14"/>
      <c r="E5781" s="14"/>
    </row>
    <row r="5782" spans="1:5" x14ac:dyDescent="0.2">
      <c r="A5782" s="14" t="s">
        <v>432</v>
      </c>
      <c r="B5782" s="14">
        <v>91903</v>
      </c>
      <c r="C5782" s="14" t="s">
        <v>2881</v>
      </c>
      <c r="D5782" s="14"/>
      <c r="E5782" s="14"/>
    </row>
    <row r="5783" spans="1:5" x14ac:dyDescent="0.2">
      <c r="A5783" s="14" t="s">
        <v>432</v>
      </c>
      <c r="B5783" s="14">
        <v>92100</v>
      </c>
      <c r="C5783" s="14" t="s">
        <v>2882</v>
      </c>
      <c r="D5783" s="14"/>
      <c r="E5783" s="14"/>
    </row>
    <row r="5784" spans="1:5" x14ac:dyDescent="0.2">
      <c r="A5784" s="14" t="s">
        <v>432</v>
      </c>
      <c r="B5784" s="14">
        <v>92101</v>
      </c>
      <c r="C5784" s="14" t="s">
        <v>2883</v>
      </c>
      <c r="D5784" s="14"/>
      <c r="E5784" s="14"/>
    </row>
    <row r="5785" spans="1:5" x14ac:dyDescent="0.2">
      <c r="A5785" s="14" t="s">
        <v>432</v>
      </c>
      <c r="B5785" s="14">
        <v>92103</v>
      </c>
      <c r="C5785" s="14" t="s">
        <v>2884</v>
      </c>
      <c r="D5785" s="14"/>
      <c r="E5785" s="14"/>
    </row>
    <row r="5786" spans="1:5" x14ac:dyDescent="0.2">
      <c r="A5786" s="14" t="s">
        <v>432</v>
      </c>
      <c r="B5786" s="14">
        <v>92199</v>
      </c>
      <c r="C5786" s="14" t="s">
        <v>2885</v>
      </c>
      <c r="D5786" s="14"/>
      <c r="E5786" s="14"/>
    </row>
    <row r="5787" spans="1:5" x14ac:dyDescent="0.2">
      <c r="A5787" s="14" t="s">
        <v>432</v>
      </c>
      <c r="B5787" s="14">
        <v>99900</v>
      </c>
      <c r="C5787" s="14" t="s">
        <v>2886</v>
      </c>
      <c r="D5787" s="14"/>
      <c r="E5787" s="14"/>
    </row>
    <row r="5788" spans="1:5" x14ac:dyDescent="0.2">
      <c r="A5788" s="14" t="s">
        <v>432</v>
      </c>
      <c r="B5788" s="14">
        <v>99901</v>
      </c>
      <c r="C5788" s="14" t="s">
        <v>2887</v>
      </c>
      <c r="D5788" s="14"/>
      <c r="E5788" s="14"/>
    </row>
    <row r="5789" spans="1:5" x14ac:dyDescent="0.2">
      <c r="A5789" s="14" t="s">
        <v>432</v>
      </c>
      <c r="B5789" s="14">
        <v>99903</v>
      </c>
      <c r="C5789" s="14" t="s">
        <v>2888</v>
      </c>
      <c r="D5789" s="14"/>
      <c r="E5789" s="14"/>
    </row>
    <row r="5790" spans="1:5" x14ac:dyDescent="0.2">
      <c r="A5790" s="14" t="s">
        <v>432</v>
      </c>
      <c r="B5790" s="14">
        <v>99905</v>
      </c>
      <c r="C5790" s="14" t="s">
        <v>2889</v>
      </c>
      <c r="D5790" s="14"/>
      <c r="E5790" s="14"/>
    </row>
    <row r="5791" spans="1:5" x14ac:dyDescent="0.2">
      <c r="A5791" s="14" t="s">
        <v>432</v>
      </c>
      <c r="B5791" s="14">
        <v>99999</v>
      </c>
      <c r="C5791" s="14" t="s">
        <v>2890</v>
      </c>
      <c r="D5791" s="14"/>
      <c r="E5791" s="14"/>
    </row>
    <row r="5792" spans="1:5" x14ac:dyDescent="0.2">
      <c r="A5792" s="14" t="s">
        <v>432</v>
      </c>
      <c r="B5792" s="14">
        <v>100000</v>
      </c>
      <c r="C5792" s="14" t="s">
        <v>324</v>
      </c>
      <c r="D5792" s="14"/>
      <c r="E5792" s="14"/>
    </row>
    <row r="5793" spans="1:5" x14ac:dyDescent="0.2">
      <c r="A5793" s="14" t="s">
        <v>432</v>
      </c>
      <c r="B5793" s="14">
        <v>100100</v>
      </c>
      <c r="C5793" s="14" t="s">
        <v>2891</v>
      </c>
      <c r="D5793" s="14"/>
      <c r="E5793" s="14"/>
    </row>
    <row r="5794" spans="1:5" x14ac:dyDescent="0.2">
      <c r="A5794" s="14" t="s">
        <v>432</v>
      </c>
      <c r="B5794" s="14">
        <v>100101</v>
      </c>
      <c r="C5794" s="14" t="s">
        <v>2892</v>
      </c>
      <c r="D5794" s="14"/>
      <c r="E5794" s="14"/>
    </row>
    <row r="5795" spans="1:5" x14ac:dyDescent="0.2">
      <c r="A5795" s="14" t="s">
        <v>432</v>
      </c>
      <c r="B5795" s="14">
        <v>100103</v>
      </c>
      <c r="C5795" s="14" t="s">
        <v>2893</v>
      </c>
      <c r="D5795" s="14"/>
      <c r="E5795" s="14"/>
    </row>
    <row r="5796" spans="1:5" x14ac:dyDescent="0.2">
      <c r="A5796" s="14" t="s">
        <v>432</v>
      </c>
      <c r="B5796" s="14">
        <v>100105</v>
      </c>
      <c r="C5796" s="14" t="s">
        <v>2894</v>
      </c>
      <c r="D5796" s="14"/>
      <c r="E5796" s="14"/>
    </row>
    <row r="5797" spans="1:5" x14ac:dyDescent="0.2">
      <c r="A5797" s="14" t="s">
        <v>432</v>
      </c>
      <c r="B5797" s="14">
        <v>100199</v>
      </c>
      <c r="C5797" s="14" t="s">
        <v>2895</v>
      </c>
      <c r="D5797" s="14"/>
      <c r="E5797" s="14"/>
    </row>
    <row r="5798" spans="1:5" x14ac:dyDescent="0.2">
      <c r="A5798" s="14" t="s">
        <v>432</v>
      </c>
      <c r="B5798" s="14">
        <v>100300</v>
      </c>
      <c r="C5798" s="14" t="s">
        <v>2896</v>
      </c>
      <c r="D5798" s="14"/>
      <c r="E5798" s="14"/>
    </row>
    <row r="5799" spans="1:5" x14ac:dyDescent="0.2">
      <c r="A5799" s="14" t="s">
        <v>432</v>
      </c>
      <c r="B5799" s="14">
        <v>100301</v>
      </c>
      <c r="C5799" s="14" t="s">
        <v>2897</v>
      </c>
      <c r="D5799" s="14"/>
      <c r="E5799" s="14"/>
    </row>
    <row r="5800" spans="1:5" x14ac:dyDescent="0.2">
      <c r="A5800" s="14" t="s">
        <v>432</v>
      </c>
      <c r="B5800" s="14">
        <v>100303</v>
      </c>
      <c r="C5800" s="14" t="s">
        <v>2898</v>
      </c>
      <c r="D5800" s="14"/>
      <c r="E5800" s="14"/>
    </row>
    <row r="5801" spans="1:5" x14ac:dyDescent="0.2">
      <c r="A5801" s="14" t="s">
        <v>432</v>
      </c>
      <c r="B5801" s="14">
        <v>100305</v>
      </c>
      <c r="C5801" s="14" t="s">
        <v>2899</v>
      </c>
      <c r="D5801" s="14"/>
      <c r="E5801" s="14"/>
    </row>
    <row r="5802" spans="1:5" x14ac:dyDescent="0.2">
      <c r="A5802" s="14" t="s">
        <v>432</v>
      </c>
      <c r="B5802" s="14">
        <v>100307</v>
      </c>
      <c r="C5802" s="14" t="s">
        <v>2900</v>
      </c>
      <c r="D5802" s="14"/>
      <c r="E5802" s="14"/>
    </row>
    <row r="5803" spans="1:5" x14ac:dyDescent="0.2">
      <c r="A5803" s="14" t="s">
        <v>432</v>
      </c>
      <c r="B5803" s="14">
        <v>100309</v>
      </c>
      <c r="C5803" s="14" t="s">
        <v>2901</v>
      </c>
      <c r="D5803" s="14"/>
      <c r="E5803" s="14"/>
    </row>
    <row r="5804" spans="1:5" x14ac:dyDescent="0.2">
      <c r="A5804" s="14" t="s">
        <v>432</v>
      </c>
      <c r="B5804" s="14">
        <v>100399</v>
      </c>
      <c r="C5804" s="14" t="s">
        <v>2902</v>
      </c>
      <c r="D5804" s="14"/>
      <c r="E5804" s="14"/>
    </row>
    <row r="5805" spans="1:5" x14ac:dyDescent="0.2">
      <c r="A5805" s="14" t="s">
        <v>432</v>
      </c>
      <c r="B5805" s="14">
        <v>100500</v>
      </c>
      <c r="C5805" s="14" t="s">
        <v>2903</v>
      </c>
      <c r="D5805" s="14"/>
      <c r="E5805" s="14"/>
    </row>
    <row r="5806" spans="1:5" x14ac:dyDescent="0.2">
      <c r="A5806" s="14" t="s">
        <v>432</v>
      </c>
      <c r="B5806" s="14">
        <v>100501</v>
      </c>
      <c r="C5806" s="14" t="s">
        <v>2904</v>
      </c>
      <c r="D5806" s="14"/>
      <c r="E5806" s="14"/>
    </row>
    <row r="5807" spans="1:5" x14ac:dyDescent="0.2">
      <c r="A5807" s="14" t="s">
        <v>432</v>
      </c>
      <c r="B5807" s="14">
        <v>100503</v>
      </c>
      <c r="C5807" s="14" t="s">
        <v>2905</v>
      </c>
      <c r="D5807" s="14"/>
      <c r="E5807" s="14"/>
    </row>
    <row r="5808" spans="1:5" x14ac:dyDescent="0.2">
      <c r="A5808" s="14" t="s">
        <v>432</v>
      </c>
      <c r="B5808" s="14">
        <v>100505</v>
      </c>
      <c r="C5808" s="14" t="s">
        <v>2906</v>
      </c>
      <c r="D5808" s="14"/>
      <c r="E5808" s="14"/>
    </row>
    <row r="5809" spans="1:5" x14ac:dyDescent="0.2">
      <c r="A5809" s="14" t="s">
        <v>432</v>
      </c>
      <c r="B5809" s="14">
        <v>100599</v>
      </c>
      <c r="C5809" s="14" t="s">
        <v>2907</v>
      </c>
      <c r="D5809" s="14"/>
      <c r="E5809" s="14"/>
    </row>
    <row r="5810" spans="1:5" x14ac:dyDescent="0.2">
      <c r="A5810" s="14" t="s">
        <v>432</v>
      </c>
      <c r="B5810" s="14">
        <v>100700</v>
      </c>
      <c r="C5810" s="14" t="s">
        <v>2908</v>
      </c>
      <c r="D5810" s="14"/>
      <c r="E5810" s="14"/>
    </row>
    <row r="5811" spans="1:5" x14ac:dyDescent="0.2">
      <c r="A5811" s="14" t="s">
        <v>432</v>
      </c>
      <c r="B5811" s="14">
        <v>100701</v>
      </c>
      <c r="C5811" s="14" t="s">
        <v>2909</v>
      </c>
      <c r="D5811" s="14"/>
      <c r="E5811" s="14"/>
    </row>
    <row r="5812" spans="1:5" x14ac:dyDescent="0.2">
      <c r="A5812" s="14" t="s">
        <v>432</v>
      </c>
      <c r="B5812" s="14">
        <v>100703</v>
      </c>
      <c r="C5812" s="14" t="s">
        <v>2910</v>
      </c>
      <c r="D5812" s="14"/>
      <c r="E5812" s="14"/>
    </row>
    <row r="5813" spans="1:5" x14ac:dyDescent="0.2">
      <c r="A5813" s="14" t="s">
        <v>432</v>
      </c>
      <c r="B5813" s="14">
        <v>100705</v>
      </c>
      <c r="C5813" s="14" t="s">
        <v>2911</v>
      </c>
      <c r="D5813" s="14"/>
      <c r="E5813" s="14"/>
    </row>
    <row r="5814" spans="1:5" x14ac:dyDescent="0.2">
      <c r="A5814" s="14" t="s">
        <v>432</v>
      </c>
      <c r="B5814" s="14">
        <v>100707</v>
      </c>
      <c r="C5814" s="14" t="s">
        <v>2912</v>
      </c>
      <c r="D5814" s="14"/>
      <c r="E5814" s="14"/>
    </row>
    <row r="5815" spans="1:5" x14ac:dyDescent="0.2">
      <c r="A5815" s="14" t="s">
        <v>432</v>
      </c>
      <c r="B5815" s="14">
        <v>100799</v>
      </c>
      <c r="C5815" s="14" t="s">
        <v>2913</v>
      </c>
      <c r="D5815" s="14"/>
      <c r="E5815" s="14"/>
    </row>
    <row r="5816" spans="1:5" x14ac:dyDescent="0.2">
      <c r="A5816" s="14" t="s">
        <v>432</v>
      </c>
      <c r="B5816" s="14">
        <v>109900</v>
      </c>
      <c r="C5816" s="14" t="s">
        <v>2914</v>
      </c>
      <c r="D5816" s="14"/>
      <c r="E5816" s="14"/>
    </row>
    <row r="5817" spans="1:5" x14ac:dyDescent="0.2">
      <c r="A5817" s="14" t="s">
        <v>432</v>
      </c>
      <c r="B5817" s="14">
        <v>109999</v>
      </c>
      <c r="C5817" s="14" t="s">
        <v>2915</v>
      </c>
      <c r="D5817" s="14"/>
      <c r="E5817" s="14"/>
    </row>
    <row r="5818" spans="1:5" x14ac:dyDescent="0.2">
      <c r="A5818" s="14" t="s">
        <v>432</v>
      </c>
      <c r="B5818" s="14">
        <v>110000</v>
      </c>
      <c r="C5818" s="14" t="s">
        <v>325</v>
      </c>
      <c r="D5818" s="14"/>
      <c r="E5818" s="14"/>
    </row>
    <row r="5819" spans="1:5" x14ac:dyDescent="0.2">
      <c r="A5819" s="14" t="s">
        <v>432</v>
      </c>
      <c r="B5819" s="14">
        <v>110100</v>
      </c>
      <c r="C5819" s="14" t="s">
        <v>2916</v>
      </c>
      <c r="D5819" s="14"/>
      <c r="E5819" s="14"/>
    </row>
    <row r="5820" spans="1:5" x14ac:dyDescent="0.2">
      <c r="A5820" s="14" t="s">
        <v>432</v>
      </c>
      <c r="B5820" s="14">
        <v>110101</v>
      </c>
      <c r="C5820" s="14" t="s">
        <v>2917</v>
      </c>
      <c r="D5820" s="14"/>
      <c r="E5820" s="14"/>
    </row>
    <row r="5821" spans="1:5" x14ac:dyDescent="0.2">
      <c r="A5821" s="14" t="s">
        <v>432</v>
      </c>
      <c r="B5821" s="14">
        <v>110103</v>
      </c>
      <c r="C5821" s="14" t="s">
        <v>2918</v>
      </c>
      <c r="D5821" s="14"/>
      <c r="E5821" s="14"/>
    </row>
    <row r="5822" spans="1:5" x14ac:dyDescent="0.2">
      <c r="A5822" s="14" t="s">
        <v>432</v>
      </c>
      <c r="B5822" s="14">
        <v>110105</v>
      </c>
      <c r="C5822" s="14" t="s">
        <v>2919</v>
      </c>
      <c r="D5822" s="14"/>
      <c r="E5822" s="14"/>
    </row>
    <row r="5823" spans="1:5" x14ac:dyDescent="0.2">
      <c r="A5823" s="14" t="s">
        <v>432</v>
      </c>
      <c r="B5823" s="14">
        <v>110107</v>
      </c>
      <c r="C5823" s="14" t="s">
        <v>2920</v>
      </c>
      <c r="D5823" s="14"/>
      <c r="E5823" s="14"/>
    </row>
    <row r="5824" spans="1:5" x14ac:dyDescent="0.2">
      <c r="A5824" s="14" t="s">
        <v>432</v>
      </c>
      <c r="B5824" s="14">
        <v>110109</v>
      </c>
      <c r="C5824" s="14" t="s">
        <v>2921</v>
      </c>
      <c r="D5824" s="14"/>
      <c r="E5824" s="14"/>
    </row>
    <row r="5825" spans="1:5" x14ac:dyDescent="0.2">
      <c r="A5825" s="14" t="s">
        <v>432</v>
      </c>
      <c r="B5825" s="14">
        <v>110111</v>
      </c>
      <c r="C5825" s="14" t="s">
        <v>2922</v>
      </c>
      <c r="D5825" s="14"/>
      <c r="E5825" s="14"/>
    </row>
    <row r="5826" spans="1:5" x14ac:dyDescent="0.2">
      <c r="A5826" s="14" t="s">
        <v>432</v>
      </c>
      <c r="B5826" s="14">
        <v>110199</v>
      </c>
      <c r="C5826" s="14" t="s">
        <v>2923</v>
      </c>
      <c r="D5826" s="14"/>
      <c r="E5826" s="14"/>
    </row>
    <row r="5827" spans="1:5" x14ac:dyDescent="0.2">
      <c r="A5827" s="14" t="s">
        <v>432</v>
      </c>
      <c r="B5827" s="14">
        <v>110300</v>
      </c>
      <c r="C5827" s="14" t="s">
        <v>2924</v>
      </c>
      <c r="D5827" s="14"/>
      <c r="E5827" s="14"/>
    </row>
    <row r="5828" spans="1:5" x14ac:dyDescent="0.2">
      <c r="A5828" s="14" t="s">
        <v>432</v>
      </c>
      <c r="B5828" s="14">
        <v>110301</v>
      </c>
      <c r="C5828" s="14" t="s">
        <v>2925</v>
      </c>
      <c r="D5828" s="14"/>
      <c r="E5828" s="14"/>
    </row>
    <row r="5829" spans="1:5" x14ac:dyDescent="0.2">
      <c r="A5829" s="14" t="s">
        <v>432</v>
      </c>
      <c r="B5829" s="14">
        <v>110303</v>
      </c>
      <c r="C5829" s="14" t="s">
        <v>2926</v>
      </c>
      <c r="D5829" s="14"/>
      <c r="E5829" s="14"/>
    </row>
    <row r="5830" spans="1:5" x14ac:dyDescent="0.2">
      <c r="A5830" s="14" t="s">
        <v>432</v>
      </c>
      <c r="B5830" s="14">
        <v>110399</v>
      </c>
      <c r="C5830" s="14" t="s">
        <v>2927</v>
      </c>
      <c r="D5830" s="14"/>
      <c r="E5830" s="14"/>
    </row>
    <row r="5831" spans="1:5" x14ac:dyDescent="0.2">
      <c r="A5831" s="14" t="s">
        <v>432</v>
      </c>
      <c r="B5831" s="14">
        <v>120000</v>
      </c>
      <c r="C5831" s="14" t="s">
        <v>326</v>
      </c>
      <c r="D5831" s="14"/>
      <c r="E5831" s="14"/>
    </row>
    <row r="5832" spans="1:5" x14ac:dyDescent="0.2">
      <c r="A5832" s="14" t="s">
        <v>432</v>
      </c>
      <c r="B5832" s="14">
        <v>120100</v>
      </c>
      <c r="C5832" s="14" t="s">
        <v>2928</v>
      </c>
      <c r="D5832" s="14"/>
      <c r="E5832" s="14"/>
    </row>
    <row r="5833" spans="1:5" x14ac:dyDescent="0.2">
      <c r="A5833" s="14" t="s">
        <v>432</v>
      </c>
      <c r="B5833" s="14">
        <v>120101</v>
      </c>
      <c r="C5833" s="14" t="s">
        <v>2929</v>
      </c>
      <c r="D5833" s="14"/>
      <c r="E5833" s="14"/>
    </row>
    <row r="5834" spans="1:5" x14ac:dyDescent="0.2">
      <c r="A5834" s="14" t="s">
        <v>432</v>
      </c>
      <c r="B5834" s="14">
        <v>120103</v>
      </c>
      <c r="C5834" s="14" t="s">
        <v>2930</v>
      </c>
      <c r="D5834" s="14"/>
      <c r="E5834" s="14"/>
    </row>
    <row r="5835" spans="1:5" x14ac:dyDescent="0.2">
      <c r="A5835" s="14" t="s">
        <v>432</v>
      </c>
      <c r="B5835" s="14">
        <v>120105</v>
      </c>
      <c r="C5835" s="14" t="s">
        <v>2931</v>
      </c>
      <c r="D5835" s="14"/>
      <c r="E5835" s="14"/>
    </row>
    <row r="5836" spans="1:5" x14ac:dyDescent="0.2">
      <c r="A5836" s="14" t="s">
        <v>432</v>
      </c>
      <c r="B5836" s="14">
        <v>120199</v>
      </c>
      <c r="C5836" s="14" t="s">
        <v>2932</v>
      </c>
      <c r="D5836" s="14"/>
      <c r="E5836" s="14"/>
    </row>
    <row r="5837" spans="1:5" x14ac:dyDescent="0.2">
      <c r="A5837" s="14" t="s">
        <v>432</v>
      </c>
      <c r="B5837" s="14">
        <v>120300</v>
      </c>
      <c r="C5837" s="14" t="s">
        <v>2933</v>
      </c>
      <c r="D5837" s="14"/>
      <c r="E5837" s="14"/>
    </row>
    <row r="5838" spans="1:5" x14ac:dyDescent="0.2">
      <c r="A5838" s="14" t="s">
        <v>432</v>
      </c>
      <c r="B5838" s="14">
        <v>120301</v>
      </c>
      <c r="C5838" s="14" t="s">
        <v>2934</v>
      </c>
      <c r="D5838" s="14"/>
      <c r="E5838" s="14"/>
    </row>
    <row r="5839" spans="1:5" x14ac:dyDescent="0.2">
      <c r="A5839" s="14" t="s">
        <v>432</v>
      </c>
      <c r="B5839" s="14">
        <v>120303</v>
      </c>
      <c r="C5839" s="14" t="s">
        <v>2935</v>
      </c>
      <c r="D5839" s="14"/>
      <c r="E5839" s="14"/>
    </row>
    <row r="5840" spans="1:5" x14ac:dyDescent="0.2">
      <c r="A5840" s="14" t="s">
        <v>432</v>
      </c>
      <c r="B5840" s="14">
        <v>120305</v>
      </c>
      <c r="C5840" s="14" t="s">
        <v>2936</v>
      </c>
      <c r="D5840" s="14"/>
      <c r="E5840" s="14"/>
    </row>
    <row r="5841" spans="1:5" x14ac:dyDescent="0.2">
      <c r="A5841" s="14" t="s">
        <v>432</v>
      </c>
      <c r="B5841" s="14">
        <v>120399</v>
      </c>
      <c r="C5841" s="14" t="s">
        <v>2937</v>
      </c>
      <c r="D5841" s="14"/>
      <c r="E5841" s="14"/>
    </row>
    <row r="5842" spans="1:5" x14ac:dyDescent="0.2">
      <c r="A5842" s="14" t="s">
        <v>432</v>
      </c>
      <c r="B5842" s="14">
        <v>120500</v>
      </c>
      <c r="C5842" s="14" t="s">
        <v>2938</v>
      </c>
      <c r="D5842" s="14"/>
      <c r="E5842" s="14"/>
    </row>
    <row r="5843" spans="1:5" x14ac:dyDescent="0.2">
      <c r="A5843" s="14" t="s">
        <v>432</v>
      </c>
      <c r="B5843" s="14">
        <v>120501</v>
      </c>
      <c r="C5843" s="14" t="s">
        <v>2939</v>
      </c>
      <c r="D5843" s="14"/>
      <c r="E5843" s="14"/>
    </row>
    <row r="5844" spans="1:5" x14ac:dyDescent="0.2">
      <c r="A5844" s="14" t="s">
        <v>432</v>
      </c>
      <c r="B5844" s="14">
        <v>120503</v>
      </c>
      <c r="C5844" s="14" t="s">
        <v>2940</v>
      </c>
      <c r="D5844" s="14"/>
      <c r="E5844" s="14"/>
    </row>
    <row r="5845" spans="1:5" x14ac:dyDescent="0.2">
      <c r="A5845" s="14" t="s">
        <v>432</v>
      </c>
      <c r="B5845" s="14">
        <v>120505</v>
      </c>
      <c r="C5845" s="14" t="s">
        <v>2941</v>
      </c>
      <c r="D5845" s="14"/>
      <c r="E5845" s="14"/>
    </row>
    <row r="5846" spans="1:5" x14ac:dyDescent="0.2">
      <c r="A5846" s="14" t="s">
        <v>432</v>
      </c>
      <c r="B5846" s="14">
        <v>120599</v>
      </c>
      <c r="C5846" s="14" t="s">
        <v>2942</v>
      </c>
      <c r="D5846" s="14"/>
      <c r="E5846" s="14"/>
    </row>
    <row r="5847" spans="1:5" x14ac:dyDescent="0.2">
      <c r="A5847" s="14" t="s">
        <v>432</v>
      </c>
      <c r="B5847" s="14">
        <v>129900</v>
      </c>
      <c r="C5847" s="14" t="s">
        <v>2943</v>
      </c>
      <c r="D5847" s="14"/>
      <c r="E5847" s="14"/>
    </row>
    <row r="5848" spans="1:5" x14ac:dyDescent="0.2">
      <c r="A5848" s="14" t="s">
        <v>432</v>
      </c>
      <c r="B5848" s="14">
        <v>129999</v>
      </c>
      <c r="C5848" s="14" t="s">
        <v>2944</v>
      </c>
      <c r="D5848" s="14"/>
      <c r="E5848" s="14"/>
    </row>
    <row r="5849" spans="1:5" x14ac:dyDescent="0.2">
      <c r="A5849" s="14" t="s">
        <v>435</v>
      </c>
      <c r="B5849" s="14">
        <v>0</v>
      </c>
      <c r="C5849" s="14" t="s">
        <v>2540</v>
      </c>
      <c r="D5849" s="14"/>
      <c r="E5849" s="14"/>
    </row>
    <row r="5850" spans="1:5" x14ac:dyDescent="0.2">
      <c r="A5850" s="14" t="s">
        <v>435</v>
      </c>
      <c r="B5850" s="14">
        <v>10000</v>
      </c>
      <c r="C5850" s="14" t="s">
        <v>315</v>
      </c>
      <c r="D5850" s="14"/>
      <c r="E5850" s="14"/>
    </row>
    <row r="5851" spans="1:5" x14ac:dyDescent="0.2">
      <c r="A5851" s="14" t="s">
        <v>435</v>
      </c>
      <c r="B5851" s="14">
        <v>10100</v>
      </c>
      <c r="C5851" s="14" t="s">
        <v>2541</v>
      </c>
      <c r="D5851" s="14"/>
      <c r="E5851" s="14"/>
    </row>
    <row r="5852" spans="1:5" x14ac:dyDescent="0.2">
      <c r="A5852" s="14" t="s">
        <v>435</v>
      </c>
      <c r="B5852" s="14">
        <v>10101</v>
      </c>
      <c r="C5852" s="14" t="s">
        <v>301</v>
      </c>
      <c r="D5852" s="14"/>
      <c r="E5852" s="14"/>
    </row>
    <row r="5853" spans="1:5" x14ac:dyDescent="0.2">
      <c r="A5853" s="14" t="s">
        <v>435</v>
      </c>
      <c r="B5853" s="14">
        <v>10103</v>
      </c>
      <c r="C5853" s="14" t="s">
        <v>2542</v>
      </c>
      <c r="D5853" s="14"/>
      <c r="E5853" s="14"/>
    </row>
    <row r="5854" spans="1:5" x14ac:dyDescent="0.2">
      <c r="A5854" s="14" t="s">
        <v>435</v>
      </c>
      <c r="B5854" s="14">
        <v>10199</v>
      </c>
      <c r="C5854" s="14" t="s">
        <v>2543</v>
      </c>
      <c r="D5854" s="14"/>
      <c r="E5854" s="14"/>
    </row>
    <row r="5855" spans="1:5" x14ac:dyDescent="0.2">
      <c r="A5855" s="14" t="s">
        <v>435</v>
      </c>
      <c r="B5855" s="14">
        <v>10300</v>
      </c>
      <c r="C5855" s="14" t="s">
        <v>2544</v>
      </c>
      <c r="D5855" s="14"/>
      <c r="E5855" s="14"/>
    </row>
    <row r="5856" spans="1:5" x14ac:dyDescent="0.2">
      <c r="A5856" s="14" t="s">
        <v>435</v>
      </c>
      <c r="B5856" s="14">
        <v>10301</v>
      </c>
      <c r="C5856" s="14" t="s">
        <v>2545</v>
      </c>
      <c r="D5856" s="14"/>
      <c r="E5856" s="14"/>
    </row>
    <row r="5857" spans="1:5" x14ac:dyDescent="0.2">
      <c r="A5857" s="14" t="s">
        <v>435</v>
      </c>
      <c r="B5857" s="14">
        <v>10303</v>
      </c>
      <c r="C5857" s="14" t="s">
        <v>2546</v>
      </c>
      <c r="D5857" s="14"/>
      <c r="E5857" s="14"/>
    </row>
    <row r="5858" spans="1:5" x14ac:dyDescent="0.2">
      <c r="A5858" s="14" t="s">
        <v>435</v>
      </c>
      <c r="B5858" s="14">
        <v>10500</v>
      </c>
      <c r="C5858" s="14" t="s">
        <v>2547</v>
      </c>
      <c r="D5858" s="14"/>
      <c r="E5858" s="14"/>
    </row>
    <row r="5859" spans="1:5" x14ac:dyDescent="0.2">
      <c r="A5859" s="14" t="s">
        <v>435</v>
      </c>
      <c r="B5859" s="14">
        <v>10501</v>
      </c>
      <c r="C5859" s="14" t="s">
        <v>2548</v>
      </c>
      <c r="D5859" s="14"/>
      <c r="E5859" s="14"/>
    </row>
    <row r="5860" spans="1:5" x14ac:dyDescent="0.2">
      <c r="A5860" s="14" t="s">
        <v>435</v>
      </c>
      <c r="B5860" s="14">
        <v>10503</v>
      </c>
      <c r="C5860" s="14" t="s">
        <v>2549</v>
      </c>
      <c r="D5860" s="14"/>
      <c r="E5860" s="14"/>
    </row>
    <row r="5861" spans="1:5" x14ac:dyDescent="0.2">
      <c r="A5861" s="14" t="s">
        <v>435</v>
      </c>
      <c r="B5861" s="14">
        <v>10599</v>
      </c>
      <c r="C5861" s="14" t="s">
        <v>2550</v>
      </c>
      <c r="D5861" s="14"/>
      <c r="E5861" s="14"/>
    </row>
    <row r="5862" spans="1:5" x14ac:dyDescent="0.2">
      <c r="A5862" s="14" t="s">
        <v>435</v>
      </c>
      <c r="B5862" s="14">
        <v>10700</v>
      </c>
      <c r="C5862" s="14" t="s">
        <v>2551</v>
      </c>
      <c r="D5862" s="14"/>
      <c r="E5862" s="14"/>
    </row>
    <row r="5863" spans="1:5" x14ac:dyDescent="0.2">
      <c r="A5863" s="14" t="s">
        <v>435</v>
      </c>
      <c r="B5863" s="14">
        <v>10701</v>
      </c>
      <c r="C5863" s="14" t="s">
        <v>2552</v>
      </c>
      <c r="D5863" s="14"/>
      <c r="E5863" s="14"/>
    </row>
    <row r="5864" spans="1:5" x14ac:dyDescent="0.2">
      <c r="A5864" s="14" t="s">
        <v>435</v>
      </c>
      <c r="B5864" s="14">
        <v>10703</v>
      </c>
      <c r="C5864" s="14" t="s">
        <v>2553</v>
      </c>
      <c r="D5864" s="14"/>
      <c r="E5864" s="14"/>
    </row>
    <row r="5865" spans="1:5" x14ac:dyDescent="0.2">
      <c r="A5865" s="14" t="s">
        <v>435</v>
      </c>
      <c r="B5865" s="14">
        <v>10705</v>
      </c>
      <c r="C5865" s="14" t="s">
        <v>2554</v>
      </c>
      <c r="D5865" s="14"/>
      <c r="E5865" s="14"/>
    </row>
    <row r="5866" spans="1:5" x14ac:dyDescent="0.2">
      <c r="A5866" s="14" t="s">
        <v>435</v>
      </c>
      <c r="B5866" s="14">
        <v>10707</v>
      </c>
      <c r="C5866" s="14" t="s">
        <v>2555</v>
      </c>
      <c r="D5866" s="14"/>
      <c r="E5866" s="14"/>
    </row>
    <row r="5867" spans="1:5" x14ac:dyDescent="0.2">
      <c r="A5867" s="14" t="s">
        <v>435</v>
      </c>
      <c r="B5867" s="14">
        <v>10709</v>
      </c>
      <c r="C5867" s="14" t="s">
        <v>2556</v>
      </c>
      <c r="D5867" s="14"/>
      <c r="E5867" s="14"/>
    </row>
    <row r="5868" spans="1:5" x14ac:dyDescent="0.2">
      <c r="A5868" s="14" t="s">
        <v>435</v>
      </c>
      <c r="B5868" s="14">
        <v>10711</v>
      </c>
      <c r="C5868" s="14" t="s">
        <v>2557</v>
      </c>
      <c r="D5868" s="14"/>
      <c r="E5868" s="14"/>
    </row>
    <row r="5869" spans="1:5" x14ac:dyDescent="0.2">
      <c r="A5869" s="14" t="s">
        <v>435</v>
      </c>
      <c r="B5869" s="14">
        <v>10713</v>
      </c>
      <c r="C5869" s="14" t="s">
        <v>2558</v>
      </c>
      <c r="D5869" s="14"/>
      <c r="E5869" s="14"/>
    </row>
    <row r="5870" spans="1:5" x14ac:dyDescent="0.2">
      <c r="A5870" s="14" t="s">
        <v>435</v>
      </c>
      <c r="B5870" s="14">
        <v>10799</v>
      </c>
      <c r="C5870" s="14" t="s">
        <v>2559</v>
      </c>
      <c r="D5870" s="14"/>
      <c r="E5870" s="14"/>
    </row>
    <row r="5871" spans="1:5" x14ac:dyDescent="0.2">
      <c r="A5871" s="14" t="s">
        <v>435</v>
      </c>
      <c r="B5871" s="14">
        <v>10900</v>
      </c>
      <c r="C5871" s="14" t="s">
        <v>302</v>
      </c>
      <c r="D5871" s="14"/>
      <c r="E5871" s="14"/>
    </row>
    <row r="5872" spans="1:5" x14ac:dyDescent="0.2">
      <c r="A5872" s="14" t="s">
        <v>435</v>
      </c>
      <c r="B5872" s="14">
        <v>10901</v>
      </c>
      <c r="C5872" s="14" t="s">
        <v>2560</v>
      </c>
      <c r="D5872" s="14"/>
      <c r="E5872" s="14"/>
    </row>
    <row r="5873" spans="1:5" x14ac:dyDescent="0.2">
      <c r="A5873" s="14" t="s">
        <v>435</v>
      </c>
      <c r="B5873" s="14">
        <v>10903</v>
      </c>
      <c r="C5873" s="14" t="s">
        <v>2561</v>
      </c>
      <c r="D5873" s="14"/>
      <c r="E5873" s="14"/>
    </row>
    <row r="5874" spans="1:5" x14ac:dyDescent="0.2">
      <c r="A5874" s="14" t="s">
        <v>435</v>
      </c>
      <c r="B5874" s="14">
        <v>10905</v>
      </c>
      <c r="C5874" s="14" t="s">
        <v>2562</v>
      </c>
      <c r="D5874" s="14"/>
      <c r="E5874" s="14"/>
    </row>
    <row r="5875" spans="1:5" x14ac:dyDescent="0.2">
      <c r="A5875" s="14" t="s">
        <v>435</v>
      </c>
      <c r="B5875" s="14">
        <v>10907</v>
      </c>
      <c r="C5875" s="14" t="s">
        <v>2563</v>
      </c>
      <c r="D5875" s="14"/>
      <c r="E5875" s="14"/>
    </row>
    <row r="5876" spans="1:5" x14ac:dyDescent="0.2">
      <c r="A5876" s="14" t="s">
        <v>435</v>
      </c>
      <c r="B5876" s="14">
        <v>10909</v>
      </c>
      <c r="C5876" s="14" t="s">
        <v>2564</v>
      </c>
      <c r="D5876" s="14"/>
      <c r="E5876" s="14"/>
    </row>
    <row r="5877" spans="1:5" x14ac:dyDescent="0.2">
      <c r="A5877" s="14" t="s">
        <v>435</v>
      </c>
      <c r="B5877" s="14">
        <v>10911</v>
      </c>
      <c r="C5877" s="14" t="s">
        <v>2565</v>
      </c>
      <c r="D5877" s="14"/>
      <c r="E5877" s="14"/>
    </row>
    <row r="5878" spans="1:5" x14ac:dyDescent="0.2">
      <c r="A5878" s="14" t="s">
        <v>435</v>
      </c>
      <c r="B5878" s="14">
        <v>10913</v>
      </c>
      <c r="C5878" s="14" t="s">
        <v>2566</v>
      </c>
      <c r="D5878" s="14"/>
      <c r="E5878" s="14"/>
    </row>
    <row r="5879" spans="1:5" x14ac:dyDescent="0.2">
      <c r="A5879" s="14" t="s">
        <v>435</v>
      </c>
      <c r="B5879" s="14">
        <v>10915</v>
      </c>
      <c r="C5879" s="14" t="s">
        <v>2567</v>
      </c>
      <c r="D5879" s="14"/>
      <c r="E5879" s="14"/>
    </row>
    <row r="5880" spans="1:5" x14ac:dyDescent="0.2">
      <c r="A5880" s="14" t="s">
        <v>435</v>
      </c>
      <c r="B5880" s="14">
        <v>10999</v>
      </c>
      <c r="C5880" s="14" t="s">
        <v>2568</v>
      </c>
      <c r="D5880" s="14"/>
      <c r="E5880" s="14"/>
    </row>
    <row r="5881" spans="1:5" x14ac:dyDescent="0.2">
      <c r="A5881" s="14" t="s">
        <v>435</v>
      </c>
      <c r="B5881" s="14">
        <v>19900</v>
      </c>
      <c r="C5881" s="14" t="s">
        <v>2569</v>
      </c>
      <c r="D5881" s="14"/>
      <c r="E5881" s="14"/>
    </row>
    <row r="5882" spans="1:5" x14ac:dyDescent="0.2">
      <c r="A5882" s="14" t="s">
        <v>435</v>
      </c>
      <c r="B5882" s="14">
        <v>19901</v>
      </c>
      <c r="C5882" s="14" t="s">
        <v>2570</v>
      </c>
      <c r="D5882" s="14"/>
      <c r="E5882" s="14"/>
    </row>
    <row r="5883" spans="1:5" x14ac:dyDescent="0.2">
      <c r="A5883" s="14" t="s">
        <v>435</v>
      </c>
      <c r="B5883" s="14">
        <v>19903</v>
      </c>
      <c r="C5883" s="14" t="s">
        <v>2571</v>
      </c>
      <c r="D5883" s="14"/>
      <c r="E5883" s="14"/>
    </row>
    <row r="5884" spans="1:5" x14ac:dyDescent="0.2">
      <c r="A5884" s="14" t="s">
        <v>435</v>
      </c>
      <c r="B5884" s="14">
        <v>19905</v>
      </c>
      <c r="C5884" s="14" t="s">
        <v>2572</v>
      </c>
      <c r="D5884" s="14"/>
      <c r="E5884" s="14"/>
    </row>
    <row r="5885" spans="1:5" x14ac:dyDescent="0.2">
      <c r="A5885" s="14" t="s">
        <v>435</v>
      </c>
      <c r="B5885" s="14">
        <v>19907</v>
      </c>
      <c r="C5885" s="14" t="s">
        <v>2573</v>
      </c>
      <c r="D5885" s="14"/>
      <c r="E5885" s="14"/>
    </row>
    <row r="5886" spans="1:5" x14ac:dyDescent="0.2">
      <c r="A5886" s="14" t="s">
        <v>435</v>
      </c>
      <c r="B5886" s="14">
        <v>19909</v>
      </c>
      <c r="C5886" s="14" t="s">
        <v>2574</v>
      </c>
      <c r="D5886" s="14"/>
      <c r="E5886" s="14"/>
    </row>
    <row r="5887" spans="1:5" x14ac:dyDescent="0.2">
      <c r="A5887" s="14" t="s">
        <v>435</v>
      </c>
      <c r="B5887" s="14">
        <v>19999</v>
      </c>
      <c r="C5887" s="14" t="s">
        <v>2575</v>
      </c>
      <c r="D5887" s="14"/>
      <c r="E5887" s="14"/>
    </row>
    <row r="5888" spans="1:5" x14ac:dyDescent="0.2">
      <c r="A5888" s="14" t="s">
        <v>435</v>
      </c>
      <c r="B5888" s="14">
        <v>20000</v>
      </c>
      <c r="C5888" s="14" t="s">
        <v>316</v>
      </c>
      <c r="D5888" s="14"/>
      <c r="E5888" s="14"/>
    </row>
    <row r="5889" spans="1:5" x14ac:dyDescent="0.2">
      <c r="A5889" s="14" t="s">
        <v>435</v>
      </c>
      <c r="B5889" s="14">
        <v>20100</v>
      </c>
      <c r="C5889" s="14" t="s">
        <v>2576</v>
      </c>
      <c r="D5889" s="14"/>
      <c r="E5889" s="14"/>
    </row>
    <row r="5890" spans="1:5" x14ac:dyDescent="0.2">
      <c r="A5890" s="14" t="s">
        <v>435</v>
      </c>
      <c r="B5890" s="14">
        <v>20101</v>
      </c>
      <c r="C5890" s="14" t="s">
        <v>2577</v>
      </c>
      <c r="D5890" s="14"/>
      <c r="E5890" s="14"/>
    </row>
    <row r="5891" spans="1:5" x14ac:dyDescent="0.2">
      <c r="A5891" s="14" t="s">
        <v>435</v>
      </c>
      <c r="B5891" s="14">
        <v>20103</v>
      </c>
      <c r="C5891" s="14" t="s">
        <v>2578</v>
      </c>
      <c r="D5891" s="14"/>
      <c r="E5891" s="14"/>
    </row>
    <row r="5892" spans="1:5" x14ac:dyDescent="0.2">
      <c r="A5892" s="14" t="s">
        <v>435</v>
      </c>
      <c r="B5892" s="14">
        <v>20105</v>
      </c>
      <c r="C5892" s="14" t="s">
        <v>2579</v>
      </c>
      <c r="D5892" s="14"/>
      <c r="E5892" s="14"/>
    </row>
    <row r="5893" spans="1:5" x14ac:dyDescent="0.2">
      <c r="A5893" s="14" t="s">
        <v>435</v>
      </c>
      <c r="B5893" s="14">
        <v>20107</v>
      </c>
      <c r="C5893" s="14" t="s">
        <v>2580</v>
      </c>
      <c r="D5893" s="14"/>
      <c r="E5893" s="14"/>
    </row>
    <row r="5894" spans="1:5" x14ac:dyDescent="0.2">
      <c r="A5894" s="14" t="s">
        <v>435</v>
      </c>
      <c r="B5894" s="14">
        <v>20109</v>
      </c>
      <c r="C5894" s="14" t="s">
        <v>2581</v>
      </c>
      <c r="D5894" s="14"/>
      <c r="E5894" s="14"/>
    </row>
    <row r="5895" spans="1:5" x14ac:dyDescent="0.2">
      <c r="A5895" s="14" t="s">
        <v>435</v>
      </c>
      <c r="B5895" s="14">
        <v>20111</v>
      </c>
      <c r="C5895" s="14" t="s">
        <v>2582</v>
      </c>
      <c r="D5895" s="14"/>
      <c r="E5895" s="14"/>
    </row>
    <row r="5896" spans="1:5" x14ac:dyDescent="0.2">
      <c r="A5896" s="14" t="s">
        <v>435</v>
      </c>
      <c r="B5896" s="14">
        <v>20113</v>
      </c>
      <c r="C5896" s="14" t="s">
        <v>2583</v>
      </c>
      <c r="D5896" s="14"/>
      <c r="E5896" s="14"/>
    </row>
    <row r="5897" spans="1:5" x14ac:dyDescent="0.2">
      <c r="A5897" s="14" t="s">
        <v>435</v>
      </c>
      <c r="B5897" s="14">
        <v>20115</v>
      </c>
      <c r="C5897" s="14" t="s">
        <v>2584</v>
      </c>
      <c r="D5897" s="14"/>
      <c r="E5897" s="14"/>
    </row>
    <row r="5898" spans="1:5" x14ac:dyDescent="0.2">
      <c r="A5898" s="14" t="s">
        <v>435</v>
      </c>
      <c r="B5898" s="14">
        <v>20117</v>
      </c>
      <c r="C5898" s="14" t="s">
        <v>2585</v>
      </c>
      <c r="D5898" s="14"/>
      <c r="E5898" s="14"/>
    </row>
    <row r="5899" spans="1:5" x14ac:dyDescent="0.2">
      <c r="A5899" s="14" t="s">
        <v>435</v>
      </c>
      <c r="B5899" s="14">
        <v>20119</v>
      </c>
      <c r="C5899" s="14" t="s">
        <v>2586</v>
      </c>
      <c r="D5899" s="14"/>
      <c r="E5899" s="14"/>
    </row>
    <row r="5900" spans="1:5" x14ac:dyDescent="0.2">
      <c r="A5900" s="14" t="s">
        <v>435</v>
      </c>
      <c r="B5900" s="14">
        <v>20199</v>
      </c>
      <c r="C5900" s="14" t="s">
        <v>2587</v>
      </c>
      <c r="D5900" s="14"/>
      <c r="E5900" s="14"/>
    </row>
    <row r="5901" spans="1:5" x14ac:dyDescent="0.2">
      <c r="A5901" s="14" t="s">
        <v>435</v>
      </c>
      <c r="B5901" s="14">
        <v>20300</v>
      </c>
      <c r="C5901" s="14" t="s">
        <v>2588</v>
      </c>
      <c r="D5901" s="14"/>
      <c r="E5901" s="14"/>
    </row>
    <row r="5902" spans="1:5" x14ac:dyDescent="0.2">
      <c r="A5902" s="14" t="s">
        <v>435</v>
      </c>
      <c r="B5902" s="14">
        <v>20301</v>
      </c>
      <c r="C5902" s="14" t="s">
        <v>2589</v>
      </c>
      <c r="D5902" s="14"/>
      <c r="E5902" s="14"/>
    </row>
    <row r="5903" spans="1:5" x14ac:dyDescent="0.2">
      <c r="A5903" s="14" t="s">
        <v>435</v>
      </c>
      <c r="B5903" s="14">
        <v>20303</v>
      </c>
      <c r="C5903" s="14" t="s">
        <v>2590</v>
      </c>
      <c r="D5903" s="14"/>
      <c r="E5903" s="14"/>
    </row>
    <row r="5904" spans="1:5" x14ac:dyDescent="0.2">
      <c r="A5904" s="14" t="s">
        <v>435</v>
      </c>
      <c r="B5904" s="14">
        <v>20305</v>
      </c>
      <c r="C5904" s="14" t="s">
        <v>2591</v>
      </c>
      <c r="D5904" s="14"/>
      <c r="E5904" s="14"/>
    </row>
    <row r="5905" spans="1:5" x14ac:dyDescent="0.2">
      <c r="A5905" s="14" t="s">
        <v>435</v>
      </c>
      <c r="B5905" s="14">
        <v>20307</v>
      </c>
      <c r="C5905" s="14" t="s">
        <v>2592</v>
      </c>
      <c r="D5905" s="14"/>
      <c r="E5905" s="14"/>
    </row>
    <row r="5906" spans="1:5" x14ac:dyDescent="0.2">
      <c r="A5906" s="14" t="s">
        <v>435</v>
      </c>
      <c r="B5906" s="14">
        <v>20399</v>
      </c>
      <c r="C5906" s="14" t="s">
        <v>2593</v>
      </c>
      <c r="D5906" s="14"/>
      <c r="E5906" s="14"/>
    </row>
    <row r="5907" spans="1:5" x14ac:dyDescent="0.2">
      <c r="A5907" s="14" t="s">
        <v>435</v>
      </c>
      <c r="B5907" s="14">
        <v>29900</v>
      </c>
      <c r="C5907" s="14" t="s">
        <v>2594</v>
      </c>
      <c r="D5907" s="14"/>
      <c r="E5907" s="14"/>
    </row>
    <row r="5908" spans="1:5" x14ac:dyDescent="0.2">
      <c r="A5908" s="14" t="s">
        <v>435</v>
      </c>
      <c r="B5908" s="14">
        <v>29901</v>
      </c>
      <c r="C5908" s="14" t="s">
        <v>2595</v>
      </c>
      <c r="D5908" s="14"/>
      <c r="E5908" s="14"/>
    </row>
    <row r="5909" spans="1:5" x14ac:dyDescent="0.2">
      <c r="A5909" s="14" t="s">
        <v>435</v>
      </c>
      <c r="B5909" s="14">
        <v>29999</v>
      </c>
      <c r="C5909" s="14" t="s">
        <v>2596</v>
      </c>
      <c r="D5909" s="14"/>
      <c r="E5909" s="14"/>
    </row>
    <row r="5910" spans="1:5" x14ac:dyDescent="0.2">
      <c r="A5910" s="14" t="s">
        <v>435</v>
      </c>
      <c r="B5910" s="14">
        <v>30000</v>
      </c>
      <c r="C5910" s="14" t="s">
        <v>317</v>
      </c>
      <c r="D5910" s="14"/>
      <c r="E5910" s="14"/>
    </row>
    <row r="5911" spans="1:5" x14ac:dyDescent="0.2">
      <c r="A5911" s="14" t="s">
        <v>435</v>
      </c>
      <c r="B5911" s="14">
        <v>30100</v>
      </c>
      <c r="C5911" s="14" t="s">
        <v>2597</v>
      </c>
      <c r="D5911" s="14"/>
      <c r="E5911" s="14"/>
    </row>
    <row r="5912" spans="1:5" x14ac:dyDescent="0.2">
      <c r="A5912" s="14" t="s">
        <v>435</v>
      </c>
      <c r="B5912" s="14">
        <v>30101</v>
      </c>
      <c r="C5912" s="14" t="s">
        <v>2598</v>
      </c>
      <c r="D5912" s="14"/>
      <c r="E5912" s="14"/>
    </row>
    <row r="5913" spans="1:5" x14ac:dyDescent="0.2">
      <c r="A5913" s="14" t="s">
        <v>435</v>
      </c>
      <c r="B5913" s="14">
        <v>30103</v>
      </c>
      <c r="C5913" s="14" t="s">
        <v>2599</v>
      </c>
      <c r="D5913" s="14"/>
      <c r="E5913" s="14"/>
    </row>
    <row r="5914" spans="1:5" x14ac:dyDescent="0.2">
      <c r="A5914" s="14" t="s">
        <v>435</v>
      </c>
      <c r="B5914" s="14">
        <v>30105</v>
      </c>
      <c r="C5914" s="14" t="s">
        <v>2600</v>
      </c>
      <c r="D5914" s="14"/>
      <c r="E5914" s="14"/>
    </row>
    <row r="5915" spans="1:5" x14ac:dyDescent="0.2">
      <c r="A5915" s="14" t="s">
        <v>435</v>
      </c>
      <c r="B5915" s="14">
        <v>30107</v>
      </c>
      <c r="C5915" s="14" t="s">
        <v>2601</v>
      </c>
      <c r="D5915" s="14"/>
      <c r="E5915" s="14"/>
    </row>
    <row r="5916" spans="1:5" x14ac:dyDescent="0.2">
      <c r="A5916" s="14" t="s">
        <v>435</v>
      </c>
      <c r="B5916" s="14">
        <v>30109</v>
      </c>
      <c r="C5916" s="14" t="s">
        <v>2602</v>
      </c>
      <c r="D5916" s="14"/>
      <c r="E5916" s="14"/>
    </row>
    <row r="5917" spans="1:5" x14ac:dyDescent="0.2">
      <c r="A5917" s="14" t="s">
        <v>435</v>
      </c>
      <c r="B5917" s="14">
        <v>30111</v>
      </c>
      <c r="C5917" s="14" t="s">
        <v>2603</v>
      </c>
      <c r="D5917" s="14"/>
      <c r="E5917" s="14"/>
    </row>
    <row r="5918" spans="1:5" x14ac:dyDescent="0.2">
      <c r="A5918" s="14" t="s">
        <v>435</v>
      </c>
      <c r="B5918" s="14">
        <v>30113</v>
      </c>
      <c r="C5918" s="14" t="s">
        <v>2604</v>
      </c>
      <c r="D5918" s="14"/>
      <c r="E5918" s="14"/>
    </row>
    <row r="5919" spans="1:5" x14ac:dyDescent="0.2">
      <c r="A5919" s="14" t="s">
        <v>435</v>
      </c>
      <c r="B5919" s="14">
        <v>30115</v>
      </c>
      <c r="C5919" s="14" t="s">
        <v>2605</v>
      </c>
      <c r="D5919" s="14"/>
      <c r="E5919" s="14"/>
    </row>
    <row r="5920" spans="1:5" x14ac:dyDescent="0.2">
      <c r="A5920" s="14" t="s">
        <v>435</v>
      </c>
      <c r="B5920" s="14">
        <v>30117</v>
      </c>
      <c r="C5920" s="14" t="s">
        <v>2606</v>
      </c>
      <c r="D5920" s="14"/>
      <c r="E5920" s="14"/>
    </row>
    <row r="5921" spans="1:5" x14ac:dyDescent="0.2">
      <c r="A5921" s="14" t="s">
        <v>435</v>
      </c>
      <c r="B5921" s="14">
        <v>30199</v>
      </c>
      <c r="C5921" s="14" t="s">
        <v>2607</v>
      </c>
      <c r="D5921" s="14"/>
      <c r="E5921" s="14"/>
    </row>
    <row r="5922" spans="1:5" x14ac:dyDescent="0.2">
      <c r="A5922" s="14" t="s">
        <v>435</v>
      </c>
      <c r="B5922" s="14">
        <v>30300</v>
      </c>
      <c r="C5922" s="14" t="s">
        <v>2608</v>
      </c>
      <c r="D5922" s="14"/>
      <c r="E5922" s="14"/>
    </row>
    <row r="5923" spans="1:5" x14ac:dyDescent="0.2">
      <c r="A5923" s="14" t="s">
        <v>435</v>
      </c>
      <c r="B5923" s="14">
        <v>30301</v>
      </c>
      <c r="C5923" s="14" t="s">
        <v>2609</v>
      </c>
      <c r="D5923" s="14"/>
      <c r="E5923" s="14"/>
    </row>
    <row r="5924" spans="1:5" x14ac:dyDescent="0.2">
      <c r="A5924" s="14" t="s">
        <v>435</v>
      </c>
      <c r="B5924" s="14">
        <v>30303</v>
      </c>
      <c r="C5924" s="14" t="s">
        <v>2610</v>
      </c>
      <c r="D5924" s="14"/>
      <c r="E5924" s="14"/>
    </row>
    <row r="5925" spans="1:5" x14ac:dyDescent="0.2">
      <c r="A5925" s="14" t="s">
        <v>435</v>
      </c>
      <c r="B5925" s="14">
        <v>30305</v>
      </c>
      <c r="C5925" s="14" t="s">
        <v>2611</v>
      </c>
      <c r="D5925" s="14"/>
      <c r="E5925" s="14"/>
    </row>
    <row r="5926" spans="1:5" x14ac:dyDescent="0.2">
      <c r="A5926" s="14" t="s">
        <v>435</v>
      </c>
      <c r="B5926" s="14">
        <v>30307</v>
      </c>
      <c r="C5926" s="14" t="s">
        <v>2612</v>
      </c>
      <c r="D5926" s="14"/>
      <c r="E5926" s="14"/>
    </row>
    <row r="5927" spans="1:5" x14ac:dyDescent="0.2">
      <c r="A5927" s="14" t="s">
        <v>435</v>
      </c>
      <c r="B5927" s="14">
        <v>30399</v>
      </c>
      <c r="C5927" s="14" t="s">
        <v>2613</v>
      </c>
      <c r="D5927" s="14"/>
      <c r="E5927" s="14"/>
    </row>
    <row r="5928" spans="1:5" x14ac:dyDescent="0.2">
      <c r="A5928" s="14" t="s">
        <v>435</v>
      </c>
      <c r="B5928" s="14">
        <v>30500</v>
      </c>
      <c r="C5928" s="14" t="s">
        <v>2614</v>
      </c>
      <c r="D5928" s="14"/>
      <c r="E5928" s="14"/>
    </row>
    <row r="5929" spans="1:5" x14ac:dyDescent="0.2">
      <c r="A5929" s="14" t="s">
        <v>435</v>
      </c>
      <c r="B5929" s="14">
        <v>30501</v>
      </c>
      <c r="C5929" s="14" t="s">
        <v>2615</v>
      </c>
      <c r="D5929" s="14"/>
      <c r="E5929" s="14"/>
    </row>
    <row r="5930" spans="1:5" x14ac:dyDescent="0.2">
      <c r="A5930" s="14" t="s">
        <v>435</v>
      </c>
      <c r="B5930" s="14">
        <v>30503</v>
      </c>
      <c r="C5930" s="14" t="s">
        <v>2616</v>
      </c>
      <c r="D5930" s="14"/>
      <c r="E5930" s="14"/>
    </row>
    <row r="5931" spans="1:5" x14ac:dyDescent="0.2">
      <c r="A5931" s="14" t="s">
        <v>435</v>
      </c>
      <c r="B5931" s="14">
        <v>30505</v>
      </c>
      <c r="C5931" s="14" t="s">
        <v>2617</v>
      </c>
      <c r="D5931" s="14"/>
      <c r="E5931" s="14"/>
    </row>
    <row r="5932" spans="1:5" x14ac:dyDescent="0.2">
      <c r="A5932" s="14" t="s">
        <v>435</v>
      </c>
      <c r="B5932" s="14">
        <v>30507</v>
      </c>
      <c r="C5932" s="14" t="s">
        <v>2618</v>
      </c>
      <c r="D5932" s="14"/>
      <c r="E5932" s="14"/>
    </row>
    <row r="5933" spans="1:5" x14ac:dyDescent="0.2">
      <c r="A5933" s="14" t="s">
        <v>435</v>
      </c>
      <c r="B5933" s="14">
        <v>30509</v>
      </c>
      <c r="C5933" s="14" t="s">
        <v>2619</v>
      </c>
      <c r="D5933" s="14"/>
      <c r="E5933" s="14"/>
    </row>
    <row r="5934" spans="1:5" x14ac:dyDescent="0.2">
      <c r="A5934" s="14" t="s">
        <v>435</v>
      </c>
      <c r="B5934" s="14">
        <v>30511</v>
      </c>
      <c r="C5934" s="14" t="s">
        <v>2620</v>
      </c>
      <c r="D5934" s="14"/>
      <c r="E5934" s="14"/>
    </row>
    <row r="5935" spans="1:5" x14ac:dyDescent="0.2">
      <c r="A5935" s="14" t="s">
        <v>435</v>
      </c>
      <c r="B5935" s="14">
        <v>30513</v>
      </c>
      <c r="C5935" s="14" t="s">
        <v>2621</v>
      </c>
      <c r="D5935" s="14"/>
      <c r="E5935" s="14"/>
    </row>
    <row r="5936" spans="1:5" x14ac:dyDescent="0.2">
      <c r="A5936" s="14" t="s">
        <v>435</v>
      </c>
      <c r="B5936" s="14">
        <v>30515</v>
      </c>
      <c r="C5936" s="14" t="s">
        <v>2622</v>
      </c>
      <c r="D5936" s="14"/>
      <c r="E5936" s="14"/>
    </row>
    <row r="5937" spans="1:5" x14ac:dyDescent="0.2">
      <c r="A5937" s="14" t="s">
        <v>435</v>
      </c>
      <c r="B5937" s="14">
        <v>30599</v>
      </c>
      <c r="C5937" s="14" t="s">
        <v>2623</v>
      </c>
      <c r="D5937" s="14"/>
      <c r="E5937" s="14"/>
    </row>
    <row r="5938" spans="1:5" x14ac:dyDescent="0.2">
      <c r="A5938" s="14" t="s">
        <v>435</v>
      </c>
      <c r="B5938" s="14">
        <v>30700</v>
      </c>
      <c r="C5938" s="14" t="s">
        <v>2624</v>
      </c>
      <c r="D5938" s="14"/>
      <c r="E5938" s="14"/>
    </row>
    <row r="5939" spans="1:5" x14ac:dyDescent="0.2">
      <c r="A5939" s="14" t="s">
        <v>435</v>
      </c>
      <c r="B5939" s="14">
        <v>30701</v>
      </c>
      <c r="C5939" s="14" t="s">
        <v>2625</v>
      </c>
      <c r="D5939" s="14"/>
      <c r="E5939" s="14"/>
    </row>
    <row r="5940" spans="1:5" x14ac:dyDescent="0.2">
      <c r="A5940" s="14" t="s">
        <v>435</v>
      </c>
      <c r="B5940" s="14">
        <v>30703</v>
      </c>
      <c r="C5940" s="14" t="s">
        <v>2626</v>
      </c>
      <c r="D5940" s="14"/>
      <c r="E5940" s="14"/>
    </row>
    <row r="5941" spans="1:5" x14ac:dyDescent="0.2">
      <c r="A5941" s="14" t="s">
        <v>435</v>
      </c>
      <c r="B5941" s="14">
        <v>30705</v>
      </c>
      <c r="C5941" s="14" t="s">
        <v>2627</v>
      </c>
      <c r="D5941" s="14"/>
      <c r="E5941" s="14"/>
    </row>
    <row r="5942" spans="1:5" x14ac:dyDescent="0.2">
      <c r="A5942" s="14" t="s">
        <v>435</v>
      </c>
      <c r="B5942" s="14">
        <v>30707</v>
      </c>
      <c r="C5942" s="14" t="s">
        <v>2628</v>
      </c>
      <c r="D5942" s="14"/>
      <c r="E5942" s="14"/>
    </row>
    <row r="5943" spans="1:5" x14ac:dyDescent="0.2">
      <c r="A5943" s="14" t="s">
        <v>435</v>
      </c>
      <c r="B5943" s="14">
        <v>30709</v>
      </c>
      <c r="C5943" s="14" t="s">
        <v>2629</v>
      </c>
      <c r="D5943" s="14"/>
      <c r="E5943" s="14"/>
    </row>
    <row r="5944" spans="1:5" x14ac:dyDescent="0.2">
      <c r="A5944" s="14" t="s">
        <v>435</v>
      </c>
      <c r="B5944" s="14">
        <v>30711</v>
      </c>
      <c r="C5944" s="14" t="s">
        <v>2630</v>
      </c>
      <c r="D5944" s="14"/>
      <c r="E5944" s="14"/>
    </row>
    <row r="5945" spans="1:5" x14ac:dyDescent="0.2">
      <c r="A5945" s="14" t="s">
        <v>435</v>
      </c>
      <c r="B5945" s="14">
        <v>30713</v>
      </c>
      <c r="C5945" s="14" t="s">
        <v>2631</v>
      </c>
      <c r="D5945" s="14"/>
      <c r="E5945" s="14"/>
    </row>
    <row r="5946" spans="1:5" x14ac:dyDescent="0.2">
      <c r="A5946" s="14" t="s">
        <v>435</v>
      </c>
      <c r="B5946" s="14">
        <v>30715</v>
      </c>
      <c r="C5946" s="14" t="s">
        <v>2632</v>
      </c>
      <c r="D5946" s="14"/>
      <c r="E5946" s="14"/>
    </row>
    <row r="5947" spans="1:5" x14ac:dyDescent="0.2">
      <c r="A5947" s="14" t="s">
        <v>435</v>
      </c>
      <c r="B5947" s="14">
        <v>30717</v>
      </c>
      <c r="C5947" s="14" t="s">
        <v>2633</v>
      </c>
      <c r="D5947" s="14"/>
      <c r="E5947" s="14"/>
    </row>
    <row r="5948" spans="1:5" x14ac:dyDescent="0.2">
      <c r="A5948" s="14" t="s">
        <v>435</v>
      </c>
      <c r="B5948" s="14">
        <v>30799</v>
      </c>
      <c r="C5948" s="14" t="s">
        <v>2634</v>
      </c>
      <c r="D5948" s="14"/>
      <c r="E5948" s="14"/>
    </row>
    <row r="5949" spans="1:5" x14ac:dyDescent="0.2">
      <c r="A5949" s="14" t="s">
        <v>435</v>
      </c>
      <c r="B5949" s="14">
        <v>30900</v>
      </c>
      <c r="C5949" s="14" t="s">
        <v>2635</v>
      </c>
      <c r="D5949" s="14"/>
      <c r="E5949" s="14"/>
    </row>
    <row r="5950" spans="1:5" x14ac:dyDescent="0.2">
      <c r="A5950" s="14" t="s">
        <v>435</v>
      </c>
      <c r="B5950" s="14">
        <v>30901</v>
      </c>
      <c r="C5950" s="14" t="s">
        <v>2636</v>
      </c>
      <c r="D5950" s="14"/>
      <c r="E5950" s="14"/>
    </row>
    <row r="5951" spans="1:5" x14ac:dyDescent="0.2">
      <c r="A5951" s="14" t="s">
        <v>435</v>
      </c>
      <c r="B5951" s="14">
        <v>30903</v>
      </c>
      <c r="C5951" s="14" t="s">
        <v>2637</v>
      </c>
      <c r="D5951" s="14"/>
      <c r="E5951" s="14"/>
    </row>
    <row r="5952" spans="1:5" x14ac:dyDescent="0.2">
      <c r="A5952" s="14" t="s">
        <v>435</v>
      </c>
      <c r="B5952" s="14">
        <v>30905</v>
      </c>
      <c r="C5952" s="14" t="s">
        <v>2638</v>
      </c>
      <c r="D5952" s="14"/>
      <c r="E5952" s="14"/>
    </row>
    <row r="5953" spans="1:5" x14ac:dyDescent="0.2">
      <c r="A5953" s="14" t="s">
        <v>435</v>
      </c>
      <c r="B5953" s="14">
        <v>30907</v>
      </c>
      <c r="C5953" s="14" t="s">
        <v>2639</v>
      </c>
      <c r="D5953" s="14"/>
      <c r="E5953" s="14"/>
    </row>
    <row r="5954" spans="1:5" x14ac:dyDescent="0.2">
      <c r="A5954" s="14" t="s">
        <v>435</v>
      </c>
      <c r="B5954" s="14">
        <v>30909</v>
      </c>
      <c r="C5954" s="14" t="s">
        <v>2640</v>
      </c>
      <c r="D5954" s="14"/>
      <c r="E5954" s="14"/>
    </row>
    <row r="5955" spans="1:5" x14ac:dyDescent="0.2">
      <c r="A5955" s="14" t="s">
        <v>435</v>
      </c>
      <c r="B5955" s="14">
        <v>30911</v>
      </c>
      <c r="C5955" s="14" t="s">
        <v>2641</v>
      </c>
      <c r="D5955" s="14"/>
      <c r="E5955" s="14"/>
    </row>
    <row r="5956" spans="1:5" x14ac:dyDescent="0.2">
      <c r="A5956" s="14" t="s">
        <v>435</v>
      </c>
      <c r="B5956" s="14">
        <v>30913</v>
      </c>
      <c r="C5956" s="14" t="s">
        <v>2642</v>
      </c>
      <c r="D5956" s="14"/>
      <c r="E5956" s="14"/>
    </row>
    <row r="5957" spans="1:5" x14ac:dyDescent="0.2">
      <c r="A5957" s="14" t="s">
        <v>435</v>
      </c>
      <c r="B5957" s="14">
        <v>30999</v>
      </c>
      <c r="C5957" s="14" t="s">
        <v>2643</v>
      </c>
      <c r="D5957" s="14"/>
      <c r="E5957" s="14"/>
    </row>
    <row r="5958" spans="1:5" x14ac:dyDescent="0.2">
      <c r="A5958" s="14" t="s">
        <v>435</v>
      </c>
      <c r="B5958" s="14">
        <v>31100</v>
      </c>
      <c r="C5958" s="14" t="s">
        <v>2644</v>
      </c>
      <c r="D5958" s="14"/>
      <c r="E5958" s="14"/>
    </row>
    <row r="5959" spans="1:5" x14ac:dyDescent="0.2">
      <c r="A5959" s="14" t="s">
        <v>435</v>
      </c>
      <c r="B5959" s="14">
        <v>31101</v>
      </c>
      <c r="C5959" s="14" t="s">
        <v>2645</v>
      </c>
      <c r="D5959" s="14"/>
      <c r="E5959" s="14"/>
    </row>
    <row r="5960" spans="1:5" x14ac:dyDescent="0.2">
      <c r="A5960" s="14" t="s">
        <v>435</v>
      </c>
      <c r="B5960" s="14">
        <v>31103</v>
      </c>
      <c r="C5960" s="14" t="s">
        <v>2646</v>
      </c>
      <c r="D5960" s="14"/>
      <c r="E5960" s="14"/>
    </row>
    <row r="5961" spans="1:5" x14ac:dyDescent="0.2">
      <c r="A5961" s="14" t="s">
        <v>435</v>
      </c>
      <c r="B5961" s="14">
        <v>31199</v>
      </c>
      <c r="C5961" s="14" t="s">
        <v>2647</v>
      </c>
      <c r="D5961" s="14"/>
      <c r="E5961" s="14"/>
    </row>
    <row r="5962" spans="1:5" x14ac:dyDescent="0.2">
      <c r="A5962" s="14" t="s">
        <v>435</v>
      </c>
      <c r="B5962" s="14">
        <v>31300</v>
      </c>
      <c r="C5962" s="14" t="s">
        <v>2648</v>
      </c>
      <c r="D5962" s="14"/>
      <c r="E5962" s="14"/>
    </row>
    <row r="5963" spans="1:5" x14ac:dyDescent="0.2">
      <c r="A5963" s="14" t="s">
        <v>435</v>
      </c>
      <c r="B5963" s="14">
        <v>31301</v>
      </c>
      <c r="C5963" s="14" t="s">
        <v>2649</v>
      </c>
      <c r="D5963" s="14"/>
      <c r="E5963" s="14"/>
    </row>
    <row r="5964" spans="1:5" x14ac:dyDescent="0.2">
      <c r="A5964" s="14" t="s">
        <v>435</v>
      </c>
      <c r="B5964" s="14">
        <v>31303</v>
      </c>
      <c r="C5964" s="14" t="s">
        <v>2650</v>
      </c>
      <c r="D5964" s="14"/>
      <c r="E5964" s="14"/>
    </row>
    <row r="5965" spans="1:5" x14ac:dyDescent="0.2">
      <c r="A5965" s="14" t="s">
        <v>435</v>
      </c>
      <c r="B5965" s="14">
        <v>31305</v>
      </c>
      <c r="C5965" s="14" t="s">
        <v>2651</v>
      </c>
      <c r="D5965" s="14"/>
      <c r="E5965" s="14"/>
    </row>
    <row r="5966" spans="1:5" x14ac:dyDescent="0.2">
      <c r="A5966" s="14" t="s">
        <v>435</v>
      </c>
      <c r="B5966" s="14">
        <v>31307</v>
      </c>
      <c r="C5966" s="14" t="s">
        <v>2652</v>
      </c>
      <c r="D5966" s="14"/>
      <c r="E5966" s="14"/>
    </row>
    <row r="5967" spans="1:5" x14ac:dyDescent="0.2">
      <c r="A5967" s="14" t="s">
        <v>435</v>
      </c>
      <c r="B5967" s="14">
        <v>31309</v>
      </c>
      <c r="C5967" s="14" t="s">
        <v>2653</v>
      </c>
      <c r="D5967" s="14"/>
      <c r="E5967" s="14"/>
    </row>
    <row r="5968" spans="1:5" x14ac:dyDescent="0.2">
      <c r="A5968" s="14" t="s">
        <v>435</v>
      </c>
      <c r="B5968" s="14">
        <v>31311</v>
      </c>
      <c r="C5968" s="14" t="s">
        <v>2654</v>
      </c>
      <c r="D5968" s="14"/>
      <c r="E5968" s="14"/>
    </row>
    <row r="5969" spans="1:5" x14ac:dyDescent="0.2">
      <c r="A5969" s="14" t="s">
        <v>435</v>
      </c>
      <c r="B5969" s="14">
        <v>31313</v>
      </c>
      <c r="C5969" s="14" t="s">
        <v>2655</v>
      </c>
      <c r="D5969" s="14"/>
      <c r="E5969" s="14"/>
    </row>
    <row r="5970" spans="1:5" x14ac:dyDescent="0.2">
      <c r="A5970" s="14" t="s">
        <v>435</v>
      </c>
      <c r="B5970" s="14">
        <v>31315</v>
      </c>
      <c r="C5970" s="14" t="s">
        <v>2656</v>
      </c>
      <c r="D5970" s="14"/>
      <c r="E5970" s="14"/>
    </row>
    <row r="5971" spans="1:5" x14ac:dyDescent="0.2">
      <c r="A5971" s="14" t="s">
        <v>435</v>
      </c>
      <c r="B5971" s="14">
        <v>31317</v>
      </c>
      <c r="C5971" s="14" t="s">
        <v>2657</v>
      </c>
      <c r="D5971" s="14"/>
      <c r="E5971" s="14"/>
    </row>
    <row r="5972" spans="1:5" x14ac:dyDescent="0.2">
      <c r="A5972" s="14" t="s">
        <v>435</v>
      </c>
      <c r="B5972" s="14">
        <v>31399</v>
      </c>
      <c r="C5972" s="14" t="s">
        <v>2658</v>
      </c>
      <c r="D5972" s="14"/>
      <c r="E5972" s="14"/>
    </row>
    <row r="5973" spans="1:5" x14ac:dyDescent="0.2">
      <c r="A5973" s="14" t="s">
        <v>435</v>
      </c>
      <c r="B5973" s="14">
        <v>31500</v>
      </c>
      <c r="C5973" s="14" t="s">
        <v>2659</v>
      </c>
      <c r="D5973" s="14"/>
      <c r="E5973" s="14"/>
    </row>
    <row r="5974" spans="1:5" x14ac:dyDescent="0.2">
      <c r="A5974" s="14" t="s">
        <v>435</v>
      </c>
      <c r="B5974" s="14">
        <v>31501</v>
      </c>
      <c r="C5974" s="14" t="s">
        <v>2660</v>
      </c>
      <c r="D5974" s="14"/>
      <c r="E5974" s="14"/>
    </row>
    <row r="5975" spans="1:5" x14ac:dyDescent="0.2">
      <c r="A5975" s="14" t="s">
        <v>435</v>
      </c>
      <c r="B5975" s="14">
        <v>31503</v>
      </c>
      <c r="C5975" s="14" t="s">
        <v>2661</v>
      </c>
      <c r="D5975" s="14"/>
      <c r="E5975" s="14"/>
    </row>
    <row r="5976" spans="1:5" x14ac:dyDescent="0.2">
      <c r="A5976" s="14" t="s">
        <v>435</v>
      </c>
      <c r="B5976" s="14">
        <v>31505</v>
      </c>
      <c r="C5976" s="14" t="s">
        <v>2662</v>
      </c>
      <c r="D5976" s="14"/>
      <c r="E5976" s="14"/>
    </row>
    <row r="5977" spans="1:5" x14ac:dyDescent="0.2">
      <c r="A5977" s="14" t="s">
        <v>435</v>
      </c>
      <c r="B5977" s="14">
        <v>31507</v>
      </c>
      <c r="C5977" s="14" t="s">
        <v>2663</v>
      </c>
      <c r="D5977" s="14"/>
      <c r="E5977" s="14"/>
    </row>
    <row r="5978" spans="1:5" x14ac:dyDescent="0.2">
      <c r="A5978" s="14" t="s">
        <v>435</v>
      </c>
      <c r="B5978" s="14">
        <v>31599</v>
      </c>
      <c r="C5978" s="14" t="s">
        <v>2664</v>
      </c>
      <c r="D5978" s="14"/>
      <c r="E5978" s="14"/>
    </row>
    <row r="5979" spans="1:5" x14ac:dyDescent="0.2">
      <c r="A5979" s="14" t="s">
        <v>435</v>
      </c>
      <c r="B5979" s="14">
        <v>31700</v>
      </c>
      <c r="C5979" s="14" t="s">
        <v>2665</v>
      </c>
      <c r="D5979" s="14"/>
      <c r="E5979" s="14"/>
    </row>
    <row r="5980" spans="1:5" x14ac:dyDescent="0.2">
      <c r="A5980" s="14" t="s">
        <v>435</v>
      </c>
      <c r="B5980" s="14">
        <v>31701</v>
      </c>
      <c r="C5980" s="14" t="s">
        <v>2666</v>
      </c>
      <c r="D5980" s="14"/>
      <c r="E5980" s="14"/>
    </row>
    <row r="5981" spans="1:5" x14ac:dyDescent="0.2">
      <c r="A5981" s="14" t="s">
        <v>435</v>
      </c>
      <c r="B5981" s="14">
        <v>31703</v>
      </c>
      <c r="C5981" s="14" t="s">
        <v>2667</v>
      </c>
      <c r="D5981" s="14"/>
      <c r="E5981" s="14"/>
    </row>
    <row r="5982" spans="1:5" x14ac:dyDescent="0.2">
      <c r="A5982" s="14" t="s">
        <v>435</v>
      </c>
      <c r="B5982" s="14">
        <v>31705</v>
      </c>
      <c r="C5982" s="14" t="s">
        <v>2668</v>
      </c>
      <c r="D5982" s="14"/>
      <c r="E5982" s="14"/>
    </row>
    <row r="5983" spans="1:5" x14ac:dyDescent="0.2">
      <c r="A5983" s="14" t="s">
        <v>435</v>
      </c>
      <c r="B5983" s="14">
        <v>31799</v>
      </c>
      <c r="C5983" s="14" t="s">
        <v>2669</v>
      </c>
      <c r="D5983" s="14"/>
      <c r="E5983" s="14"/>
    </row>
    <row r="5984" spans="1:5" x14ac:dyDescent="0.2">
      <c r="A5984" s="14" t="s">
        <v>435</v>
      </c>
      <c r="B5984" s="14">
        <v>39900</v>
      </c>
      <c r="C5984" s="14" t="s">
        <v>2670</v>
      </c>
      <c r="D5984" s="14"/>
      <c r="E5984" s="14"/>
    </row>
    <row r="5985" spans="1:5" x14ac:dyDescent="0.2">
      <c r="A5985" s="14" t="s">
        <v>435</v>
      </c>
      <c r="B5985" s="14">
        <v>39901</v>
      </c>
      <c r="C5985" s="14" t="s">
        <v>2671</v>
      </c>
      <c r="D5985" s="14"/>
      <c r="E5985" s="14"/>
    </row>
    <row r="5986" spans="1:5" x14ac:dyDescent="0.2">
      <c r="A5986" s="14" t="s">
        <v>435</v>
      </c>
      <c r="B5986" s="14">
        <v>39903</v>
      </c>
      <c r="C5986" s="14" t="s">
        <v>2672</v>
      </c>
      <c r="D5986" s="14"/>
      <c r="E5986" s="14"/>
    </row>
    <row r="5987" spans="1:5" x14ac:dyDescent="0.2">
      <c r="A5987" s="14" t="s">
        <v>435</v>
      </c>
      <c r="B5987" s="14">
        <v>39905</v>
      </c>
      <c r="C5987" s="14" t="s">
        <v>2673</v>
      </c>
      <c r="D5987" s="14"/>
      <c r="E5987" s="14"/>
    </row>
    <row r="5988" spans="1:5" x14ac:dyDescent="0.2">
      <c r="A5988" s="14" t="s">
        <v>435</v>
      </c>
      <c r="B5988" s="14">
        <v>39907</v>
      </c>
      <c r="C5988" s="14" t="s">
        <v>2674</v>
      </c>
      <c r="D5988" s="14"/>
      <c r="E5988" s="14"/>
    </row>
    <row r="5989" spans="1:5" x14ac:dyDescent="0.2">
      <c r="A5989" s="14" t="s">
        <v>435</v>
      </c>
      <c r="B5989" s="14">
        <v>39909</v>
      </c>
      <c r="C5989" s="14" t="s">
        <v>2675</v>
      </c>
      <c r="D5989" s="14"/>
      <c r="E5989" s="14"/>
    </row>
    <row r="5990" spans="1:5" x14ac:dyDescent="0.2">
      <c r="A5990" s="14" t="s">
        <v>435</v>
      </c>
      <c r="B5990" s="14">
        <v>39999</v>
      </c>
      <c r="C5990" s="14" t="s">
        <v>2676</v>
      </c>
      <c r="D5990" s="14"/>
      <c r="E5990" s="14"/>
    </row>
    <row r="5991" spans="1:5" x14ac:dyDescent="0.2">
      <c r="A5991" s="14" t="s">
        <v>435</v>
      </c>
      <c r="B5991" s="14">
        <v>40000</v>
      </c>
      <c r="C5991" s="14" t="s">
        <v>318</v>
      </c>
      <c r="D5991" s="14"/>
      <c r="E5991" s="14"/>
    </row>
    <row r="5992" spans="1:5" x14ac:dyDescent="0.2">
      <c r="A5992" s="14" t="s">
        <v>435</v>
      </c>
      <c r="B5992" s="14">
        <v>40100</v>
      </c>
      <c r="C5992" s="14" t="s">
        <v>2677</v>
      </c>
      <c r="D5992" s="14"/>
      <c r="E5992" s="14"/>
    </row>
    <row r="5993" spans="1:5" x14ac:dyDescent="0.2">
      <c r="A5993" s="14" t="s">
        <v>435</v>
      </c>
      <c r="B5993" s="14">
        <v>40101</v>
      </c>
      <c r="C5993" s="14" t="s">
        <v>2678</v>
      </c>
      <c r="D5993" s="14"/>
      <c r="E5993" s="14"/>
    </row>
    <row r="5994" spans="1:5" x14ac:dyDescent="0.2">
      <c r="A5994" s="14" t="s">
        <v>435</v>
      </c>
      <c r="B5994" s="14">
        <v>40103</v>
      </c>
      <c r="C5994" s="14" t="s">
        <v>2679</v>
      </c>
      <c r="D5994" s="14"/>
      <c r="E5994" s="14"/>
    </row>
    <row r="5995" spans="1:5" x14ac:dyDescent="0.2">
      <c r="A5995" s="14" t="s">
        <v>435</v>
      </c>
      <c r="B5995" s="14">
        <v>40105</v>
      </c>
      <c r="C5995" s="14" t="s">
        <v>2680</v>
      </c>
      <c r="D5995" s="14"/>
      <c r="E5995" s="14"/>
    </row>
    <row r="5996" spans="1:5" x14ac:dyDescent="0.2">
      <c r="A5996" s="14" t="s">
        <v>435</v>
      </c>
      <c r="B5996" s="14">
        <v>40107</v>
      </c>
      <c r="C5996" s="14" t="s">
        <v>2681</v>
      </c>
      <c r="D5996" s="14"/>
      <c r="E5996" s="14"/>
    </row>
    <row r="5997" spans="1:5" x14ac:dyDescent="0.2">
      <c r="A5997" s="14" t="s">
        <v>435</v>
      </c>
      <c r="B5997" s="14">
        <v>40199</v>
      </c>
      <c r="C5997" s="14" t="s">
        <v>2682</v>
      </c>
      <c r="D5997" s="14"/>
      <c r="E5997" s="14"/>
    </row>
    <row r="5998" spans="1:5" x14ac:dyDescent="0.2">
      <c r="A5998" s="14" t="s">
        <v>435</v>
      </c>
      <c r="B5998" s="14">
        <v>40300</v>
      </c>
      <c r="C5998" s="14" t="s">
        <v>2683</v>
      </c>
      <c r="D5998" s="14"/>
      <c r="E5998" s="14"/>
    </row>
    <row r="5999" spans="1:5" x14ac:dyDescent="0.2">
      <c r="A5999" s="14" t="s">
        <v>435</v>
      </c>
      <c r="B5999" s="14">
        <v>40301</v>
      </c>
      <c r="C5999" s="14" t="s">
        <v>2684</v>
      </c>
      <c r="D5999" s="14"/>
      <c r="E5999" s="14"/>
    </row>
    <row r="6000" spans="1:5" x14ac:dyDescent="0.2">
      <c r="A6000" s="14" t="s">
        <v>435</v>
      </c>
      <c r="B6000" s="14">
        <v>40303</v>
      </c>
      <c r="C6000" s="14" t="s">
        <v>2685</v>
      </c>
      <c r="D6000" s="14"/>
      <c r="E6000" s="14"/>
    </row>
    <row r="6001" spans="1:5" x14ac:dyDescent="0.2">
      <c r="A6001" s="14" t="s">
        <v>435</v>
      </c>
      <c r="B6001" s="14">
        <v>40305</v>
      </c>
      <c r="C6001" s="14" t="s">
        <v>2686</v>
      </c>
      <c r="D6001" s="14"/>
      <c r="E6001" s="14"/>
    </row>
    <row r="6002" spans="1:5" x14ac:dyDescent="0.2">
      <c r="A6002" s="14" t="s">
        <v>435</v>
      </c>
      <c r="B6002" s="14">
        <v>40307</v>
      </c>
      <c r="C6002" s="14" t="s">
        <v>2687</v>
      </c>
      <c r="D6002" s="14"/>
      <c r="E6002" s="14"/>
    </row>
    <row r="6003" spans="1:5" x14ac:dyDescent="0.2">
      <c r="A6003" s="14" t="s">
        <v>435</v>
      </c>
      <c r="B6003" s="14">
        <v>40309</v>
      </c>
      <c r="C6003" s="14" t="s">
        <v>2688</v>
      </c>
      <c r="D6003" s="14"/>
      <c r="E6003" s="14"/>
    </row>
    <row r="6004" spans="1:5" x14ac:dyDescent="0.2">
      <c r="A6004" s="14" t="s">
        <v>435</v>
      </c>
      <c r="B6004" s="14">
        <v>40311</v>
      </c>
      <c r="C6004" s="14" t="s">
        <v>2689</v>
      </c>
      <c r="D6004" s="14"/>
      <c r="E6004" s="14"/>
    </row>
    <row r="6005" spans="1:5" x14ac:dyDescent="0.2">
      <c r="A6005" s="14" t="s">
        <v>435</v>
      </c>
      <c r="B6005" s="14">
        <v>40313</v>
      </c>
      <c r="C6005" s="14" t="s">
        <v>2690</v>
      </c>
      <c r="D6005" s="14"/>
      <c r="E6005" s="14"/>
    </row>
    <row r="6006" spans="1:5" x14ac:dyDescent="0.2">
      <c r="A6006" s="14" t="s">
        <v>435</v>
      </c>
      <c r="B6006" s="14">
        <v>40315</v>
      </c>
      <c r="C6006" s="14" t="s">
        <v>2691</v>
      </c>
      <c r="D6006" s="14"/>
      <c r="E6006" s="14"/>
    </row>
    <row r="6007" spans="1:5" x14ac:dyDescent="0.2">
      <c r="A6007" s="14" t="s">
        <v>435</v>
      </c>
      <c r="B6007" s="14">
        <v>40317</v>
      </c>
      <c r="C6007" s="14" t="s">
        <v>2692</v>
      </c>
      <c r="D6007" s="14"/>
      <c r="E6007" s="14"/>
    </row>
    <row r="6008" spans="1:5" x14ac:dyDescent="0.2">
      <c r="A6008" s="14" t="s">
        <v>435</v>
      </c>
      <c r="B6008" s="14">
        <v>40319</v>
      </c>
      <c r="C6008" s="14" t="s">
        <v>2693</v>
      </c>
      <c r="D6008" s="14"/>
      <c r="E6008" s="14"/>
    </row>
    <row r="6009" spans="1:5" x14ac:dyDescent="0.2">
      <c r="A6009" s="14" t="s">
        <v>435</v>
      </c>
      <c r="B6009" s="14">
        <v>40321</v>
      </c>
      <c r="C6009" s="14" t="s">
        <v>2694</v>
      </c>
      <c r="D6009" s="14"/>
      <c r="E6009" s="14"/>
    </row>
    <row r="6010" spans="1:5" x14ac:dyDescent="0.2">
      <c r="A6010" s="14" t="s">
        <v>435</v>
      </c>
      <c r="B6010" s="14">
        <v>40323</v>
      </c>
      <c r="C6010" s="14" t="s">
        <v>2695</v>
      </c>
      <c r="D6010" s="14"/>
      <c r="E6010" s="14"/>
    </row>
    <row r="6011" spans="1:5" x14ac:dyDescent="0.2">
      <c r="A6011" s="14" t="s">
        <v>435</v>
      </c>
      <c r="B6011" s="14">
        <v>40325</v>
      </c>
      <c r="C6011" s="14" t="s">
        <v>2696</v>
      </c>
      <c r="D6011" s="14"/>
      <c r="E6011" s="14"/>
    </row>
    <row r="6012" spans="1:5" x14ac:dyDescent="0.2">
      <c r="A6012" s="14" t="s">
        <v>435</v>
      </c>
      <c r="B6012" s="14">
        <v>40327</v>
      </c>
      <c r="C6012" s="14" t="s">
        <v>2697</v>
      </c>
      <c r="D6012" s="14"/>
      <c r="E6012" s="14"/>
    </row>
    <row r="6013" spans="1:5" x14ac:dyDescent="0.2">
      <c r="A6013" s="14" t="s">
        <v>435</v>
      </c>
      <c r="B6013" s="14">
        <v>40329</v>
      </c>
      <c r="C6013" s="14" t="s">
        <v>2698</v>
      </c>
      <c r="D6013" s="14"/>
      <c r="E6013" s="14"/>
    </row>
    <row r="6014" spans="1:5" x14ac:dyDescent="0.2">
      <c r="A6014" s="14" t="s">
        <v>435</v>
      </c>
      <c r="B6014" s="14">
        <v>40399</v>
      </c>
      <c r="C6014" s="14" t="s">
        <v>2699</v>
      </c>
      <c r="D6014" s="14"/>
      <c r="E6014" s="14"/>
    </row>
    <row r="6015" spans="1:5" x14ac:dyDescent="0.2">
      <c r="A6015" s="14" t="s">
        <v>435</v>
      </c>
      <c r="B6015" s="14">
        <v>50000</v>
      </c>
      <c r="C6015" s="14" t="s">
        <v>319</v>
      </c>
      <c r="D6015" s="14"/>
      <c r="E6015" s="14"/>
    </row>
    <row r="6016" spans="1:5" x14ac:dyDescent="0.2">
      <c r="A6016" s="14" t="s">
        <v>435</v>
      </c>
      <c r="B6016" s="14">
        <v>50100</v>
      </c>
      <c r="C6016" s="14" t="s">
        <v>2700</v>
      </c>
      <c r="D6016" s="14"/>
      <c r="E6016" s="14"/>
    </row>
    <row r="6017" spans="1:5" x14ac:dyDescent="0.2">
      <c r="A6017" s="14" t="s">
        <v>435</v>
      </c>
      <c r="B6017" s="14">
        <v>50101</v>
      </c>
      <c r="C6017" s="14" t="s">
        <v>2701</v>
      </c>
      <c r="D6017" s="14"/>
      <c r="E6017" s="14"/>
    </row>
    <row r="6018" spans="1:5" x14ac:dyDescent="0.2">
      <c r="A6018" s="14" t="s">
        <v>435</v>
      </c>
      <c r="B6018" s="14">
        <v>50103</v>
      </c>
      <c r="C6018" s="14" t="s">
        <v>2702</v>
      </c>
      <c r="D6018" s="14"/>
      <c r="E6018" s="14"/>
    </row>
    <row r="6019" spans="1:5" x14ac:dyDescent="0.2">
      <c r="A6019" s="14" t="s">
        <v>435</v>
      </c>
      <c r="B6019" s="14">
        <v>50105</v>
      </c>
      <c r="C6019" s="14" t="s">
        <v>2703</v>
      </c>
      <c r="D6019" s="14"/>
      <c r="E6019" s="14"/>
    </row>
    <row r="6020" spans="1:5" x14ac:dyDescent="0.2">
      <c r="A6020" s="14" t="s">
        <v>435</v>
      </c>
      <c r="B6020" s="14">
        <v>50199</v>
      </c>
      <c r="C6020" s="14" t="s">
        <v>2704</v>
      </c>
      <c r="D6020" s="14"/>
      <c r="E6020" s="14"/>
    </row>
    <row r="6021" spans="1:5" x14ac:dyDescent="0.2">
      <c r="A6021" s="14" t="s">
        <v>435</v>
      </c>
      <c r="B6021" s="14">
        <v>50300</v>
      </c>
      <c r="C6021" s="14" t="s">
        <v>2705</v>
      </c>
      <c r="D6021" s="14"/>
      <c r="E6021" s="14"/>
    </row>
    <row r="6022" spans="1:5" x14ac:dyDescent="0.2">
      <c r="A6022" s="14" t="s">
        <v>435</v>
      </c>
      <c r="B6022" s="14">
        <v>50301</v>
      </c>
      <c r="C6022" s="14" t="s">
        <v>2706</v>
      </c>
      <c r="D6022" s="14"/>
      <c r="E6022" s="14"/>
    </row>
    <row r="6023" spans="1:5" x14ac:dyDescent="0.2">
      <c r="A6023" s="14" t="s">
        <v>435</v>
      </c>
      <c r="B6023" s="14">
        <v>50303</v>
      </c>
      <c r="C6023" s="14" t="s">
        <v>2707</v>
      </c>
      <c r="D6023" s="14"/>
      <c r="E6023" s="14"/>
    </row>
    <row r="6024" spans="1:5" x14ac:dyDescent="0.2">
      <c r="A6024" s="14" t="s">
        <v>435</v>
      </c>
      <c r="B6024" s="14">
        <v>50500</v>
      </c>
      <c r="C6024" s="14" t="s">
        <v>2708</v>
      </c>
      <c r="D6024" s="14"/>
      <c r="E6024" s="14"/>
    </row>
    <row r="6025" spans="1:5" x14ac:dyDescent="0.2">
      <c r="A6025" s="14" t="s">
        <v>435</v>
      </c>
      <c r="B6025" s="14">
        <v>50501</v>
      </c>
      <c r="C6025" s="14" t="s">
        <v>2708</v>
      </c>
      <c r="D6025" s="14"/>
      <c r="E6025" s="14"/>
    </row>
    <row r="6026" spans="1:5" x14ac:dyDescent="0.2">
      <c r="A6026" s="14" t="s">
        <v>435</v>
      </c>
      <c r="B6026" s="14">
        <v>50700</v>
      </c>
      <c r="C6026" s="14" t="s">
        <v>2709</v>
      </c>
      <c r="D6026" s="14"/>
      <c r="E6026" s="14"/>
    </row>
    <row r="6027" spans="1:5" x14ac:dyDescent="0.2">
      <c r="A6027" s="14" t="s">
        <v>435</v>
      </c>
      <c r="B6027" s="14">
        <v>50701</v>
      </c>
      <c r="C6027" s="14" t="s">
        <v>2710</v>
      </c>
      <c r="D6027" s="14"/>
      <c r="E6027" s="14"/>
    </row>
    <row r="6028" spans="1:5" x14ac:dyDescent="0.2">
      <c r="A6028" s="14" t="s">
        <v>435</v>
      </c>
      <c r="B6028" s="14">
        <v>50799</v>
      </c>
      <c r="C6028" s="14" t="s">
        <v>2711</v>
      </c>
      <c r="D6028" s="14"/>
      <c r="E6028" s="14"/>
    </row>
    <row r="6029" spans="1:5" x14ac:dyDescent="0.2">
      <c r="A6029" s="14" t="s">
        <v>435</v>
      </c>
      <c r="B6029" s="14">
        <v>50900</v>
      </c>
      <c r="C6029" s="14" t="s">
        <v>303</v>
      </c>
      <c r="D6029" s="14"/>
      <c r="E6029" s="14"/>
    </row>
    <row r="6030" spans="1:5" x14ac:dyDescent="0.2">
      <c r="A6030" s="14" t="s">
        <v>435</v>
      </c>
      <c r="B6030" s="14">
        <v>50901</v>
      </c>
      <c r="C6030" s="14" t="s">
        <v>2712</v>
      </c>
      <c r="D6030" s="14"/>
      <c r="E6030" s="14"/>
    </row>
    <row r="6031" spans="1:5" x14ac:dyDescent="0.2">
      <c r="A6031" s="14" t="s">
        <v>435</v>
      </c>
      <c r="B6031" s="14">
        <v>50999</v>
      </c>
      <c r="C6031" s="14" t="s">
        <v>2713</v>
      </c>
      <c r="D6031" s="14"/>
      <c r="E6031" s="14"/>
    </row>
    <row r="6032" spans="1:5" x14ac:dyDescent="0.2">
      <c r="A6032" s="14" t="s">
        <v>435</v>
      </c>
      <c r="B6032" s="14">
        <v>59900</v>
      </c>
      <c r="C6032" s="14" t="s">
        <v>2714</v>
      </c>
      <c r="D6032" s="14"/>
      <c r="E6032" s="14"/>
    </row>
    <row r="6033" spans="1:5" x14ac:dyDescent="0.2">
      <c r="A6033" s="14" t="s">
        <v>435</v>
      </c>
      <c r="B6033" s="14">
        <v>59901</v>
      </c>
      <c r="C6033" s="14" t="s">
        <v>2715</v>
      </c>
      <c r="D6033" s="14"/>
      <c r="E6033" s="14"/>
    </row>
    <row r="6034" spans="1:5" x14ac:dyDescent="0.2">
      <c r="A6034" s="14" t="s">
        <v>435</v>
      </c>
      <c r="B6034" s="14">
        <v>59999</v>
      </c>
      <c r="C6034" s="14" t="s">
        <v>2716</v>
      </c>
      <c r="D6034" s="14"/>
      <c r="E6034" s="14"/>
    </row>
    <row r="6035" spans="1:5" x14ac:dyDescent="0.2">
      <c r="A6035" s="14" t="s">
        <v>435</v>
      </c>
      <c r="B6035" s="14">
        <v>60000</v>
      </c>
      <c r="C6035" s="14" t="s">
        <v>320</v>
      </c>
      <c r="D6035" s="14"/>
      <c r="E6035" s="14"/>
    </row>
    <row r="6036" spans="1:5" x14ac:dyDescent="0.2">
      <c r="A6036" s="14" t="s">
        <v>435</v>
      </c>
      <c r="B6036" s="14">
        <v>60100</v>
      </c>
      <c r="C6036" s="14" t="s">
        <v>2717</v>
      </c>
      <c r="D6036" s="14"/>
      <c r="E6036" s="14"/>
    </row>
    <row r="6037" spans="1:5" x14ac:dyDescent="0.2">
      <c r="A6037" s="14" t="s">
        <v>435</v>
      </c>
      <c r="B6037" s="14">
        <v>60101</v>
      </c>
      <c r="C6037" s="14" t="s">
        <v>2718</v>
      </c>
      <c r="D6037" s="14"/>
      <c r="E6037" s="14"/>
    </row>
    <row r="6038" spans="1:5" x14ac:dyDescent="0.2">
      <c r="A6038" s="14" t="s">
        <v>435</v>
      </c>
      <c r="B6038" s="14">
        <v>60103</v>
      </c>
      <c r="C6038" s="14" t="s">
        <v>2719</v>
      </c>
      <c r="D6038" s="14"/>
      <c r="E6038" s="14"/>
    </row>
    <row r="6039" spans="1:5" x14ac:dyDescent="0.2">
      <c r="A6039" s="14" t="s">
        <v>435</v>
      </c>
      <c r="B6039" s="14">
        <v>60105</v>
      </c>
      <c r="C6039" s="14" t="s">
        <v>2720</v>
      </c>
      <c r="D6039" s="14"/>
      <c r="E6039" s="14"/>
    </row>
    <row r="6040" spans="1:5" x14ac:dyDescent="0.2">
      <c r="A6040" s="14" t="s">
        <v>435</v>
      </c>
      <c r="B6040" s="14">
        <v>60107</v>
      </c>
      <c r="C6040" s="14" t="s">
        <v>2721</v>
      </c>
      <c r="D6040" s="14"/>
      <c r="E6040" s="14"/>
    </row>
    <row r="6041" spans="1:5" x14ac:dyDescent="0.2">
      <c r="A6041" s="14" t="s">
        <v>435</v>
      </c>
      <c r="B6041" s="14">
        <v>60109</v>
      </c>
      <c r="C6041" s="14" t="s">
        <v>2722</v>
      </c>
      <c r="D6041" s="14"/>
      <c r="E6041" s="14"/>
    </row>
    <row r="6042" spans="1:5" x14ac:dyDescent="0.2">
      <c r="A6042" s="14" t="s">
        <v>435</v>
      </c>
      <c r="B6042" s="14">
        <v>60111</v>
      </c>
      <c r="C6042" s="14" t="s">
        <v>2723</v>
      </c>
      <c r="D6042" s="14"/>
      <c r="E6042" s="14"/>
    </row>
    <row r="6043" spans="1:5" x14ac:dyDescent="0.2">
      <c r="A6043" s="14" t="s">
        <v>435</v>
      </c>
      <c r="B6043" s="14">
        <v>60113</v>
      </c>
      <c r="C6043" s="14" t="s">
        <v>2724</v>
      </c>
      <c r="D6043" s="14"/>
      <c r="E6043" s="14"/>
    </row>
    <row r="6044" spans="1:5" x14ac:dyDescent="0.2">
      <c r="A6044" s="14" t="s">
        <v>435</v>
      </c>
      <c r="B6044" s="14">
        <v>60115</v>
      </c>
      <c r="C6044" s="14" t="s">
        <v>2725</v>
      </c>
      <c r="D6044" s="14"/>
      <c r="E6044" s="14"/>
    </row>
    <row r="6045" spans="1:5" x14ac:dyDescent="0.2">
      <c r="A6045" s="14" t="s">
        <v>435</v>
      </c>
      <c r="B6045" s="14">
        <v>60117</v>
      </c>
      <c r="C6045" s="14" t="s">
        <v>2726</v>
      </c>
      <c r="D6045" s="14"/>
      <c r="E6045" s="14"/>
    </row>
    <row r="6046" spans="1:5" x14ac:dyDescent="0.2">
      <c r="A6046" s="14" t="s">
        <v>435</v>
      </c>
      <c r="B6046" s="14">
        <v>60119</v>
      </c>
      <c r="C6046" s="14" t="s">
        <v>2727</v>
      </c>
      <c r="D6046" s="14"/>
      <c r="E6046" s="14"/>
    </row>
    <row r="6047" spans="1:5" x14ac:dyDescent="0.2">
      <c r="A6047" s="14" t="s">
        <v>435</v>
      </c>
      <c r="B6047" s="14">
        <v>60199</v>
      </c>
      <c r="C6047" s="14" t="s">
        <v>2728</v>
      </c>
      <c r="D6047" s="14"/>
      <c r="E6047" s="14"/>
    </row>
    <row r="6048" spans="1:5" x14ac:dyDescent="0.2">
      <c r="A6048" s="14" t="s">
        <v>435</v>
      </c>
      <c r="B6048" s="14">
        <v>60300</v>
      </c>
      <c r="C6048" s="14" t="s">
        <v>289</v>
      </c>
      <c r="D6048" s="14"/>
      <c r="E6048" s="14"/>
    </row>
    <row r="6049" spans="1:5" x14ac:dyDescent="0.2">
      <c r="A6049" s="14" t="s">
        <v>435</v>
      </c>
      <c r="B6049" s="14">
        <v>60301</v>
      </c>
      <c r="C6049" s="14" t="s">
        <v>2729</v>
      </c>
      <c r="D6049" s="14"/>
      <c r="E6049" s="14"/>
    </row>
    <row r="6050" spans="1:5" x14ac:dyDescent="0.2">
      <c r="A6050" s="14" t="s">
        <v>435</v>
      </c>
      <c r="B6050" s="14">
        <v>60303</v>
      </c>
      <c r="C6050" s="14" t="s">
        <v>2730</v>
      </c>
      <c r="D6050" s="14"/>
      <c r="E6050" s="14"/>
    </row>
    <row r="6051" spans="1:5" x14ac:dyDescent="0.2">
      <c r="A6051" s="14" t="s">
        <v>435</v>
      </c>
      <c r="B6051" s="14">
        <v>60305</v>
      </c>
      <c r="C6051" s="14" t="s">
        <v>2731</v>
      </c>
      <c r="D6051" s="14"/>
      <c r="E6051" s="14"/>
    </row>
    <row r="6052" spans="1:5" x14ac:dyDescent="0.2">
      <c r="A6052" s="14" t="s">
        <v>435</v>
      </c>
      <c r="B6052" s="14">
        <v>60307</v>
      </c>
      <c r="C6052" s="14" t="s">
        <v>2732</v>
      </c>
      <c r="D6052" s="14"/>
      <c r="E6052" s="14"/>
    </row>
    <row r="6053" spans="1:5" x14ac:dyDescent="0.2">
      <c r="A6053" s="14" t="s">
        <v>435</v>
      </c>
      <c r="B6053" s="14">
        <v>60309</v>
      </c>
      <c r="C6053" s="14" t="s">
        <v>2733</v>
      </c>
      <c r="D6053" s="14"/>
      <c r="E6053" s="14"/>
    </row>
    <row r="6054" spans="1:5" x14ac:dyDescent="0.2">
      <c r="A6054" s="14" t="s">
        <v>435</v>
      </c>
      <c r="B6054" s="14">
        <v>60311</v>
      </c>
      <c r="C6054" s="14" t="s">
        <v>2734</v>
      </c>
      <c r="D6054" s="14"/>
      <c r="E6054" s="14"/>
    </row>
    <row r="6055" spans="1:5" x14ac:dyDescent="0.2">
      <c r="A6055" s="14" t="s">
        <v>435</v>
      </c>
      <c r="B6055" s="14">
        <v>60313</v>
      </c>
      <c r="C6055" s="14" t="s">
        <v>2735</v>
      </c>
      <c r="D6055" s="14"/>
      <c r="E6055" s="14"/>
    </row>
    <row r="6056" spans="1:5" x14ac:dyDescent="0.2">
      <c r="A6056" s="14" t="s">
        <v>435</v>
      </c>
      <c r="B6056" s="14">
        <v>60315</v>
      </c>
      <c r="C6056" s="14" t="s">
        <v>2736</v>
      </c>
      <c r="D6056" s="14"/>
      <c r="E6056" s="14"/>
    </row>
    <row r="6057" spans="1:5" x14ac:dyDescent="0.2">
      <c r="A6057" s="14" t="s">
        <v>435</v>
      </c>
      <c r="B6057" s="14">
        <v>60399</v>
      </c>
      <c r="C6057" s="14" t="s">
        <v>2737</v>
      </c>
      <c r="D6057" s="14"/>
      <c r="E6057" s="14"/>
    </row>
    <row r="6058" spans="1:5" x14ac:dyDescent="0.2">
      <c r="A6058" s="14" t="s">
        <v>435</v>
      </c>
      <c r="B6058" s="14">
        <v>60500</v>
      </c>
      <c r="C6058" s="14" t="s">
        <v>290</v>
      </c>
      <c r="D6058" s="14"/>
      <c r="E6058" s="14"/>
    </row>
    <row r="6059" spans="1:5" x14ac:dyDescent="0.2">
      <c r="A6059" s="14" t="s">
        <v>435</v>
      </c>
      <c r="B6059" s="14">
        <v>60501</v>
      </c>
      <c r="C6059" s="14" t="s">
        <v>290</v>
      </c>
      <c r="D6059" s="14"/>
      <c r="E6059" s="14"/>
    </row>
    <row r="6060" spans="1:5" x14ac:dyDescent="0.2">
      <c r="A6060" s="14" t="s">
        <v>435</v>
      </c>
      <c r="B6060" s="14">
        <v>60700</v>
      </c>
      <c r="C6060" s="14" t="s">
        <v>2738</v>
      </c>
      <c r="D6060" s="14"/>
      <c r="E6060" s="14"/>
    </row>
    <row r="6061" spans="1:5" x14ac:dyDescent="0.2">
      <c r="A6061" s="14" t="s">
        <v>435</v>
      </c>
      <c r="B6061" s="14">
        <v>60701</v>
      </c>
      <c r="C6061" s="14" t="s">
        <v>227</v>
      </c>
      <c r="D6061" s="14"/>
      <c r="E6061" s="14"/>
    </row>
    <row r="6062" spans="1:5" x14ac:dyDescent="0.2">
      <c r="A6062" s="14" t="s">
        <v>435</v>
      </c>
      <c r="B6062" s="14">
        <v>60703</v>
      </c>
      <c r="C6062" s="14" t="s">
        <v>2739</v>
      </c>
      <c r="D6062" s="14"/>
      <c r="E6062" s="14"/>
    </row>
    <row r="6063" spans="1:5" x14ac:dyDescent="0.2">
      <c r="A6063" s="14" t="s">
        <v>435</v>
      </c>
      <c r="B6063" s="14">
        <v>60705</v>
      </c>
      <c r="C6063" s="14" t="s">
        <v>2740</v>
      </c>
      <c r="D6063" s="14"/>
      <c r="E6063" s="14"/>
    </row>
    <row r="6064" spans="1:5" x14ac:dyDescent="0.2">
      <c r="A6064" s="14" t="s">
        <v>435</v>
      </c>
      <c r="B6064" s="14">
        <v>60799</v>
      </c>
      <c r="C6064" s="14" t="s">
        <v>2741</v>
      </c>
      <c r="D6064" s="14"/>
      <c r="E6064" s="14"/>
    </row>
    <row r="6065" spans="1:5" x14ac:dyDescent="0.2">
      <c r="A6065" s="14" t="s">
        <v>435</v>
      </c>
      <c r="B6065" s="14">
        <v>60900</v>
      </c>
      <c r="C6065" s="14" t="s">
        <v>2742</v>
      </c>
      <c r="D6065" s="14"/>
      <c r="E6065" s="14"/>
    </row>
    <row r="6066" spans="1:5" x14ac:dyDescent="0.2">
      <c r="A6066" s="14" t="s">
        <v>435</v>
      </c>
      <c r="B6066" s="14">
        <v>60901</v>
      </c>
      <c r="C6066" s="14" t="s">
        <v>2743</v>
      </c>
      <c r="D6066" s="14"/>
      <c r="E6066" s="14"/>
    </row>
    <row r="6067" spans="1:5" x14ac:dyDescent="0.2">
      <c r="A6067" s="14" t="s">
        <v>435</v>
      </c>
      <c r="B6067" s="14">
        <v>60903</v>
      </c>
      <c r="C6067" s="14" t="s">
        <v>2744</v>
      </c>
      <c r="D6067" s="14"/>
      <c r="E6067" s="14"/>
    </row>
    <row r="6068" spans="1:5" x14ac:dyDescent="0.2">
      <c r="A6068" s="14" t="s">
        <v>435</v>
      </c>
      <c r="B6068" s="14">
        <v>60999</v>
      </c>
      <c r="C6068" s="14" t="s">
        <v>2745</v>
      </c>
      <c r="D6068" s="14"/>
      <c r="E6068" s="14"/>
    </row>
    <row r="6069" spans="1:5" x14ac:dyDescent="0.2">
      <c r="A6069" s="14" t="s">
        <v>435</v>
      </c>
      <c r="B6069" s="14">
        <v>61100</v>
      </c>
      <c r="C6069" s="14" t="s">
        <v>2746</v>
      </c>
      <c r="D6069" s="14"/>
      <c r="E6069" s="14"/>
    </row>
    <row r="6070" spans="1:5" x14ac:dyDescent="0.2">
      <c r="A6070" s="14" t="s">
        <v>435</v>
      </c>
      <c r="B6070" s="14">
        <v>61101</v>
      </c>
      <c r="C6070" s="14" t="s">
        <v>305</v>
      </c>
      <c r="D6070" s="14"/>
      <c r="E6070" s="14"/>
    </row>
    <row r="6071" spans="1:5" x14ac:dyDescent="0.2">
      <c r="A6071" s="14" t="s">
        <v>435</v>
      </c>
      <c r="B6071" s="14">
        <v>61103</v>
      </c>
      <c r="C6071" s="14" t="s">
        <v>2747</v>
      </c>
      <c r="D6071" s="14"/>
      <c r="E6071" s="14"/>
    </row>
    <row r="6072" spans="1:5" x14ac:dyDescent="0.2">
      <c r="A6072" s="14" t="s">
        <v>435</v>
      </c>
      <c r="B6072" s="14">
        <v>61199</v>
      </c>
      <c r="C6072" s="14" t="s">
        <v>2748</v>
      </c>
      <c r="D6072" s="14"/>
      <c r="E6072" s="14"/>
    </row>
    <row r="6073" spans="1:5" x14ac:dyDescent="0.2">
      <c r="A6073" s="14" t="s">
        <v>435</v>
      </c>
      <c r="B6073" s="14">
        <v>61300</v>
      </c>
      <c r="C6073" s="14" t="s">
        <v>304</v>
      </c>
      <c r="D6073" s="14"/>
      <c r="E6073" s="14"/>
    </row>
    <row r="6074" spans="1:5" x14ac:dyDescent="0.2">
      <c r="A6074" s="14" t="s">
        <v>435</v>
      </c>
      <c r="B6074" s="14">
        <v>61301</v>
      </c>
      <c r="C6074" s="14" t="s">
        <v>2749</v>
      </c>
      <c r="D6074" s="14"/>
      <c r="E6074" s="14"/>
    </row>
    <row r="6075" spans="1:5" x14ac:dyDescent="0.2">
      <c r="A6075" s="14" t="s">
        <v>435</v>
      </c>
      <c r="B6075" s="14">
        <v>61303</v>
      </c>
      <c r="C6075" s="14" t="s">
        <v>2750</v>
      </c>
      <c r="D6075" s="14"/>
      <c r="E6075" s="14"/>
    </row>
    <row r="6076" spans="1:5" x14ac:dyDescent="0.2">
      <c r="A6076" s="14" t="s">
        <v>435</v>
      </c>
      <c r="B6076" s="14">
        <v>61305</v>
      </c>
      <c r="C6076" s="14" t="s">
        <v>2751</v>
      </c>
      <c r="D6076" s="14"/>
      <c r="E6076" s="14"/>
    </row>
    <row r="6077" spans="1:5" x14ac:dyDescent="0.2">
      <c r="A6077" s="14" t="s">
        <v>435</v>
      </c>
      <c r="B6077" s="14">
        <v>61307</v>
      </c>
      <c r="C6077" s="14" t="s">
        <v>2752</v>
      </c>
      <c r="D6077" s="14"/>
      <c r="E6077" s="14"/>
    </row>
    <row r="6078" spans="1:5" x14ac:dyDescent="0.2">
      <c r="A6078" s="14" t="s">
        <v>435</v>
      </c>
      <c r="B6078" s="14">
        <v>61309</v>
      </c>
      <c r="C6078" s="14" t="s">
        <v>2753</v>
      </c>
      <c r="D6078" s="14"/>
      <c r="E6078" s="14"/>
    </row>
    <row r="6079" spans="1:5" x14ac:dyDescent="0.2">
      <c r="A6079" s="14" t="s">
        <v>435</v>
      </c>
      <c r="B6079" s="14">
        <v>61311</v>
      </c>
      <c r="C6079" s="14" t="s">
        <v>2754</v>
      </c>
      <c r="D6079" s="14"/>
      <c r="E6079" s="14"/>
    </row>
    <row r="6080" spans="1:5" x14ac:dyDescent="0.2">
      <c r="A6080" s="14" t="s">
        <v>435</v>
      </c>
      <c r="B6080" s="14">
        <v>61399</v>
      </c>
      <c r="C6080" s="14" t="s">
        <v>2755</v>
      </c>
      <c r="D6080" s="14"/>
      <c r="E6080" s="14"/>
    </row>
    <row r="6081" spans="1:5" x14ac:dyDescent="0.2">
      <c r="A6081" s="14" t="s">
        <v>435</v>
      </c>
      <c r="B6081" s="14">
        <v>61500</v>
      </c>
      <c r="C6081" s="14" t="s">
        <v>2756</v>
      </c>
      <c r="D6081" s="14"/>
      <c r="E6081" s="14"/>
    </row>
    <row r="6082" spans="1:5" x14ac:dyDescent="0.2">
      <c r="A6082" s="14" t="s">
        <v>435</v>
      </c>
      <c r="B6082" s="14">
        <v>61501</v>
      </c>
      <c r="C6082" s="14" t="s">
        <v>2756</v>
      </c>
      <c r="D6082" s="14"/>
      <c r="E6082" s="14"/>
    </row>
    <row r="6083" spans="1:5" x14ac:dyDescent="0.2">
      <c r="A6083" s="14" t="s">
        <v>435</v>
      </c>
      <c r="B6083" s="14">
        <v>61700</v>
      </c>
      <c r="C6083" s="14" t="s">
        <v>2757</v>
      </c>
      <c r="D6083" s="14"/>
      <c r="E6083" s="14"/>
    </row>
    <row r="6084" spans="1:5" x14ac:dyDescent="0.2">
      <c r="A6084" s="14" t="s">
        <v>435</v>
      </c>
      <c r="B6084" s="14">
        <v>61701</v>
      </c>
      <c r="C6084" s="14" t="s">
        <v>306</v>
      </c>
      <c r="D6084" s="14"/>
      <c r="E6084" s="14"/>
    </row>
    <row r="6085" spans="1:5" x14ac:dyDescent="0.2">
      <c r="A6085" s="14" t="s">
        <v>435</v>
      </c>
      <c r="B6085" s="14">
        <v>61703</v>
      </c>
      <c r="C6085" s="14" t="s">
        <v>307</v>
      </c>
      <c r="D6085" s="14"/>
      <c r="E6085" s="14"/>
    </row>
    <row r="6086" spans="1:5" x14ac:dyDescent="0.2">
      <c r="A6086" s="14" t="s">
        <v>435</v>
      </c>
      <c r="B6086" s="14">
        <v>61705</v>
      </c>
      <c r="C6086" s="14" t="s">
        <v>2758</v>
      </c>
      <c r="D6086" s="14"/>
      <c r="E6086" s="14"/>
    </row>
    <row r="6087" spans="1:5" x14ac:dyDescent="0.2">
      <c r="A6087" s="14" t="s">
        <v>435</v>
      </c>
      <c r="B6087" s="14">
        <v>61707</v>
      </c>
      <c r="C6087" s="14" t="s">
        <v>2759</v>
      </c>
      <c r="D6087" s="14"/>
      <c r="E6087" s="14"/>
    </row>
    <row r="6088" spans="1:5" x14ac:dyDescent="0.2">
      <c r="A6088" s="14" t="s">
        <v>435</v>
      </c>
      <c r="B6088" s="14">
        <v>61709</v>
      </c>
      <c r="C6088" s="14" t="s">
        <v>2760</v>
      </c>
      <c r="D6088" s="14"/>
      <c r="E6088" s="14"/>
    </row>
    <row r="6089" spans="1:5" x14ac:dyDescent="0.2">
      <c r="A6089" s="14" t="s">
        <v>435</v>
      </c>
      <c r="B6089" s="14">
        <v>61711</v>
      </c>
      <c r="C6089" s="14" t="s">
        <v>2761</v>
      </c>
      <c r="D6089" s="14"/>
      <c r="E6089" s="14"/>
    </row>
    <row r="6090" spans="1:5" x14ac:dyDescent="0.2">
      <c r="A6090" s="14" t="s">
        <v>435</v>
      </c>
      <c r="B6090" s="14">
        <v>61713</v>
      </c>
      <c r="C6090" s="14" t="s">
        <v>2762</v>
      </c>
      <c r="D6090" s="14"/>
      <c r="E6090" s="14"/>
    </row>
    <row r="6091" spans="1:5" x14ac:dyDescent="0.2">
      <c r="A6091" s="14" t="s">
        <v>435</v>
      </c>
      <c r="B6091" s="14">
        <v>61799</v>
      </c>
      <c r="C6091" s="14" t="s">
        <v>2763</v>
      </c>
      <c r="D6091" s="14"/>
      <c r="E6091" s="14"/>
    </row>
    <row r="6092" spans="1:5" x14ac:dyDescent="0.2">
      <c r="A6092" s="14" t="s">
        <v>435</v>
      </c>
      <c r="B6092" s="14">
        <v>61900</v>
      </c>
      <c r="C6092" s="14" t="s">
        <v>2764</v>
      </c>
      <c r="D6092" s="14"/>
      <c r="E6092" s="14"/>
    </row>
    <row r="6093" spans="1:5" x14ac:dyDescent="0.2">
      <c r="A6093" s="14" t="s">
        <v>435</v>
      </c>
      <c r="B6093" s="14">
        <v>61901</v>
      </c>
      <c r="C6093" s="14" t="s">
        <v>2765</v>
      </c>
      <c r="D6093" s="14"/>
      <c r="E6093" s="14"/>
    </row>
    <row r="6094" spans="1:5" x14ac:dyDescent="0.2">
      <c r="A6094" s="14" t="s">
        <v>435</v>
      </c>
      <c r="B6094" s="14">
        <v>61903</v>
      </c>
      <c r="C6094" s="14" t="s">
        <v>2766</v>
      </c>
      <c r="D6094" s="14"/>
      <c r="E6094" s="14"/>
    </row>
    <row r="6095" spans="1:5" x14ac:dyDescent="0.2">
      <c r="A6095" s="14" t="s">
        <v>435</v>
      </c>
      <c r="B6095" s="14">
        <v>61905</v>
      </c>
      <c r="C6095" s="14" t="s">
        <v>2767</v>
      </c>
      <c r="D6095" s="14"/>
      <c r="E6095" s="14"/>
    </row>
    <row r="6096" spans="1:5" x14ac:dyDescent="0.2">
      <c r="A6096" s="14" t="s">
        <v>435</v>
      </c>
      <c r="B6096" s="14">
        <v>61999</v>
      </c>
      <c r="C6096" s="14" t="s">
        <v>2768</v>
      </c>
      <c r="D6096" s="14"/>
      <c r="E6096" s="14"/>
    </row>
    <row r="6097" spans="1:5" x14ac:dyDescent="0.2">
      <c r="A6097" s="14" t="s">
        <v>435</v>
      </c>
      <c r="B6097" s="14">
        <v>69900</v>
      </c>
      <c r="C6097" s="14" t="s">
        <v>2769</v>
      </c>
      <c r="D6097" s="14"/>
      <c r="E6097" s="14"/>
    </row>
    <row r="6098" spans="1:5" x14ac:dyDescent="0.2">
      <c r="A6098" s="14" t="s">
        <v>435</v>
      </c>
      <c r="B6098" s="14">
        <v>69901</v>
      </c>
      <c r="C6098" s="14" t="s">
        <v>2770</v>
      </c>
      <c r="D6098" s="14"/>
      <c r="E6098" s="14"/>
    </row>
    <row r="6099" spans="1:5" x14ac:dyDescent="0.2">
      <c r="A6099" s="14" t="s">
        <v>435</v>
      </c>
      <c r="B6099" s="14">
        <v>69903</v>
      </c>
      <c r="C6099" s="14" t="s">
        <v>2771</v>
      </c>
      <c r="D6099" s="14"/>
      <c r="E6099" s="14"/>
    </row>
    <row r="6100" spans="1:5" x14ac:dyDescent="0.2">
      <c r="A6100" s="14" t="s">
        <v>435</v>
      </c>
      <c r="B6100" s="14">
        <v>69905</v>
      </c>
      <c r="C6100" s="14" t="s">
        <v>2772</v>
      </c>
      <c r="D6100" s="14"/>
      <c r="E6100" s="14"/>
    </row>
    <row r="6101" spans="1:5" x14ac:dyDescent="0.2">
      <c r="A6101" s="14" t="s">
        <v>435</v>
      </c>
      <c r="B6101" s="14">
        <v>69907</v>
      </c>
      <c r="C6101" s="14" t="s">
        <v>2773</v>
      </c>
      <c r="D6101" s="14"/>
      <c r="E6101" s="14"/>
    </row>
    <row r="6102" spans="1:5" x14ac:dyDescent="0.2">
      <c r="A6102" s="14" t="s">
        <v>435</v>
      </c>
      <c r="B6102" s="14">
        <v>69999</v>
      </c>
      <c r="C6102" s="14" t="s">
        <v>2774</v>
      </c>
      <c r="D6102" s="14"/>
      <c r="E6102" s="14"/>
    </row>
    <row r="6103" spans="1:5" x14ac:dyDescent="0.2">
      <c r="A6103" s="14" t="s">
        <v>435</v>
      </c>
      <c r="B6103" s="14">
        <v>70000</v>
      </c>
      <c r="C6103" s="14" t="s">
        <v>321</v>
      </c>
      <c r="D6103" s="14"/>
      <c r="E6103" s="14"/>
    </row>
    <row r="6104" spans="1:5" x14ac:dyDescent="0.2">
      <c r="A6104" s="14" t="s">
        <v>435</v>
      </c>
      <c r="B6104" s="14">
        <v>70100</v>
      </c>
      <c r="C6104" s="14" t="s">
        <v>2775</v>
      </c>
      <c r="D6104" s="14"/>
      <c r="E6104" s="14"/>
    </row>
    <row r="6105" spans="1:5" x14ac:dyDescent="0.2">
      <c r="A6105" s="14" t="s">
        <v>435</v>
      </c>
      <c r="B6105" s="14">
        <v>70101</v>
      </c>
      <c r="C6105" s="14" t="s">
        <v>2776</v>
      </c>
      <c r="D6105" s="14"/>
      <c r="E6105" s="14"/>
    </row>
    <row r="6106" spans="1:5" x14ac:dyDescent="0.2">
      <c r="A6106" s="14" t="s">
        <v>435</v>
      </c>
      <c r="B6106" s="14">
        <v>70103</v>
      </c>
      <c r="C6106" s="14" t="s">
        <v>2777</v>
      </c>
      <c r="D6106" s="14"/>
      <c r="E6106" s="14"/>
    </row>
    <row r="6107" spans="1:5" x14ac:dyDescent="0.2">
      <c r="A6107" s="14" t="s">
        <v>435</v>
      </c>
      <c r="B6107" s="14">
        <v>70105</v>
      </c>
      <c r="C6107" s="14" t="s">
        <v>2778</v>
      </c>
      <c r="D6107" s="14"/>
      <c r="E6107" s="14"/>
    </row>
    <row r="6108" spans="1:5" x14ac:dyDescent="0.2">
      <c r="A6108" s="14" t="s">
        <v>435</v>
      </c>
      <c r="B6108" s="14">
        <v>70107</v>
      </c>
      <c r="C6108" s="14" t="s">
        <v>2779</v>
      </c>
      <c r="D6108" s="14"/>
      <c r="E6108" s="14"/>
    </row>
    <row r="6109" spans="1:5" x14ac:dyDescent="0.2">
      <c r="A6109" s="14" t="s">
        <v>435</v>
      </c>
      <c r="B6109" s="14">
        <v>70109</v>
      </c>
      <c r="C6109" s="14" t="s">
        <v>2780</v>
      </c>
      <c r="D6109" s="14"/>
      <c r="E6109" s="14"/>
    </row>
    <row r="6110" spans="1:5" x14ac:dyDescent="0.2">
      <c r="A6110" s="14" t="s">
        <v>435</v>
      </c>
      <c r="B6110" s="14">
        <v>70111</v>
      </c>
      <c r="C6110" s="14" t="s">
        <v>2781</v>
      </c>
      <c r="D6110" s="14"/>
      <c r="E6110" s="14"/>
    </row>
    <row r="6111" spans="1:5" x14ac:dyDescent="0.2">
      <c r="A6111" s="14" t="s">
        <v>435</v>
      </c>
      <c r="B6111" s="14">
        <v>70113</v>
      </c>
      <c r="C6111" s="14" t="s">
        <v>2782</v>
      </c>
      <c r="D6111" s="14"/>
      <c r="E6111" s="14"/>
    </row>
    <row r="6112" spans="1:5" x14ac:dyDescent="0.2">
      <c r="A6112" s="14" t="s">
        <v>435</v>
      </c>
      <c r="B6112" s="14">
        <v>70115</v>
      </c>
      <c r="C6112" s="14" t="s">
        <v>2783</v>
      </c>
      <c r="D6112" s="14"/>
      <c r="E6112" s="14"/>
    </row>
    <row r="6113" spans="1:5" x14ac:dyDescent="0.2">
      <c r="A6113" s="14" t="s">
        <v>435</v>
      </c>
      <c r="B6113" s="14">
        <v>70117</v>
      </c>
      <c r="C6113" s="14" t="s">
        <v>2784</v>
      </c>
      <c r="D6113" s="14"/>
      <c r="E6113" s="14"/>
    </row>
    <row r="6114" spans="1:5" x14ac:dyDescent="0.2">
      <c r="A6114" s="14" t="s">
        <v>435</v>
      </c>
      <c r="B6114" s="14">
        <v>70199</v>
      </c>
      <c r="C6114" s="14" t="s">
        <v>2785</v>
      </c>
      <c r="D6114" s="14"/>
      <c r="E6114" s="14"/>
    </row>
    <row r="6115" spans="1:5" x14ac:dyDescent="0.2">
      <c r="A6115" s="14" t="s">
        <v>435</v>
      </c>
      <c r="B6115" s="14">
        <v>70300</v>
      </c>
      <c r="C6115" s="14" t="s">
        <v>2786</v>
      </c>
      <c r="D6115" s="14"/>
      <c r="E6115" s="14"/>
    </row>
    <row r="6116" spans="1:5" x14ac:dyDescent="0.2">
      <c r="A6116" s="14" t="s">
        <v>435</v>
      </c>
      <c r="B6116" s="14">
        <v>70301</v>
      </c>
      <c r="C6116" s="14" t="s">
        <v>2787</v>
      </c>
      <c r="D6116" s="14"/>
      <c r="E6116" s="14"/>
    </row>
    <row r="6117" spans="1:5" x14ac:dyDescent="0.2">
      <c r="A6117" s="14" t="s">
        <v>435</v>
      </c>
      <c r="B6117" s="14">
        <v>70303</v>
      </c>
      <c r="C6117" s="14" t="s">
        <v>2788</v>
      </c>
      <c r="D6117" s="14"/>
      <c r="E6117" s="14"/>
    </row>
    <row r="6118" spans="1:5" x14ac:dyDescent="0.2">
      <c r="A6118" s="14" t="s">
        <v>435</v>
      </c>
      <c r="B6118" s="14">
        <v>79900</v>
      </c>
      <c r="C6118" s="14" t="s">
        <v>2789</v>
      </c>
      <c r="D6118" s="14"/>
      <c r="E6118" s="14"/>
    </row>
    <row r="6119" spans="1:5" x14ac:dyDescent="0.2">
      <c r="A6119" s="14" t="s">
        <v>435</v>
      </c>
      <c r="B6119" s="14">
        <v>79999</v>
      </c>
      <c r="C6119" s="14" t="s">
        <v>2790</v>
      </c>
      <c r="D6119" s="14"/>
      <c r="E6119" s="14"/>
    </row>
    <row r="6120" spans="1:5" x14ac:dyDescent="0.2">
      <c r="A6120" s="14" t="s">
        <v>435</v>
      </c>
      <c r="B6120" s="14">
        <v>80000</v>
      </c>
      <c r="C6120" s="14" t="s">
        <v>322</v>
      </c>
      <c r="D6120" s="14"/>
      <c r="E6120" s="14"/>
    </row>
    <row r="6121" spans="1:5" x14ac:dyDescent="0.2">
      <c r="A6121" s="14" t="s">
        <v>435</v>
      </c>
      <c r="B6121" s="14">
        <v>80100</v>
      </c>
      <c r="C6121" s="14" t="s">
        <v>308</v>
      </c>
      <c r="D6121" s="14"/>
      <c r="E6121" s="14"/>
    </row>
    <row r="6122" spans="1:5" x14ac:dyDescent="0.2">
      <c r="A6122" s="14" t="s">
        <v>435</v>
      </c>
      <c r="B6122" s="14">
        <v>80101</v>
      </c>
      <c r="C6122" s="14" t="s">
        <v>308</v>
      </c>
      <c r="D6122" s="14"/>
      <c r="E6122" s="14"/>
    </row>
    <row r="6123" spans="1:5" x14ac:dyDescent="0.2">
      <c r="A6123" s="14" t="s">
        <v>435</v>
      </c>
      <c r="B6123" s="14">
        <v>80300</v>
      </c>
      <c r="C6123" s="14" t="s">
        <v>2791</v>
      </c>
      <c r="D6123" s="14"/>
      <c r="E6123" s="14"/>
    </row>
    <row r="6124" spans="1:5" x14ac:dyDescent="0.2">
      <c r="A6124" s="14" t="s">
        <v>435</v>
      </c>
      <c r="B6124" s="14">
        <v>80301</v>
      </c>
      <c r="C6124" s="14" t="s">
        <v>309</v>
      </c>
      <c r="D6124" s="14"/>
      <c r="E6124" s="14"/>
    </row>
    <row r="6125" spans="1:5" x14ac:dyDescent="0.2">
      <c r="A6125" s="14" t="s">
        <v>435</v>
      </c>
      <c r="B6125" s="14">
        <v>80303</v>
      </c>
      <c r="C6125" s="14" t="s">
        <v>2792</v>
      </c>
      <c r="D6125" s="14"/>
      <c r="E6125" s="14"/>
    </row>
    <row r="6126" spans="1:5" x14ac:dyDescent="0.2">
      <c r="A6126" s="14" t="s">
        <v>435</v>
      </c>
      <c r="B6126" s="14">
        <v>80305</v>
      </c>
      <c r="C6126" s="14" t="s">
        <v>2793</v>
      </c>
      <c r="D6126" s="14"/>
      <c r="E6126" s="14"/>
    </row>
    <row r="6127" spans="1:5" x14ac:dyDescent="0.2">
      <c r="A6127" s="14" t="s">
        <v>435</v>
      </c>
      <c r="B6127" s="14">
        <v>80307</v>
      </c>
      <c r="C6127" s="14" t="s">
        <v>2794</v>
      </c>
      <c r="D6127" s="14"/>
      <c r="E6127" s="14"/>
    </row>
    <row r="6128" spans="1:5" x14ac:dyDescent="0.2">
      <c r="A6128" s="14" t="s">
        <v>435</v>
      </c>
      <c r="B6128" s="14">
        <v>80309</v>
      </c>
      <c r="C6128" s="14" t="s">
        <v>2795</v>
      </c>
      <c r="D6128" s="14"/>
      <c r="E6128" s="14"/>
    </row>
    <row r="6129" spans="1:5" x14ac:dyDescent="0.2">
      <c r="A6129" s="14" t="s">
        <v>435</v>
      </c>
      <c r="B6129" s="14">
        <v>80311</v>
      </c>
      <c r="C6129" s="14" t="s">
        <v>2796</v>
      </c>
      <c r="D6129" s="14"/>
      <c r="E6129" s="14"/>
    </row>
    <row r="6130" spans="1:5" x14ac:dyDescent="0.2">
      <c r="A6130" s="14" t="s">
        <v>435</v>
      </c>
      <c r="B6130" s="14">
        <v>80313</v>
      </c>
      <c r="C6130" s="14" t="s">
        <v>2797</v>
      </c>
      <c r="D6130" s="14"/>
      <c r="E6130" s="14"/>
    </row>
    <row r="6131" spans="1:5" x14ac:dyDescent="0.2">
      <c r="A6131" s="14" t="s">
        <v>435</v>
      </c>
      <c r="B6131" s="14">
        <v>80315</v>
      </c>
      <c r="C6131" s="14" t="s">
        <v>408</v>
      </c>
      <c r="D6131" s="14"/>
      <c r="E6131" s="14"/>
    </row>
    <row r="6132" spans="1:5" x14ac:dyDescent="0.2">
      <c r="A6132" s="14" t="s">
        <v>435</v>
      </c>
      <c r="B6132" s="14">
        <v>80317</v>
      </c>
      <c r="C6132" s="14" t="s">
        <v>2798</v>
      </c>
      <c r="D6132" s="14"/>
      <c r="E6132" s="14"/>
    </row>
    <row r="6133" spans="1:5" x14ac:dyDescent="0.2">
      <c r="A6133" s="14" t="s">
        <v>435</v>
      </c>
      <c r="B6133" s="14">
        <v>80319</v>
      </c>
      <c r="C6133" s="14" t="s">
        <v>2799</v>
      </c>
      <c r="D6133" s="14"/>
      <c r="E6133" s="14"/>
    </row>
    <row r="6134" spans="1:5" x14ac:dyDescent="0.2">
      <c r="A6134" s="14" t="s">
        <v>435</v>
      </c>
      <c r="B6134" s="14">
        <v>80321</v>
      </c>
      <c r="C6134" s="14" t="s">
        <v>2800</v>
      </c>
      <c r="D6134" s="14"/>
      <c r="E6134" s="14"/>
    </row>
    <row r="6135" spans="1:5" x14ac:dyDescent="0.2">
      <c r="A6135" s="14" t="s">
        <v>435</v>
      </c>
      <c r="B6135" s="14">
        <v>80323</v>
      </c>
      <c r="C6135" s="14" t="s">
        <v>2801</v>
      </c>
      <c r="D6135" s="14"/>
      <c r="E6135" s="14"/>
    </row>
    <row r="6136" spans="1:5" x14ac:dyDescent="0.2">
      <c r="A6136" s="14" t="s">
        <v>435</v>
      </c>
      <c r="B6136" s="14">
        <v>80399</v>
      </c>
      <c r="C6136" s="14" t="s">
        <v>2802</v>
      </c>
      <c r="D6136" s="14"/>
      <c r="E6136" s="14"/>
    </row>
    <row r="6137" spans="1:5" x14ac:dyDescent="0.2">
      <c r="A6137" s="14" t="s">
        <v>435</v>
      </c>
      <c r="B6137" s="14">
        <v>80500</v>
      </c>
      <c r="C6137" s="14" t="s">
        <v>2803</v>
      </c>
      <c r="D6137" s="14"/>
      <c r="E6137" s="14"/>
    </row>
    <row r="6138" spans="1:5" x14ac:dyDescent="0.2">
      <c r="A6138" s="14" t="s">
        <v>435</v>
      </c>
      <c r="B6138" s="14">
        <v>80501</v>
      </c>
      <c r="C6138" s="14" t="s">
        <v>2804</v>
      </c>
      <c r="D6138" s="14"/>
      <c r="E6138" s="14"/>
    </row>
    <row r="6139" spans="1:5" x14ac:dyDescent="0.2">
      <c r="A6139" s="14" t="s">
        <v>435</v>
      </c>
      <c r="B6139" s="14">
        <v>80503</v>
      </c>
      <c r="C6139" s="14" t="s">
        <v>2805</v>
      </c>
      <c r="D6139" s="14"/>
      <c r="E6139" s="14"/>
    </row>
    <row r="6140" spans="1:5" x14ac:dyDescent="0.2">
      <c r="A6140" s="14" t="s">
        <v>435</v>
      </c>
      <c r="B6140" s="14">
        <v>80505</v>
      </c>
      <c r="C6140" s="14" t="s">
        <v>2806</v>
      </c>
      <c r="D6140" s="14"/>
      <c r="E6140" s="14"/>
    </row>
    <row r="6141" spans="1:5" x14ac:dyDescent="0.2">
      <c r="A6141" s="14" t="s">
        <v>435</v>
      </c>
      <c r="B6141" s="14">
        <v>80507</v>
      </c>
      <c r="C6141" s="14" t="s">
        <v>2807</v>
      </c>
      <c r="D6141" s="14"/>
      <c r="E6141" s="14"/>
    </row>
    <row r="6142" spans="1:5" x14ac:dyDescent="0.2">
      <c r="A6142" s="14" t="s">
        <v>435</v>
      </c>
      <c r="B6142" s="14">
        <v>80509</v>
      </c>
      <c r="C6142" s="14" t="s">
        <v>2808</v>
      </c>
      <c r="D6142" s="14"/>
      <c r="E6142" s="14"/>
    </row>
    <row r="6143" spans="1:5" x14ac:dyDescent="0.2">
      <c r="A6143" s="14" t="s">
        <v>435</v>
      </c>
      <c r="B6143" s="14">
        <v>80599</v>
      </c>
      <c r="C6143" s="14" t="s">
        <v>2809</v>
      </c>
      <c r="D6143" s="14"/>
      <c r="E6143" s="14"/>
    </row>
    <row r="6144" spans="1:5" x14ac:dyDescent="0.2">
      <c r="A6144" s="14" t="s">
        <v>435</v>
      </c>
      <c r="B6144" s="14">
        <v>80700</v>
      </c>
      <c r="C6144" s="14" t="s">
        <v>2810</v>
      </c>
      <c r="D6144" s="14"/>
      <c r="E6144" s="14"/>
    </row>
    <row r="6145" spans="1:5" x14ac:dyDescent="0.2">
      <c r="A6145" s="14" t="s">
        <v>435</v>
      </c>
      <c r="B6145" s="14">
        <v>80701</v>
      </c>
      <c r="C6145" s="14" t="s">
        <v>2810</v>
      </c>
      <c r="D6145" s="14"/>
      <c r="E6145" s="14"/>
    </row>
    <row r="6146" spans="1:5" x14ac:dyDescent="0.2">
      <c r="A6146" s="14" t="s">
        <v>435</v>
      </c>
      <c r="B6146" s="14">
        <v>80900</v>
      </c>
      <c r="C6146" s="14" t="s">
        <v>2811</v>
      </c>
      <c r="D6146" s="14"/>
      <c r="E6146" s="14"/>
    </row>
    <row r="6147" spans="1:5" x14ac:dyDescent="0.2">
      <c r="A6147" s="14" t="s">
        <v>435</v>
      </c>
      <c r="B6147" s="14">
        <v>80901</v>
      </c>
      <c r="C6147" s="14" t="s">
        <v>2812</v>
      </c>
      <c r="D6147" s="14"/>
      <c r="E6147" s="14"/>
    </row>
    <row r="6148" spans="1:5" x14ac:dyDescent="0.2">
      <c r="A6148" s="14" t="s">
        <v>435</v>
      </c>
      <c r="B6148" s="14">
        <v>80903</v>
      </c>
      <c r="C6148" s="14" t="s">
        <v>2813</v>
      </c>
      <c r="D6148" s="14"/>
      <c r="E6148" s="14"/>
    </row>
    <row r="6149" spans="1:5" x14ac:dyDescent="0.2">
      <c r="A6149" s="14" t="s">
        <v>435</v>
      </c>
      <c r="B6149" s="14">
        <v>80905</v>
      </c>
      <c r="C6149" s="14" t="s">
        <v>2814</v>
      </c>
      <c r="D6149" s="14"/>
      <c r="E6149" s="14"/>
    </row>
    <row r="6150" spans="1:5" x14ac:dyDescent="0.2">
      <c r="A6150" s="14" t="s">
        <v>435</v>
      </c>
      <c r="B6150" s="14">
        <v>80999</v>
      </c>
      <c r="C6150" s="14" t="s">
        <v>2815</v>
      </c>
      <c r="D6150" s="14"/>
      <c r="E6150" s="14"/>
    </row>
    <row r="6151" spans="1:5" x14ac:dyDescent="0.2">
      <c r="A6151" s="14" t="s">
        <v>435</v>
      </c>
      <c r="B6151" s="14">
        <v>81100</v>
      </c>
      <c r="C6151" s="14" t="s">
        <v>2816</v>
      </c>
      <c r="D6151" s="14"/>
      <c r="E6151" s="14"/>
    </row>
    <row r="6152" spans="1:5" x14ac:dyDescent="0.2">
      <c r="A6152" s="14" t="s">
        <v>435</v>
      </c>
      <c r="B6152" s="14">
        <v>81101</v>
      </c>
      <c r="C6152" s="14" t="s">
        <v>2817</v>
      </c>
      <c r="D6152" s="14"/>
      <c r="E6152" s="14"/>
    </row>
    <row r="6153" spans="1:5" x14ac:dyDescent="0.2">
      <c r="A6153" s="14" t="s">
        <v>435</v>
      </c>
      <c r="B6153" s="14">
        <v>81103</v>
      </c>
      <c r="C6153" s="14" t="s">
        <v>2818</v>
      </c>
      <c r="D6153" s="14"/>
      <c r="E6153" s="14"/>
    </row>
    <row r="6154" spans="1:5" x14ac:dyDescent="0.2">
      <c r="A6154" s="14" t="s">
        <v>435</v>
      </c>
      <c r="B6154" s="14">
        <v>81105</v>
      </c>
      <c r="C6154" s="14" t="s">
        <v>2819</v>
      </c>
      <c r="D6154" s="14"/>
      <c r="E6154" s="14"/>
    </row>
    <row r="6155" spans="1:5" x14ac:dyDescent="0.2">
      <c r="A6155" s="14" t="s">
        <v>435</v>
      </c>
      <c r="B6155" s="14">
        <v>81199</v>
      </c>
      <c r="C6155" s="14" t="s">
        <v>2820</v>
      </c>
      <c r="D6155" s="14"/>
      <c r="E6155" s="14"/>
    </row>
    <row r="6156" spans="1:5" x14ac:dyDescent="0.2">
      <c r="A6156" s="14" t="s">
        <v>435</v>
      </c>
      <c r="B6156" s="14">
        <v>89900</v>
      </c>
      <c r="C6156" s="14" t="s">
        <v>2821</v>
      </c>
      <c r="D6156" s="14"/>
      <c r="E6156" s="14"/>
    </row>
    <row r="6157" spans="1:5" x14ac:dyDescent="0.2">
      <c r="A6157" s="14" t="s">
        <v>435</v>
      </c>
      <c r="B6157" s="14">
        <v>89901</v>
      </c>
      <c r="C6157" s="14" t="s">
        <v>2822</v>
      </c>
      <c r="D6157" s="14"/>
      <c r="E6157" s="14"/>
    </row>
    <row r="6158" spans="1:5" x14ac:dyDescent="0.2">
      <c r="A6158" s="14" t="s">
        <v>435</v>
      </c>
      <c r="B6158" s="14">
        <v>89903</v>
      </c>
      <c r="C6158" s="14" t="s">
        <v>2823</v>
      </c>
      <c r="D6158" s="14"/>
      <c r="E6158" s="14"/>
    </row>
    <row r="6159" spans="1:5" x14ac:dyDescent="0.2">
      <c r="A6159" s="14" t="s">
        <v>435</v>
      </c>
      <c r="B6159" s="14">
        <v>89999</v>
      </c>
      <c r="C6159" s="14" t="s">
        <v>2824</v>
      </c>
      <c r="D6159" s="14"/>
      <c r="E6159" s="14"/>
    </row>
    <row r="6160" spans="1:5" x14ac:dyDescent="0.2">
      <c r="A6160" s="14" t="s">
        <v>435</v>
      </c>
      <c r="B6160" s="14">
        <v>90000</v>
      </c>
      <c r="C6160" s="14" t="s">
        <v>323</v>
      </c>
      <c r="D6160" s="14"/>
      <c r="E6160" s="14"/>
    </row>
    <row r="6161" spans="1:5" x14ac:dyDescent="0.2">
      <c r="A6161" s="14" t="s">
        <v>435</v>
      </c>
      <c r="B6161" s="14">
        <v>90100</v>
      </c>
      <c r="C6161" s="14" t="s">
        <v>2825</v>
      </c>
      <c r="D6161" s="14"/>
      <c r="E6161" s="14"/>
    </row>
    <row r="6162" spans="1:5" x14ac:dyDescent="0.2">
      <c r="A6162" s="14" t="s">
        <v>435</v>
      </c>
      <c r="B6162" s="14">
        <v>90101</v>
      </c>
      <c r="C6162" s="14" t="s">
        <v>310</v>
      </c>
      <c r="D6162" s="14"/>
      <c r="E6162" s="14"/>
    </row>
    <row r="6163" spans="1:5" x14ac:dyDescent="0.2">
      <c r="A6163" s="14" t="s">
        <v>435</v>
      </c>
      <c r="B6163" s="14">
        <v>90103</v>
      </c>
      <c r="C6163" s="14" t="s">
        <v>2826</v>
      </c>
      <c r="D6163" s="14"/>
      <c r="E6163" s="14"/>
    </row>
    <row r="6164" spans="1:5" x14ac:dyDescent="0.2">
      <c r="A6164" s="14" t="s">
        <v>435</v>
      </c>
      <c r="B6164" s="14">
        <v>90300</v>
      </c>
      <c r="C6164" s="14" t="s">
        <v>2827</v>
      </c>
      <c r="D6164" s="14"/>
      <c r="E6164" s="14"/>
    </row>
    <row r="6165" spans="1:5" x14ac:dyDescent="0.2">
      <c r="A6165" s="14" t="s">
        <v>435</v>
      </c>
      <c r="B6165" s="14">
        <v>90301</v>
      </c>
      <c r="C6165" s="14" t="s">
        <v>2828</v>
      </c>
      <c r="D6165" s="14"/>
      <c r="E6165" s="14"/>
    </row>
    <row r="6166" spans="1:5" x14ac:dyDescent="0.2">
      <c r="A6166" s="14" t="s">
        <v>435</v>
      </c>
      <c r="B6166" s="14">
        <v>90303</v>
      </c>
      <c r="C6166" s="14" t="s">
        <v>2829</v>
      </c>
      <c r="D6166" s="14"/>
      <c r="E6166" s="14"/>
    </row>
    <row r="6167" spans="1:5" x14ac:dyDescent="0.2">
      <c r="A6167" s="14" t="s">
        <v>435</v>
      </c>
      <c r="B6167" s="14">
        <v>90305</v>
      </c>
      <c r="C6167" s="14" t="s">
        <v>2830</v>
      </c>
      <c r="D6167" s="14"/>
      <c r="E6167" s="14"/>
    </row>
    <row r="6168" spans="1:5" x14ac:dyDescent="0.2">
      <c r="A6168" s="14" t="s">
        <v>435</v>
      </c>
      <c r="B6168" s="14">
        <v>90307</v>
      </c>
      <c r="C6168" s="14" t="s">
        <v>2831</v>
      </c>
      <c r="D6168" s="14"/>
      <c r="E6168" s="14"/>
    </row>
    <row r="6169" spans="1:5" x14ac:dyDescent="0.2">
      <c r="A6169" s="14" t="s">
        <v>435</v>
      </c>
      <c r="B6169" s="14">
        <v>90309</v>
      </c>
      <c r="C6169" s="14" t="s">
        <v>2832</v>
      </c>
      <c r="D6169" s="14"/>
      <c r="E6169" s="14"/>
    </row>
    <row r="6170" spans="1:5" x14ac:dyDescent="0.2">
      <c r="A6170" s="14" t="s">
        <v>435</v>
      </c>
      <c r="B6170" s="14">
        <v>90311</v>
      </c>
      <c r="C6170" s="14" t="s">
        <v>2833</v>
      </c>
      <c r="D6170" s="14"/>
      <c r="E6170" s="14"/>
    </row>
    <row r="6171" spans="1:5" x14ac:dyDescent="0.2">
      <c r="A6171" s="14" t="s">
        <v>435</v>
      </c>
      <c r="B6171" s="14">
        <v>90313</v>
      </c>
      <c r="C6171" s="14" t="s">
        <v>2834</v>
      </c>
      <c r="D6171" s="14"/>
      <c r="E6171" s="14"/>
    </row>
    <row r="6172" spans="1:5" x14ac:dyDescent="0.2">
      <c r="A6172" s="14" t="s">
        <v>435</v>
      </c>
      <c r="B6172" s="14">
        <v>90399</v>
      </c>
      <c r="C6172" s="14" t="s">
        <v>2835</v>
      </c>
      <c r="D6172" s="14"/>
      <c r="E6172" s="14"/>
    </row>
    <row r="6173" spans="1:5" x14ac:dyDescent="0.2">
      <c r="A6173" s="14" t="s">
        <v>435</v>
      </c>
      <c r="B6173" s="14">
        <v>90500</v>
      </c>
      <c r="C6173" s="14" t="s">
        <v>2836</v>
      </c>
      <c r="D6173" s="14"/>
      <c r="E6173" s="14"/>
    </row>
    <row r="6174" spans="1:5" x14ac:dyDescent="0.2">
      <c r="A6174" s="14" t="s">
        <v>435</v>
      </c>
      <c r="B6174" s="14">
        <v>90501</v>
      </c>
      <c r="C6174" s="14" t="s">
        <v>311</v>
      </c>
      <c r="D6174" s="14"/>
      <c r="E6174" s="14"/>
    </row>
    <row r="6175" spans="1:5" x14ac:dyDescent="0.2">
      <c r="A6175" s="14" t="s">
        <v>435</v>
      </c>
      <c r="B6175" s="14">
        <v>90503</v>
      </c>
      <c r="C6175" s="14" t="s">
        <v>2837</v>
      </c>
      <c r="D6175" s="14"/>
      <c r="E6175" s="14"/>
    </row>
    <row r="6176" spans="1:5" x14ac:dyDescent="0.2">
      <c r="A6176" s="14" t="s">
        <v>435</v>
      </c>
      <c r="B6176" s="14">
        <v>90505</v>
      </c>
      <c r="C6176" s="14" t="s">
        <v>2838</v>
      </c>
      <c r="D6176" s="14"/>
      <c r="E6176" s="14"/>
    </row>
    <row r="6177" spans="1:5" x14ac:dyDescent="0.2">
      <c r="A6177" s="14" t="s">
        <v>435</v>
      </c>
      <c r="B6177" s="14">
        <v>90507</v>
      </c>
      <c r="C6177" s="14" t="s">
        <v>2839</v>
      </c>
      <c r="D6177" s="14"/>
      <c r="E6177" s="14"/>
    </row>
    <row r="6178" spans="1:5" x14ac:dyDescent="0.2">
      <c r="A6178" s="14" t="s">
        <v>435</v>
      </c>
      <c r="B6178" s="14">
        <v>90509</v>
      </c>
      <c r="C6178" s="14" t="s">
        <v>2840</v>
      </c>
      <c r="D6178" s="14"/>
      <c r="E6178" s="14"/>
    </row>
    <row r="6179" spans="1:5" x14ac:dyDescent="0.2">
      <c r="A6179" s="14" t="s">
        <v>435</v>
      </c>
      <c r="B6179" s="14">
        <v>90511</v>
      </c>
      <c r="C6179" s="14" t="s">
        <v>2841</v>
      </c>
      <c r="D6179" s="14"/>
      <c r="E6179" s="14"/>
    </row>
    <row r="6180" spans="1:5" x14ac:dyDescent="0.2">
      <c r="A6180" s="14" t="s">
        <v>435</v>
      </c>
      <c r="B6180" s="14">
        <v>90513</v>
      </c>
      <c r="C6180" s="14" t="s">
        <v>2842</v>
      </c>
      <c r="D6180" s="14"/>
      <c r="E6180" s="14"/>
    </row>
    <row r="6181" spans="1:5" x14ac:dyDescent="0.2">
      <c r="A6181" s="14" t="s">
        <v>435</v>
      </c>
      <c r="B6181" s="14">
        <v>90515</v>
      </c>
      <c r="C6181" s="14" t="s">
        <v>2843</v>
      </c>
      <c r="D6181" s="14"/>
      <c r="E6181" s="14"/>
    </row>
    <row r="6182" spans="1:5" x14ac:dyDescent="0.2">
      <c r="A6182" s="14" t="s">
        <v>435</v>
      </c>
      <c r="B6182" s="14">
        <v>90599</v>
      </c>
      <c r="C6182" s="14" t="s">
        <v>2844</v>
      </c>
      <c r="D6182" s="14"/>
      <c r="E6182" s="14"/>
    </row>
    <row r="6183" spans="1:5" x14ac:dyDescent="0.2">
      <c r="A6183" s="14" t="s">
        <v>435</v>
      </c>
      <c r="B6183" s="14">
        <v>90700</v>
      </c>
      <c r="C6183" s="14" t="s">
        <v>2845</v>
      </c>
      <c r="D6183" s="14"/>
      <c r="E6183" s="14"/>
    </row>
    <row r="6184" spans="1:5" x14ac:dyDescent="0.2">
      <c r="A6184" s="14" t="s">
        <v>435</v>
      </c>
      <c r="B6184" s="14">
        <v>90701</v>
      </c>
      <c r="C6184" s="14" t="s">
        <v>296</v>
      </c>
      <c r="D6184" s="14"/>
      <c r="E6184" s="14"/>
    </row>
    <row r="6185" spans="1:5" x14ac:dyDescent="0.2">
      <c r="A6185" s="14" t="s">
        <v>435</v>
      </c>
      <c r="B6185" s="14">
        <v>90799</v>
      </c>
      <c r="C6185" s="14" t="s">
        <v>2846</v>
      </c>
      <c r="D6185" s="14"/>
      <c r="E6185" s="14"/>
    </row>
    <row r="6186" spans="1:5" x14ac:dyDescent="0.2">
      <c r="A6186" s="14" t="s">
        <v>435</v>
      </c>
      <c r="B6186" s="14">
        <v>90900</v>
      </c>
      <c r="C6186" s="14" t="s">
        <v>312</v>
      </c>
      <c r="D6186" s="14"/>
      <c r="E6186" s="14"/>
    </row>
    <row r="6187" spans="1:5" x14ac:dyDescent="0.2">
      <c r="A6187" s="14" t="s">
        <v>435</v>
      </c>
      <c r="B6187" s="14">
        <v>90901</v>
      </c>
      <c r="C6187" s="14" t="s">
        <v>2847</v>
      </c>
      <c r="D6187" s="14"/>
      <c r="E6187" s="14"/>
    </row>
    <row r="6188" spans="1:5" x14ac:dyDescent="0.2">
      <c r="A6188" s="14" t="s">
        <v>435</v>
      </c>
      <c r="B6188" s="14">
        <v>90903</v>
      </c>
      <c r="C6188" s="14" t="s">
        <v>2848</v>
      </c>
      <c r="D6188" s="14"/>
      <c r="E6188" s="14"/>
    </row>
    <row r="6189" spans="1:5" x14ac:dyDescent="0.2">
      <c r="A6189" s="14" t="s">
        <v>435</v>
      </c>
      <c r="B6189" s="14">
        <v>90905</v>
      </c>
      <c r="C6189" s="14" t="s">
        <v>2849</v>
      </c>
      <c r="D6189" s="14"/>
      <c r="E6189" s="14"/>
    </row>
    <row r="6190" spans="1:5" x14ac:dyDescent="0.2">
      <c r="A6190" s="14" t="s">
        <v>435</v>
      </c>
      <c r="B6190" s="14">
        <v>90907</v>
      </c>
      <c r="C6190" s="14" t="s">
        <v>2850</v>
      </c>
      <c r="D6190" s="14"/>
      <c r="E6190" s="14"/>
    </row>
    <row r="6191" spans="1:5" x14ac:dyDescent="0.2">
      <c r="A6191" s="14" t="s">
        <v>435</v>
      </c>
      <c r="B6191" s="14">
        <v>90909</v>
      </c>
      <c r="C6191" s="14" t="s">
        <v>2851</v>
      </c>
      <c r="D6191" s="14"/>
      <c r="E6191" s="14"/>
    </row>
    <row r="6192" spans="1:5" x14ac:dyDescent="0.2">
      <c r="A6192" s="14" t="s">
        <v>435</v>
      </c>
      <c r="B6192" s="14">
        <v>90911</v>
      </c>
      <c r="C6192" s="14" t="s">
        <v>2852</v>
      </c>
      <c r="D6192" s="14"/>
      <c r="E6192" s="14"/>
    </row>
    <row r="6193" spans="1:5" x14ac:dyDescent="0.2">
      <c r="A6193" s="14" t="s">
        <v>435</v>
      </c>
      <c r="B6193" s="14">
        <v>90913</v>
      </c>
      <c r="C6193" s="14" t="s">
        <v>2853</v>
      </c>
      <c r="D6193" s="14"/>
      <c r="E6193" s="14"/>
    </row>
    <row r="6194" spans="1:5" x14ac:dyDescent="0.2">
      <c r="A6194" s="14" t="s">
        <v>435</v>
      </c>
      <c r="B6194" s="14">
        <v>90999</v>
      </c>
      <c r="C6194" s="14" t="s">
        <v>2854</v>
      </c>
      <c r="D6194" s="14"/>
      <c r="E6194" s="14"/>
    </row>
    <row r="6195" spans="1:5" x14ac:dyDescent="0.2">
      <c r="A6195" s="14" t="s">
        <v>435</v>
      </c>
      <c r="B6195" s="14">
        <v>91100</v>
      </c>
      <c r="C6195" s="14" t="s">
        <v>2855</v>
      </c>
      <c r="D6195" s="14"/>
      <c r="E6195" s="14"/>
    </row>
    <row r="6196" spans="1:5" x14ac:dyDescent="0.2">
      <c r="A6196" s="14" t="s">
        <v>435</v>
      </c>
      <c r="B6196" s="14">
        <v>91101</v>
      </c>
      <c r="C6196" s="14" t="s">
        <v>2856</v>
      </c>
      <c r="D6196" s="14"/>
      <c r="E6196" s="14"/>
    </row>
    <row r="6197" spans="1:5" x14ac:dyDescent="0.2">
      <c r="A6197" s="14" t="s">
        <v>435</v>
      </c>
      <c r="B6197" s="14">
        <v>91103</v>
      </c>
      <c r="C6197" s="14" t="s">
        <v>2857</v>
      </c>
      <c r="D6197" s="14"/>
      <c r="E6197" s="14"/>
    </row>
    <row r="6198" spans="1:5" x14ac:dyDescent="0.2">
      <c r="A6198" s="14" t="s">
        <v>435</v>
      </c>
      <c r="B6198" s="14">
        <v>91105</v>
      </c>
      <c r="C6198" s="14" t="s">
        <v>2858</v>
      </c>
      <c r="D6198" s="14"/>
      <c r="E6198" s="14"/>
    </row>
    <row r="6199" spans="1:5" x14ac:dyDescent="0.2">
      <c r="A6199" s="14" t="s">
        <v>435</v>
      </c>
      <c r="B6199" s="14">
        <v>91199</v>
      </c>
      <c r="C6199" s="14" t="s">
        <v>2859</v>
      </c>
      <c r="D6199" s="14"/>
      <c r="E6199" s="14"/>
    </row>
    <row r="6200" spans="1:5" x14ac:dyDescent="0.2">
      <c r="A6200" s="14" t="s">
        <v>435</v>
      </c>
      <c r="B6200" s="14">
        <v>91300</v>
      </c>
      <c r="C6200" s="14" t="s">
        <v>2860</v>
      </c>
      <c r="D6200" s="14"/>
      <c r="E6200" s="14"/>
    </row>
    <row r="6201" spans="1:5" x14ac:dyDescent="0.2">
      <c r="A6201" s="14" t="s">
        <v>435</v>
      </c>
      <c r="B6201" s="14">
        <v>91301</v>
      </c>
      <c r="C6201" s="14" t="s">
        <v>2861</v>
      </c>
      <c r="D6201" s="14"/>
      <c r="E6201" s="14"/>
    </row>
    <row r="6202" spans="1:5" x14ac:dyDescent="0.2">
      <c r="A6202" s="14" t="s">
        <v>435</v>
      </c>
      <c r="B6202" s="14">
        <v>91303</v>
      </c>
      <c r="C6202" s="14" t="s">
        <v>2862</v>
      </c>
      <c r="D6202" s="14"/>
      <c r="E6202" s="14"/>
    </row>
    <row r="6203" spans="1:5" x14ac:dyDescent="0.2">
      <c r="A6203" s="14" t="s">
        <v>435</v>
      </c>
      <c r="B6203" s="14">
        <v>91500</v>
      </c>
      <c r="C6203" s="14" t="s">
        <v>2863</v>
      </c>
      <c r="D6203" s="14"/>
      <c r="E6203" s="14"/>
    </row>
    <row r="6204" spans="1:5" x14ac:dyDescent="0.2">
      <c r="A6204" s="14" t="s">
        <v>435</v>
      </c>
      <c r="B6204" s="14">
        <v>91501</v>
      </c>
      <c r="C6204" s="14" t="s">
        <v>2864</v>
      </c>
      <c r="D6204" s="14"/>
      <c r="E6204" s="14"/>
    </row>
    <row r="6205" spans="1:5" x14ac:dyDescent="0.2">
      <c r="A6205" s="14" t="s">
        <v>435</v>
      </c>
      <c r="B6205" s="14">
        <v>91503</v>
      </c>
      <c r="C6205" s="14" t="s">
        <v>2865</v>
      </c>
      <c r="D6205" s="14"/>
      <c r="E6205" s="14"/>
    </row>
    <row r="6206" spans="1:5" x14ac:dyDescent="0.2">
      <c r="A6206" s="14" t="s">
        <v>435</v>
      </c>
      <c r="B6206" s="14">
        <v>91505</v>
      </c>
      <c r="C6206" s="14" t="s">
        <v>2866</v>
      </c>
      <c r="D6206" s="14"/>
      <c r="E6206" s="14"/>
    </row>
    <row r="6207" spans="1:5" x14ac:dyDescent="0.2">
      <c r="A6207" s="14" t="s">
        <v>435</v>
      </c>
      <c r="B6207" s="14">
        <v>91507</v>
      </c>
      <c r="C6207" s="14" t="s">
        <v>2867</v>
      </c>
      <c r="D6207" s="14"/>
      <c r="E6207" s="14"/>
    </row>
    <row r="6208" spans="1:5" x14ac:dyDescent="0.2">
      <c r="A6208" s="14" t="s">
        <v>435</v>
      </c>
      <c r="B6208" s="14">
        <v>91509</v>
      </c>
      <c r="C6208" s="14" t="s">
        <v>2868</v>
      </c>
      <c r="D6208" s="14"/>
      <c r="E6208" s="14"/>
    </row>
    <row r="6209" spans="1:5" x14ac:dyDescent="0.2">
      <c r="A6209" s="14" t="s">
        <v>435</v>
      </c>
      <c r="B6209" s="14">
        <v>91511</v>
      </c>
      <c r="C6209" s="14" t="s">
        <v>2869</v>
      </c>
      <c r="D6209" s="14"/>
      <c r="E6209" s="14"/>
    </row>
    <row r="6210" spans="1:5" x14ac:dyDescent="0.2">
      <c r="A6210" s="14" t="s">
        <v>435</v>
      </c>
      <c r="B6210" s="14">
        <v>91513</v>
      </c>
      <c r="C6210" s="14" t="s">
        <v>2870</v>
      </c>
      <c r="D6210" s="14"/>
      <c r="E6210" s="14"/>
    </row>
    <row r="6211" spans="1:5" x14ac:dyDescent="0.2">
      <c r="A6211" s="14" t="s">
        <v>435</v>
      </c>
      <c r="B6211" s="14">
        <v>91515</v>
      </c>
      <c r="C6211" s="14" t="s">
        <v>2871</v>
      </c>
      <c r="D6211" s="14" t="s">
        <v>4820</v>
      </c>
      <c r="E6211" s="14"/>
    </row>
    <row r="6212" spans="1:5" x14ac:dyDescent="0.2">
      <c r="A6212" s="14" t="s">
        <v>435</v>
      </c>
      <c r="B6212" s="14">
        <v>91517</v>
      </c>
      <c r="C6212" s="14" t="s">
        <v>2872</v>
      </c>
      <c r="D6212" s="14"/>
      <c r="E6212" s="14"/>
    </row>
    <row r="6213" spans="1:5" x14ac:dyDescent="0.2">
      <c r="A6213" s="14" t="s">
        <v>435</v>
      </c>
      <c r="B6213" s="14">
        <v>91519</v>
      </c>
      <c r="C6213" s="14" t="s">
        <v>2873</v>
      </c>
      <c r="D6213" s="14"/>
      <c r="E6213" s="14"/>
    </row>
    <row r="6214" spans="1:5" x14ac:dyDescent="0.2">
      <c r="A6214" s="14" t="s">
        <v>435</v>
      </c>
      <c r="B6214" s="14">
        <v>91521</v>
      </c>
      <c r="C6214" s="14" t="s">
        <v>2874</v>
      </c>
      <c r="D6214" s="14"/>
      <c r="E6214" s="14"/>
    </row>
    <row r="6215" spans="1:5" x14ac:dyDescent="0.2">
      <c r="A6215" s="14" t="s">
        <v>435</v>
      </c>
      <c r="B6215" s="14">
        <v>91523</v>
      </c>
      <c r="C6215" s="14" t="s">
        <v>2875</v>
      </c>
      <c r="D6215" s="14"/>
      <c r="E6215" s="14"/>
    </row>
    <row r="6216" spans="1:5" x14ac:dyDescent="0.2">
      <c r="A6216" s="14" t="s">
        <v>435</v>
      </c>
      <c r="B6216" s="14">
        <v>91599</v>
      </c>
      <c r="C6216" s="14" t="s">
        <v>2876</v>
      </c>
      <c r="D6216" s="14"/>
      <c r="E6216" s="14"/>
    </row>
    <row r="6217" spans="1:5" x14ac:dyDescent="0.2">
      <c r="A6217" s="14" t="s">
        <v>435</v>
      </c>
      <c r="B6217" s="14">
        <v>91700</v>
      </c>
      <c r="C6217" s="14" t="s">
        <v>2877</v>
      </c>
      <c r="D6217" s="14"/>
      <c r="E6217" s="14"/>
    </row>
    <row r="6218" spans="1:5" x14ac:dyDescent="0.2">
      <c r="A6218" s="14" t="s">
        <v>435</v>
      </c>
      <c r="B6218" s="14">
        <v>91701</v>
      </c>
      <c r="C6218" s="14" t="s">
        <v>2878</v>
      </c>
      <c r="D6218" s="14"/>
      <c r="E6218" s="14"/>
    </row>
    <row r="6219" spans="1:5" x14ac:dyDescent="0.2">
      <c r="A6219" s="14" t="s">
        <v>435</v>
      </c>
      <c r="B6219" s="14">
        <v>91703</v>
      </c>
      <c r="C6219" s="14" t="s">
        <v>2879</v>
      </c>
      <c r="D6219" s="14"/>
      <c r="E6219" s="14"/>
    </row>
    <row r="6220" spans="1:5" x14ac:dyDescent="0.2">
      <c r="A6220" s="14" t="s">
        <v>435</v>
      </c>
      <c r="B6220" s="14">
        <v>91900</v>
      </c>
      <c r="C6220" s="14" t="s">
        <v>2880</v>
      </c>
      <c r="D6220" s="14"/>
      <c r="E6220" s="14"/>
    </row>
    <row r="6221" spans="1:5" x14ac:dyDescent="0.2">
      <c r="A6221" s="14" t="s">
        <v>435</v>
      </c>
      <c r="B6221" s="14">
        <v>91901</v>
      </c>
      <c r="C6221" s="14" t="s">
        <v>313</v>
      </c>
      <c r="D6221" s="14"/>
      <c r="E6221" s="14"/>
    </row>
    <row r="6222" spans="1:5" x14ac:dyDescent="0.2">
      <c r="A6222" s="14" t="s">
        <v>435</v>
      </c>
      <c r="B6222" s="14">
        <v>91903</v>
      </c>
      <c r="C6222" s="14" t="s">
        <v>2881</v>
      </c>
      <c r="D6222" s="14"/>
      <c r="E6222" s="14"/>
    </row>
    <row r="6223" spans="1:5" x14ac:dyDescent="0.2">
      <c r="A6223" s="14" t="s">
        <v>435</v>
      </c>
      <c r="B6223" s="14">
        <v>92100</v>
      </c>
      <c r="C6223" s="14" t="s">
        <v>2882</v>
      </c>
      <c r="D6223" s="14"/>
      <c r="E6223" s="14"/>
    </row>
    <row r="6224" spans="1:5" x14ac:dyDescent="0.2">
      <c r="A6224" s="14" t="s">
        <v>435</v>
      </c>
      <c r="B6224" s="14">
        <v>92101</v>
      </c>
      <c r="C6224" s="14" t="s">
        <v>2883</v>
      </c>
      <c r="D6224" s="14"/>
      <c r="E6224" s="14"/>
    </row>
    <row r="6225" spans="1:5" x14ac:dyDescent="0.2">
      <c r="A6225" s="14" t="s">
        <v>435</v>
      </c>
      <c r="B6225" s="14">
        <v>92103</v>
      </c>
      <c r="C6225" s="14" t="s">
        <v>2884</v>
      </c>
      <c r="D6225" s="14"/>
      <c r="E6225" s="14"/>
    </row>
    <row r="6226" spans="1:5" x14ac:dyDescent="0.2">
      <c r="A6226" s="14" t="s">
        <v>435</v>
      </c>
      <c r="B6226" s="14">
        <v>92199</v>
      </c>
      <c r="C6226" s="14" t="s">
        <v>2885</v>
      </c>
      <c r="D6226" s="14"/>
      <c r="E6226" s="14"/>
    </row>
    <row r="6227" spans="1:5" x14ac:dyDescent="0.2">
      <c r="A6227" s="14" t="s">
        <v>435</v>
      </c>
      <c r="B6227" s="14">
        <v>99900</v>
      </c>
      <c r="C6227" s="14" t="s">
        <v>2886</v>
      </c>
      <c r="D6227" s="14"/>
      <c r="E6227" s="14"/>
    </row>
    <row r="6228" spans="1:5" x14ac:dyDescent="0.2">
      <c r="A6228" s="14" t="s">
        <v>435</v>
      </c>
      <c r="B6228" s="14">
        <v>99901</v>
      </c>
      <c r="C6228" s="14" t="s">
        <v>2887</v>
      </c>
      <c r="D6228" s="14"/>
      <c r="E6228" s="14"/>
    </row>
    <row r="6229" spans="1:5" x14ac:dyDescent="0.2">
      <c r="A6229" s="14" t="s">
        <v>435</v>
      </c>
      <c r="B6229" s="14">
        <v>99903</v>
      </c>
      <c r="C6229" s="14" t="s">
        <v>2888</v>
      </c>
      <c r="D6229" s="14"/>
      <c r="E6229" s="14"/>
    </row>
    <row r="6230" spans="1:5" x14ac:dyDescent="0.2">
      <c r="A6230" s="14" t="s">
        <v>435</v>
      </c>
      <c r="B6230" s="14">
        <v>99905</v>
      </c>
      <c r="C6230" s="14" t="s">
        <v>2889</v>
      </c>
      <c r="D6230" s="14"/>
      <c r="E6230" s="14"/>
    </row>
    <row r="6231" spans="1:5" x14ac:dyDescent="0.2">
      <c r="A6231" s="14" t="s">
        <v>435</v>
      </c>
      <c r="B6231" s="14">
        <v>99999</v>
      </c>
      <c r="C6231" s="14" t="s">
        <v>2890</v>
      </c>
      <c r="D6231" s="14"/>
      <c r="E6231" s="14"/>
    </row>
    <row r="6232" spans="1:5" x14ac:dyDescent="0.2">
      <c r="A6232" s="14" t="s">
        <v>435</v>
      </c>
      <c r="B6232" s="14">
        <v>100000</v>
      </c>
      <c r="C6232" s="14" t="s">
        <v>324</v>
      </c>
      <c r="D6232" s="14"/>
      <c r="E6232" s="14"/>
    </row>
    <row r="6233" spans="1:5" x14ac:dyDescent="0.2">
      <c r="A6233" s="14" t="s">
        <v>435</v>
      </c>
      <c r="B6233" s="14">
        <v>100100</v>
      </c>
      <c r="C6233" s="14" t="s">
        <v>2891</v>
      </c>
      <c r="D6233" s="14"/>
      <c r="E6233" s="14"/>
    </row>
    <row r="6234" spans="1:5" x14ac:dyDescent="0.2">
      <c r="A6234" s="14" t="s">
        <v>435</v>
      </c>
      <c r="B6234" s="14">
        <v>100101</v>
      </c>
      <c r="C6234" s="14" t="s">
        <v>2892</v>
      </c>
      <c r="D6234" s="14"/>
      <c r="E6234" s="14"/>
    </row>
    <row r="6235" spans="1:5" x14ac:dyDescent="0.2">
      <c r="A6235" s="14" t="s">
        <v>435</v>
      </c>
      <c r="B6235" s="14">
        <v>100103</v>
      </c>
      <c r="C6235" s="14" t="s">
        <v>2893</v>
      </c>
      <c r="D6235" s="14"/>
      <c r="E6235" s="14"/>
    </row>
    <row r="6236" spans="1:5" x14ac:dyDescent="0.2">
      <c r="A6236" s="14" t="s">
        <v>435</v>
      </c>
      <c r="B6236" s="14">
        <v>100105</v>
      </c>
      <c r="C6236" s="14" t="s">
        <v>2894</v>
      </c>
      <c r="D6236" s="14"/>
      <c r="E6236" s="14"/>
    </row>
    <row r="6237" spans="1:5" s="5" customFormat="1" ht="12.75" x14ac:dyDescent="0.2">
      <c r="A6237" s="14" t="s">
        <v>435</v>
      </c>
      <c r="B6237" s="14">
        <v>100199</v>
      </c>
      <c r="C6237" s="14" t="s">
        <v>2895</v>
      </c>
      <c r="D6237" s="17"/>
      <c r="E6237" s="17"/>
    </row>
    <row r="6238" spans="1:5" s="5" customFormat="1" ht="12.75" x14ac:dyDescent="0.2">
      <c r="A6238" s="14" t="s">
        <v>435</v>
      </c>
      <c r="B6238" s="14">
        <v>100300</v>
      </c>
      <c r="C6238" s="14" t="s">
        <v>2896</v>
      </c>
      <c r="D6238" s="17"/>
      <c r="E6238" s="17"/>
    </row>
    <row r="6239" spans="1:5" s="5" customFormat="1" ht="12.75" x14ac:dyDescent="0.2">
      <c r="A6239" s="14" t="s">
        <v>435</v>
      </c>
      <c r="B6239" s="14">
        <v>100301</v>
      </c>
      <c r="C6239" s="14" t="s">
        <v>2897</v>
      </c>
      <c r="D6239" s="17"/>
      <c r="E6239" s="17"/>
    </row>
    <row r="6240" spans="1:5" s="5" customFormat="1" ht="12.75" x14ac:dyDescent="0.2">
      <c r="A6240" s="14" t="s">
        <v>435</v>
      </c>
      <c r="B6240" s="14">
        <v>100303</v>
      </c>
      <c r="C6240" s="14" t="s">
        <v>2898</v>
      </c>
      <c r="D6240" s="17"/>
      <c r="E6240" s="17"/>
    </row>
    <row r="6241" spans="1:5" s="5" customFormat="1" ht="12.75" x14ac:dyDescent="0.2">
      <c r="A6241" s="14" t="s">
        <v>435</v>
      </c>
      <c r="B6241" s="14">
        <v>100305</v>
      </c>
      <c r="C6241" s="14" t="s">
        <v>2899</v>
      </c>
      <c r="D6241" s="17"/>
      <c r="E6241" s="17"/>
    </row>
    <row r="6242" spans="1:5" s="5" customFormat="1" ht="12.75" x14ac:dyDescent="0.2">
      <c r="A6242" s="14" t="s">
        <v>435</v>
      </c>
      <c r="B6242" s="14">
        <v>100307</v>
      </c>
      <c r="C6242" s="14" t="s">
        <v>2900</v>
      </c>
      <c r="D6242" s="17"/>
      <c r="E6242" s="17"/>
    </row>
    <row r="6243" spans="1:5" s="5" customFormat="1" ht="12.75" x14ac:dyDescent="0.2">
      <c r="A6243" s="14" t="s">
        <v>435</v>
      </c>
      <c r="B6243" s="14">
        <v>100309</v>
      </c>
      <c r="C6243" s="14" t="s">
        <v>2901</v>
      </c>
      <c r="D6243" s="17"/>
      <c r="E6243" s="17"/>
    </row>
    <row r="6244" spans="1:5" s="5" customFormat="1" ht="12.75" x14ac:dyDescent="0.2">
      <c r="A6244" s="14" t="s">
        <v>435</v>
      </c>
      <c r="B6244" s="14">
        <v>100399</v>
      </c>
      <c r="C6244" s="14" t="s">
        <v>2902</v>
      </c>
      <c r="D6244" s="17"/>
      <c r="E6244" s="17"/>
    </row>
    <row r="6245" spans="1:5" s="5" customFormat="1" ht="12.75" x14ac:dyDescent="0.2">
      <c r="A6245" s="14" t="s">
        <v>435</v>
      </c>
      <c r="B6245" s="14">
        <v>100500</v>
      </c>
      <c r="C6245" s="14" t="s">
        <v>2903</v>
      </c>
      <c r="D6245" s="17"/>
      <c r="E6245" s="17"/>
    </row>
    <row r="6246" spans="1:5" s="5" customFormat="1" ht="12.75" x14ac:dyDescent="0.2">
      <c r="A6246" s="14" t="s">
        <v>435</v>
      </c>
      <c r="B6246" s="14">
        <v>100501</v>
      </c>
      <c r="C6246" s="14" t="s">
        <v>2904</v>
      </c>
      <c r="D6246" s="17"/>
      <c r="E6246" s="17"/>
    </row>
    <row r="6247" spans="1:5" s="5" customFormat="1" ht="12.75" x14ac:dyDescent="0.2">
      <c r="A6247" s="14" t="s">
        <v>435</v>
      </c>
      <c r="B6247" s="14">
        <v>100503</v>
      </c>
      <c r="C6247" s="14" t="s">
        <v>2905</v>
      </c>
      <c r="D6247" s="17"/>
      <c r="E6247" s="17"/>
    </row>
    <row r="6248" spans="1:5" s="5" customFormat="1" ht="12.75" x14ac:dyDescent="0.2">
      <c r="A6248" s="14" t="s">
        <v>435</v>
      </c>
      <c r="B6248" s="14">
        <v>100505</v>
      </c>
      <c r="C6248" s="14" t="s">
        <v>2906</v>
      </c>
      <c r="D6248" s="17"/>
      <c r="E6248" s="17"/>
    </row>
    <row r="6249" spans="1:5" s="5" customFormat="1" ht="12.75" x14ac:dyDescent="0.2">
      <c r="A6249" s="14" t="s">
        <v>435</v>
      </c>
      <c r="B6249" s="14">
        <v>100599</v>
      </c>
      <c r="C6249" s="14" t="s">
        <v>2907</v>
      </c>
      <c r="D6249" s="17"/>
      <c r="E6249" s="17"/>
    </row>
    <row r="6250" spans="1:5" s="5" customFormat="1" ht="12.75" x14ac:dyDescent="0.2">
      <c r="A6250" s="14" t="s">
        <v>435</v>
      </c>
      <c r="B6250" s="14">
        <v>100700</v>
      </c>
      <c r="C6250" s="14" t="s">
        <v>2908</v>
      </c>
      <c r="D6250" s="17"/>
      <c r="E6250" s="17"/>
    </row>
    <row r="6251" spans="1:5" s="5" customFormat="1" ht="12.75" x14ac:dyDescent="0.2">
      <c r="A6251" s="14" t="s">
        <v>435</v>
      </c>
      <c r="B6251" s="14">
        <v>100701</v>
      </c>
      <c r="C6251" s="14" t="s">
        <v>2909</v>
      </c>
      <c r="D6251" s="17"/>
      <c r="E6251" s="17"/>
    </row>
    <row r="6252" spans="1:5" s="5" customFormat="1" ht="12.75" x14ac:dyDescent="0.2">
      <c r="A6252" s="14" t="s">
        <v>435</v>
      </c>
      <c r="B6252" s="14">
        <v>100703</v>
      </c>
      <c r="C6252" s="14" t="s">
        <v>2910</v>
      </c>
      <c r="D6252" s="17"/>
      <c r="E6252" s="17"/>
    </row>
    <row r="6253" spans="1:5" s="5" customFormat="1" ht="12.75" x14ac:dyDescent="0.2">
      <c r="A6253" s="14" t="s">
        <v>435</v>
      </c>
      <c r="B6253" s="14">
        <v>100705</v>
      </c>
      <c r="C6253" s="14" t="s">
        <v>2911</v>
      </c>
      <c r="D6253" s="17"/>
      <c r="E6253" s="17"/>
    </row>
    <row r="6254" spans="1:5" s="5" customFormat="1" ht="12.75" x14ac:dyDescent="0.2">
      <c r="A6254" s="14" t="s">
        <v>435</v>
      </c>
      <c r="B6254" s="14">
        <v>100707</v>
      </c>
      <c r="C6254" s="14" t="s">
        <v>2912</v>
      </c>
      <c r="D6254" s="17"/>
      <c r="E6254" s="17"/>
    </row>
    <row r="6255" spans="1:5" s="5" customFormat="1" ht="12.75" x14ac:dyDescent="0.2">
      <c r="A6255" s="14" t="s">
        <v>435</v>
      </c>
      <c r="B6255" s="14">
        <v>100799</v>
      </c>
      <c r="C6255" s="14" t="s">
        <v>2913</v>
      </c>
      <c r="D6255" s="17"/>
      <c r="E6255" s="17"/>
    </row>
    <row r="6256" spans="1:5" s="5" customFormat="1" ht="12.75" x14ac:dyDescent="0.2">
      <c r="A6256" s="14" t="s">
        <v>435</v>
      </c>
      <c r="B6256" s="14">
        <v>109900</v>
      </c>
      <c r="C6256" s="14" t="s">
        <v>2914</v>
      </c>
      <c r="D6256" s="17"/>
      <c r="E6256" s="17"/>
    </row>
    <row r="6257" spans="1:5" x14ac:dyDescent="0.2">
      <c r="A6257" s="14" t="s">
        <v>435</v>
      </c>
      <c r="B6257" s="14">
        <v>109999</v>
      </c>
      <c r="C6257" s="14" t="s">
        <v>2915</v>
      </c>
      <c r="D6257" s="14"/>
      <c r="E6257" s="14"/>
    </row>
    <row r="6258" spans="1:5" x14ac:dyDescent="0.2">
      <c r="A6258" s="14" t="s">
        <v>435</v>
      </c>
      <c r="B6258" s="14">
        <v>110000</v>
      </c>
      <c r="C6258" s="14" t="s">
        <v>325</v>
      </c>
      <c r="D6258" s="14"/>
      <c r="E6258" s="14"/>
    </row>
    <row r="6259" spans="1:5" x14ac:dyDescent="0.2">
      <c r="A6259" s="14" t="s">
        <v>435</v>
      </c>
      <c r="B6259" s="14">
        <v>110100</v>
      </c>
      <c r="C6259" s="14" t="s">
        <v>2916</v>
      </c>
      <c r="D6259" s="14"/>
      <c r="E6259" s="14"/>
    </row>
    <row r="6260" spans="1:5" x14ac:dyDescent="0.2">
      <c r="A6260" s="14" t="s">
        <v>435</v>
      </c>
      <c r="B6260" s="14">
        <v>110101</v>
      </c>
      <c r="C6260" s="14" t="s">
        <v>2917</v>
      </c>
      <c r="D6260" s="14"/>
      <c r="E6260" s="14"/>
    </row>
    <row r="6261" spans="1:5" x14ac:dyDescent="0.2">
      <c r="A6261" s="14" t="s">
        <v>435</v>
      </c>
      <c r="B6261" s="14">
        <v>110103</v>
      </c>
      <c r="C6261" s="14" t="s">
        <v>2918</v>
      </c>
      <c r="D6261" s="14"/>
      <c r="E6261" s="14"/>
    </row>
    <row r="6262" spans="1:5" x14ac:dyDescent="0.2">
      <c r="A6262" s="14" t="s">
        <v>435</v>
      </c>
      <c r="B6262" s="14">
        <v>110105</v>
      </c>
      <c r="C6262" s="14" t="s">
        <v>2919</v>
      </c>
      <c r="D6262" s="14"/>
      <c r="E6262" s="14"/>
    </row>
    <row r="6263" spans="1:5" x14ac:dyDescent="0.2">
      <c r="A6263" s="14" t="s">
        <v>435</v>
      </c>
      <c r="B6263" s="14">
        <v>110107</v>
      </c>
      <c r="C6263" s="14" t="s">
        <v>2920</v>
      </c>
      <c r="D6263" s="14"/>
      <c r="E6263" s="14"/>
    </row>
    <row r="6264" spans="1:5" x14ac:dyDescent="0.2">
      <c r="A6264" s="14" t="s">
        <v>435</v>
      </c>
      <c r="B6264" s="14">
        <v>110109</v>
      </c>
      <c r="C6264" s="14" t="s">
        <v>2921</v>
      </c>
      <c r="D6264" s="14"/>
      <c r="E6264" s="14"/>
    </row>
    <row r="6265" spans="1:5" x14ac:dyDescent="0.2">
      <c r="A6265" s="14" t="s">
        <v>435</v>
      </c>
      <c r="B6265" s="14">
        <v>110111</v>
      </c>
      <c r="C6265" s="14" t="s">
        <v>2922</v>
      </c>
      <c r="D6265" s="14"/>
      <c r="E6265" s="14"/>
    </row>
    <row r="6266" spans="1:5" x14ac:dyDescent="0.2">
      <c r="A6266" s="14" t="s">
        <v>435</v>
      </c>
      <c r="B6266" s="14">
        <v>110199</v>
      </c>
      <c r="C6266" s="14" t="s">
        <v>2923</v>
      </c>
      <c r="D6266" s="14"/>
      <c r="E6266" s="14"/>
    </row>
    <row r="6267" spans="1:5" x14ac:dyDescent="0.2">
      <c r="A6267" s="14" t="s">
        <v>435</v>
      </c>
      <c r="B6267" s="14">
        <v>110300</v>
      </c>
      <c r="C6267" s="14" t="s">
        <v>2924</v>
      </c>
      <c r="D6267" s="14"/>
      <c r="E6267" s="14"/>
    </row>
    <row r="6268" spans="1:5" x14ac:dyDescent="0.2">
      <c r="A6268" s="14" t="s">
        <v>435</v>
      </c>
      <c r="B6268" s="14">
        <v>110301</v>
      </c>
      <c r="C6268" s="14" t="s">
        <v>2925</v>
      </c>
      <c r="D6268" s="14"/>
      <c r="E6268" s="14"/>
    </row>
    <row r="6269" spans="1:5" x14ac:dyDescent="0.2">
      <c r="A6269" s="14" t="s">
        <v>435</v>
      </c>
      <c r="B6269" s="14">
        <v>110303</v>
      </c>
      <c r="C6269" s="14" t="s">
        <v>2926</v>
      </c>
      <c r="D6269" s="14"/>
      <c r="E6269" s="14"/>
    </row>
    <row r="6270" spans="1:5" x14ac:dyDescent="0.2">
      <c r="A6270" s="14" t="s">
        <v>435</v>
      </c>
      <c r="B6270" s="14">
        <v>110399</v>
      </c>
      <c r="C6270" s="14" t="s">
        <v>2927</v>
      </c>
      <c r="D6270" s="14"/>
      <c r="E6270" s="14"/>
    </row>
    <row r="6271" spans="1:5" x14ac:dyDescent="0.2">
      <c r="A6271" s="14" t="s">
        <v>435</v>
      </c>
      <c r="B6271" s="14">
        <v>120000</v>
      </c>
      <c r="C6271" s="14" t="s">
        <v>326</v>
      </c>
      <c r="D6271" s="14"/>
      <c r="E6271" s="14"/>
    </row>
    <row r="6272" spans="1:5" x14ac:dyDescent="0.2">
      <c r="A6272" s="14" t="s">
        <v>435</v>
      </c>
      <c r="B6272" s="14">
        <v>120100</v>
      </c>
      <c r="C6272" s="14" t="s">
        <v>2928</v>
      </c>
      <c r="D6272" s="14"/>
      <c r="E6272" s="14"/>
    </row>
    <row r="6273" spans="1:5" x14ac:dyDescent="0.2">
      <c r="A6273" s="14" t="s">
        <v>435</v>
      </c>
      <c r="B6273" s="14">
        <v>120101</v>
      </c>
      <c r="C6273" s="14" t="s">
        <v>2929</v>
      </c>
      <c r="D6273" s="14"/>
      <c r="E6273" s="14"/>
    </row>
    <row r="6274" spans="1:5" x14ac:dyDescent="0.2">
      <c r="A6274" s="14" t="s">
        <v>435</v>
      </c>
      <c r="B6274" s="14">
        <v>120103</v>
      </c>
      <c r="C6274" s="14" t="s">
        <v>2930</v>
      </c>
      <c r="D6274" s="14"/>
      <c r="E6274" s="14"/>
    </row>
    <row r="6275" spans="1:5" x14ac:dyDescent="0.2">
      <c r="A6275" s="14" t="s">
        <v>435</v>
      </c>
      <c r="B6275" s="14">
        <v>120105</v>
      </c>
      <c r="C6275" s="14" t="s">
        <v>2931</v>
      </c>
      <c r="D6275" s="14"/>
      <c r="E6275" s="14"/>
    </row>
    <row r="6276" spans="1:5" x14ac:dyDescent="0.2">
      <c r="A6276" s="14" t="s">
        <v>435</v>
      </c>
      <c r="B6276" s="14">
        <v>120199</v>
      </c>
      <c r="C6276" s="14" t="s">
        <v>2932</v>
      </c>
      <c r="D6276" s="14"/>
      <c r="E6276" s="14"/>
    </row>
    <row r="6277" spans="1:5" x14ac:dyDescent="0.2">
      <c r="A6277" s="14" t="s">
        <v>435</v>
      </c>
      <c r="B6277" s="14">
        <v>120300</v>
      </c>
      <c r="C6277" s="14" t="s">
        <v>2933</v>
      </c>
      <c r="D6277" s="14"/>
      <c r="E6277" s="14"/>
    </row>
    <row r="6278" spans="1:5" x14ac:dyDescent="0.2">
      <c r="A6278" s="14" t="s">
        <v>435</v>
      </c>
      <c r="B6278" s="14">
        <v>120301</v>
      </c>
      <c r="C6278" s="14" t="s">
        <v>2934</v>
      </c>
      <c r="D6278" s="14"/>
      <c r="E6278" s="14"/>
    </row>
    <row r="6279" spans="1:5" x14ac:dyDescent="0.2">
      <c r="A6279" s="14" t="s">
        <v>435</v>
      </c>
      <c r="B6279" s="14">
        <v>120303</v>
      </c>
      <c r="C6279" s="14" t="s">
        <v>2935</v>
      </c>
      <c r="D6279" s="14"/>
      <c r="E6279" s="14"/>
    </row>
    <row r="6280" spans="1:5" x14ac:dyDescent="0.2">
      <c r="A6280" s="14" t="s">
        <v>435</v>
      </c>
      <c r="B6280" s="14">
        <v>120305</v>
      </c>
      <c r="C6280" s="14" t="s">
        <v>2936</v>
      </c>
      <c r="D6280" s="14"/>
      <c r="E6280" s="14"/>
    </row>
    <row r="6281" spans="1:5" x14ac:dyDescent="0.2">
      <c r="A6281" s="14" t="s">
        <v>435</v>
      </c>
      <c r="B6281" s="14">
        <v>120399</v>
      </c>
      <c r="C6281" s="14" t="s">
        <v>2937</v>
      </c>
      <c r="D6281" s="14"/>
      <c r="E6281" s="14"/>
    </row>
    <row r="6282" spans="1:5" x14ac:dyDescent="0.2">
      <c r="A6282" s="14" t="s">
        <v>435</v>
      </c>
      <c r="B6282" s="14">
        <v>120500</v>
      </c>
      <c r="C6282" s="14" t="s">
        <v>2938</v>
      </c>
      <c r="D6282" s="14"/>
      <c r="E6282" s="14"/>
    </row>
    <row r="6283" spans="1:5" x14ac:dyDescent="0.2">
      <c r="A6283" s="14" t="s">
        <v>435</v>
      </c>
      <c r="B6283" s="14">
        <v>120501</v>
      </c>
      <c r="C6283" s="14" t="s">
        <v>2939</v>
      </c>
      <c r="D6283" s="14"/>
      <c r="E6283" s="14"/>
    </row>
    <row r="6284" spans="1:5" x14ac:dyDescent="0.2">
      <c r="A6284" s="14" t="s">
        <v>435</v>
      </c>
      <c r="B6284" s="14">
        <v>120503</v>
      </c>
      <c r="C6284" s="14" t="s">
        <v>2940</v>
      </c>
      <c r="D6284" s="14"/>
      <c r="E6284" s="14"/>
    </row>
    <row r="6285" spans="1:5" x14ac:dyDescent="0.2">
      <c r="A6285" s="14" t="s">
        <v>435</v>
      </c>
      <c r="B6285" s="14">
        <v>120505</v>
      </c>
      <c r="C6285" s="14" t="s">
        <v>2941</v>
      </c>
      <c r="D6285" s="14"/>
      <c r="E6285" s="14"/>
    </row>
    <row r="6286" spans="1:5" x14ac:dyDescent="0.2">
      <c r="A6286" s="14" t="s">
        <v>435</v>
      </c>
      <c r="B6286" s="14">
        <v>120599</v>
      </c>
      <c r="C6286" s="14" t="s">
        <v>2942</v>
      </c>
      <c r="D6286" s="14"/>
      <c r="E6286" s="14"/>
    </row>
    <row r="6287" spans="1:5" x14ac:dyDescent="0.2">
      <c r="A6287" s="14" t="s">
        <v>435</v>
      </c>
      <c r="B6287" s="14">
        <v>129900</v>
      </c>
      <c r="C6287" s="14" t="s">
        <v>2943</v>
      </c>
      <c r="D6287" s="14"/>
      <c r="E6287" s="14"/>
    </row>
    <row r="6288" spans="1:5" x14ac:dyDescent="0.2">
      <c r="A6288" s="14" t="s">
        <v>435</v>
      </c>
      <c r="B6288" s="14">
        <v>129999</v>
      </c>
      <c r="C6288" s="14" t="s">
        <v>2944</v>
      </c>
      <c r="D6288" s="14"/>
      <c r="E6288" s="14"/>
    </row>
    <row r="6289" spans="1:5" x14ac:dyDescent="0.2">
      <c r="A6289" s="14" t="s">
        <v>436</v>
      </c>
      <c r="B6289" s="14">
        <v>1</v>
      </c>
      <c r="C6289" s="14" t="s">
        <v>5</v>
      </c>
      <c r="D6289" s="14"/>
      <c r="E6289" s="14"/>
    </row>
    <row r="6290" spans="1:5" x14ac:dyDescent="0.2">
      <c r="A6290" s="14" t="s">
        <v>436</v>
      </c>
      <c r="B6290" s="14">
        <v>2</v>
      </c>
      <c r="C6290" s="14" t="s">
        <v>2967</v>
      </c>
      <c r="D6290" s="14"/>
      <c r="E6290" s="14"/>
    </row>
    <row r="6291" spans="1:5" x14ac:dyDescent="0.2">
      <c r="A6291" s="14" t="s">
        <v>436</v>
      </c>
      <c r="B6291" s="14">
        <v>3</v>
      </c>
      <c r="C6291" s="14" t="s">
        <v>2968</v>
      </c>
      <c r="D6291" s="14"/>
      <c r="E6291" s="14"/>
    </row>
    <row r="6292" spans="1:5" x14ac:dyDescent="0.2">
      <c r="A6292" s="14" t="s">
        <v>437</v>
      </c>
      <c r="B6292" s="14">
        <v>1</v>
      </c>
      <c r="C6292" s="14" t="s">
        <v>206</v>
      </c>
      <c r="D6292" s="14"/>
      <c r="E6292" s="14"/>
    </row>
    <row r="6293" spans="1:5" x14ac:dyDescent="0.2">
      <c r="A6293" s="14" t="s">
        <v>437</v>
      </c>
      <c r="B6293" s="14">
        <v>5</v>
      </c>
      <c r="C6293" s="14" t="s">
        <v>205</v>
      </c>
      <c r="D6293" s="14"/>
      <c r="E6293" s="14"/>
    </row>
    <row r="6294" spans="1:5" x14ac:dyDescent="0.2">
      <c r="A6294" s="14" t="s">
        <v>437</v>
      </c>
      <c r="B6294" s="14">
        <v>6</v>
      </c>
      <c r="C6294" s="14" t="s">
        <v>2969</v>
      </c>
      <c r="D6294" s="14"/>
      <c r="E6294" s="14"/>
    </row>
    <row r="6295" spans="1:5" x14ac:dyDescent="0.2">
      <c r="A6295" s="14" t="s">
        <v>437</v>
      </c>
      <c r="B6295" s="14">
        <v>7</v>
      </c>
      <c r="C6295" s="14" t="s">
        <v>2970</v>
      </c>
      <c r="D6295" s="14"/>
      <c r="E6295" s="14"/>
    </row>
    <row r="6296" spans="1:5" x14ac:dyDescent="0.2">
      <c r="A6296" s="14" t="s">
        <v>437</v>
      </c>
      <c r="B6296" s="14">
        <v>99</v>
      </c>
      <c r="C6296" s="14" t="s">
        <v>336</v>
      </c>
      <c r="D6296" s="14"/>
      <c r="E6296" s="14"/>
    </row>
    <row r="6297" spans="1:5" x14ac:dyDescent="0.2">
      <c r="A6297" s="14" t="s">
        <v>438</v>
      </c>
      <c r="B6297" s="14">
        <v>1</v>
      </c>
      <c r="C6297" s="14" t="s">
        <v>206</v>
      </c>
      <c r="D6297" s="14"/>
      <c r="E6297" s="14"/>
    </row>
    <row r="6298" spans="1:5" x14ac:dyDescent="0.2">
      <c r="A6298" s="14" t="s">
        <v>438</v>
      </c>
      <c r="B6298" s="14">
        <v>5</v>
      </c>
      <c r="C6298" s="14" t="s">
        <v>205</v>
      </c>
      <c r="D6298" s="14"/>
      <c r="E6298" s="14"/>
    </row>
    <row r="6299" spans="1:5" x14ac:dyDescent="0.2">
      <c r="A6299" s="14" t="s">
        <v>438</v>
      </c>
      <c r="B6299" s="14">
        <v>6</v>
      </c>
      <c r="C6299" s="14" t="s">
        <v>2970</v>
      </c>
      <c r="D6299" s="14"/>
      <c r="E6299" s="14"/>
    </row>
    <row r="6300" spans="1:5" x14ac:dyDescent="0.2">
      <c r="A6300" s="14" t="s">
        <v>438</v>
      </c>
      <c r="B6300" s="14">
        <v>95</v>
      </c>
      <c r="C6300" s="14" t="s">
        <v>337</v>
      </c>
      <c r="D6300" s="14"/>
      <c r="E6300" s="14"/>
    </row>
    <row r="6301" spans="1:5" x14ac:dyDescent="0.2">
      <c r="A6301" s="14" t="s">
        <v>438</v>
      </c>
      <c r="B6301" s="14">
        <v>99</v>
      </c>
      <c r="C6301" s="14" t="s">
        <v>336</v>
      </c>
      <c r="D6301" s="14"/>
      <c r="E6301" s="14"/>
    </row>
    <row r="6302" spans="1:5" x14ac:dyDescent="0.2">
      <c r="A6302" s="14" t="s">
        <v>439</v>
      </c>
      <c r="B6302" s="14">
        <v>1</v>
      </c>
      <c r="C6302" s="14" t="s">
        <v>206</v>
      </c>
      <c r="D6302" s="14"/>
      <c r="E6302" s="14"/>
    </row>
    <row r="6303" spans="1:5" x14ac:dyDescent="0.2">
      <c r="A6303" s="14" t="s">
        <v>439</v>
      </c>
      <c r="B6303" s="14">
        <v>5</v>
      </c>
      <c r="C6303" s="14" t="s">
        <v>205</v>
      </c>
      <c r="D6303" s="14"/>
      <c r="E6303" s="14"/>
    </row>
    <row r="6304" spans="1:5" x14ac:dyDescent="0.2">
      <c r="A6304" s="14" t="s">
        <v>439</v>
      </c>
      <c r="B6304" s="14">
        <v>6</v>
      </c>
      <c r="C6304" s="14" t="s">
        <v>2970</v>
      </c>
      <c r="D6304" s="14"/>
      <c r="E6304" s="14"/>
    </row>
    <row r="6305" spans="1:5" x14ac:dyDescent="0.2">
      <c r="A6305" s="14" t="s">
        <v>439</v>
      </c>
      <c r="B6305" s="14">
        <v>95</v>
      </c>
      <c r="C6305" s="14" t="s">
        <v>337</v>
      </c>
      <c r="D6305" s="14"/>
      <c r="E6305" s="14"/>
    </row>
    <row r="6306" spans="1:5" x14ac:dyDescent="0.2">
      <c r="A6306" s="14" t="s">
        <v>439</v>
      </c>
      <c r="B6306" s="14">
        <v>99</v>
      </c>
      <c r="C6306" s="14" t="s">
        <v>336</v>
      </c>
      <c r="D6306" s="14"/>
      <c r="E6306" s="14"/>
    </row>
    <row r="6307" spans="1:5" x14ac:dyDescent="0.2">
      <c r="A6307" s="14" t="s">
        <v>440</v>
      </c>
      <c r="B6307" s="14">
        <v>1</v>
      </c>
      <c r="C6307" s="14" t="s">
        <v>206</v>
      </c>
      <c r="D6307" s="14"/>
      <c r="E6307" s="14"/>
    </row>
    <row r="6308" spans="1:5" x14ac:dyDescent="0.2">
      <c r="A6308" s="14" t="s">
        <v>440</v>
      </c>
      <c r="B6308" s="14">
        <v>5</v>
      </c>
      <c r="C6308" s="14" t="s">
        <v>205</v>
      </c>
      <c r="D6308" s="14"/>
      <c r="E6308" s="14"/>
    </row>
    <row r="6309" spans="1:5" x14ac:dyDescent="0.2">
      <c r="A6309" s="14" t="s">
        <v>440</v>
      </c>
      <c r="B6309" s="14">
        <v>6</v>
      </c>
      <c r="C6309" s="14" t="s">
        <v>2970</v>
      </c>
      <c r="D6309" s="14"/>
      <c r="E6309" s="14"/>
    </row>
    <row r="6310" spans="1:5" x14ac:dyDescent="0.2">
      <c r="A6310" s="14" t="s">
        <v>440</v>
      </c>
      <c r="B6310" s="14">
        <v>95</v>
      </c>
      <c r="C6310" s="14" t="s">
        <v>337</v>
      </c>
      <c r="D6310" s="14"/>
      <c r="E6310" s="14"/>
    </row>
    <row r="6311" spans="1:5" x14ac:dyDescent="0.2">
      <c r="A6311" s="14" t="s">
        <v>440</v>
      </c>
      <c r="B6311" s="14">
        <v>99</v>
      </c>
      <c r="C6311" s="14" t="s">
        <v>336</v>
      </c>
      <c r="D6311" s="14"/>
      <c r="E6311" s="14"/>
    </row>
    <row r="6312" spans="1:5" x14ac:dyDescent="0.2">
      <c r="A6312" s="14" t="s">
        <v>441</v>
      </c>
      <c r="B6312" s="14">
        <v>1</v>
      </c>
      <c r="C6312" s="14" t="s">
        <v>206</v>
      </c>
      <c r="D6312" s="14"/>
      <c r="E6312" s="14"/>
    </row>
    <row r="6313" spans="1:5" x14ac:dyDescent="0.2">
      <c r="A6313" s="14" t="s">
        <v>441</v>
      </c>
      <c r="B6313" s="14">
        <v>5</v>
      </c>
      <c r="C6313" s="14" t="s">
        <v>205</v>
      </c>
      <c r="D6313" s="14"/>
      <c r="E6313" s="14"/>
    </row>
    <row r="6314" spans="1:5" x14ac:dyDescent="0.2">
      <c r="A6314" s="14" t="s">
        <v>441</v>
      </c>
      <c r="B6314" s="14">
        <v>6</v>
      </c>
      <c r="C6314" s="14" t="s">
        <v>2970</v>
      </c>
      <c r="D6314" s="14"/>
      <c r="E6314" s="14"/>
    </row>
    <row r="6315" spans="1:5" x14ac:dyDescent="0.2">
      <c r="A6315" s="14" t="s">
        <v>441</v>
      </c>
      <c r="B6315" s="14">
        <v>95</v>
      </c>
      <c r="C6315" s="14" t="s">
        <v>337</v>
      </c>
      <c r="D6315" s="14"/>
      <c r="E6315" s="14"/>
    </row>
    <row r="6316" spans="1:5" x14ac:dyDescent="0.2">
      <c r="A6316" s="14" t="s">
        <v>441</v>
      </c>
      <c r="B6316" s="14">
        <v>99</v>
      </c>
      <c r="C6316" s="14" t="s">
        <v>336</v>
      </c>
      <c r="D6316" s="14"/>
      <c r="E6316" s="14"/>
    </row>
    <row r="6317" spans="1:5" x14ac:dyDescent="0.2">
      <c r="A6317" s="14" t="s">
        <v>442</v>
      </c>
      <c r="B6317" s="14">
        <v>1</v>
      </c>
      <c r="C6317" s="14" t="s">
        <v>206</v>
      </c>
      <c r="D6317" s="14"/>
      <c r="E6317" s="14"/>
    </row>
    <row r="6318" spans="1:5" x14ac:dyDescent="0.2">
      <c r="A6318" s="14" t="s">
        <v>442</v>
      </c>
      <c r="B6318" s="14">
        <v>5</v>
      </c>
      <c r="C6318" s="14" t="s">
        <v>205</v>
      </c>
      <c r="D6318" s="14"/>
      <c r="E6318" s="14"/>
    </row>
    <row r="6319" spans="1:5" x14ac:dyDescent="0.2">
      <c r="A6319" s="14" t="s">
        <v>442</v>
      </c>
      <c r="B6319" s="14">
        <v>95</v>
      </c>
      <c r="C6319" s="14" t="s">
        <v>337</v>
      </c>
      <c r="D6319" s="14"/>
      <c r="E6319" s="14"/>
    </row>
    <row r="6320" spans="1:5" x14ac:dyDescent="0.2">
      <c r="A6320" s="14" t="s">
        <v>442</v>
      </c>
      <c r="B6320" s="14">
        <v>99</v>
      </c>
      <c r="C6320" s="14" t="s">
        <v>336</v>
      </c>
      <c r="D6320" s="14"/>
      <c r="E6320" s="14"/>
    </row>
    <row r="6321" spans="1:5" x14ac:dyDescent="0.2">
      <c r="A6321" s="14" t="s">
        <v>443</v>
      </c>
      <c r="B6321" s="14">
        <v>1</v>
      </c>
      <c r="C6321" s="14" t="s">
        <v>206</v>
      </c>
      <c r="D6321" s="14"/>
      <c r="E6321" s="14"/>
    </row>
    <row r="6322" spans="1:5" x14ac:dyDescent="0.2">
      <c r="A6322" s="14" t="s">
        <v>443</v>
      </c>
      <c r="B6322" s="14">
        <v>5</v>
      </c>
      <c r="C6322" s="14" t="s">
        <v>205</v>
      </c>
      <c r="D6322" s="14"/>
      <c r="E6322" s="14"/>
    </row>
    <row r="6323" spans="1:5" x14ac:dyDescent="0.2">
      <c r="A6323" s="14" t="s">
        <v>443</v>
      </c>
      <c r="B6323" s="14">
        <v>95</v>
      </c>
      <c r="C6323" s="14" t="s">
        <v>337</v>
      </c>
      <c r="D6323" s="14"/>
      <c r="E6323" s="14"/>
    </row>
    <row r="6324" spans="1:5" x14ac:dyDescent="0.2">
      <c r="A6324" s="14" t="s">
        <v>443</v>
      </c>
      <c r="B6324" s="14">
        <v>99</v>
      </c>
      <c r="C6324" s="14" t="s">
        <v>336</v>
      </c>
      <c r="D6324" s="14"/>
      <c r="E6324" s="14"/>
    </row>
    <row r="6325" spans="1:5" x14ac:dyDescent="0.2">
      <c r="A6325" s="14" t="s">
        <v>444</v>
      </c>
      <c r="B6325" s="14">
        <v>1</v>
      </c>
      <c r="C6325" s="14" t="s">
        <v>206</v>
      </c>
      <c r="D6325" s="14"/>
      <c r="E6325" s="14"/>
    </row>
    <row r="6326" spans="1:5" x14ac:dyDescent="0.2">
      <c r="A6326" s="14" t="s">
        <v>444</v>
      </c>
      <c r="B6326" s="14">
        <v>5</v>
      </c>
      <c r="C6326" s="14" t="s">
        <v>205</v>
      </c>
      <c r="D6326" s="14"/>
      <c r="E6326" s="14"/>
    </row>
    <row r="6327" spans="1:5" x14ac:dyDescent="0.2">
      <c r="A6327" s="14" t="s">
        <v>444</v>
      </c>
      <c r="B6327" s="14">
        <v>95</v>
      </c>
      <c r="C6327" s="14" t="s">
        <v>337</v>
      </c>
      <c r="D6327" s="14"/>
      <c r="E6327" s="14"/>
    </row>
    <row r="6328" spans="1:5" x14ac:dyDescent="0.2">
      <c r="A6328" s="14" t="s">
        <v>444</v>
      </c>
      <c r="B6328" s="14">
        <v>99</v>
      </c>
      <c r="C6328" s="14" t="s">
        <v>336</v>
      </c>
      <c r="D6328" s="14"/>
      <c r="E6328" s="14"/>
    </row>
    <row r="6329" spans="1:5" x14ac:dyDescent="0.2">
      <c r="A6329" s="14" t="s">
        <v>445</v>
      </c>
      <c r="B6329" s="14">
        <v>1</v>
      </c>
      <c r="C6329" s="14" t="s">
        <v>2971</v>
      </c>
      <c r="D6329" s="14"/>
      <c r="E6329" s="14"/>
    </row>
    <row r="6330" spans="1:5" x14ac:dyDescent="0.2">
      <c r="A6330" s="14" t="s">
        <v>445</v>
      </c>
      <c r="B6330" s="14">
        <v>2</v>
      </c>
      <c r="C6330" s="14" t="s">
        <v>2972</v>
      </c>
      <c r="D6330" s="14"/>
      <c r="E6330" s="14"/>
    </row>
    <row r="6331" spans="1:5" x14ac:dyDescent="0.2">
      <c r="A6331" s="14" t="s">
        <v>445</v>
      </c>
      <c r="B6331" s="14">
        <v>3</v>
      </c>
      <c r="C6331" s="14" t="s">
        <v>2973</v>
      </c>
      <c r="D6331" s="14"/>
      <c r="E6331" s="14"/>
    </row>
    <row r="6332" spans="1:5" x14ac:dyDescent="0.2">
      <c r="A6332" s="14" t="s">
        <v>445</v>
      </c>
      <c r="B6332" s="14">
        <v>95</v>
      </c>
      <c r="C6332" s="14" t="s">
        <v>337</v>
      </c>
      <c r="D6332" s="14"/>
      <c r="E6332" s="14"/>
    </row>
    <row r="6333" spans="1:5" x14ac:dyDescent="0.2">
      <c r="A6333" s="14" t="s">
        <v>445</v>
      </c>
      <c r="B6333" s="14">
        <v>99</v>
      </c>
      <c r="C6333" s="14" t="s">
        <v>336</v>
      </c>
      <c r="D6333" s="14"/>
      <c r="E6333" s="14"/>
    </row>
    <row r="6334" spans="1:5" x14ac:dyDescent="0.2">
      <c r="A6334" s="14" t="s">
        <v>446</v>
      </c>
      <c r="B6334" s="14">
        <v>1</v>
      </c>
      <c r="C6334" s="14" t="s">
        <v>2974</v>
      </c>
      <c r="D6334" s="14"/>
      <c r="E6334" s="14"/>
    </row>
    <row r="6335" spans="1:5" x14ac:dyDescent="0.2">
      <c r="A6335" s="14" t="s">
        <v>446</v>
      </c>
      <c r="B6335" s="14">
        <v>5</v>
      </c>
      <c r="C6335" s="14" t="s">
        <v>2973</v>
      </c>
      <c r="D6335" s="14"/>
      <c r="E6335" s="14"/>
    </row>
    <row r="6336" spans="1:5" x14ac:dyDescent="0.2">
      <c r="A6336" s="14" t="s">
        <v>446</v>
      </c>
      <c r="B6336" s="14">
        <v>95</v>
      </c>
      <c r="C6336" s="14" t="s">
        <v>337</v>
      </c>
      <c r="D6336" s="14"/>
      <c r="E6336" s="14"/>
    </row>
    <row r="6337" spans="1:5" x14ac:dyDescent="0.2">
      <c r="A6337" s="14" t="s">
        <v>446</v>
      </c>
      <c r="B6337" s="14">
        <v>99</v>
      </c>
      <c r="C6337" s="14" t="s">
        <v>336</v>
      </c>
      <c r="D6337" s="14"/>
      <c r="E6337" s="14"/>
    </row>
    <row r="6338" spans="1:5" x14ac:dyDescent="0.2">
      <c r="A6338" s="14" t="s">
        <v>447</v>
      </c>
      <c r="B6338" s="14">
        <v>10</v>
      </c>
      <c r="C6338" s="14" t="s">
        <v>2975</v>
      </c>
      <c r="D6338" s="14"/>
      <c r="E6338" s="14"/>
    </row>
    <row r="6339" spans="1:5" x14ac:dyDescent="0.2">
      <c r="A6339" s="14" t="s">
        <v>447</v>
      </c>
      <c r="B6339" s="14">
        <v>11</v>
      </c>
      <c r="C6339" s="14" t="s">
        <v>2976</v>
      </c>
      <c r="D6339" s="14"/>
      <c r="E6339" s="14"/>
    </row>
    <row r="6340" spans="1:5" x14ac:dyDescent="0.2">
      <c r="A6340" s="14" t="s">
        <v>447</v>
      </c>
      <c r="B6340" s="14">
        <v>12</v>
      </c>
      <c r="C6340" s="14" t="s">
        <v>2977</v>
      </c>
      <c r="D6340" s="14"/>
      <c r="E6340" s="14"/>
    </row>
    <row r="6341" spans="1:5" x14ac:dyDescent="0.2">
      <c r="A6341" s="14" t="s">
        <v>447</v>
      </c>
      <c r="B6341" s="14">
        <v>13</v>
      </c>
      <c r="C6341" s="14" t="s">
        <v>2978</v>
      </c>
      <c r="D6341" s="14"/>
      <c r="E6341" s="14"/>
    </row>
    <row r="6342" spans="1:5" x14ac:dyDescent="0.2">
      <c r="A6342" s="14" t="s">
        <v>447</v>
      </c>
      <c r="B6342" s="14">
        <v>14</v>
      </c>
      <c r="C6342" s="14" t="s">
        <v>2979</v>
      </c>
      <c r="D6342" s="14"/>
      <c r="E6342" s="14"/>
    </row>
    <row r="6343" spans="1:5" x14ac:dyDescent="0.2">
      <c r="A6343" s="14" t="s">
        <v>447</v>
      </c>
      <c r="B6343" s="14">
        <v>15</v>
      </c>
      <c r="C6343" s="14" t="s">
        <v>2980</v>
      </c>
      <c r="D6343" s="14"/>
      <c r="E6343" s="14"/>
    </row>
    <row r="6344" spans="1:5" x14ac:dyDescent="0.2">
      <c r="A6344" s="14" t="s">
        <v>447</v>
      </c>
      <c r="B6344" s="14">
        <v>16</v>
      </c>
      <c r="C6344" s="14" t="s">
        <v>2981</v>
      </c>
      <c r="D6344" s="14"/>
      <c r="E6344" s="14"/>
    </row>
    <row r="6345" spans="1:5" x14ac:dyDescent="0.2">
      <c r="A6345" s="14" t="s">
        <v>447</v>
      </c>
      <c r="B6345" s="14">
        <v>17</v>
      </c>
      <c r="C6345" s="14" t="s">
        <v>2982</v>
      </c>
      <c r="D6345" s="14"/>
      <c r="E6345" s="14"/>
    </row>
    <row r="6346" spans="1:5" x14ac:dyDescent="0.2">
      <c r="A6346" s="14" t="s">
        <v>447</v>
      </c>
      <c r="B6346" s="14">
        <v>18</v>
      </c>
      <c r="C6346" s="14" t="s">
        <v>2983</v>
      </c>
      <c r="D6346" s="14"/>
      <c r="E6346" s="14"/>
    </row>
    <row r="6347" spans="1:5" x14ac:dyDescent="0.2">
      <c r="A6347" s="14" t="s">
        <v>447</v>
      </c>
      <c r="B6347" s="14">
        <v>19</v>
      </c>
      <c r="C6347" s="14" t="s">
        <v>2984</v>
      </c>
      <c r="D6347" s="14"/>
      <c r="E6347" s="14"/>
    </row>
    <row r="6348" spans="1:5" x14ac:dyDescent="0.2">
      <c r="A6348" s="14" t="s">
        <v>447</v>
      </c>
      <c r="B6348" s="14">
        <v>20</v>
      </c>
      <c r="C6348" s="14" t="s">
        <v>328</v>
      </c>
      <c r="D6348" s="14"/>
      <c r="E6348" s="14"/>
    </row>
    <row r="6349" spans="1:5" x14ac:dyDescent="0.2">
      <c r="A6349" s="14" t="s">
        <v>447</v>
      </c>
      <c r="B6349" s="14">
        <v>95</v>
      </c>
      <c r="C6349" s="14" t="s">
        <v>337</v>
      </c>
      <c r="D6349" s="14"/>
      <c r="E6349" s="14"/>
    </row>
    <row r="6350" spans="1:5" x14ac:dyDescent="0.2">
      <c r="A6350" s="14" t="s">
        <v>447</v>
      </c>
      <c r="B6350" s="14">
        <v>99</v>
      </c>
      <c r="C6350" s="14" t="s">
        <v>336</v>
      </c>
      <c r="D6350" s="14"/>
      <c r="E6350" s="14"/>
    </row>
    <row r="6351" spans="1:5" x14ac:dyDescent="0.2">
      <c r="A6351" s="14" t="s">
        <v>448</v>
      </c>
      <c r="B6351" s="14">
        <v>995</v>
      </c>
      <c r="C6351" s="14" t="s">
        <v>337</v>
      </c>
      <c r="D6351" s="14"/>
      <c r="E6351" s="14"/>
    </row>
    <row r="6352" spans="1:5" x14ac:dyDescent="0.2">
      <c r="A6352" s="14" t="s">
        <v>448</v>
      </c>
      <c r="B6352" s="14">
        <v>999</v>
      </c>
      <c r="C6352" s="14" t="s">
        <v>336</v>
      </c>
      <c r="D6352" s="14"/>
      <c r="E6352" s="14"/>
    </row>
    <row r="6353" spans="1:5" x14ac:dyDescent="0.2">
      <c r="A6353" s="14" t="s">
        <v>4635</v>
      </c>
      <c r="B6353" s="14">
        <v>1</v>
      </c>
      <c r="C6353" s="14" t="s">
        <v>4639</v>
      </c>
      <c r="D6353" s="14"/>
      <c r="E6353" s="14"/>
    </row>
    <row r="6354" spans="1:5" x14ac:dyDescent="0.2">
      <c r="A6354" s="14" t="s">
        <v>4635</v>
      </c>
      <c r="B6354" s="14">
        <v>2</v>
      </c>
      <c r="C6354" s="14" t="s">
        <v>4640</v>
      </c>
      <c r="D6354" s="14"/>
      <c r="E6354" s="14"/>
    </row>
    <row r="6355" spans="1:5" x14ac:dyDescent="0.2">
      <c r="A6355" s="14" t="s">
        <v>4635</v>
      </c>
      <c r="B6355" s="14">
        <v>3</v>
      </c>
      <c r="C6355" s="14" t="s">
        <v>4641</v>
      </c>
      <c r="D6355" s="14"/>
      <c r="E6355" s="14"/>
    </row>
    <row r="6356" spans="1:5" x14ac:dyDescent="0.2">
      <c r="A6356" s="14" t="s">
        <v>4635</v>
      </c>
      <c r="B6356" s="14">
        <v>95</v>
      </c>
      <c r="C6356" s="14" t="s">
        <v>337</v>
      </c>
      <c r="D6356" s="14"/>
      <c r="E6356" s="14"/>
    </row>
    <row r="6357" spans="1:5" x14ac:dyDescent="0.2">
      <c r="A6357" s="14" t="s">
        <v>4635</v>
      </c>
      <c r="B6357" s="14">
        <v>99</v>
      </c>
      <c r="C6357" s="14" t="s">
        <v>336</v>
      </c>
      <c r="D6357" s="14"/>
      <c r="E6357" s="14"/>
    </row>
    <row r="6358" spans="1:5" x14ac:dyDescent="0.2">
      <c r="A6358" s="14" t="s">
        <v>449</v>
      </c>
      <c r="B6358" s="14">
        <v>995</v>
      </c>
      <c r="C6358" s="14" t="s">
        <v>337</v>
      </c>
      <c r="D6358" s="14"/>
      <c r="E6358" s="14"/>
    </row>
    <row r="6359" spans="1:5" x14ac:dyDescent="0.2">
      <c r="A6359" s="14" t="s">
        <v>449</v>
      </c>
      <c r="B6359" s="14">
        <v>999</v>
      </c>
      <c r="C6359" s="14" t="s">
        <v>336</v>
      </c>
      <c r="D6359" s="14"/>
      <c r="E6359" s="14"/>
    </row>
    <row r="6360" spans="1:5" x14ac:dyDescent="0.2">
      <c r="A6360" s="14" t="s">
        <v>450</v>
      </c>
      <c r="B6360" s="14">
        <v>995</v>
      </c>
      <c r="C6360" s="14" t="s">
        <v>337</v>
      </c>
      <c r="D6360" s="14"/>
      <c r="E6360" s="14"/>
    </row>
    <row r="6361" spans="1:5" x14ac:dyDescent="0.2">
      <c r="A6361" s="14" t="s">
        <v>450</v>
      </c>
      <c r="B6361" s="14">
        <v>999</v>
      </c>
      <c r="C6361" s="14" t="s">
        <v>336</v>
      </c>
      <c r="D6361" s="14"/>
      <c r="E6361" s="14"/>
    </row>
    <row r="6362" spans="1:5" x14ac:dyDescent="0.2">
      <c r="A6362" s="14" t="s">
        <v>4636</v>
      </c>
      <c r="B6362" s="14">
        <v>1</v>
      </c>
      <c r="C6362" s="14" t="s">
        <v>4639</v>
      </c>
      <c r="D6362" s="14"/>
      <c r="E6362" s="14"/>
    </row>
    <row r="6363" spans="1:5" x14ac:dyDescent="0.2">
      <c r="A6363" s="14" t="s">
        <v>4636</v>
      </c>
      <c r="B6363" s="14">
        <v>2</v>
      </c>
      <c r="C6363" s="14" t="s">
        <v>4640</v>
      </c>
      <c r="D6363" s="14"/>
      <c r="E6363" s="14"/>
    </row>
    <row r="6364" spans="1:5" x14ac:dyDescent="0.2">
      <c r="A6364" s="14" t="s">
        <v>4636</v>
      </c>
      <c r="B6364" s="14">
        <v>3</v>
      </c>
      <c r="C6364" s="14" t="s">
        <v>4641</v>
      </c>
      <c r="D6364" s="14"/>
      <c r="E6364" s="14"/>
    </row>
    <row r="6365" spans="1:5" x14ac:dyDescent="0.2">
      <c r="A6365" s="14" t="s">
        <v>4636</v>
      </c>
      <c r="B6365" s="14">
        <v>95</v>
      </c>
      <c r="C6365" s="14" t="s">
        <v>337</v>
      </c>
      <c r="D6365" s="14"/>
      <c r="E6365" s="14"/>
    </row>
    <row r="6366" spans="1:5" x14ac:dyDescent="0.2">
      <c r="A6366" s="14" t="s">
        <v>4636</v>
      </c>
      <c r="B6366" s="14">
        <v>99</v>
      </c>
      <c r="C6366" s="14" t="s">
        <v>336</v>
      </c>
      <c r="D6366" s="14"/>
      <c r="E6366" s="14"/>
    </row>
    <row r="6367" spans="1:5" x14ac:dyDescent="0.2">
      <c r="A6367" s="14" t="s">
        <v>451</v>
      </c>
      <c r="B6367" s="14">
        <v>995</v>
      </c>
      <c r="C6367" s="14" t="s">
        <v>337</v>
      </c>
      <c r="D6367" s="14"/>
      <c r="E6367" s="14"/>
    </row>
    <row r="6368" spans="1:5" x14ac:dyDescent="0.2">
      <c r="A6368" s="14" t="s">
        <v>451</v>
      </c>
      <c r="B6368" s="14">
        <v>999</v>
      </c>
      <c r="C6368" s="14" t="s">
        <v>336</v>
      </c>
      <c r="D6368" s="14"/>
      <c r="E6368" s="14"/>
    </row>
    <row r="6369" spans="1:5" x14ac:dyDescent="0.2">
      <c r="A6369" s="14" t="s">
        <v>452</v>
      </c>
      <c r="B6369" s="14">
        <v>1</v>
      </c>
      <c r="C6369" s="14" t="s">
        <v>206</v>
      </c>
      <c r="D6369" s="14"/>
      <c r="E6369" s="14"/>
    </row>
    <row r="6370" spans="1:5" x14ac:dyDescent="0.2">
      <c r="A6370" s="14" t="s">
        <v>452</v>
      </c>
      <c r="B6370" s="14">
        <v>5</v>
      </c>
      <c r="C6370" s="14" t="s">
        <v>205</v>
      </c>
      <c r="D6370" s="14"/>
      <c r="E6370" s="14"/>
    </row>
    <row r="6371" spans="1:5" x14ac:dyDescent="0.2">
      <c r="A6371" s="14" t="s">
        <v>452</v>
      </c>
      <c r="B6371" s="14">
        <v>95</v>
      </c>
      <c r="C6371" s="14" t="s">
        <v>337</v>
      </c>
      <c r="D6371" s="14"/>
      <c r="E6371" s="14"/>
    </row>
    <row r="6372" spans="1:5" x14ac:dyDescent="0.2">
      <c r="A6372" s="14" t="s">
        <v>452</v>
      </c>
      <c r="B6372" s="14">
        <v>98</v>
      </c>
      <c r="C6372" s="14" t="s">
        <v>344</v>
      </c>
      <c r="D6372" s="14"/>
      <c r="E6372" s="14"/>
    </row>
    <row r="6373" spans="1:5" x14ac:dyDescent="0.2">
      <c r="A6373" s="14" t="s">
        <v>452</v>
      </c>
      <c r="B6373" s="14">
        <v>99</v>
      </c>
      <c r="C6373" s="14" t="s">
        <v>336</v>
      </c>
      <c r="D6373" s="14"/>
      <c r="E6373" s="14"/>
    </row>
    <row r="6374" spans="1:5" x14ac:dyDescent="0.2">
      <c r="A6374" s="14" t="s">
        <v>453</v>
      </c>
      <c r="B6374" s="14">
        <v>995</v>
      </c>
      <c r="C6374" s="14" t="s">
        <v>337</v>
      </c>
      <c r="D6374" s="14"/>
      <c r="E6374" s="14"/>
    </row>
    <row r="6375" spans="1:5" x14ac:dyDescent="0.2">
      <c r="A6375" s="14" t="s">
        <v>453</v>
      </c>
      <c r="B6375" s="14">
        <v>999</v>
      </c>
      <c r="C6375" s="14" t="s">
        <v>336</v>
      </c>
      <c r="D6375" s="14"/>
      <c r="E6375" s="14"/>
    </row>
    <row r="6376" spans="1:5" x14ac:dyDescent="0.2">
      <c r="A6376" s="14" t="s">
        <v>454</v>
      </c>
      <c r="B6376" s="14">
        <v>1</v>
      </c>
      <c r="C6376" s="14" t="s">
        <v>206</v>
      </c>
      <c r="D6376" s="14"/>
      <c r="E6376" s="14"/>
    </row>
    <row r="6377" spans="1:5" x14ac:dyDescent="0.2">
      <c r="A6377" s="14" t="s">
        <v>454</v>
      </c>
      <c r="B6377" s="14">
        <v>2</v>
      </c>
      <c r="C6377" s="14" t="s">
        <v>205</v>
      </c>
      <c r="D6377" s="14"/>
      <c r="E6377" s="14"/>
    </row>
    <row r="6378" spans="1:5" x14ac:dyDescent="0.2">
      <c r="A6378" s="14" t="s">
        <v>454</v>
      </c>
      <c r="B6378" s="14">
        <v>95</v>
      </c>
      <c r="C6378" s="14" t="s">
        <v>337</v>
      </c>
      <c r="D6378" s="14"/>
      <c r="E6378" s="14"/>
    </row>
    <row r="6379" spans="1:5" x14ac:dyDescent="0.2">
      <c r="A6379" s="14" t="s">
        <v>454</v>
      </c>
      <c r="B6379" s="14">
        <v>99</v>
      </c>
      <c r="C6379" s="14" t="s">
        <v>336</v>
      </c>
      <c r="D6379" s="14"/>
      <c r="E6379" s="14"/>
    </row>
    <row r="6380" spans="1:5" x14ac:dyDescent="0.2">
      <c r="A6380" s="14" t="s">
        <v>455</v>
      </c>
      <c r="B6380" s="14">
        <v>0</v>
      </c>
      <c r="C6380" s="14" t="s">
        <v>205</v>
      </c>
      <c r="D6380" s="14"/>
      <c r="E6380" s="14"/>
    </row>
    <row r="6381" spans="1:5" x14ac:dyDescent="0.2">
      <c r="A6381" s="14" t="s">
        <v>455</v>
      </c>
      <c r="B6381" s="14">
        <v>1</v>
      </c>
      <c r="C6381" s="14" t="s">
        <v>206</v>
      </c>
      <c r="D6381" s="14"/>
      <c r="E6381" s="14"/>
    </row>
    <row r="6382" spans="1:5" x14ac:dyDescent="0.2">
      <c r="A6382" s="14" t="s">
        <v>456</v>
      </c>
      <c r="B6382" s="14">
        <v>0</v>
      </c>
      <c r="C6382" s="14" t="s">
        <v>205</v>
      </c>
      <c r="D6382" s="14"/>
      <c r="E6382" s="14"/>
    </row>
    <row r="6383" spans="1:5" x14ac:dyDescent="0.2">
      <c r="A6383" s="14" t="s">
        <v>456</v>
      </c>
      <c r="B6383" s="14">
        <v>1</v>
      </c>
      <c r="C6383" s="14" t="s">
        <v>206</v>
      </c>
      <c r="D6383" s="14"/>
      <c r="E6383" s="14"/>
    </row>
    <row r="6384" spans="1:5" x14ac:dyDescent="0.2">
      <c r="A6384" s="14" t="s">
        <v>457</v>
      </c>
      <c r="B6384" s="14">
        <v>0</v>
      </c>
      <c r="C6384" s="14" t="s">
        <v>205</v>
      </c>
      <c r="D6384" s="14"/>
      <c r="E6384" s="14"/>
    </row>
    <row r="6385" spans="1:5" x14ac:dyDescent="0.2">
      <c r="A6385" s="14" t="s">
        <v>457</v>
      </c>
      <c r="B6385" s="14">
        <v>1</v>
      </c>
      <c r="C6385" s="14" t="s">
        <v>206</v>
      </c>
      <c r="D6385" s="14"/>
      <c r="E6385" s="14"/>
    </row>
    <row r="6386" spans="1:5" x14ac:dyDescent="0.2">
      <c r="A6386" s="14" t="s">
        <v>458</v>
      </c>
      <c r="B6386" s="14">
        <v>0</v>
      </c>
      <c r="C6386" s="14" t="s">
        <v>205</v>
      </c>
      <c r="D6386" s="14"/>
      <c r="E6386" s="14"/>
    </row>
    <row r="6387" spans="1:5" x14ac:dyDescent="0.2">
      <c r="A6387" s="14" t="s">
        <v>458</v>
      </c>
      <c r="B6387" s="14">
        <v>1</v>
      </c>
      <c r="C6387" s="14" t="s">
        <v>206</v>
      </c>
      <c r="D6387" s="14"/>
      <c r="E6387" s="14"/>
    </row>
    <row r="6388" spans="1:5" x14ac:dyDescent="0.2">
      <c r="A6388" s="14" t="s">
        <v>459</v>
      </c>
      <c r="B6388" s="14">
        <v>0</v>
      </c>
      <c r="C6388" s="14" t="s">
        <v>205</v>
      </c>
      <c r="D6388" s="14"/>
      <c r="E6388" s="14"/>
    </row>
    <row r="6389" spans="1:5" x14ac:dyDescent="0.2">
      <c r="A6389" s="14" t="s">
        <v>459</v>
      </c>
      <c r="B6389" s="14">
        <v>1</v>
      </c>
      <c r="C6389" s="14" t="s">
        <v>206</v>
      </c>
      <c r="D6389" s="14"/>
      <c r="E6389" s="14"/>
    </row>
    <row r="6390" spans="1:5" x14ac:dyDescent="0.2">
      <c r="A6390" s="14" t="s">
        <v>460</v>
      </c>
      <c r="B6390" s="14">
        <v>1</v>
      </c>
      <c r="C6390" s="14" t="s">
        <v>2985</v>
      </c>
      <c r="D6390" s="14"/>
      <c r="E6390" s="14"/>
    </row>
    <row r="6391" spans="1:5" x14ac:dyDescent="0.2">
      <c r="A6391" s="14" t="s">
        <v>460</v>
      </c>
      <c r="B6391" s="14">
        <v>2</v>
      </c>
      <c r="C6391" s="14" t="s">
        <v>2986</v>
      </c>
      <c r="D6391" s="14"/>
      <c r="E6391" s="14"/>
    </row>
    <row r="6392" spans="1:5" x14ac:dyDescent="0.2">
      <c r="A6392" s="14" t="s">
        <v>460</v>
      </c>
      <c r="B6392" s="14">
        <v>3</v>
      </c>
      <c r="C6392" s="14" t="s">
        <v>2987</v>
      </c>
      <c r="D6392" s="14"/>
      <c r="E6392" s="14"/>
    </row>
    <row r="6393" spans="1:5" x14ac:dyDescent="0.2">
      <c r="A6393" s="14" t="s">
        <v>460</v>
      </c>
      <c r="B6393" s="14">
        <v>4</v>
      </c>
      <c r="C6393" s="14" t="s">
        <v>2988</v>
      </c>
      <c r="D6393" s="14"/>
      <c r="E6393" s="14"/>
    </row>
    <row r="6394" spans="1:5" x14ac:dyDescent="0.2">
      <c r="A6394" s="14" t="s">
        <v>460</v>
      </c>
      <c r="B6394" s="14">
        <v>5</v>
      </c>
      <c r="C6394" s="14" t="s">
        <v>2989</v>
      </c>
      <c r="D6394" s="14"/>
      <c r="E6394" s="14"/>
    </row>
    <row r="6395" spans="1:5" x14ac:dyDescent="0.2">
      <c r="A6395" s="14" t="s">
        <v>460</v>
      </c>
      <c r="B6395" s="14">
        <v>6</v>
      </c>
      <c r="C6395" s="14" t="s">
        <v>2990</v>
      </c>
      <c r="D6395" s="14"/>
      <c r="E6395" s="14"/>
    </row>
    <row r="6396" spans="1:5" x14ac:dyDescent="0.2">
      <c r="A6396" s="14" t="s">
        <v>460</v>
      </c>
      <c r="B6396" s="14">
        <v>7</v>
      </c>
      <c r="C6396" s="14" t="s">
        <v>2991</v>
      </c>
      <c r="D6396" s="14"/>
      <c r="E6396" s="14"/>
    </row>
    <row r="6397" spans="1:5" x14ac:dyDescent="0.2">
      <c r="A6397" s="14" t="s">
        <v>460</v>
      </c>
      <c r="B6397" s="14">
        <v>8</v>
      </c>
      <c r="C6397" s="14" t="s">
        <v>2992</v>
      </c>
      <c r="D6397" s="14"/>
      <c r="E6397" s="14"/>
    </row>
    <row r="6398" spans="1:5" x14ac:dyDescent="0.2">
      <c r="A6398" s="14" t="s">
        <v>990</v>
      </c>
      <c r="B6398" s="14">
        <v>1</v>
      </c>
      <c r="C6398" s="14" t="s">
        <v>5157</v>
      </c>
      <c r="D6398" s="14"/>
      <c r="E6398" s="14"/>
    </row>
    <row r="6399" spans="1:5" x14ac:dyDescent="0.2">
      <c r="A6399" s="14" t="s">
        <v>990</v>
      </c>
      <c r="B6399" s="14">
        <v>2</v>
      </c>
      <c r="C6399" s="14" t="s">
        <v>5158</v>
      </c>
      <c r="D6399" s="14"/>
      <c r="E6399" s="14"/>
    </row>
    <row r="6400" spans="1:5" x14ac:dyDescent="0.2">
      <c r="A6400" s="14" t="s">
        <v>990</v>
      </c>
      <c r="B6400" s="14">
        <v>3</v>
      </c>
      <c r="C6400" s="24" t="s">
        <v>5159</v>
      </c>
      <c r="D6400" s="14"/>
      <c r="E6400" s="14"/>
    </row>
    <row r="6401" spans="1:5" x14ac:dyDescent="0.2">
      <c r="A6401" s="14" t="s">
        <v>990</v>
      </c>
      <c r="B6401" s="14">
        <v>4</v>
      </c>
      <c r="C6401" s="24" t="s">
        <v>5160</v>
      </c>
      <c r="D6401" s="14"/>
      <c r="E6401" s="14"/>
    </row>
    <row r="6402" spans="1:5" x14ac:dyDescent="0.2">
      <c r="A6402" s="14" t="s">
        <v>990</v>
      </c>
      <c r="B6402" s="14">
        <v>5</v>
      </c>
      <c r="C6402" s="24" t="s">
        <v>5161</v>
      </c>
      <c r="D6402" s="14"/>
      <c r="E6402" s="14"/>
    </row>
    <row r="6403" spans="1:5" x14ac:dyDescent="0.2">
      <c r="A6403" s="14" t="s">
        <v>990</v>
      </c>
      <c r="B6403" s="14">
        <v>6</v>
      </c>
      <c r="C6403" s="24" t="s">
        <v>5162</v>
      </c>
      <c r="D6403" s="14"/>
      <c r="E6403" s="14"/>
    </row>
    <row r="6404" spans="1:5" x14ac:dyDescent="0.2">
      <c r="A6404" s="14" t="s">
        <v>990</v>
      </c>
      <c r="B6404" s="14">
        <v>9</v>
      </c>
      <c r="C6404" s="14" t="s">
        <v>5163</v>
      </c>
      <c r="D6404" s="14"/>
      <c r="E6404" s="14"/>
    </row>
    <row r="6405" spans="1:5" x14ac:dyDescent="0.2">
      <c r="A6405" s="14" t="s">
        <v>990</v>
      </c>
      <c r="B6405" s="14">
        <v>10</v>
      </c>
      <c r="C6405" s="14" t="s">
        <v>5164</v>
      </c>
      <c r="D6405" s="14"/>
      <c r="E6405" s="14"/>
    </row>
    <row r="6406" spans="1:5" x14ac:dyDescent="0.2">
      <c r="A6406" s="14" t="s">
        <v>990</v>
      </c>
      <c r="B6406" s="14">
        <v>11</v>
      </c>
      <c r="C6406" s="14" t="s">
        <v>5165</v>
      </c>
      <c r="D6406" s="14"/>
      <c r="E6406" s="14"/>
    </row>
    <row r="6407" spans="1:5" x14ac:dyDescent="0.2">
      <c r="A6407" s="14" t="s">
        <v>990</v>
      </c>
      <c r="B6407" s="14">
        <v>12</v>
      </c>
      <c r="C6407" s="14" t="s">
        <v>5166</v>
      </c>
      <c r="D6407" s="14"/>
      <c r="E6407" s="14"/>
    </row>
    <row r="6408" spans="1:5" x14ac:dyDescent="0.2">
      <c r="A6408" s="14" t="s">
        <v>990</v>
      </c>
      <c r="B6408" s="14">
        <v>13</v>
      </c>
      <c r="C6408" s="14" t="s">
        <v>5167</v>
      </c>
      <c r="D6408" s="14"/>
      <c r="E6408" s="14"/>
    </row>
    <row r="6409" spans="1:5" x14ac:dyDescent="0.2">
      <c r="A6409" s="14" t="s">
        <v>990</v>
      </c>
      <c r="B6409" s="14">
        <v>14</v>
      </c>
      <c r="C6409" s="14" t="s">
        <v>5168</v>
      </c>
      <c r="D6409" s="14"/>
      <c r="E6409" s="14"/>
    </row>
    <row r="6410" spans="1:5" x14ac:dyDescent="0.2">
      <c r="A6410" s="14" t="s">
        <v>990</v>
      </c>
      <c r="B6410" s="14">
        <v>15</v>
      </c>
      <c r="C6410" s="14" t="s">
        <v>5169</v>
      </c>
      <c r="D6410" s="14"/>
      <c r="E6410" s="14"/>
    </row>
    <row r="6411" spans="1:5" x14ac:dyDescent="0.2">
      <c r="A6411" s="14" t="s">
        <v>990</v>
      </c>
      <c r="B6411" s="14">
        <v>16</v>
      </c>
      <c r="C6411" s="14" t="s">
        <v>5170</v>
      </c>
      <c r="D6411" s="14"/>
      <c r="E6411" s="14"/>
    </row>
    <row r="6412" spans="1:5" x14ac:dyDescent="0.2">
      <c r="A6412" s="14" t="s">
        <v>461</v>
      </c>
      <c r="B6412" s="14">
        <v>1</v>
      </c>
      <c r="C6412" s="14" t="s">
        <v>2993</v>
      </c>
      <c r="D6412" s="14"/>
      <c r="E6412" s="14"/>
    </row>
    <row r="6413" spans="1:5" x14ac:dyDescent="0.2">
      <c r="A6413" s="14" t="s">
        <v>461</v>
      </c>
      <c r="B6413" s="14">
        <v>2</v>
      </c>
      <c r="C6413" s="14" t="s">
        <v>2994</v>
      </c>
      <c r="D6413" s="14"/>
      <c r="E6413" s="14"/>
    </row>
    <row r="6414" spans="1:5" x14ac:dyDescent="0.2">
      <c r="A6414" s="14" t="s">
        <v>461</v>
      </c>
      <c r="B6414" s="14">
        <v>3</v>
      </c>
      <c r="C6414" s="14" t="s">
        <v>2995</v>
      </c>
      <c r="D6414" s="14"/>
      <c r="E6414" s="14"/>
    </row>
    <row r="6415" spans="1:5" x14ac:dyDescent="0.2">
      <c r="A6415" s="14" t="s">
        <v>462</v>
      </c>
      <c r="B6415" s="14">
        <v>1</v>
      </c>
      <c r="C6415" s="14" t="s">
        <v>2996</v>
      </c>
      <c r="D6415" s="14"/>
      <c r="E6415" s="14"/>
    </row>
    <row r="6416" spans="1:5" x14ac:dyDescent="0.2">
      <c r="A6416" s="14" t="s">
        <v>462</v>
      </c>
      <c r="B6416" s="14">
        <v>2</v>
      </c>
      <c r="C6416" s="14" t="s">
        <v>2997</v>
      </c>
      <c r="D6416" s="14"/>
      <c r="E6416" s="14"/>
    </row>
    <row r="6417" spans="1:5" x14ac:dyDescent="0.2">
      <c r="A6417" s="14" t="s">
        <v>462</v>
      </c>
      <c r="B6417" s="14">
        <v>3</v>
      </c>
      <c r="C6417" s="14" t="s">
        <v>2998</v>
      </c>
      <c r="D6417" s="14"/>
      <c r="E6417" s="14"/>
    </row>
    <row r="6418" spans="1:5" x14ac:dyDescent="0.2">
      <c r="A6418" s="14" t="s">
        <v>462</v>
      </c>
      <c r="B6418" s="14">
        <v>4</v>
      </c>
      <c r="C6418" s="14" t="s">
        <v>2999</v>
      </c>
      <c r="D6418" s="14"/>
      <c r="E6418" s="14"/>
    </row>
    <row r="6419" spans="1:5" x14ac:dyDescent="0.2">
      <c r="A6419" s="14" t="s">
        <v>462</v>
      </c>
      <c r="B6419" s="14">
        <v>5</v>
      </c>
      <c r="C6419" s="14" t="s">
        <v>3000</v>
      </c>
      <c r="D6419" s="14"/>
      <c r="E6419" s="14"/>
    </row>
    <row r="6420" spans="1:5" x14ac:dyDescent="0.2">
      <c r="A6420" s="14" t="s">
        <v>462</v>
      </c>
      <c r="B6420" s="14">
        <v>6</v>
      </c>
      <c r="C6420" s="14" t="s">
        <v>3001</v>
      </c>
      <c r="D6420" s="14"/>
      <c r="E6420" s="14"/>
    </row>
    <row r="6421" spans="1:5" x14ac:dyDescent="0.2">
      <c r="A6421" s="14" t="s">
        <v>462</v>
      </c>
      <c r="B6421" s="14">
        <v>7</v>
      </c>
      <c r="C6421" s="14" t="s">
        <v>3002</v>
      </c>
      <c r="D6421" s="14"/>
      <c r="E6421" s="14"/>
    </row>
    <row r="6422" spans="1:5" x14ac:dyDescent="0.2">
      <c r="A6422" s="14" t="s">
        <v>462</v>
      </c>
      <c r="B6422" s="14">
        <v>95</v>
      </c>
      <c r="C6422" s="14" t="s">
        <v>337</v>
      </c>
      <c r="D6422" s="14"/>
      <c r="E6422" s="14"/>
    </row>
    <row r="6423" spans="1:5" x14ac:dyDescent="0.2">
      <c r="A6423" s="14" t="s">
        <v>462</v>
      </c>
      <c r="B6423" s="14">
        <v>98</v>
      </c>
      <c r="C6423" s="14" t="s">
        <v>260</v>
      </c>
      <c r="D6423" s="14"/>
      <c r="E6423" s="14"/>
    </row>
    <row r="6424" spans="1:5" x14ac:dyDescent="0.2">
      <c r="A6424" s="14" t="s">
        <v>462</v>
      </c>
      <c r="B6424" s="14">
        <v>99</v>
      </c>
      <c r="C6424" s="14" t="s">
        <v>336</v>
      </c>
      <c r="D6424" s="14"/>
      <c r="E6424" s="14"/>
    </row>
    <row r="6425" spans="1:5" x14ac:dyDescent="0.2">
      <c r="A6425" s="14" t="s">
        <v>463</v>
      </c>
      <c r="B6425" s="14">
        <v>-99</v>
      </c>
      <c r="C6425" s="14" t="s">
        <v>336</v>
      </c>
      <c r="D6425" s="14"/>
      <c r="E6425" s="14"/>
    </row>
    <row r="6426" spans="1:5" x14ac:dyDescent="0.2">
      <c r="A6426" s="14" t="s">
        <v>463</v>
      </c>
      <c r="B6426" s="14">
        <v>-98</v>
      </c>
      <c r="C6426" s="14" t="s">
        <v>260</v>
      </c>
      <c r="D6426" s="14"/>
      <c r="E6426" s="14"/>
    </row>
    <row r="6427" spans="1:5" x14ac:dyDescent="0.2">
      <c r="A6427" s="14" t="s">
        <v>463</v>
      </c>
      <c r="B6427" s="14">
        <v>-95</v>
      </c>
      <c r="C6427" s="14" t="s">
        <v>337</v>
      </c>
      <c r="D6427" s="14"/>
      <c r="E6427" s="14"/>
    </row>
    <row r="6428" spans="1:5" x14ac:dyDescent="0.2">
      <c r="A6428" s="14" t="s">
        <v>464</v>
      </c>
      <c r="B6428" s="14">
        <v>1</v>
      </c>
      <c r="C6428" s="14" t="s">
        <v>3003</v>
      </c>
      <c r="D6428" s="14"/>
      <c r="E6428" s="14"/>
    </row>
    <row r="6429" spans="1:5" x14ac:dyDescent="0.2">
      <c r="A6429" s="14" t="s">
        <v>464</v>
      </c>
      <c r="B6429" s="14">
        <v>2</v>
      </c>
      <c r="C6429" s="14" t="s">
        <v>3004</v>
      </c>
      <c r="D6429" s="14"/>
      <c r="E6429" s="14"/>
    </row>
    <row r="6430" spans="1:5" x14ac:dyDescent="0.2">
      <c r="A6430" s="14" t="s">
        <v>464</v>
      </c>
      <c r="B6430" s="14">
        <v>3</v>
      </c>
      <c r="C6430" s="14" t="s">
        <v>3005</v>
      </c>
      <c r="D6430" s="14"/>
      <c r="E6430" s="14"/>
    </row>
    <row r="6431" spans="1:5" x14ac:dyDescent="0.2">
      <c r="A6431" s="14" t="s">
        <v>464</v>
      </c>
      <c r="B6431" s="14">
        <v>4</v>
      </c>
      <c r="C6431" s="14" t="s">
        <v>3006</v>
      </c>
      <c r="D6431" s="14"/>
      <c r="E6431" s="14"/>
    </row>
    <row r="6432" spans="1:5" x14ac:dyDescent="0.2">
      <c r="A6432" s="14" t="s">
        <v>464</v>
      </c>
      <c r="B6432" s="14">
        <v>5</v>
      </c>
      <c r="C6432" s="14" t="s">
        <v>3007</v>
      </c>
      <c r="D6432" s="14"/>
      <c r="E6432" s="14"/>
    </row>
    <row r="6433" spans="1:5" x14ac:dyDescent="0.2">
      <c r="A6433" s="14" t="s">
        <v>464</v>
      </c>
      <c r="B6433" s="14">
        <v>6</v>
      </c>
      <c r="C6433" s="14" t="s">
        <v>3008</v>
      </c>
      <c r="D6433" s="14"/>
      <c r="E6433" s="14"/>
    </row>
    <row r="6434" spans="1:5" x14ac:dyDescent="0.2">
      <c r="A6434" s="14" t="s">
        <v>464</v>
      </c>
      <c r="B6434" s="14">
        <v>7</v>
      </c>
      <c r="C6434" s="14" t="s">
        <v>3009</v>
      </c>
      <c r="D6434" s="14"/>
      <c r="E6434" s="14"/>
    </row>
    <row r="6435" spans="1:5" x14ac:dyDescent="0.2">
      <c r="A6435" s="14" t="s">
        <v>464</v>
      </c>
      <c r="B6435" s="14">
        <v>8</v>
      </c>
      <c r="C6435" s="14" t="s">
        <v>3010</v>
      </c>
      <c r="D6435" s="14"/>
      <c r="E6435" s="14"/>
    </row>
    <row r="6436" spans="1:5" x14ac:dyDescent="0.2">
      <c r="A6436" s="14" t="s">
        <v>464</v>
      </c>
      <c r="B6436" s="14">
        <v>9</v>
      </c>
      <c r="C6436" s="14" t="s">
        <v>3011</v>
      </c>
      <c r="D6436" s="14"/>
      <c r="E6436" s="14"/>
    </row>
    <row r="6437" spans="1:5" x14ac:dyDescent="0.2">
      <c r="A6437" s="14" t="s">
        <v>464</v>
      </c>
      <c r="B6437" s="14">
        <v>10</v>
      </c>
      <c r="C6437" s="14" t="s">
        <v>3012</v>
      </c>
      <c r="D6437" s="14"/>
      <c r="E6437" s="14"/>
    </row>
    <row r="6438" spans="1:5" x14ac:dyDescent="0.2">
      <c r="A6438" s="14" t="s">
        <v>464</v>
      </c>
      <c r="B6438" s="14">
        <v>11</v>
      </c>
      <c r="C6438" s="14" t="s">
        <v>3013</v>
      </c>
      <c r="D6438" s="14"/>
      <c r="E6438" s="14"/>
    </row>
    <row r="6439" spans="1:5" x14ac:dyDescent="0.2">
      <c r="A6439" s="14" t="s">
        <v>464</v>
      </c>
      <c r="B6439" s="14">
        <v>95</v>
      </c>
      <c r="C6439" s="14" t="s">
        <v>337</v>
      </c>
      <c r="D6439" s="14"/>
      <c r="E6439" s="14"/>
    </row>
    <row r="6440" spans="1:5" x14ac:dyDescent="0.2">
      <c r="A6440" s="14" t="s">
        <v>464</v>
      </c>
      <c r="B6440" s="14">
        <v>98</v>
      </c>
      <c r="C6440" s="14" t="s">
        <v>260</v>
      </c>
      <c r="D6440" s="14"/>
      <c r="E6440" s="14"/>
    </row>
    <row r="6441" spans="1:5" x14ac:dyDescent="0.2">
      <c r="A6441" s="14" t="s">
        <v>464</v>
      </c>
      <c r="B6441" s="14">
        <v>99</v>
      </c>
      <c r="C6441" s="14" t="s">
        <v>336</v>
      </c>
      <c r="D6441" s="14"/>
      <c r="E6441" s="14"/>
    </row>
    <row r="6442" spans="1:5" x14ac:dyDescent="0.2">
      <c r="A6442" s="14" t="s">
        <v>465</v>
      </c>
      <c r="B6442" s="14">
        <v>-99</v>
      </c>
      <c r="C6442" s="14" t="s">
        <v>336</v>
      </c>
      <c r="D6442" s="14"/>
      <c r="E6442" s="14"/>
    </row>
    <row r="6443" spans="1:5" x14ac:dyDescent="0.2">
      <c r="A6443" s="14" t="s">
        <v>465</v>
      </c>
      <c r="B6443" s="14">
        <v>-98</v>
      </c>
      <c r="C6443" s="14" t="s">
        <v>260</v>
      </c>
      <c r="D6443" s="14"/>
      <c r="E6443" s="14"/>
    </row>
    <row r="6444" spans="1:5" x14ac:dyDescent="0.2">
      <c r="A6444" s="14" t="s">
        <v>465</v>
      </c>
      <c r="B6444" s="14">
        <v>-95</v>
      </c>
      <c r="C6444" s="14" t="s">
        <v>337</v>
      </c>
      <c r="D6444" s="14"/>
      <c r="E6444" s="14"/>
    </row>
    <row r="6445" spans="1:5" x14ac:dyDescent="0.2">
      <c r="A6445" s="14" t="s">
        <v>466</v>
      </c>
      <c r="B6445" s="14">
        <v>1</v>
      </c>
      <c r="C6445" s="14" t="s">
        <v>2996</v>
      </c>
      <c r="D6445" s="14"/>
      <c r="E6445" s="14"/>
    </row>
    <row r="6446" spans="1:5" x14ac:dyDescent="0.2">
      <c r="A6446" s="14" t="s">
        <v>466</v>
      </c>
      <c r="B6446" s="14">
        <v>2</v>
      </c>
      <c r="C6446" s="14" t="s">
        <v>2997</v>
      </c>
      <c r="D6446" s="14"/>
      <c r="E6446" s="14"/>
    </row>
    <row r="6447" spans="1:5" x14ac:dyDescent="0.2">
      <c r="A6447" s="14" t="s">
        <v>466</v>
      </c>
      <c r="B6447" s="14">
        <v>3</v>
      </c>
      <c r="C6447" s="14" t="s">
        <v>2998</v>
      </c>
      <c r="D6447" s="14"/>
      <c r="E6447" s="14"/>
    </row>
    <row r="6448" spans="1:5" x14ac:dyDescent="0.2">
      <c r="A6448" s="14" t="s">
        <v>466</v>
      </c>
      <c r="B6448" s="14">
        <v>4</v>
      </c>
      <c r="C6448" s="14" t="s">
        <v>2999</v>
      </c>
      <c r="D6448" s="14"/>
      <c r="E6448" s="14"/>
    </row>
    <row r="6449" spans="1:5" x14ac:dyDescent="0.2">
      <c r="A6449" s="14" t="s">
        <v>466</v>
      </c>
      <c r="B6449" s="14">
        <v>5</v>
      </c>
      <c r="C6449" s="14" t="s">
        <v>3000</v>
      </c>
      <c r="D6449" s="14"/>
      <c r="E6449" s="14"/>
    </row>
    <row r="6450" spans="1:5" x14ac:dyDescent="0.2">
      <c r="A6450" s="14" t="s">
        <v>466</v>
      </c>
      <c r="B6450" s="14">
        <v>6</v>
      </c>
      <c r="C6450" s="14" t="s">
        <v>3001</v>
      </c>
      <c r="D6450" s="14"/>
      <c r="E6450" s="14"/>
    </row>
    <row r="6451" spans="1:5" x14ac:dyDescent="0.2">
      <c r="A6451" s="14" t="s">
        <v>466</v>
      </c>
      <c r="B6451" s="14">
        <v>7</v>
      </c>
      <c r="C6451" s="14" t="s">
        <v>3002</v>
      </c>
      <c r="D6451" s="14"/>
      <c r="E6451" s="14"/>
    </row>
    <row r="6452" spans="1:5" x14ac:dyDescent="0.2">
      <c r="A6452" s="14" t="s">
        <v>466</v>
      </c>
      <c r="B6452" s="14">
        <v>95</v>
      </c>
      <c r="C6452" s="14" t="s">
        <v>337</v>
      </c>
      <c r="D6452" s="14"/>
      <c r="E6452" s="14"/>
    </row>
    <row r="6453" spans="1:5" x14ac:dyDescent="0.2">
      <c r="A6453" s="14" t="s">
        <v>466</v>
      </c>
      <c r="B6453" s="14">
        <v>98</v>
      </c>
      <c r="C6453" s="14" t="s">
        <v>260</v>
      </c>
      <c r="D6453" s="14"/>
      <c r="E6453" s="14"/>
    </row>
    <row r="6454" spans="1:5" x14ac:dyDescent="0.2">
      <c r="A6454" s="14" t="s">
        <v>466</v>
      </c>
      <c r="B6454" s="14">
        <v>99</v>
      </c>
      <c r="C6454" s="14" t="s">
        <v>336</v>
      </c>
      <c r="D6454" s="14"/>
      <c r="E6454" s="14"/>
    </row>
    <row r="6455" spans="1:5" x14ac:dyDescent="0.2">
      <c r="A6455" s="14" t="s">
        <v>467</v>
      </c>
      <c r="B6455" s="14">
        <v>-99</v>
      </c>
      <c r="C6455" s="14" t="s">
        <v>336</v>
      </c>
      <c r="D6455" s="14"/>
      <c r="E6455" s="14"/>
    </row>
    <row r="6456" spans="1:5" x14ac:dyDescent="0.2">
      <c r="A6456" s="14" t="s">
        <v>467</v>
      </c>
      <c r="B6456" s="14">
        <v>-98</v>
      </c>
      <c r="C6456" s="14" t="s">
        <v>260</v>
      </c>
      <c r="D6456" s="14"/>
      <c r="E6456" s="14"/>
    </row>
    <row r="6457" spans="1:5" x14ac:dyDescent="0.2">
      <c r="A6457" s="14" t="s">
        <v>467</v>
      </c>
      <c r="B6457" s="14">
        <v>-95</v>
      </c>
      <c r="C6457" s="14" t="s">
        <v>337</v>
      </c>
      <c r="D6457" s="14"/>
      <c r="E6457" s="14"/>
    </row>
    <row r="6458" spans="1:5" x14ac:dyDescent="0.2">
      <c r="A6458" s="14" t="s">
        <v>468</v>
      </c>
      <c r="B6458" s="14">
        <v>1</v>
      </c>
      <c r="C6458" s="14" t="s">
        <v>3003</v>
      </c>
      <c r="D6458" s="14"/>
      <c r="E6458" s="14"/>
    </row>
    <row r="6459" spans="1:5" x14ac:dyDescent="0.2">
      <c r="A6459" s="14" t="s">
        <v>468</v>
      </c>
      <c r="B6459" s="14">
        <v>2</v>
      </c>
      <c r="C6459" s="14" t="s">
        <v>3004</v>
      </c>
      <c r="D6459" s="14"/>
      <c r="E6459" s="14"/>
    </row>
    <row r="6460" spans="1:5" x14ac:dyDescent="0.2">
      <c r="A6460" s="14" t="s">
        <v>468</v>
      </c>
      <c r="B6460" s="14">
        <v>3</v>
      </c>
      <c r="C6460" s="14" t="s">
        <v>3005</v>
      </c>
      <c r="D6460" s="14"/>
      <c r="E6460" s="14"/>
    </row>
    <row r="6461" spans="1:5" x14ac:dyDescent="0.2">
      <c r="A6461" s="14" t="s">
        <v>468</v>
      </c>
      <c r="B6461" s="14">
        <v>4</v>
      </c>
      <c r="C6461" s="14" t="s">
        <v>3006</v>
      </c>
      <c r="D6461" s="14"/>
      <c r="E6461" s="14"/>
    </row>
    <row r="6462" spans="1:5" x14ac:dyDescent="0.2">
      <c r="A6462" s="14" t="s">
        <v>468</v>
      </c>
      <c r="B6462" s="14">
        <v>5</v>
      </c>
      <c r="C6462" s="14" t="s">
        <v>3007</v>
      </c>
      <c r="D6462" s="14"/>
      <c r="E6462" s="14"/>
    </row>
    <row r="6463" spans="1:5" x14ac:dyDescent="0.2">
      <c r="A6463" s="14" t="s">
        <v>468</v>
      </c>
      <c r="B6463" s="14">
        <v>6</v>
      </c>
      <c r="C6463" s="14" t="s">
        <v>3008</v>
      </c>
      <c r="D6463" s="14"/>
      <c r="E6463" s="14"/>
    </row>
    <row r="6464" spans="1:5" x14ac:dyDescent="0.2">
      <c r="A6464" s="14" t="s">
        <v>468</v>
      </c>
      <c r="B6464" s="14">
        <v>7</v>
      </c>
      <c r="C6464" s="14" t="s">
        <v>3009</v>
      </c>
      <c r="D6464" s="14"/>
      <c r="E6464" s="14"/>
    </row>
    <row r="6465" spans="1:5" x14ac:dyDescent="0.2">
      <c r="A6465" s="14" t="s">
        <v>468</v>
      </c>
      <c r="B6465" s="14">
        <v>8</v>
      </c>
      <c r="C6465" s="14" t="s">
        <v>3010</v>
      </c>
      <c r="D6465" s="14"/>
      <c r="E6465" s="14"/>
    </row>
    <row r="6466" spans="1:5" x14ac:dyDescent="0.2">
      <c r="A6466" s="14" t="s">
        <v>468</v>
      </c>
      <c r="B6466" s="14">
        <v>9</v>
      </c>
      <c r="C6466" s="14" t="s">
        <v>3011</v>
      </c>
      <c r="D6466" s="14"/>
      <c r="E6466" s="14"/>
    </row>
    <row r="6467" spans="1:5" x14ac:dyDescent="0.2">
      <c r="A6467" s="14" t="s">
        <v>468</v>
      </c>
      <c r="B6467" s="14">
        <v>10</v>
      </c>
      <c r="C6467" s="14" t="s">
        <v>3012</v>
      </c>
      <c r="D6467" s="14"/>
      <c r="E6467" s="14"/>
    </row>
    <row r="6468" spans="1:5" x14ac:dyDescent="0.2">
      <c r="A6468" s="14" t="s">
        <v>468</v>
      </c>
      <c r="B6468" s="14">
        <v>11</v>
      </c>
      <c r="C6468" s="14" t="s">
        <v>3013</v>
      </c>
      <c r="D6468" s="14"/>
      <c r="E6468" s="14"/>
    </row>
    <row r="6469" spans="1:5" x14ac:dyDescent="0.2">
      <c r="A6469" s="14" t="s">
        <v>468</v>
      </c>
      <c r="B6469" s="14">
        <v>95</v>
      </c>
      <c r="C6469" s="14" t="s">
        <v>337</v>
      </c>
      <c r="D6469" s="14"/>
      <c r="E6469" s="14"/>
    </row>
    <row r="6470" spans="1:5" x14ac:dyDescent="0.2">
      <c r="A6470" s="14" t="s">
        <v>468</v>
      </c>
      <c r="B6470" s="14">
        <v>98</v>
      </c>
      <c r="C6470" s="14" t="s">
        <v>260</v>
      </c>
      <c r="D6470" s="14"/>
      <c r="E6470" s="14"/>
    </row>
    <row r="6471" spans="1:5" x14ac:dyDescent="0.2">
      <c r="A6471" s="14" t="s">
        <v>468</v>
      </c>
      <c r="B6471" s="14">
        <v>99</v>
      </c>
      <c r="C6471" s="14" t="s">
        <v>336</v>
      </c>
      <c r="D6471" s="14"/>
      <c r="E6471" s="14"/>
    </row>
    <row r="6472" spans="1:5" x14ac:dyDescent="0.2">
      <c r="A6472" s="14" t="s">
        <v>469</v>
      </c>
      <c r="B6472" s="14">
        <v>-99</v>
      </c>
      <c r="C6472" s="14" t="s">
        <v>336</v>
      </c>
      <c r="D6472" s="14"/>
      <c r="E6472" s="14"/>
    </row>
    <row r="6473" spans="1:5" x14ac:dyDescent="0.2">
      <c r="A6473" s="14" t="s">
        <v>469</v>
      </c>
      <c r="B6473" s="14">
        <v>-98</v>
      </c>
      <c r="C6473" s="14" t="s">
        <v>260</v>
      </c>
      <c r="D6473" s="14"/>
      <c r="E6473" s="14"/>
    </row>
    <row r="6474" spans="1:5" x14ac:dyDescent="0.2">
      <c r="A6474" s="14" t="s">
        <v>469</v>
      </c>
      <c r="B6474" s="14">
        <v>-95</v>
      </c>
      <c r="C6474" s="14" t="s">
        <v>337</v>
      </c>
      <c r="D6474" s="14"/>
      <c r="E6474" s="14"/>
    </row>
    <row r="6475" spans="1:5" x14ac:dyDescent="0.2">
      <c r="A6475" s="14" t="s">
        <v>470</v>
      </c>
      <c r="B6475" s="14">
        <v>1</v>
      </c>
      <c r="C6475" s="14" t="s">
        <v>3014</v>
      </c>
      <c r="D6475" s="14"/>
      <c r="E6475" s="14"/>
    </row>
    <row r="6476" spans="1:5" x14ac:dyDescent="0.2">
      <c r="A6476" s="14" t="s">
        <v>470</v>
      </c>
      <c r="B6476" s="14">
        <v>2</v>
      </c>
      <c r="C6476" s="14" t="s">
        <v>3015</v>
      </c>
      <c r="D6476" s="14"/>
      <c r="E6476" s="14"/>
    </row>
    <row r="6477" spans="1:5" x14ac:dyDescent="0.2">
      <c r="A6477" s="14" t="s">
        <v>470</v>
      </c>
      <c r="B6477" s="14">
        <v>3</v>
      </c>
      <c r="C6477" s="14" t="s">
        <v>3016</v>
      </c>
      <c r="D6477" s="14"/>
      <c r="E6477" s="14"/>
    </row>
    <row r="6478" spans="1:5" x14ac:dyDescent="0.2">
      <c r="A6478" s="14" t="s">
        <v>470</v>
      </c>
      <c r="B6478" s="14">
        <v>4</v>
      </c>
      <c r="C6478" s="14" t="s">
        <v>3017</v>
      </c>
      <c r="D6478" s="14"/>
      <c r="E6478" s="14"/>
    </row>
    <row r="6479" spans="1:5" x14ac:dyDescent="0.2">
      <c r="A6479" s="14" t="s">
        <v>470</v>
      </c>
      <c r="B6479" s="14">
        <v>5</v>
      </c>
      <c r="C6479" s="14" t="s">
        <v>3018</v>
      </c>
      <c r="D6479" s="14"/>
      <c r="E6479" s="14"/>
    </row>
    <row r="6480" spans="1:5" x14ac:dyDescent="0.2">
      <c r="A6480" s="14" t="s">
        <v>470</v>
      </c>
      <c r="B6480" s="14">
        <v>6</v>
      </c>
      <c r="C6480" s="14" t="s">
        <v>3019</v>
      </c>
      <c r="D6480" s="14"/>
      <c r="E6480" s="14"/>
    </row>
    <row r="6481" spans="1:5" x14ac:dyDescent="0.2">
      <c r="A6481" s="14" t="s">
        <v>470</v>
      </c>
      <c r="B6481" s="14">
        <v>7</v>
      </c>
      <c r="C6481" s="14" t="s">
        <v>3020</v>
      </c>
      <c r="D6481" s="14"/>
      <c r="E6481" s="14"/>
    </row>
    <row r="6482" spans="1:5" x14ac:dyDescent="0.2">
      <c r="A6482" s="14" t="s">
        <v>470</v>
      </c>
      <c r="B6482" s="14">
        <v>8</v>
      </c>
      <c r="C6482" s="14" t="s">
        <v>3021</v>
      </c>
      <c r="D6482" s="14"/>
      <c r="E6482" s="14"/>
    </row>
    <row r="6483" spans="1:5" x14ac:dyDescent="0.2">
      <c r="A6483" s="14" t="s">
        <v>470</v>
      </c>
      <c r="B6483" s="14">
        <v>9</v>
      </c>
      <c r="C6483" s="14" t="s">
        <v>3022</v>
      </c>
      <c r="D6483" s="14"/>
      <c r="E6483" s="14"/>
    </row>
    <row r="6484" spans="1:5" x14ac:dyDescent="0.2">
      <c r="A6484" s="14" t="s">
        <v>470</v>
      </c>
      <c r="B6484" s="14">
        <v>10</v>
      </c>
      <c r="C6484" s="14" t="s">
        <v>3023</v>
      </c>
      <c r="D6484" s="14"/>
      <c r="E6484" s="14"/>
    </row>
    <row r="6485" spans="1:5" x14ac:dyDescent="0.2">
      <c r="A6485" s="14" t="s">
        <v>470</v>
      </c>
      <c r="B6485" s="14">
        <v>11</v>
      </c>
      <c r="C6485" s="14" t="s">
        <v>3024</v>
      </c>
      <c r="D6485" s="14"/>
      <c r="E6485" s="14"/>
    </row>
    <row r="6486" spans="1:5" x14ac:dyDescent="0.2">
      <c r="A6486" s="14" t="s">
        <v>470</v>
      </c>
      <c r="B6486" s="14">
        <v>12</v>
      </c>
      <c r="C6486" s="14" t="s">
        <v>3025</v>
      </c>
      <c r="D6486" s="14"/>
      <c r="E6486" s="14"/>
    </row>
    <row r="6487" spans="1:5" x14ac:dyDescent="0.2">
      <c r="A6487" s="14" t="s">
        <v>470</v>
      </c>
      <c r="B6487" s="14">
        <v>13</v>
      </c>
      <c r="C6487" s="14" t="s">
        <v>3026</v>
      </c>
      <c r="D6487" s="14"/>
      <c r="E6487" s="14"/>
    </row>
    <row r="6488" spans="1:5" x14ac:dyDescent="0.2">
      <c r="A6488" s="14" t="s">
        <v>470</v>
      </c>
      <c r="B6488" s="14">
        <v>14</v>
      </c>
      <c r="C6488" s="14" t="s">
        <v>3027</v>
      </c>
      <c r="D6488" s="14"/>
      <c r="E6488" s="14"/>
    </row>
    <row r="6489" spans="1:5" x14ac:dyDescent="0.2">
      <c r="A6489" s="14" t="s">
        <v>470</v>
      </c>
      <c r="B6489" s="14">
        <v>15</v>
      </c>
      <c r="C6489" s="14" t="s">
        <v>3028</v>
      </c>
      <c r="D6489" s="14"/>
      <c r="E6489" s="14"/>
    </row>
    <row r="6490" spans="1:5" x14ac:dyDescent="0.2">
      <c r="A6490" s="14" t="s">
        <v>470</v>
      </c>
      <c r="B6490" s="14">
        <v>16</v>
      </c>
      <c r="C6490" s="14" t="s">
        <v>3029</v>
      </c>
      <c r="D6490" s="14"/>
      <c r="E6490" s="14"/>
    </row>
    <row r="6491" spans="1:5" x14ac:dyDescent="0.2">
      <c r="A6491" s="14" t="s">
        <v>470</v>
      </c>
      <c r="B6491" s="14">
        <v>17</v>
      </c>
      <c r="C6491" s="14" t="s">
        <v>3030</v>
      </c>
      <c r="D6491" s="14"/>
      <c r="E6491" s="14"/>
    </row>
    <row r="6492" spans="1:5" x14ac:dyDescent="0.2">
      <c r="A6492" s="14" t="s">
        <v>470</v>
      </c>
      <c r="B6492" s="14">
        <v>18</v>
      </c>
      <c r="C6492" s="14" t="s">
        <v>3031</v>
      </c>
      <c r="D6492" s="14"/>
      <c r="E6492" s="14"/>
    </row>
    <row r="6493" spans="1:5" x14ac:dyDescent="0.2">
      <c r="A6493" s="14" t="s">
        <v>470</v>
      </c>
      <c r="B6493" s="14">
        <v>19</v>
      </c>
      <c r="C6493" s="14" t="s">
        <v>3032</v>
      </c>
      <c r="D6493" s="14"/>
      <c r="E6493" s="14"/>
    </row>
    <row r="6494" spans="1:5" x14ac:dyDescent="0.2">
      <c r="A6494" s="14" t="s">
        <v>470</v>
      </c>
      <c r="B6494" s="14">
        <v>20</v>
      </c>
      <c r="C6494" s="14" t="s">
        <v>3033</v>
      </c>
      <c r="D6494" s="14"/>
      <c r="E6494" s="14"/>
    </row>
    <row r="6495" spans="1:5" x14ac:dyDescent="0.2">
      <c r="A6495" s="14" t="s">
        <v>470</v>
      </c>
      <c r="B6495" s="14">
        <v>21</v>
      </c>
      <c r="C6495" s="14" t="s">
        <v>3034</v>
      </c>
      <c r="D6495" s="14"/>
      <c r="E6495" s="14"/>
    </row>
    <row r="6496" spans="1:5" x14ac:dyDescent="0.2">
      <c r="A6496" s="14" t="s">
        <v>470</v>
      </c>
      <c r="B6496" s="14">
        <v>22</v>
      </c>
      <c r="C6496" s="14" t="s">
        <v>3035</v>
      </c>
      <c r="D6496" s="14"/>
      <c r="E6496" s="14"/>
    </row>
    <row r="6497" spans="1:5" x14ac:dyDescent="0.2">
      <c r="A6497" s="14" t="s">
        <v>470</v>
      </c>
      <c r="B6497" s="14">
        <v>23</v>
      </c>
      <c r="C6497" s="14" t="s">
        <v>3036</v>
      </c>
      <c r="D6497" s="14"/>
      <c r="E6497" s="14"/>
    </row>
    <row r="6498" spans="1:5" x14ac:dyDescent="0.2">
      <c r="A6498" s="14" t="s">
        <v>470</v>
      </c>
      <c r="B6498" s="14">
        <v>24</v>
      </c>
      <c r="C6498" s="14" t="s">
        <v>3037</v>
      </c>
      <c r="D6498" s="14"/>
      <c r="E6498" s="14"/>
    </row>
    <row r="6499" spans="1:5" x14ac:dyDescent="0.2">
      <c r="A6499" s="14" t="s">
        <v>470</v>
      </c>
      <c r="B6499" s="14">
        <v>25</v>
      </c>
      <c r="C6499" s="14" t="s">
        <v>3038</v>
      </c>
      <c r="D6499" s="14"/>
      <c r="E6499" s="14"/>
    </row>
    <row r="6500" spans="1:5" x14ac:dyDescent="0.2">
      <c r="A6500" s="14" t="s">
        <v>470</v>
      </c>
      <c r="B6500" s="14">
        <v>26</v>
      </c>
      <c r="C6500" s="14" t="s">
        <v>3039</v>
      </c>
      <c r="D6500" s="14"/>
      <c r="E6500" s="14"/>
    </row>
    <row r="6501" spans="1:5" x14ac:dyDescent="0.2">
      <c r="A6501" s="14" t="s">
        <v>470</v>
      </c>
      <c r="B6501" s="14">
        <v>90</v>
      </c>
      <c r="C6501" s="14" t="s">
        <v>3040</v>
      </c>
      <c r="D6501" s="14"/>
      <c r="E6501" s="14"/>
    </row>
    <row r="6502" spans="1:5" x14ac:dyDescent="0.2">
      <c r="A6502" s="14" t="s">
        <v>470</v>
      </c>
      <c r="B6502" s="14">
        <v>95</v>
      </c>
      <c r="C6502" s="14" t="s">
        <v>337</v>
      </c>
      <c r="D6502" s="14"/>
      <c r="E6502" s="14"/>
    </row>
    <row r="6503" spans="1:5" x14ac:dyDescent="0.2">
      <c r="A6503" s="14" t="s">
        <v>470</v>
      </c>
      <c r="B6503" s="14">
        <v>99</v>
      </c>
      <c r="C6503" s="14" t="s">
        <v>336</v>
      </c>
      <c r="D6503" s="14"/>
      <c r="E6503" s="14"/>
    </row>
    <row r="6504" spans="1:5" x14ac:dyDescent="0.2">
      <c r="A6504" s="14" t="s">
        <v>471</v>
      </c>
      <c r="B6504" s="14">
        <v>-99</v>
      </c>
      <c r="C6504" s="14" t="s">
        <v>336</v>
      </c>
      <c r="D6504" s="14"/>
      <c r="E6504" s="14"/>
    </row>
    <row r="6505" spans="1:5" x14ac:dyDescent="0.2">
      <c r="A6505" s="14" t="s">
        <v>471</v>
      </c>
      <c r="B6505" s="14">
        <v>-95</v>
      </c>
      <c r="C6505" s="14" t="s">
        <v>337</v>
      </c>
      <c r="D6505" s="14"/>
      <c r="E6505" s="14"/>
    </row>
    <row r="6506" spans="1:5" x14ac:dyDescent="0.2">
      <c r="A6506" s="14" t="s">
        <v>472</v>
      </c>
      <c r="B6506" s="14">
        <v>0</v>
      </c>
      <c r="C6506" s="14" t="s">
        <v>3041</v>
      </c>
      <c r="D6506" s="14"/>
      <c r="E6506" s="14"/>
    </row>
    <row r="6507" spans="1:5" x14ac:dyDescent="0.2">
      <c r="A6507" s="14" t="s">
        <v>472</v>
      </c>
      <c r="B6507" s="14">
        <v>1</v>
      </c>
      <c r="C6507" s="14" t="s">
        <v>3042</v>
      </c>
      <c r="D6507" s="14"/>
      <c r="E6507" s="14"/>
    </row>
    <row r="6508" spans="1:5" x14ac:dyDescent="0.2">
      <c r="A6508" s="14" t="s">
        <v>473</v>
      </c>
      <c r="B6508" s="14">
        <v>0</v>
      </c>
      <c r="C6508" s="14" t="s">
        <v>3041</v>
      </c>
      <c r="D6508" s="14"/>
      <c r="E6508" s="14"/>
    </row>
    <row r="6509" spans="1:5" x14ac:dyDescent="0.2">
      <c r="A6509" s="14" t="s">
        <v>473</v>
      </c>
      <c r="B6509" s="14">
        <v>1</v>
      </c>
      <c r="C6509" s="14" t="s">
        <v>3042</v>
      </c>
      <c r="D6509" s="14"/>
      <c r="E6509" s="14"/>
    </row>
    <row r="6510" spans="1:5" x14ac:dyDescent="0.2">
      <c r="A6510" s="14" t="s">
        <v>5134</v>
      </c>
      <c r="B6510" s="14">
        <v>0</v>
      </c>
      <c r="C6510" s="14" t="s">
        <v>3041</v>
      </c>
      <c r="D6510" s="14"/>
      <c r="E6510" s="14"/>
    </row>
    <row r="6511" spans="1:5" x14ac:dyDescent="0.2">
      <c r="A6511" s="14" t="s">
        <v>5134</v>
      </c>
      <c r="B6511" s="14">
        <v>1</v>
      </c>
      <c r="C6511" s="14" t="s">
        <v>3042</v>
      </c>
      <c r="D6511" s="14"/>
      <c r="E6511" s="14"/>
    </row>
    <row r="6512" spans="1:5" x14ac:dyDescent="0.2">
      <c r="A6512" s="14" t="s">
        <v>5132</v>
      </c>
      <c r="B6512" s="14">
        <v>0</v>
      </c>
      <c r="C6512" s="14" t="s">
        <v>3041</v>
      </c>
      <c r="D6512" s="14"/>
      <c r="E6512" s="14"/>
    </row>
    <row r="6513" spans="1:5" x14ac:dyDescent="0.2">
      <c r="A6513" s="14" t="s">
        <v>5132</v>
      </c>
      <c r="B6513" s="14">
        <v>1</v>
      </c>
      <c r="C6513" s="14" t="s">
        <v>3042</v>
      </c>
      <c r="D6513" s="14"/>
      <c r="E6513" s="14"/>
    </row>
    <row r="6514" spans="1:5" x14ac:dyDescent="0.2">
      <c r="A6514" s="14" t="s">
        <v>474</v>
      </c>
      <c r="B6514" s="14">
        <v>1</v>
      </c>
      <c r="C6514" s="14" t="s">
        <v>206</v>
      </c>
      <c r="D6514" s="14"/>
      <c r="E6514" s="14"/>
    </row>
    <row r="6515" spans="1:5" x14ac:dyDescent="0.2">
      <c r="A6515" s="14" t="s">
        <v>474</v>
      </c>
      <c r="B6515" s="14">
        <v>2</v>
      </c>
      <c r="C6515" s="14" t="s">
        <v>205</v>
      </c>
      <c r="D6515" s="14"/>
      <c r="E6515" s="14"/>
    </row>
    <row r="6516" spans="1:5" x14ac:dyDescent="0.2">
      <c r="A6516" s="14" t="s">
        <v>474</v>
      </c>
      <c r="B6516" s="14">
        <v>95</v>
      </c>
      <c r="C6516" s="14" t="s">
        <v>337</v>
      </c>
      <c r="D6516" s="14"/>
      <c r="E6516" s="14"/>
    </row>
    <row r="6517" spans="1:5" x14ac:dyDescent="0.2">
      <c r="A6517" s="14" t="s">
        <v>474</v>
      </c>
      <c r="B6517" s="14">
        <v>99</v>
      </c>
      <c r="C6517" s="14" t="s">
        <v>336</v>
      </c>
      <c r="D6517" s="14"/>
      <c r="E6517" s="14"/>
    </row>
    <row r="6518" spans="1:5" x14ac:dyDescent="0.2">
      <c r="A6518" s="14" t="s">
        <v>475</v>
      </c>
      <c r="B6518" s="14">
        <v>1</v>
      </c>
      <c r="C6518" s="14" t="s">
        <v>3043</v>
      </c>
      <c r="D6518" s="14"/>
      <c r="E6518" s="14"/>
    </row>
    <row r="6519" spans="1:5" x14ac:dyDescent="0.2">
      <c r="A6519" s="14" t="s">
        <v>475</v>
      </c>
      <c r="B6519" s="14">
        <v>2</v>
      </c>
      <c r="C6519" s="14" t="s">
        <v>3044</v>
      </c>
      <c r="D6519" s="14"/>
      <c r="E6519" s="14"/>
    </row>
    <row r="6520" spans="1:5" x14ac:dyDescent="0.2">
      <c r="A6520" s="14" t="s">
        <v>475</v>
      </c>
      <c r="B6520" s="14">
        <v>3</v>
      </c>
      <c r="C6520" s="14" t="s">
        <v>3045</v>
      </c>
      <c r="D6520" s="14"/>
      <c r="E6520" s="14"/>
    </row>
    <row r="6521" spans="1:5" x14ac:dyDescent="0.2">
      <c r="A6521" s="14" t="s">
        <v>475</v>
      </c>
      <c r="B6521" s="14">
        <v>4</v>
      </c>
      <c r="C6521" s="14" t="s">
        <v>3046</v>
      </c>
      <c r="D6521" s="14"/>
      <c r="E6521" s="14"/>
    </row>
    <row r="6522" spans="1:5" x14ac:dyDescent="0.2">
      <c r="A6522" s="14" t="s">
        <v>475</v>
      </c>
      <c r="B6522" s="14">
        <v>5</v>
      </c>
      <c r="C6522" s="14" t="s">
        <v>3047</v>
      </c>
      <c r="D6522" s="14"/>
      <c r="E6522" s="14"/>
    </row>
    <row r="6523" spans="1:5" x14ac:dyDescent="0.2">
      <c r="A6523" s="14" t="s">
        <v>475</v>
      </c>
      <c r="B6523" s="14">
        <v>6</v>
      </c>
      <c r="C6523" s="14" t="s">
        <v>3048</v>
      </c>
      <c r="D6523" s="14"/>
      <c r="E6523" s="14"/>
    </row>
    <row r="6524" spans="1:5" x14ac:dyDescent="0.2">
      <c r="A6524" s="14" t="s">
        <v>475</v>
      </c>
      <c r="B6524" s="14">
        <v>7</v>
      </c>
      <c r="C6524" s="14" t="s">
        <v>3049</v>
      </c>
      <c r="D6524" s="14"/>
      <c r="E6524" s="14"/>
    </row>
    <row r="6525" spans="1:5" x14ac:dyDescent="0.2">
      <c r="A6525" s="14" t="s">
        <v>475</v>
      </c>
      <c r="B6525" s="14">
        <v>8</v>
      </c>
      <c r="C6525" s="14" t="s">
        <v>3050</v>
      </c>
      <c r="D6525" s="14"/>
      <c r="E6525" s="14"/>
    </row>
    <row r="6526" spans="1:5" x14ac:dyDescent="0.2">
      <c r="A6526" s="14" t="s">
        <v>475</v>
      </c>
      <c r="B6526" s="14">
        <v>9</v>
      </c>
      <c r="C6526" s="14" t="s">
        <v>3051</v>
      </c>
      <c r="D6526" s="14"/>
      <c r="E6526" s="14"/>
    </row>
    <row r="6527" spans="1:5" x14ac:dyDescent="0.2">
      <c r="A6527" s="14" t="s">
        <v>475</v>
      </c>
      <c r="B6527" s="14">
        <v>10</v>
      </c>
      <c r="C6527" s="14" t="s">
        <v>3052</v>
      </c>
      <c r="D6527" s="14"/>
      <c r="E6527" s="14"/>
    </row>
    <row r="6528" spans="1:5" x14ac:dyDescent="0.2">
      <c r="A6528" s="14" t="s">
        <v>475</v>
      </c>
      <c r="B6528" s="14">
        <v>11</v>
      </c>
      <c r="C6528" s="14" t="s">
        <v>3053</v>
      </c>
      <c r="D6528" s="14"/>
      <c r="E6528" s="14"/>
    </row>
    <row r="6529" spans="1:5" x14ac:dyDescent="0.2">
      <c r="A6529" s="14" t="s">
        <v>475</v>
      </c>
      <c r="B6529" s="14">
        <v>12</v>
      </c>
      <c r="C6529" s="14" t="s">
        <v>3054</v>
      </c>
      <c r="D6529" s="14"/>
      <c r="E6529" s="14"/>
    </row>
    <row r="6530" spans="1:5" x14ac:dyDescent="0.2">
      <c r="A6530" s="14" t="s">
        <v>475</v>
      </c>
      <c r="B6530" s="14">
        <v>13</v>
      </c>
      <c r="C6530" s="14" t="s">
        <v>3055</v>
      </c>
      <c r="D6530" s="14"/>
      <c r="E6530" s="14"/>
    </row>
    <row r="6531" spans="1:5" x14ac:dyDescent="0.2">
      <c r="A6531" s="14" t="s">
        <v>475</v>
      </c>
      <c r="B6531" s="14">
        <v>14</v>
      </c>
      <c r="C6531" s="14" t="s">
        <v>3056</v>
      </c>
      <c r="D6531" s="14"/>
      <c r="E6531" s="14"/>
    </row>
    <row r="6532" spans="1:5" x14ac:dyDescent="0.2">
      <c r="A6532" s="14" t="s">
        <v>475</v>
      </c>
      <c r="B6532" s="14">
        <v>90</v>
      </c>
      <c r="C6532" s="14" t="s">
        <v>396</v>
      </c>
      <c r="D6532" s="14"/>
      <c r="E6532" s="14"/>
    </row>
    <row r="6533" spans="1:5" x14ac:dyDescent="0.2">
      <c r="A6533" s="14" t="s">
        <v>475</v>
      </c>
      <c r="B6533" s="14">
        <v>95</v>
      </c>
      <c r="C6533" s="14" t="s">
        <v>337</v>
      </c>
      <c r="D6533" s="14"/>
      <c r="E6533" s="14"/>
    </row>
    <row r="6534" spans="1:5" x14ac:dyDescent="0.2">
      <c r="A6534" s="14" t="s">
        <v>475</v>
      </c>
      <c r="B6534" s="14">
        <v>99</v>
      </c>
      <c r="C6534" s="14" t="s">
        <v>336</v>
      </c>
      <c r="D6534" s="14"/>
      <c r="E6534" s="14"/>
    </row>
    <row r="6535" spans="1:5" x14ac:dyDescent="0.2">
      <c r="A6535" s="14" t="s">
        <v>476</v>
      </c>
      <c r="B6535" s="14">
        <v>997000</v>
      </c>
      <c r="C6535" s="14" t="s">
        <v>3057</v>
      </c>
      <c r="D6535" s="14"/>
      <c r="E6535" s="14"/>
    </row>
    <row r="6536" spans="1:5" x14ac:dyDescent="0.2">
      <c r="A6536" s="14" t="s">
        <v>476</v>
      </c>
      <c r="B6536" s="14">
        <v>999000</v>
      </c>
      <c r="C6536" s="14" t="s">
        <v>3058</v>
      </c>
      <c r="D6536" s="14"/>
      <c r="E6536" s="14"/>
    </row>
    <row r="6537" spans="1:5" x14ac:dyDescent="0.2">
      <c r="A6537" s="14" t="s">
        <v>476</v>
      </c>
      <c r="B6537" s="14">
        <v>999995</v>
      </c>
      <c r="C6537" s="14" t="s">
        <v>337</v>
      </c>
      <c r="D6537" s="14"/>
      <c r="E6537" s="14"/>
    </row>
    <row r="6538" spans="1:5" x14ac:dyDescent="0.2">
      <c r="A6538" s="14" t="s">
        <v>476</v>
      </c>
      <c r="B6538" s="14">
        <v>999999</v>
      </c>
      <c r="C6538" s="14" t="s">
        <v>336</v>
      </c>
      <c r="D6538" s="14"/>
      <c r="E6538" s="14"/>
    </row>
    <row r="6539" spans="1:5" x14ac:dyDescent="0.2">
      <c r="A6539" s="14" t="s">
        <v>4593</v>
      </c>
      <c r="B6539" s="14">
        <v>9970</v>
      </c>
      <c r="C6539" s="14" t="s">
        <v>3057</v>
      </c>
      <c r="D6539" s="14"/>
      <c r="E6539" s="14"/>
    </row>
    <row r="6540" spans="1:5" x14ac:dyDescent="0.2">
      <c r="A6540" s="14" t="s">
        <v>4593</v>
      </c>
      <c r="B6540" s="14">
        <v>9990</v>
      </c>
      <c r="C6540" s="14" t="s">
        <v>3058</v>
      </c>
      <c r="D6540" s="14"/>
      <c r="E6540" s="14"/>
    </row>
    <row r="6541" spans="1:5" x14ac:dyDescent="0.2">
      <c r="A6541" s="14" t="s">
        <v>4593</v>
      </c>
      <c r="B6541" s="14">
        <v>9995</v>
      </c>
      <c r="C6541" s="14" t="s">
        <v>337</v>
      </c>
      <c r="D6541" s="14"/>
      <c r="E6541" s="14"/>
    </row>
    <row r="6542" spans="1:5" x14ac:dyDescent="0.2">
      <c r="A6542" s="14" t="s">
        <v>4593</v>
      </c>
      <c r="B6542" s="14">
        <v>9999</v>
      </c>
      <c r="C6542" s="14" t="s">
        <v>336</v>
      </c>
      <c r="D6542" s="14"/>
      <c r="E6542" s="14"/>
    </row>
    <row r="6543" spans="1:5" x14ac:dyDescent="0.2">
      <c r="A6543" s="14" t="s">
        <v>4586</v>
      </c>
      <c r="B6543" s="14">
        <v>1</v>
      </c>
      <c r="C6543" s="14" t="s">
        <v>4588</v>
      </c>
      <c r="D6543" s="14"/>
      <c r="E6543" s="14"/>
    </row>
    <row r="6544" spans="1:5" x14ac:dyDescent="0.2">
      <c r="A6544" s="14" t="s">
        <v>4586</v>
      </c>
      <c r="B6544" s="14">
        <v>2</v>
      </c>
      <c r="C6544" s="14" t="s">
        <v>4589</v>
      </c>
      <c r="D6544" s="14"/>
      <c r="E6544" s="14"/>
    </row>
    <row r="6545" spans="1:5" x14ac:dyDescent="0.2">
      <c r="A6545" s="14" t="s">
        <v>4586</v>
      </c>
      <c r="B6545" s="14">
        <v>3</v>
      </c>
      <c r="C6545" s="14" t="s">
        <v>4600</v>
      </c>
      <c r="D6545" s="14"/>
      <c r="E6545" s="14"/>
    </row>
    <row r="6546" spans="1:5" x14ac:dyDescent="0.2">
      <c r="A6546" s="14" t="s">
        <v>4586</v>
      </c>
      <c r="B6546" s="14">
        <v>4</v>
      </c>
      <c r="C6546" s="14" t="s">
        <v>4590</v>
      </c>
      <c r="D6546" s="14"/>
      <c r="E6546" s="14"/>
    </row>
    <row r="6547" spans="1:5" x14ac:dyDescent="0.2">
      <c r="A6547" s="14" t="s">
        <v>4586</v>
      </c>
      <c r="B6547" s="14">
        <v>5</v>
      </c>
      <c r="C6547" s="14" t="s">
        <v>4601</v>
      </c>
      <c r="D6547" s="14"/>
      <c r="E6547" s="14"/>
    </row>
    <row r="6548" spans="1:5" x14ac:dyDescent="0.2">
      <c r="A6548" s="14" t="s">
        <v>4586</v>
      </c>
      <c r="B6548" s="14">
        <v>6</v>
      </c>
      <c r="C6548" s="14" t="s">
        <v>4602</v>
      </c>
      <c r="D6548" s="14"/>
      <c r="E6548" s="14"/>
    </row>
    <row r="6549" spans="1:5" x14ac:dyDescent="0.2">
      <c r="A6549" s="14" t="s">
        <v>4586</v>
      </c>
      <c r="B6549" s="14">
        <v>9</v>
      </c>
      <c r="C6549" s="14" t="s">
        <v>371</v>
      </c>
      <c r="D6549" s="14"/>
      <c r="E6549" s="14"/>
    </row>
    <row r="6550" spans="1:5" x14ac:dyDescent="0.2">
      <c r="A6550" s="14" t="s">
        <v>477</v>
      </c>
      <c r="B6550" s="14">
        <v>9700</v>
      </c>
      <c r="C6550" s="14" t="s">
        <v>3057</v>
      </c>
      <c r="D6550" s="14"/>
      <c r="E6550" s="14"/>
    </row>
    <row r="6551" spans="1:5" x14ac:dyDescent="0.2">
      <c r="A6551" s="14" t="s">
        <v>477</v>
      </c>
      <c r="B6551" s="14">
        <v>9900</v>
      </c>
      <c r="C6551" s="14" t="s">
        <v>3058</v>
      </c>
      <c r="D6551" s="14"/>
      <c r="E6551" s="14"/>
    </row>
    <row r="6552" spans="1:5" x14ac:dyDescent="0.2">
      <c r="A6552" s="14" t="s">
        <v>477</v>
      </c>
      <c r="B6552" s="14">
        <v>9995</v>
      </c>
      <c r="C6552" s="14" t="s">
        <v>337</v>
      </c>
      <c r="D6552" s="14"/>
      <c r="E6552" s="14"/>
    </row>
    <row r="6553" spans="1:5" x14ac:dyDescent="0.2">
      <c r="A6553" s="14" t="s">
        <v>477</v>
      </c>
      <c r="B6553" s="14">
        <v>9999</v>
      </c>
      <c r="C6553" s="14" t="s">
        <v>336</v>
      </c>
      <c r="D6553" s="14"/>
      <c r="E6553" s="14"/>
    </row>
    <row r="6554" spans="1:5" ht="12.75" x14ac:dyDescent="0.2">
      <c r="A6554" s="17" t="s">
        <v>5023</v>
      </c>
      <c r="B6554" s="17" t="s">
        <v>5025</v>
      </c>
      <c r="C6554" s="25" t="s">
        <v>4642</v>
      </c>
      <c r="D6554" s="14"/>
      <c r="E6554" s="14"/>
    </row>
    <row r="6555" spans="1:5" ht="12.75" x14ac:dyDescent="0.2">
      <c r="A6555" s="17" t="s">
        <v>5023</v>
      </c>
      <c r="B6555" s="17" t="s">
        <v>5026</v>
      </c>
      <c r="C6555" s="25" t="s">
        <v>4643</v>
      </c>
      <c r="D6555" s="14"/>
      <c r="E6555" s="14"/>
    </row>
    <row r="6556" spans="1:5" ht="12.75" x14ac:dyDescent="0.2">
      <c r="A6556" s="17" t="s">
        <v>5023</v>
      </c>
      <c r="B6556" s="17" t="s">
        <v>4531</v>
      </c>
      <c r="C6556" s="25" t="s">
        <v>4644</v>
      </c>
      <c r="D6556" s="14"/>
      <c r="E6556" s="14"/>
    </row>
    <row r="6557" spans="1:5" ht="12.75" x14ac:dyDescent="0.2">
      <c r="A6557" s="17" t="s">
        <v>5023</v>
      </c>
      <c r="B6557" s="17" t="s">
        <v>5027</v>
      </c>
      <c r="C6557" s="25" t="s">
        <v>4645</v>
      </c>
      <c r="D6557" s="14"/>
      <c r="E6557" s="14"/>
    </row>
    <row r="6558" spans="1:5" ht="12.75" x14ac:dyDescent="0.2">
      <c r="A6558" s="17" t="s">
        <v>5023</v>
      </c>
      <c r="B6558" s="17" t="s">
        <v>5028</v>
      </c>
      <c r="C6558" s="25" t="s">
        <v>4646</v>
      </c>
      <c r="D6558" s="14"/>
      <c r="E6558" s="14"/>
    </row>
    <row r="6559" spans="1:5" ht="12.75" x14ac:dyDescent="0.2">
      <c r="A6559" s="17" t="s">
        <v>5023</v>
      </c>
      <c r="B6559" s="17" t="s">
        <v>190</v>
      </c>
      <c r="C6559" s="25" t="s">
        <v>4647</v>
      </c>
      <c r="D6559" s="14"/>
      <c r="E6559" s="14"/>
    </row>
    <row r="6560" spans="1:5" ht="12.75" x14ac:dyDescent="0.2">
      <c r="A6560" s="17" t="s">
        <v>5023</v>
      </c>
      <c r="B6560" s="17" t="s">
        <v>5029</v>
      </c>
      <c r="C6560" s="25" t="s">
        <v>4648</v>
      </c>
      <c r="D6560" s="14"/>
      <c r="E6560" s="14"/>
    </row>
    <row r="6561" spans="1:5" ht="12.75" x14ac:dyDescent="0.2">
      <c r="A6561" s="17" t="s">
        <v>5023</v>
      </c>
      <c r="B6561" s="17" t="s">
        <v>5030</v>
      </c>
      <c r="C6561" s="25" t="s">
        <v>4649</v>
      </c>
      <c r="D6561" s="14"/>
      <c r="E6561" s="14"/>
    </row>
    <row r="6562" spans="1:5" ht="12.75" x14ac:dyDescent="0.2">
      <c r="A6562" s="17" t="s">
        <v>5023</v>
      </c>
      <c r="B6562" s="17" t="s">
        <v>5031</v>
      </c>
      <c r="C6562" s="25" t="s">
        <v>4650</v>
      </c>
      <c r="D6562" s="14"/>
      <c r="E6562" s="14"/>
    </row>
    <row r="6563" spans="1:5" ht="12.75" x14ac:dyDescent="0.2">
      <c r="A6563" s="17" t="s">
        <v>5023</v>
      </c>
      <c r="B6563" s="17" t="s">
        <v>5032</v>
      </c>
      <c r="C6563" s="25" t="s">
        <v>4651</v>
      </c>
      <c r="D6563" s="14"/>
      <c r="E6563" s="14"/>
    </row>
    <row r="6564" spans="1:5" ht="12.75" x14ac:dyDescent="0.2">
      <c r="A6564" s="17" t="s">
        <v>5023</v>
      </c>
      <c r="B6564" s="17" t="s">
        <v>5033</v>
      </c>
      <c r="C6564" s="25" t="s">
        <v>4652</v>
      </c>
      <c r="D6564" s="14"/>
      <c r="E6564" s="14"/>
    </row>
    <row r="6565" spans="1:5" ht="12.75" x14ac:dyDescent="0.2">
      <c r="A6565" s="17" t="s">
        <v>5023</v>
      </c>
      <c r="B6565" s="17" t="s">
        <v>5034</v>
      </c>
      <c r="C6565" s="25" t="s">
        <v>4653</v>
      </c>
      <c r="D6565" s="14"/>
      <c r="E6565" s="14"/>
    </row>
    <row r="6566" spans="1:5" ht="12.75" x14ac:dyDescent="0.2">
      <c r="A6566" s="17" t="s">
        <v>5023</v>
      </c>
      <c r="B6566" s="17" t="s">
        <v>191</v>
      </c>
      <c r="C6566" s="25" t="s">
        <v>4654</v>
      </c>
      <c r="D6566" s="14"/>
      <c r="E6566" s="14"/>
    </row>
    <row r="6567" spans="1:5" ht="12.75" x14ac:dyDescent="0.2">
      <c r="A6567" s="17" t="s">
        <v>5023</v>
      </c>
      <c r="B6567" s="17" t="s">
        <v>146</v>
      </c>
      <c r="C6567" s="25" t="s">
        <v>4655</v>
      </c>
      <c r="D6567" s="14"/>
      <c r="E6567" s="14"/>
    </row>
    <row r="6568" spans="1:5" ht="12.75" x14ac:dyDescent="0.2">
      <c r="A6568" s="17" t="s">
        <v>5023</v>
      </c>
      <c r="B6568" s="17" t="s">
        <v>5035</v>
      </c>
      <c r="C6568" s="25" t="s">
        <v>4656</v>
      </c>
      <c r="D6568" s="14"/>
      <c r="E6568" s="14"/>
    </row>
    <row r="6569" spans="1:5" ht="12.75" x14ac:dyDescent="0.2">
      <c r="A6569" s="17" t="s">
        <v>5023</v>
      </c>
      <c r="B6569" s="17" t="s">
        <v>5036</v>
      </c>
      <c r="C6569" s="25" t="s">
        <v>4657</v>
      </c>
      <c r="D6569" s="14"/>
      <c r="E6569" s="14"/>
    </row>
    <row r="6570" spans="1:5" ht="12.75" x14ac:dyDescent="0.2">
      <c r="A6570" s="17" t="s">
        <v>5023</v>
      </c>
      <c r="B6570" s="17" t="s">
        <v>5037</v>
      </c>
      <c r="C6570" s="25" t="s">
        <v>4658</v>
      </c>
      <c r="D6570" s="14"/>
      <c r="E6570" s="14"/>
    </row>
    <row r="6571" spans="1:5" ht="12.75" x14ac:dyDescent="0.2">
      <c r="A6571" s="17" t="s">
        <v>5023</v>
      </c>
      <c r="B6571" s="17" t="s">
        <v>5038</v>
      </c>
      <c r="C6571" s="25" t="s">
        <v>4659</v>
      </c>
      <c r="D6571" s="14"/>
      <c r="E6571" s="14"/>
    </row>
    <row r="6572" spans="1:5" ht="12.75" x14ac:dyDescent="0.2">
      <c r="A6572" s="17" t="s">
        <v>5023</v>
      </c>
      <c r="B6572" s="17" t="s">
        <v>5039</v>
      </c>
      <c r="C6572" s="25" t="s">
        <v>4660</v>
      </c>
      <c r="D6572" s="14"/>
      <c r="E6572" s="14"/>
    </row>
    <row r="6573" spans="1:5" ht="12.75" x14ac:dyDescent="0.2">
      <c r="A6573" s="17" t="s">
        <v>5023</v>
      </c>
      <c r="B6573" s="17" t="s">
        <v>103</v>
      </c>
      <c r="C6573" s="25" t="s">
        <v>5040</v>
      </c>
      <c r="D6573" s="14"/>
      <c r="E6573" s="14"/>
    </row>
    <row r="6574" spans="1:5" x14ac:dyDescent="0.2">
      <c r="A6574" s="14" t="s">
        <v>4633</v>
      </c>
      <c r="B6574" s="14">
        <v>1</v>
      </c>
      <c r="C6574" s="14" t="s">
        <v>4642</v>
      </c>
      <c r="D6574" s="14"/>
      <c r="E6574" s="14"/>
    </row>
    <row r="6575" spans="1:5" x14ac:dyDescent="0.2">
      <c r="A6575" s="14" t="s">
        <v>4633</v>
      </c>
      <c r="B6575" s="14">
        <v>2</v>
      </c>
      <c r="C6575" s="14" t="s">
        <v>4643</v>
      </c>
      <c r="D6575" s="14"/>
      <c r="E6575" s="14"/>
    </row>
    <row r="6576" spans="1:5" x14ac:dyDescent="0.2">
      <c r="A6576" s="14" t="s">
        <v>4633</v>
      </c>
      <c r="B6576" s="14">
        <v>3</v>
      </c>
      <c r="C6576" s="14" t="s">
        <v>4644</v>
      </c>
      <c r="D6576" s="14"/>
      <c r="E6576" s="14"/>
    </row>
    <row r="6577" spans="1:5" x14ac:dyDescent="0.2">
      <c r="A6577" s="14" t="s">
        <v>4633</v>
      </c>
      <c r="B6577" s="14">
        <v>4</v>
      </c>
      <c r="C6577" s="14" t="s">
        <v>4645</v>
      </c>
      <c r="D6577" s="14"/>
      <c r="E6577" s="14"/>
    </row>
    <row r="6578" spans="1:5" x14ac:dyDescent="0.2">
      <c r="A6578" s="14" t="s">
        <v>4633</v>
      </c>
      <c r="B6578" s="14">
        <v>5</v>
      </c>
      <c r="C6578" s="14" t="s">
        <v>4646</v>
      </c>
      <c r="D6578" s="14"/>
      <c r="E6578" s="14"/>
    </row>
    <row r="6579" spans="1:5" x14ac:dyDescent="0.2">
      <c r="A6579" s="14" t="s">
        <v>4633</v>
      </c>
      <c r="B6579" s="14">
        <v>6</v>
      </c>
      <c r="C6579" s="14" t="s">
        <v>4647</v>
      </c>
      <c r="D6579" s="14"/>
      <c r="E6579" s="14"/>
    </row>
    <row r="6580" spans="1:5" x14ac:dyDescent="0.2">
      <c r="A6580" s="14" t="s">
        <v>4633</v>
      </c>
      <c r="B6580" s="14">
        <v>7</v>
      </c>
      <c r="C6580" s="14" t="s">
        <v>4648</v>
      </c>
      <c r="D6580" s="14"/>
      <c r="E6580" s="14"/>
    </row>
    <row r="6581" spans="1:5" x14ac:dyDescent="0.2">
      <c r="A6581" s="14" t="s">
        <v>4633</v>
      </c>
      <c r="B6581" s="14">
        <v>8</v>
      </c>
      <c r="C6581" s="14" t="s">
        <v>4649</v>
      </c>
      <c r="D6581" s="14"/>
      <c r="E6581" s="14"/>
    </row>
    <row r="6582" spans="1:5" x14ac:dyDescent="0.2">
      <c r="A6582" s="14" t="s">
        <v>4633</v>
      </c>
      <c r="B6582" s="14">
        <v>9</v>
      </c>
      <c r="C6582" s="14" t="s">
        <v>4650</v>
      </c>
      <c r="D6582" s="14"/>
      <c r="E6582" s="14"/>
    </row>
    <row r="6583" spans="1:5" x14ac:dyDescent="0.2">
      <c r="A6583" s="14" t="s">
        <v>4633</v>
      </c>
      <c r="B6583" s="14">
        <v>10</v>
      </c>
      <c r="C6583" s="14" t="s">
        <v>4651</v>
      </c>
      <c r="D6583" s="14"/>
      <c r="E6583" s="14"/>
    </row>
    <row r="6584" spans="1:5" x14ac:dyDescent="0.2">
      <c r="A6584" s="14" t="s">
        <v>4633</v>
      </c>
      <c r="B6584" s="14">
        <v>11</v>
      </c>
      <c r="C6584" s="14" t="s">
        <v>4652</v>
      </c>
      <c r="D6584" s="14"/>
      <c r="E6584" s="14"/>
    </row>
    <row r="6585" spans="1:5" x14ac:dyDescent="0.2">
      <c r="A6585" s="14" t="s">
        <v>4633</v>
      </c>
      <c r="B6585" s="14">
        <v>12</v>
      </c>
      <c r="C6585" s="14" t="s">
        <v>4653</v>
      </c>
      <c r="D6585" s="14"/>
      <c r="E6585" s="14"/>
    </row>
    <row r="6586" spans="1:5" x14ac:dyDescent="0.2">
      <c r="A6586" s="14" t="s">
        <v>4633</v>
      </c>
      <c r="B6586" s="14">
        <v>13</v>
      </c>
      <c r="C6586" s="14" t="s">
        <v>4654</v>
      </c>
      <c r="D6586" s="14"/>
      <c r="E6586" s="14"/>
    </row>
    <row r="6587" spans="1:5" x14ac:dyDescent="0.2">
      <c r="A6587" s="14" t="s">
        <v>4633</v>
      </c>
      <c r="B6587" s="14">
        <v>14</v>
      </c>
      <c r="C6587" s="14" t="s">
        <v>4655</v>
      </c>
      <c r="D6587" s="14"/>
      <c r="E6587" s="14"/>
    </row>
    <row r="6588" spans="1:5" x14ac:dyDescent="0.2">
      <c r="A6588" s="14" t="s">
        <v>4633</v>
      </c>
      <c r="B6588" s="14">
        <v>15</v>
      </c>
      <c r="C6588" s="14" t="s">
        <v>4656</v>
      </c>
      <c r="D6588" s="14"/>
      <c r="E6588" s="14"/>
    </row>
    <row r="6589" spans="1:5" x14ac:dyDescent="0.2">
      <c r="A6589" s="14" t="s">
        <v>4633</v>
      </c>
      <c r="B6589" s="14">
        <v>16</v>
      </c>
      <c r="C6589" s="14" t="s">
        <v>4657</v>
      </c>
      <c r="D6589" s="14"/>
      <c r="E6589" s="14"/>
    </row>
    <row r="6590" spans="1:5" x14ac:dyDescent="0.2">
      <c r="A6590" s="14" t="s">
        <v>4633</v>
      </c>
      <c r="B6590" s="14">
        <v>17</v>
      </c>
      <c r="C6590" s="14" t="s">
        <v>4658</v>
      </c>
      <c r="D6590" s="14"/>
      <c r="E6590" s="14"/>
    </row>
    <row r="6591" spans="1:5" x14ac:dyDescent="0.2">
      <c r="A6591" s="14" t="s">
        <v>4633</v>
      </c>
      <c r="B6591" s="14">
        <v>18</v>
      </c>
      <c r="C6591" s="14" t="s">
        <v>4659</v>
      </c>
      <c r="D6591" s="14"/>
      <c r="E6591" s="14"/>
    </row>
    <row r="6592" spans="1:5" x14ac:dyDescent="0.2">
      <c r="A6592" s="14" t="s">
        <v>4633</v>
      </c>
      <c r="B6592" s="14">
        <v>19</v>
      </c>
      <c r="C6592" s="14" t="s">
        <v>4660</v>
      </c>
      <c r="D6592" s="14"/>
      <c r="E6592" s="14"/>
    </row>
    <row r="6593" spans="1:5" x14ac:dyDescent="0.2">
      <c r="A6593" s="14" t="s">
        <v>4633</v>
      </c>
      <c r="B6593" s="14">
        <v>90</v>
      </c>
      <c r="C6593" s="14" t="s">
        <v>3058</v>
      </c>
      <c r="D6593" s="14"/>
      <c r="E6593" s="14"/>
    </row>
    <row r="6594" spans="1:5" x14ac:dyDescent="0.2">
      <c r="A6594" s="14" t="s">
        <v>4633</v>
      </c>
      <c r="B6594" s="14">
        <v>97</v>
      </c>
      <c r="C6594" s="14" t="s">
        <v>3057</v>
      </c>
      <c r="D6594" s="14"/>
      <c r="E6594" s="14"/>
    </row>
    <row r="6595" spans="1:5" x14ac:dyDescent="0.2">
      <c r="A6595" s="14" t="s">
        <v>4633</v>
      </c>
      <c r="B6595" s="14">
        <v>95</v>
      </c>
      <c r="C6595" s="14" t="s">
        <v>337</v>
      </c>
      <c r="D6595" s="14"/>
      <c r="E6595" s="14"/>
    </row>
    <row r="6596" spans="1:5" x14ac:dyDescent="0.2">
      <c r="A6596" s="14" t="s">
        <v>4633</v>
      </c>
      <c r="B6596" s="14">
        <v>99</v>
      </c>
      <c r="C6596" s="14" t="s">
        <v>336</v>
      </c>
      <c r="D6596" s="14"/>
      <c r="E6596" s="14"/>
    </row>
    <row r="6597" spans="1:5" x14ac:dyDescent="0.2">
      <c r="A6597" s="14" t="s">
        <v>478</v>
      </c>
      <c r="B6597" s="14">
        <v>1</v>
      </c>
      <c r="C6597" s="14" t="s">
        <v>3059</v>
      </c>
      <c r="D6597" s="14"/>
      <c r="E6597" s="14"/>
    </row>
    <row r="6598" spans="1:5" x14ac:dyDescent="0.2">
      <c r="A6598" s="14" t="s">
        <v>478</v>
      </c>
      <c r="B6598" s="14">
        <v>2</v>
      </c>
      <c r="C6598" s="14" t="s">
        <v>3060</v>
      </c>
      <c r="D6598" s="14"/>
      <c r="E6598" s="14"/>
    </row>
    <row r="6599" spans="1:5" x14ac:dyDescent="0.2">
      <c r="A6599" s="14" t="s">
        <v>478</v>
      </c>
      <c r="B6599" s="14">
        <v>3</v>
      </c>
      <c r="C6599" s="14" t="s">
        <v>3061</v>
      </c>
      <c r="D6599" s="14"/>
      <c r="E6599" s="14"/>
    </row>
    <row r="6600" spans="1:5" x14ac:dyDescent="0.2">
      <c r="A6600" s="14" t="s">
        <v>478</v>
      </c>
      <c r="B6600" s="14">
        <v>95</v>
      </c>
      <c r="C6600" s="14" t="s">
        <v>337</v>
      </c>
      <c r="D6600" s="14"/>
      <c r="E6600" s="14"/>
    </row>
    <row r="6601" spans="1:5" x14ac:dyDescent="0.2">
      <c r="A6601" s="14" t="s">
        <v>478</v>
      </c>
      <c r="B6601" s="14">
        <v>99</v>
      </c>
      <c r="C6601" s="14" t="s">
        <v>336</v>
      </c>
      <c r="D6601" s="14"/>
      <c r="E6601" s="14"/>
    </row>
    <row r="6602" spans="1:5" x14ac:dyDescent="0.2">
      <c r="A6602" s="14" t="s">
        <v>479</v>
      </c>
      <c r="B6602" s="14">
        <v>1</v>
      </c>
      <c r="C6602" s="14" t="s">
        <v>206</v>
      </c>
      <c r="D6602" s="14"/>
      <c r="E6602" s="14"/>
    </row>
    <row r="6603" spans="1:5" x14ac:dyDescent="0.2">
      <c r="A6603" s="14" t="s">
        <v>479</v>
      </c>
      <c r="B6603" s="14">
        <v>2</v>
      </c>
      <c r="C6603" s="14" t="s">
        <v>205</v>
      </c>
      <c r="D6603" s="14"/>
      <c r="E6603" s="14"/>
    </row>
    <row r="6604" spans="1:5" x14ac:dyDescent="0.2">
      <c r="A6604" s="14" t="s">
        <v>479</v>
      </c>
      <c r="B6604" s="14">
        <v>3</v>
      </c>
      <c r="C6604" s="14" t="s">
        <v>3062</v>
      </c>
      <c r="D6604" s="14"/>
      <c r="E6604" s="14"/>
    </row>
    <row r="6605" spans="1:5" x14ac:dyDescent="0.2">
      <c r="A6605" s="14" t="s">
        <v>479</v>
      </c>
      <c r="B6605" s="14">
        <v>95</v>
      </c>
      <c r="C6605" s="14" t="s">
        <v>337</v>
      </c>
      <c r="D6605" s="14"/>
      <c r="E6605" s="14"/>
    </row>
    <row r="6606" spans="1:5" x14ac:dyDescent="0.2">
      <c r="A6606" s="14" t="s">
        <v>479</v>
      </c>
      <c r="B6606" s="14">
        <v>99</v>
      </c>
      <c r="C6606" s="14" t="s">
        <v>336</v>
      </c>
      <c r="D6606" s="14"/>
      <c r="E6606" s="14"/>
    </row>
    <row r="6607" spans="1:5" x14ac:dyDescent="0.2">
      <c r="A6607" s="14" t="s">
        <v>480</v>
      </c>
      <c r="B6607" s="14">
        <v>9995</v>
      </c>
      <c r="C6607" s="14" t="s">
        <v>337</v>
      </c>
      <c r="D6607" s="14"/>
      <c r="E6607" s="14"/>
    </row>
    <row r="6608" spans="1:5" x14ac:dyDescent="0.2">
      <c r="A6608" s="14" t="s">
        <v>480</v>
      </c>
      <c r="B6608" s="14">
        <v>9998</v>
      </c>
      <c r="C6608" s="14" t="s">
        <v>344</v>
      </c>
      <c r="D6608" s="14"/>
      <c r="E6608" s="14"/>
    </row>
    <row r="6609" spans="1:5" x14ac:dyDescent="0.2">
      <c r="A6609" s="14" t="s">
        <v>480</v>
      </c>
      <c r="B6609" s="14">
        <v>9999</v>
      </c>
      <c r="C6609" s="14" t="s">
        <v>336</v>
      </c>
      <c r="D6609" s="14"/>
      <c r="E6609" s="14"/>
    </row>
    <row r="6610" spans="1:5" x14ac:dyDescent="0.2">
      <c r="A6610" s="14" t="s">
        <v>4738</v>
      </c>
      <c r="B6610" s="14">
        <v>1</v>
      </c>
      <c r="C6610" s="14" t="s">
        <v>4741</v>
      </c>
      <c r="D6610" s="14"/>
      <c r="E6610" s="14"/>
    </row>
    <row r="6611" spans="1:5" x14ac:dyDescent="0.2">
      <c r="A6611" s="14" t="s">
        <v>4738</v>
      </c>
      <c r="B6611" s="14">
        <v>2</v>
      </c>
      <c r="C6611" s="14" t="s">
        <v>4742</v>
      </c>
      <c r="D6611" s="14"/>
      <c r="E6611" s="14"/>
    </row>
    <row r="6612" spans="1:5" x14ac:dyDescent="0.2">
      <c r="A6612" s="14" t="s">
        <v>4738</v>
      </c>
      <c r="B6612" s="14">
        <v>90</v>
      </c>
      <c r="C6612" s="14" t="s">
        <v>4743</v>
      </c>
      <c r="D6612" s="14"/>
      <c r="E6612" s="14"/>
    </row>
    <row r="6613" spans="1:5" x14ac:dyDescent="0.2">
      <c r="A6613" s="14" t="s">
        <v>4738</v>
      </c>
      <c r="B6613" s="14">
        <v>95</v>
      </c>
      <c r="C6613" s="14" t="s">
        <v>337</v>
      </c>
      <c r="D6613" s="14"/>
      <c r="E6613" s="14"/>
    </row>
    <row r="6614" spans="1:5" x14ac:dyDescent="0.2">
      <c r="A6614" s="14" t="s">
        <v>4738</v>
      </c>
      <c r="B6614" s="14">
        <v>98</v>
      </c>
      <c r="C6614" s="14" t="s">
        <v>344</v>
      </c>
      <c r="D6614" s="14"/>
      <c r="E6614" s="14"/>
    </row>
    <row r="6615" spans="1:5" x14ac:dyDescent="0.2">
      <c r="A6615" s="14" t="s">
        <v>4738</v>
      </c>
      <c r="B6615" s="14">
        <v>99</v>
      </c>
      <c r="C6615" s="14" t="s">
        <v>336</v>
      </c>
      <c r="D6615" s="14"/>
      <c r="E6615" s="14"/>
    </row>
    <row r="6616" spans="1:5" x14ac:dyDescent="0.2">
      <c r="A6616" s="14" t="s">
        <v>481</v>
      </c>
      <c r="B6616" s="14">
        <v>1</v>
      </c>
      <c r="C6616" s="14" t="s">
        <v>264</v>
      </c>
      <c r="D6616" s="14"/>
      <c r="E6616" s="14"/>
    </row>
    <row r="6617" spans="1:5" x14ac:dyDescent="0.2">
      <c r="A6617" s="14" t="s">
        <v>481</v>
      </c>
      <c r="B6617" s="14">
        <v>2</v>
      </c>
      <c r="C6617" s="14" t="s">
        <v>265</v>
      </c>
      <c r="D6617" s="14"/>
      <c r="E6617" s="14"/>
    </row>
    <row r="6618" spans="1:5" x14ac:dyDescent="0.2">
      <c r="A6618" s="14" t="s">
        <v>481</v>
      </c>
      <c r="B6618" s="14">
        <v>3</v>
      </c>
      <c r="C6618" s="14" t="s">
        <v>266</v>
      </c>
      <c r="D6618" s="14"/>
      <c r="E6618" s="14"/>
    </row>
    <row r="6619" spans="1:5" x14ac:dyDescent="0.2">
      <c r="A6619" s="14" t="s">
        <v>481</v>
      </c>
      <c r="B6619" s="14">
        <v>4</v>
      </c>
      <c r="C6619" s="14" t="s">
        <v>268</v>
      </c>
      <c r="D6619" s="14"/>
      <c r="E6619" s="14"/>
    </row>
    <row r="6620" spans="1:5" x14ac:dyDescent="0.2">
      <c r="A6620" s="14" t="s">
        <v>481</v>
      </c>
      <c r="B6620" s="14">
        <v>5</v>
      </c>
      <c r="C6620" s="14" t="s">
        <v>267</v>
      </c>
      <c r="D6620" s="14"/>
      <c r="E6620" s="14"/>
    </row>
    <row r="6621" spans="1:5" x14ac:dyDescent="0.2">
      <c r="A6621" s="14" t="s">
        <v>481</v>
      </c>
      <c r="B6621" s="14">
        <v>6</v>
      </c>
      <c r="C6621" s="14" t="s">
        <v>269</v>
      </c>
      <c r="D6621" s="14"/>
      <c r="E6621" s="14"/>
    </row>
    <row r="6622" spans="1:5" x14ac:dyDescent="0.2">
      <c r="A6622" s="14" t="s">
        <v>481</v>
      </c>
      <c r="B6622" s="14">
        <v>7</v>
      </c>
      <c r="C6622" s="14" t="s">
        <v>270</v>
      </c>
      <c r="D6622" s="14"/>
      <c r="E6622" s="14"/>
    </row>
    <row r="6623" spans="1:5" x14ac:dyDescent="0.2">
      <c r="A6623" s="14" t="s">
        <v>481</v>
      </c>
      <c r="B6623" s="14">
        <v>8</v>
      </c>
      <c r="C6623" s="14" t="s">
        <v>271</v>
      </c>
      <c r="D6623" s="14"/>
      <c r="E6623" s="14"/>
    </row>
    <row r="6624" spans="1:5" x14ac:dyDescent="0.2">
      <c r="A6624" s="14" t="s">
        <v>481</v>
      </c>
      <c r="B6624" s="14">
        <v>95</v>
      </c>
      <c r="C6624" s="14" t="s">
        <v>337</v>
      </c>
      <c r="D6624" s="14"/>
      <c r="E6624" s="14"/>
    </row>
    <row r="6625" spans="1:21" s="3" customFormat="1" x14ac:dyDescent="0.2">
      <c r="A6625" s="14" t="s">
        <v>481</v>
      </c>
      <c r="B6625" s="14">
        <v>98</v>
      </c>
      <c r="C6625" s="14" t="s">
        <v>260</v>
      </c>
      <c r="D6625" s="14"/>
      <c r="E6625" s="14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</row>
    <row r="6626" spans="1:21" s="3" customFormat="1" x14ac:dyDescent="0.2">
      <c r="A6626" s="14" t="s">
        <v>481</v>
      </c>
      <c r="B6626" s="14">
        <v>99</v>
      </c>
      <c r="C6626" s="14" t="s">
        <v>336</v>
      </c>
      <c r="D6626" s="14"/>
      <c r="E6626" s="14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</row>
    <row r="6627" spans="1:21" x14ac:dyDescent="0.2">
      <c r="A6627" s="14" t="s">
        <v>482</v>
      </c>
      <c r="B6627" s="14">
        <v>9995</v>
      </c>
      <c r="C6627" s="14" t="s">
        <v>337</v>
      </c>
      <c r="D6627" s="14"/>
      <c r="E6627" s="14"/>
    </row>
    <row r="6628" spans="1:21" x14ac:dyDescent="0.2">
      <c r="A6628" s="14" t="s">
        <v>482</v>
      </c>
      <c r="B6628" s="14">
        <v>9999</v>
      </c>
      <c r="C6628" s="14" t="s">
        <v>336</v>
      </c>
      <c r="D6628" s="14"/>
      <c r="E6628" s="14"/>
    </row>
    <row r="6629" spans="1:21" x14ac:dyDescent="0.2">
      <c r="A6629" s="14" t="s">
        <v>483</v>
      </c>
      <c r="B6629" s="14">
        <v>1</v>
      </c>
      <c r="C6629" s="14" t="s">
        <v>3063</v>
      </c>
      <c r="D6629" s="14"/>
      <c r="E6629" s="14"/>
    </row>
    <row r="6630" spans="1:21" x14ac:dyDescent="0.2">
      <c r="A6630" s="14" t="s">
        <v>483</v>
      </c>
      <c r="B6630" s="14">
        <v>5</v>
      </c>
      <c r="C6630" s="14" t="s">
        <v>3064</v>
      </c>
      <c r="D6630" s="14"/>
      <c r="E6630" s="14"/>
    </row>
    <row r="6631" spans="1:21" x14ac:dyDescent="0.2">
      <c r="A6631" s="14" t="s">
        <v>483</v>
      </c>
      <c r="B6631" s="14">
        <v>95</v>
      </c>
      <c r="C6631" s="14" t="s">
        <v>337</v>
      </c>
      <c r="D6631" s="14"/>
      <c r="E6631" s="14"/>
    </row>
    <row r="6632" spans="1:21" x14ac:dyDescent="0.2">
      <c r="A6632" s="14" t="s">
        <v>483</v>
      </c>
      <c r="B6632" s="14">
        <v>99</v>
      </c>
      <c r="C6632" s="14" t="s">
        <v>336</v>
      </c>
      <c r="D6632" s="14"/>
      <c r="E6632" s="14"/>
    </row>
    <row r="6633" spans="1:21" x14ac:dyDescent="0.2">
      <c r="A6633" s="14" t="s">
        <v>484</v>
      </c>
      <c r="B6633" s="14">
        <v>95</v>
      </c>
      <c r="C6633" s="14" t="s">
        <v>337</v>
      </c>
      <c r="D6633" s="14"/>
      <c r="E6633" s="14"/>
    </row>
    <row r="6634" spans="1:21" x14ac:dyDescent="0.2">
      <c r="A6634" s="14" t="s">
        <v>484</v>
      </c>
      <c r="B6634" s="14">
        <v>99</v>
      </c>
      <c r="C6634" s="14" t="s">
        <v>336</v>
      </c>
      <c r="D6634" s="14"/>
      <c r="E6634" s="14"/>
    </row>
    <row r="6635" spans="1:21" x14ac:dyDescent="0.2">
      <c r="A6635" s="14" t="s">
        <v>485</v>
      </c>
      <c r="B6635" s="14">
        <v>999995</v>
      </c>
      <c r="C6635" s="14" t="s">
        <v>337</v>
      </c>
      <c r="D6635" s="14"/>
      <c r="E6635" s="14"/>
    </row>
    <row r="6636" spans="1:21" s="2" customFormat="1" x14ac:dyDescent="0.2">
      <c r="A6636" s="14" t="s">
        <v>485</v>
      </c>
      <c r="B6636" s="14">
        <v>999999</v>
      </c>
      <c r="C6636" s="14" t="s">
        <v>336</v>
      </c>
      <c r="D6636" s="14"/>
      <c r="E6636" s="14"/>
    </row>
    <row r="6637" spans="1:21" s="2" customFormat="1" x14ac:dyDescent="0.2">
      <c r="A6637" s="14" t="s">
        <v>486</v>
      </c>
      <c r="B6637" s="14">
        <v>1</v>
      </c>
      <c r="C6637" s="14" t="s">
        <v>3065</v>
      </c>
      <c r="D6637" s="14"/>
      <c r="E6637" s="14"/>
    </row>
    <row r="6638" spans="1:21" s="2" customFormat="1" x14ac:dyDescent="0.2">
      <c r="A6638" s="14" t="s">
        <v>486</v>
      </c>
      <c r="B6638" s="14">
        <v>2</v>
      </c>
      <c r="C6638" s="14" t="s">
        <v>3066</v>
      </c>
      <c r="D6638" s="14"/>
      <c r="E6638" s="14"/>
    </row>
    <row r="6639" spans="1:21" s="2" customFormat="1" x14ac:dyDescent="0.2">
      <c r="A6639" s="14" t="s">
        <v>486</v>
      </c>
      <c r="B6639" s="14">
        <v>3</v>
      </c>
      <c r="C6639" s="14" t="s">
        <v>3067</v>
      </c>
      <c r="D6639" s="14"/>
      <c r="E6639" s="14"/>
    </row>
    <row r="6640" spans="1:21" s="2" customFormat="1" x14ac:dyDescent="0.2">
      <c r="A6640" s="14" t="s">
        <v>486</v>
      </c>
      <c r="B6640" s="14">
        <v>4</v>
      </c>
      <c r="C6640" s="14" t="s">
        <v>3068</v>
      </c>
      <c r="D6640" s="14"/>
      <c r="E6640" s="14"/>
    </row>
    <row r="6641" spans="1:5" s="2" customFormat="1" x14ac:dyDescent="0.2">
      <c r="A6641" s="14" t="s">
        <v>486</v>
      </c>
      <c r="B6641" s="14">
        <v>5</v>
      </c>
      <c r="C6641" s="14" t="s">
        <v>3069</v>
      </c>
      <c r="D6641" s="14"/>
      <c r="E6641" s="14"/>
    </row>
    <row r="6642" spans="1:5" s="2" customFormat="1" x14ac:dyDescent="0.2">
      <c r="A6642" s="14" t="s">
        <v>486</v>
      </c>
      <c r="B6642" s="14">
        <v>6</v>
      </c>
      <c r="C6642" s="14" t="s">
        <v>3070</v>
      </c>
      <c r="D6642" s="14"/>
      <c r="E6642" s="14"/>
    </row>
    <row r="6643" spans="1:5" s="2" customFormat="1" x14ac:dyDescent="0.2">
      <c r="A6643" s="14" t="s">
        <v>486</v>
      </c>
      <c r="B6643" s="14">
        <v>7</v>
      </c>
      <c r="C6643" s="14" t="s">
        <v>3071</v>
      </c>
      <c r="D6643" s="14"/>
      <c r="E6643" s="14"/>
    </row>
    <row r="6644" spans="1:5" s="2" customFormat="1" x14ac:dyDescent="0.2">
      <c r="A6644" s="14" t="s">
        <v>486</v>
      </c>
      <c r="B6644" s="14">
        <v>8</v>
      </c>
      <c r="C6644" s="14" t="s">
        <v>3072</v>
      </c>
      <c r="D6644" s="14"/>
      <c r="E6644" s="14"/>
    </row>
    <row r="6645" spans="1:5" s="2" customFormat="1" x14ac:dyDescent="0.2">
      <c r="A6645" s="14" t="s">
        <v>486</v>
      </c>
      <c r="B6645" s="14">
        <v>9</v>
      </c>
      <c r="C6645" s="14" t="s">
        <v>3073</v>
      </c>
      <c r="D6645" s="14"/>
      <c r="E6645" s="14"/>
    </row>
    <row r="6646" spans="1:5" s="2" customFormat="1" x14ac:dyDescent="0.2">
      <c r="A6646" s="14" t="s">
        <v>486</v>
      </c>
      <c r="B6646" s="14">
        <v>10</v>
      </c>
      <c r="C6646" s="14" t="s">
        <v>3074</v>
      </c>
      <c r="D6646" s="14"/>
      <c r="E6646" s="14"/>
    </row>
    <row r="6647" spans="1:5" s="2" customFormat="1" x14ac:dyDescent="0.2">
      <c r="A6647" s="14" t="s">
        <v>486</v>
      </c>
      <c r="B6647" s="14">
        <v>11</v>
      </c>
      <c r="C6647" s="14" t="s">
        <v>3075</v>
      </c>
      <c r="D6647" s="14"/>
      <c r="E6647" s="14"/>
    </row>
    <row r="6648" spans="1:5" s="2" customFormat="1" x14ac:dyDescent="0.2">
      <c r="A6648" s="14" t="s">
        <v>486</v>
      </c>
      <c r="B6648" s="14">
        <v>12</v>
      </c>
      <c r="C6648" s="14" t="s">
        <v>3076</v>
      </c>
      <c r="D6648" s="14"/>
      <c r="E6648" s="14"/>
    </row>
    <row r="6649" spans="1:5" s="2" customFormat="1" x14ac:dyDescent="0.2">
      <c r="A6649" s="14" t="s">
        <v>486</v>
      </c>
      <c r="B6649" s="14">
        <v>13</v>
      </c>
      <c r="C6649" s="14" t="s">
        <v>3077</v>
      </c>
      <c r="D6649" s="14"/>
      <c r="E6649" s="14"/>
    </row>
    <row r="6650" spans="1:5" s="2" customFormat="1" x14ac:dyDescent="0.2">
      <c r="A6650" s="14" t="s">
        <v>486</v>
      </c>
      <c r="B6650" s="14">
        <v>14</v>
      </c>
      <c r="C6650" s="14" t="s">
        <v>3078</v>
      </c>
      <c r="D6650" s="14"/>
      <c r="E6650" s="14"/>
    </row>
    <row r="6651" spans="1:5" s="2" customFormat="1" x14ac:dyDescent="0.2">
      <c r="A6651" s="14" t="s">
        <v>486</v>
      </c>
      <c r="B6651" s="14">
        <v>15</v>
      </c>
      <c r="C6651" s="14" t="s">
        <v>3079</v>
      </c>
      <c r="D6651" s="14"/>
      <c r="E6651" s="14"/>
    </row>
    <row r="6652" spans="1:5" s="2" customFormat="1" x14ac:dyDescent="0.2">
      <c r="A6652" s="14" t="s">
        <v>486</v>
      </c>
      <c r="B6652" s="14">
        <v>16</v>
      </c>
      <c r="C6652" s="14" t="s">
        <v>3080</v>
      </c>
      <c r="D6652" s="14"/>
      <c r="E6652" s="14"/>
    </row>
    <row r="6653" spans="1:5" s="2" customFormat="1" x14ac:dyDescent="0.2">
      <c r="A6653" s="14" t="s">
        <v>486</v>
      </c>
      <c r="B6653" s="14">
        <v>17</v>
      </c>
      <c r="C6653" s="14" t="s">
        <v>4163</v>
      </c>
      <c r="D6653" s="14"/>
      <c r="E6653" s="14"/>
    </row>
    <row r="6654" spans="1:5" s="2" customFormat="1" x14ac:dyDescent="0.2">
      <c r="A6654" s="14" t="s">
        <v>486</v>
      </c>
      <c r="B6654" s="14">
        <v>90</v>
      </c>
      <c r="C6654" s="14" t="s">
        <v>407</v>
      </c>
      <c r="D6654" s="14"/>
      <c r="E6654" s="14"/>
    </row>
    <row r="6655" spans="1:5" s="2" customFormat="1" x14ac:dyDescent="0.2">
      <c r="A6655" s="14" t="s">
        <v>486</v>
      </c>
      <c r="B6655" s="14">
        <v>95</v>
      </c>
      <c r="C6655" s="14" t="s">
        <v>337</v>
      </c>
      <c r="D6655" s="14"/>
      <c r="E6655" s="14"/>
    </row>
    <row r="6656" spans="1:5" s="2" customFormat="1" x14ac:dyDescent="0.2">
      <c r="A6656" s="14" t="s">
        <v>486</v>
      </c>
      <c r="B6656" s="14">
        <v>99</v>
      </c>
      <c r="C6656" s="14" t="s">
        <v>336</v>
      </c>
      <c r="D6656" s="14"/>
      <c r="E6656" s="14"/>
    </row>
    <row r="6657" spans="1:5" s="2" customFormat="1" x14ac:dyDescent="0.2">
      <c r="A6657" s="14" t="s">
        <v>487</v>
      </c>
      <c r="B6657" s="14">
        <v>1</v>
      </c>
      <c r="C6657" s="14" t="s">
        <v>3065</v>
      </c>
      <c r="D6657" s="14"/>
      <c r="E6657" s="14"/>
    </row>
    <row r="6658" spans="1:5" s="2" customFormat="1" x14ac:dyDescent="0.2">
      <c r="A6658" s="14" t="s">
        <v>487</v>
      </c>
      <c r="B6658" s="14">
        <v>2</v>
      </c>
      <c r="C6658" s="14" t="s">
        <v>3066</v>
      </c>
      <c r="D6658" s="14"/>
      <c r="E6658" s="14"/>
    </row>
    <row r="6659" spans="1:5" s="2" customFormat="1" x14ac:dyDescent="0.2">
      <c r="A6659" s="14" t="s">
        <v>487</v>
      </c>
      <c r="B6659" s="14">
        <v>3</v>
      </c>
      <c r="C6659" s="14" t="s">
        <v>3067</v>
      </c>
      <c r="D6659" s="14"/>
      <c r="E6659" s="14"/>
    </row>
    <row r="6660" spans="1:5" s="2" customFormat="1" x14ac:dyDescent="0.2">
      <c r="A6660" s="14" t="s">
        <v>487</v>
      </c>
      <c r="B6660" s="14">
        <v>4</v>
      </c>
      <c r="C6660" s="14" t="s">
        <v>3068</v>
      </c>
      <c r="D6660" s="14"/>
      <c r="E6660" s="14"/>
    </row>
    <row r="6661" spans="1:5" s="2" customFormat="1" x14ac:dyDescent="0.2">
      <c r="A6661" s="14" t="s">
        <v>487</v>
      </c>
      <c r="B6661" s="14">
        <v>5</v>
      </c>
      <c r="C6661" s="14" t="s">
        <v>3069</v>
      </c>
      <c r="D6661" s="14"/>
      <c r="E6661" s="14"/>
    </row>
    <row r="6662" spans="1:5" s="2" customFormat="1" x14ac:dyDescent="0.2">
      <c r="A6662" s="14" t="s">
        <v>487</v>
      </c>
      <c r="B6662" s="14">
        <v>6</v>
      </c>
      <c r="C6662" s="14" t="s">
        <v>3070</v>
      </c>
      <c r="D6662" s="14"/>
      <c r="E6662" s="14"/>
    </row>
    <row r="6663" spans="1:5" s="2" customFormat="1" x14ac:dyDescent="0.2">
      <c r="A6663" s="14" t="s">
        <v>487</v>
      </c>
      <c r="B6663" s="14">
        <v>7</v>
      </c>
      <c r="C6663" s="14" t="s">
        <v>3071</v>
      </c>
      <c r="D6663" s="14"/>
      <c r="E6663" s="14"/>
    </row>
    <row r="6664" spans="1:5" s="2" customFormat="1" x14ac:dyDescent="0.2">
      <c r="A6664" s="14" t="s">
        <v>487</v>
      </c>
      <c r="B6664" s="14">
        <v>8</v>
      </c>
      <c r="C6664" s="14" t="s">
        <v>3072</v>
      </c>
      <c r="D6664" s="14"/>
      <c r="E6664" s="14"/>
    </row>
    <row r="6665" spans="1:5" s="2" customFormat="1" x14ac:dyDescent="0.2">
      <c r="A6665" s="14" t="s">
        <v>487</v>
      </c>
      <c r="B6665" s="14">
        <v>9</v>
      </c>
      <c r="C6665" s="14" t="s">
        <v>3073</v>
      </c>
      <c r="D6665" s="14"/>
      <c r="E6665" s="14"/>
    </row>
    <row r="6666" spans="1:5" s="2" customFormat="1" x14ac:dyDescent="0.2">
      <c r="A6666" s="14" t="s">
        <v>487</v>
      </c>
      <c r="B6666" s="14">
        <v>10</v>
      </c>
      <c r="C6666" s="14" t="s">
        <v>3074</v>
      </c>
      <c r="D6666" s="14"/>
      <c r="E6666" s="14"/>
    </row>
    <row r="6667" spans="1:5" s="2" customFormat="1" x14ac:dyDescent="0.2">
      <c r="A6667" s="14" t="s">
        <v>487</v>
      </c>
      <c r="B6667" s="14">
        <v>11</v>
      </c>
      <c r="C6667" s="14" t="s">
        <v>3081</v>
      </c>
      <c r="D6667" s="14"/>
      <c r="E6667" s="14"/>
    </row>
    <row r="6668" spans="1:5" s="2" customFormat="1" x14ac:dyDescent="0.2">
      <c r="A6668" s="14" t="s">
        <v>487</v>
      </c>
      <c r="B6668" s="14">
        <v>12</v>
      </c>
      <c r="C6668" s="14" t="s">
        <v>3075</v>
      </c>
      <c r="D6668" s="14"/>
      <c r="E6668" s="14"/>
    </row>
    <row r="6669" spans="1:5" s="2" customFormat="1" x14ac:dyDescent="0.2">
      <c r="A6669" s="14" t="s">
        <v>487</v>
      </c>
      <c r="B6669" s="14">
        <v>13</v>
      </c>
      <c r="C6669" s="14" t="s">
        <v>3082</v>
      </c>
      <c r="D6669" s="14"/>
      <c r="E6669" s="14"/>
    </row>
    <row r="6670" spans="1:5" s="2" customFormat="1" x14ac:dyDescent="0.2">
      <c r="A6670" s="14" t="s">
        <v>487</v>
      </c>
      <c r="B6670" s="14">
        <v>14</v>
      </c>
      <c r="C6670" s="14" t="s">
        <v>3083</v>
      </c>
      <c r="D6670" s="14"/>
      <c r="E6670" s="14"/>
    </row>
    <row r="6671" spans="1:5" s="2" customFormat="1" x14ac:dyDescent="0.2">
      <c r="A6671" s="14" t="s">
        <v>487</v>
      </c>
      <c r="B6671" s="14">
        <v>15</v>
      </c>
      <c r="C6671" s="14" t="s">
        <v>3080</v>
      </c>
      <c r="D6671" s="14"/>
      <c r="E6671" s="14"/>
    </row>
    <row r="6672" spans="1:5" s="2" customFormat="1" x14ac:dyDescent="0.2">
      <c r="A6672" s="14" t="s">
        <v>487</v>
      </c>
      <c r="B6672" s="14">
        <v>16</v>
      </c>
      <c r="C6672" s="14" t="s">
        <v>3084</v>
      </c>
      <c r="D6672" s="14"/>
      <c r="E6672" s="14"/>
    </row>
    <row r="6673" spans="1:5" s="2" customFormat="1" x14ac:dyDescent="0.2">
      <c r="A6673" s="14" t="s">
        <v>487</v>
      </c>
      <c r="B6673" s="14">
        <v>17</v>
      </c>
      <c r="C6673" s="14" t="s">
        <v>3085</v>
      </c>
      <c r="D6673" s="14"/>
      <c r="E6673" s="14"/>
    </row>
    <row r="6674" spans="1:5" s="2" customFormat="1" x14ac:dyDescent="0.2">
      <c r="A6674" s="14" t="s">
        <v>487</v>
      </c>
      <c r="B6674" s="14">
        <v>18</v>
      </c>
      <c r="C6674" s="14" t="s">
        <v>3086</v>
      </c>
      <c r="D6674" s="14"/>
      <c r="E6674" s="14"/>
    </row>
    <row r="6675" spans="1:5" s="2" customFormat="1" x14ac:dyDescent="0.2">
      <c r="A6675" s="14" t="s">
        <v>487</v>
      </c>
      <c r="B6675" s="14">
        <v>19</v>
      </c>
      <c r="C6675" s="14" t="s">
        <v>4163</v>
      </c>
      <c r="D6675" s="14"/>
      <c r="E6675" s="14"/>
    </row>
    <row r="6676" spans="1:5" s="2" customFormat="1" x14ac:dyDescent="0.2">
      <c r="A6676" s="14" t="s">
        <v>487</v>
      </c>
      <c r="B6676" s="14">
        <v>90</v>
      </c>
      <c r="C6676" s="14" t="s">
        <v>407</v>
      </c>
      <c r="D6676" s="14"/>
      <c r="E6676" s="14"/>
    </row>
    <row r="6677" spans="1:5" s="2" customFormat="1" x14ac:dyDescent="0.2">
      <c r="A6677" s="14" t="s">
        <v>487</v>
      </c>
      <c r="B6677" s="14">
        <v>95</v>
      </c>
      <c r="C6677" s="14" t="s">
        <v>337</v>
      </c>
      <c r="D6677" s="14"/>
      <c r="E6677" s="14"/>
    </row>
    <row r="6678" spans="1:5" s="2" customFormat="1" x14ac:dyDescent="0.2">
      <c r="A6678" s="14" t="s">
        <v>487</v>
      </c>
      <c r="B6678" s="14">
        <v>99</v>
      </c>
      <c r="C6678" s="14" t="s">
        <v>336</v>
      </c>
      <c r="D6678" s="14"/>
      <c r="E6678" s="14"/>
    </row>
    <row r="6679" spans="1:5" s="2" customFormat="1" x14ac:dyDescent="0.2">
      <c r="A6679" s="14" t="s">
        <v>488</v>
      </c>
      <c r="B6679" s="14">
        <v>1</v>
      </c>
      <c r="C6679" s="14" t="s">
        <v>3087</v>
      </c>
      <c r="D6679" s="14"/>
      <c r="E6679" s="14"/>
    </row>
    <row r="6680" spans="1:5" s="2" customFormat="1" x14ac:dyDescent="0.2">
      <c r="A6680" s="14" t="s">
        <v>488</v>
      </c>
      <c r="B6680" s="14">
        <v>2</v>
      </c>
      <c r="C6680" s="14" t="s">
        <v>3088</v>
      </c>
      <c r="D6680" s="14"/>
      <c r="E6680" s="14"/>
    </row>
    <row r="6681" spans="1:5" s="2" customFormat="1" x14ac:dyDescent="0.2">
      <c r="A6681" s="14" t="s">
        <v>488</v>
      </c>
      <c r="B6681" s="14">
        <v>3</v>
      </c>
      <c r="C6681" s="14" t="s">
        <v>3089</v>
      </c>
      <c r="D6681" s="14"/>
      <c r="E6681" s="14"/>
    </row>
    <row r="6682" spans="1:5" s="2" customFormat="1" x14ac:dyDescent="0.2">
      <c r="A6682" s="14" t="s">
        <v>488</v>
      </c>
      <c r="B6682" s="14">
        <v>4</v>
      </c>
      <c r="C6682" s="14" t="s">
        <v>3068</v>
      </c>
      <c r="D6682" s="14"/>
      <c r="E6682" s="14"/>
    </row>
    <row r="6683" spans="1:5" s="2" customFormat="1" x14ac:dyDescent="0.2">
      <c r="A6683" s="14" t="s">
        <v>488</v>
      </c>
      <c r="B6683" s="14">
        <v>5</v>
      </c>
      <c r="C6683" s="14" t="s">
        <v>3069</v>
      </c>
      <c r="D6683" s="14"/>
      <c r="E6683" s="14"/>
    </row>
    <row r="6684" spans="1:5" s="2" customFormat="1" x14ac:dyDescent="0.2">
      <c r="A6684" s="14" t="s">
        <v>488</v>
      </c>
      <c r="B6684" s="14">
        <v>6</v>
      </c>
      <c r="C6684" s="14" t="s">
        <v>3070</v>
      </c>
      <c r="D6684" s="14"/>
      <c r="E6684" s="14"/>
    </row>
    <row r="6685" spans="1:5" s="2" customFormat="1" x14ac:dyDescent="0.2">
      <c r="A6685" s="14" t="s">
        <v>488</v>
      </c>
      <c r="B6685" s="14">
        <v>7</v>
      </c>
      <c r="C6685" s="14" t="s">
        <v>3071</v>
      </c>
      <c r="D6685" s="14"/>
      <c r="E6685" s="14"/>
    </row>
    <row r="6686" spans="1:5" s="2" customFormat="1" x14ac:dyDescent="0.2">
      <c r="A6686" s="14" t="s">
        <v>488</v>
      </c>
      <c r="B6686" s="14">
        <v>8</v>
      </c>
      <c r="C6686" s="14" t="s">
        <v>3072</v>
      </c>
      <c r="D6686" s="14"/>
      <c r="E6686" s="14"/>
    </row>
    <row r="6687" spans="1:5" s="2" customFormat="1" x14ac:dyDescent="0.2">
      <c r="A6687" s="14" t="s">
        <v>488</v>
      </c>
      <c r="B6687" s="14">
        <v>9</v>
      </c>
      <c r="C6687" s="14" t="s">
        <v>3073</v>
      </c>
      <c r="D6687" s="14"/>
      <c r="E6687" s="14"/>
    </row>
    <row r="6688" spans="1:5" s="2" customFormat="1" x14ac:dyDescent="0.2">
      <c r="A6688" s="14" t="s">
        <v>488</v>
      </c>
      <c r="B6688" s="14">
        <v>10</v>
      </c>
      <c r="C6688" s="14" t="s">
        <v>3074</v>
      </c>
      <c r="D6688" s="14"/>
      <c r="E6688" s="14"/>
    </row>
    <row r="6689" spans="1:5" s="2" customFormat="1" x14ac:dyDescent="0.2">
      <c r="A6689" s="14" t="s">
        <v>488</v>
      </c>
      <c r="B6689" s="14">
        <v>11</v>
      </c>
      <c r="C6689" s="14" t="s">
        <v>3090</v>
      </c>
      <c r="D6689" s="14"/>
      <c r="E6689" s="14"/>
    </row>
    <row r="6690" spans="1:5" s="2" customFormat="1" x14ac:dyDescent="0.2">
      <c r="A6690" s="14" t="s">
        <v>488</v>
      </c>
      <c r="B6690" s="14">
        <v>12</v>
      </c>
      <c r="C6690" s="14" t="s">
        <v>3091</v>
      </c>
      <c r="D6690" s="14"/>
      <c r="E6690" s="14"/>
    </row>
    <row r="6691" spans="1:5" s="2" customFormat="1" x14ac:dyDescent="0.2">
      <c r="A6691" s="14" t="s">
        <v>488</v>
      </c>
      <c r="B6691" s="14">
        <v>13</v>
      </c>
      <c r="C6691" s="14" t="s">
        <v>3092</v>
      </c>
      <c r="D6691" s="14"/>
      <c r="E6691" s="14"/>
    </row>
    <row r="6692" spans="1:5" s="2" customFormat="1" x14ac:dyDescent="0.2">
      <c r="A6692" s="14" t="s">
        <v>488</v>
      </c>
      <c r="B6692" s="14">
        <v>14</v>
      </c>
      <c r="C6692" s="14" t="s">
        <v>3093</v>
      </c>
      <c r="D6692" s="14"/>
      <c r="E6692" s="14"/>
    </row>
    <row r="6693" spans="1:5" s="2" customFormat="1" x14ac:dyDescent="0.2">
      <c r="A6693" s="14" t="s">
        <v>488</v>
      </c>
      <c r="B6693" s="14">
        <v>15</v>
      </c>
      <c r="C6693" s="14" t="s">
        <v>3094</v>
      </c>
      <c r="D6693" s="14"/>
      <c r="E6693" s="14"/>
    </row>
    <row r="6694" spans="1:5" s="2" customFormat="1" x14ac:dyDescent="0.2">
      <c r="A6694" s="14" t="s">
        <v>488</v>
      </c>
      <c r="B6694" s="14">
        <v>16</v>
      </c>
      <c r="C6694" s="14" t="s">
        <v>3095</v>
      </c>
      <c r="D6694" s="14"/>
      <c r="E6694" s="14"/>
    </row>
    <row r="6695" spans="1:5" s="2" customFormat="1" x14ac:dyDescent="0.2">
      <c r="A6695" s="14" t="s">
        <v>488</v>
      </c>
      <c r="B6695" s="14">
        <v>17</v>
      </c>
      <c r="C6695" s="14" t="s">
        <v>4599</v>
      </c>
      <c r="D6695" s="14"/>
      <c r="E6695" s="14"/>
    </row>
    <row r="6696" spans="1:5" s="2" customFormat="1" x14ac:dyDescent="0.2">
      <c r="A6696" s="14" t="s">
        <v>488</v>
      </c>
      <c r="B6696" s="14">
        <v>18</v>
      </c>
      <c r="C6696" s="14" t="s">
        <v>3096</v>
      </c>
      <c r="D6696" s="14"/>
      <c r="E6696" s="14"/>
    </row>
    <row r="6697" spans="1:5" s="2" customFormat="1" x14ac:dyDescent="0.2">
      <c r="A6697" s="14" t="s">
        <v>488</v>
      </c>
      <c r="B6697" s="14">
        <v>19</v>
      </c>
      <c r="C6697" s="14" t="s">
        <v>3097</v>
      </c>
      <c r="D6697" s="14"/>
      <c r="E6697" s="14"/>
    </row>
    <row r="6698" spans="1:5" s="2" customFormat="1" x14ac:dyDescent="0.2">
      <c r="A6698" s="14" t="s">
        <v>488</v>
      </c>
      <c r="B6698" s="14">
        <v>20</v>
      </c>
      <c r="C6698" s="14" t="s">
        <v>3098</v>
      </c>
      <c r="D6698" s="14"/>
      <c r="E6698" s="14"/>
    </row>
    <row r="6699" spans="1:5" s="2" customFormat="1" x14ac:dyDescent="0.2">
      <c r="A6699" s="14" t="s">
        <v>488</v>
      </c>
      <c r="B6699" s="14">
        <v>21</v>
      </c>
      <c r="C6699" s="14" t="s">
        <v>3099</v>
      </c>
      <c r="D6699" s="14"/>
      <c r="E6699" s="14"/>
    </row>
    <row r="6700" spans="1:5" s="2" customFormat="1" x14ac:dyDescent="0.2">
      <c r="A6700" s="14" t="s">
        <v>488</v>
      </c>
      <c r="B6700" s="14">
        <v>22</v>
      </c>
      <c r="C6700" s="14" t="s">
        <v>3100</v>
      </c>
      <c r="D6700" s="14"/>
      <c r="E6700" s="14"/>
    </row>
    <row r="6701" spans="1:5" s="2" customFormat="1" x14ac:dyDescent="0.2">
      <c r="A6701" s="14" t="s">
        <v>488</v>
      </c>
      <c r="B6701" s="14">
        <v>23</v>
      </c>
      <c r="C6701" s="14" t="s">
        <v>3101</v>
      </c>
      <c r="D6701" s="14"/>
      <c r="E6701" s="14"/>
    </row>
    <row r="6702" spans="1:5" s="2" customFormat="1" x14ac:dyDescent="0.2">
      <c r="A6702" s="14" t="s">
        <v>488</v>
      </c>
      <c r="B6702" s="14">
        <v>24</v>
      </c>
      <c r="C6702" s="14" t="s">
        <v>3102</v>
      </c>
      <c r="D6702" s="14"/>
      <c r="E6702" s="14"/>
    </row>
    <row r="6703" spans="1:5" s="2" customFormat="1" x14ac:dyDescent="0.2">
      <c r="A6703" s="14" t="s">
        <v>488</v>
      </c>
      <c r="B6703" s="14">
        <v>25</v>
      </c>
      <c r="C6703" s="14" t="s">
        <v>3103</v>
      </c>
      <c r="D6703" s="14"/>
      <c r="E6703" s="14"/>
    </row>
    <row r="6704" spans="1:5" s="2" customFormat="1" x14ac:dyDescent="0.2">
      <c r="A6704" s="14" t="s">
        <v>488</v>
      </c>
      <c r="B6704" s="14">
        <v>26</v>
      </c>
      <c r="C6704" s="14" t="s">
        <v>4162</v>
      </c>
      <c r="D6704" s="14"/>
      <c r="E6704" s="14"/>
    </row>
    <row r="6705" spans="1:5" s="2" customFormat="1" x14ac:dyDescent="0.2">
      <c r="A6705" s="14" t="s">
        <v>488</v>
      </c>
      <c r="B6705" s="14">
        <v>90</v>
      </c>
      <c r="C6705" s="14" t="s">
        <v>396</v>
      </c>
      <c r="D6705" s="14"/>
      <c r="E6705" s="14"/>
    </row>
    <row r="6706" spans="1:5" s="2" customFormat="1" x14ac:dyDescent="0.2">
      <c r="A6706" s="14" t="s">
        <v>488</v>
      </c>
      <c r="B6706" s="14">
        <v>95</v>
      </c>
      <c r="C6706" s="14" t="s">
        <v>337</v>
      </c>
      <c r="D6706" s="14"/>
      <c r="E6706" s="14"/>
    </row>
    <row r="6707" spans="1:5" s="2" customFormat="1" x14ac:dyDescent="0.2">
      <c r="A6707" s="14" t="s">
        <v>488</v>
      </c>
      <c r="B6707" s="14">
        <v>99</v>
      </c>
      <c r="C6707" s="14" t="s">
        <v>336</v>
      </c>
      <c r="D6707" s="14"/>
      <c r="E6707" s="14"/>
    </row>
    <row r="6708" spans="1:5" s="2" customFormat="1" x14ac:dyDescent="0.2">
      <c r="A6708" s="14" t="s">
        <v>489</v>
      </c>
      <c r="B6708" s="14">
        <v>1</v>
      </c>
      <c r="C6708" s="14" t="s">
        <v>206</v>
      </c>
      <c r="D6708" s="14"/>
      <c r="E6708" s="14"/>
    </row>
    <row r="6709" spans="1:5" s="2" customFormat="1" x14ac:dyDescent="0.2">
      <c r="A6709" s="14" t="s">
        <v>489</v>
      </c>
      <c r="B6709" s="14">
        <v>2</v>
      </c>
      <c r="C6709" s="14" t="s">
        <v>205</v>
      </c>
      <c r="D6709" s="14"/>
      <c r="E6709" s="14"/>
    </row>
    <row r="6710" spans="1:5" s="2" customFormat="1" x14ac:dyDescent="0.2">
      <c r="A6710" s="14" t="s">
        <v>489</v>
      </c>
      <c r="B6710" s="14">
        <v>95</v>
      </c>
      <c r="C6710" s="14" t="s">
        <v>337</v>
      </c>
      <c r="D6710" s="14"/>
      <c r="E6710" s="14"/>
    </row>
    <row r="6711" spans="1:5" s="2" customFormat="1" x14ac:dyDescent="0.2">
      <c r="A6711" s="14" t="s">
        <v>489</v>
      </c>
      <c r="B6711" s="14">
        <v>99</v>
      </c>
      <c r="C6711" s="14" t="s">
        <v>336</v>
      </c>
      <c r="D6711" s="14"/>
      <c r="E6711" s="14"/>
    </row>
    <row r="6712" spans="1:5" s="2" customFormat="1" x14ac:dyDescent="0.2">
      <c r="A6712" s="14" t="s">
        <v>490</v>
      </c>
      <c r="B6712" s="14">
        <v>1</v>
      </c>
      <c r="C6712" s="14" t="s">
        <v>390</v>
      </c>
      <c r="D6712" s="14"/>
      <c r="E6712" s="14"/>
    </row>
    <row r="6713" spans="1:5" s="2" customFormat="1" x14ac:dyDescent="0.2">
      <c r="A6713" s="14" t="s">
        <v>490</v>
      </c>
      <c r="B6713" s="14">
        <v>2</v>
      </c>
      <c r="C6713" s="14" t="s">
        <v>391</v>
      </c>
      <c r="D6713" s="14"/>
      <c r="E6713" s="14"/>
    </row>
    <row r="6714" spans="1:5" s="2" customFormat="1" x14ac:dyDescent="0.2">
      <c r="A6714" s="14" t="s">
        <v>490</v>
      </c>
      <c r="B6714" s="14">
        <v>3</v>
      </c>
      <c r="C6714" s="14" t="s">
        <v>392</v>
      </c>
      <c r="D6714" s="14"/>
      <c r="E6714" s="14"/>
    </row>
    <row r="6715" spans="1:5" s="2" customFormat="1" x14ac:dyDescent="0.2">
      <c r="A6715" s="14" t="s">
        <v>490</v>
      </c>
      <c r="B6715" s="14">
        <v>4</v>
      </c>
      <c r="C6715" s="14" t="s">
        <v>393</v>
      </c>
      <c r="D6715" s="14"/>
      <c r="E6715" s="14"/>
    </row>
    <row r="6716" spans="1:5" s="2" customFormat="1" x14ac:dyDescent="0.2">
      <c r="A6716" s="14" t="s">
        <v>490</v>
      </c>
      <c r="B6716" s="14">
        <v>5</v>
      </c>
      <c r="C6716" s="14" t="s">
        <v>394</v>
      </c>
      <c r="D6716" s="14"/>
      <c r="E6716" s="14"/>
    </row>
    <row r="6717" spans="1:5" s="2" customFormat="1" x14ac:dyDescent="0.2">
      <c r="A6717" s="14" t="s">
        <v>490</v>
      </c>
      <c r="B6717" s="14">
        <v>95</v>
      </c>
      <c r="C6717" s="14" t="s">
        <v>337</v>
      </c>
      <c r="D6717" s="14"/>
      <c r="E6717" s="14"/>
    </row>
    <row r="6718" spans="1:5" s="2" customFormat="1" x14ac:dyDescent="0.2">
      <c r="A6718" s="14" t="s">
        <v>490</v>
      </c>
      <c r="B6718" s="14">
        <v>99</v>
      </c>
      <c r="C6718" s="14" t="s">
        <v>336</v>
      </c>
      <c r="D6718" s="14"/>
      <c r="E6718" s="14"/>
    </row>
    <row r="6719" spans="1:5" s="2" customFormat="1" x14ac:dyDescent="0.2">
      <c r="A6719" s="14" t="s">
        <v>491</v>
      </c>
      <c r="B6719" s="14">
        <v>1</v>
      </c>
      <c r="C6719" s="14" t="s">
        <v>339</v>
      </c>
      <c r="D6719" s="14"/>
      <c r="E6719" s="14"/>
    </row>
    <row r="6720" spans="1:5" s="2" customFormat="1" x14ac:dyDescent="0.2">
      <c r="A6720" s="14" t="s">
        <v>491</v>
      </c>
      <c r="B6720" s="14">
        <v>2</v>
      </c>
      <c r="C6720" s="14" t="s">
        <v>3104</v>
      </c>
      <c r="D6720" s="14"/>
      <c r="E6720" s="14"/>
    </row>
    <row r="6721" spans="1:5" s="2" customFormat="1" x14ac:dyDescent="0.2">
      <c r="A6721" s="14" t="s">
        <v>491</v>
      </c>
      <c r="B6721" s="14">
        <v>3</v>
      </c>
      <c r="C6721" s="14" t="s">
        <v>355</v>
      </c>
      <c r="D6721" s="14"/>
      <c r="E6721" s="14"/>
    </row>
    <row r="6722" spans="1:5" s="2" customFormat="1" x14ac:dyDescent="0.2">
      <c r="A6722" s="14" t="s">
        <v>491</v>
      </c>
      <c r="B6722" s="14">
        <v>4</v>
      </c>
      <c r="C6722" s="14" t="s">
        <v>354</v>
      </c>
      <c r="D6722" s="14"/>
      <c r="E6722" s="14"/>
    </row>
    <row r="6723" spans="1:5" s="2" customFormat="1" x14ac:dyDescent="0.2">
      <c r="A6723" s="14" t="s">
        <v>491</v>
      </c>
      <c r="B6723" s="14">
        <v>5</v>
      </c>
      <c r="C6723" s="14" t="s">
        <v>3062</v>
      </c>
      <c r="D6723" s="14"/>
      <c r="E6723" s="14"/>
    </row>
    <row r="6724" spans="1:5" s="2" customFormat="1" x14ac:dyDescent="0.2">
      <c r="A6724" s="14" t="s">
        <v>491</v>
      </c>
      <c r="B6724" s="14">
        <v>95</v>
      </c>
      <c r="C6724" s="14" t="s">
        <v>337</v>
      </c>
      <c r="D6724" s="14"/>
      <c r="E6724" s="14"/>
    </row>
    <row r="6725" spans="1:5" s="2" customFormat="1" x14ac:dyDescent="0.2">
      <c r="A6725" s="14" t="s">
        <v>491</v>
      </c>
      <c r="B6725" s="14">
        <v>99</v>
      </c>
      <c r="C6725" s="14" t="s">
        <v>336</v>
      </c>
      <c r="D6725" s="14"/>
      <c r="E6725" s="14"/>
    </row>
    <row r="6726" spans="1:5" s="2" customFormat="1" x14ac:dyDescent="0.2">
      <c r="A6726" s="14" t="s">
        <v>492</v>
      </c>
      <c r="B6726" s="14">
        <v>1</v>
      </c>
      <c r="C6726" s="14" t="s">
        <v>345</v>
      </c>
      <c r="D6726" s="14"/>
      <c r="E6726" s="14"/>
    </row>
    <row r="6727" spans="1:5" s="2" customFormat="1" x14ac:dyDescent="0.2">
      <c r="A6727" s="14" t="s">
        <v>492</v>
      </c>
      <c r="B6727" s="14">
        <v>2</v>
      </c>
      <c r="C6727" s="14" t="s">
        <v>346</v>
      </c>
      <c r="D6727" s="14"/>
      <c r="E6727" s="14"/>
    </row>
    <row r="6728" spans="1:5" s="2" customFormat="1" x14ac:dyDescent="0.2">
      <c r="A6728" s="14" t="s">
        <v>492</v>
      </c>
      <c r="B6728" s="14">
        <v>3</v>
      </c>
      <c r="C6728" s="14" t="s">
        <v>3105</v>
      </c>
      <c r="D6728" s="14"/>
      <c r="E6728" s="14"/>
    </row>
    <row r="6729" spans="1:5" s="2" customFormat="1" x14ac:dyDescent="0.2">
      <c r="A6729" s="14" t="s">
        <v>492</v>
      </c>
      <c r="B6729" s="14">
        <v>4</v>
      </c>
      <c r="C6729" s="14" t="s">
        <v>348</v>
      </c>
      <c r="D6729" s="14"/>
      <c r="E6729" s="14"/>
    </row>
    <row r="6730" spans="1:5" s="2" customFormat="1" x14ac:dyDescent="0.2">
      <c r="A6730" s="14" t="s">
        <v>492</v>
      </c>
      <c r="B6730" s="14">
        <v>5</v>
      </c>
      <c r="C6730" s="14" t="s">
        <v>349</v>
      </c>
      <c r="D6730" s="14"/>
      <c r="E6730" s="14"/>
    </row>
    <row r="6731" spans="1:5" s="2" customFormat="1" x14ac:dyDescent="0.2">
      <c r="A6731" s="14" t="s">
        <v>492</v>
      </c>
      <c r="B6731" s="14">
        <v>95</v>
      </c>
      <c r="C6731" s="14" t="s">
        <v>337</v>
      </c>
      <c r="D6731" s="14"/>
      <c r="E6731" s="14"/>
    </row>
    <row r="6732" spans="1:5" s="2" customFormat="1" x14ac:dyDescent="0.2">
      <c r="A6732" s="14" t="s">
        <v>492</v>
      </c>
      <c r="B6732" s="14">
        <v>99</v>
      </c>
      <c r="C6732" s="14" t="s">
        <v>336</v>
      </c>
      <c r="D6732" s="14"/>
      <c r="E6732" s="14"/>
    </row>
    <row r="6733" spans="1:5" s="2" customFormat="1" x14ac:dyDescent="0.2">
      <c r="A6733" s="14" t="s">
        <v>493</v>
      </c>
      <c r="B6733" s="14">
        <v>1</v>
      </c>
      <c r="C6733" s="14" t="s">
        <v>345</v>
      </c>
      <c r="D6733" s="14"/>
      <c r="E6733" s="14"/>
    </row>
    <row r="6734" spans="1:5" s="2" customFormat="1" x14ac:dyDescent="0.2">
      <c r="A6734" s="14" t="s">
        <v>493</v>
      </c>
      <c r="B6734" s="14">
        <v>2</v>
      </c>
      <c r="C6734" s="14" t="s">
        <v>346</v>
      </c>
      <c r="D6734" s="14"/>
      <c r="E6734" s="14"/>
    </row>
    <row r="6735" spans="1:5" s="2" customFormat="1" x14ac:dyDescent="0.2">
      <c r="A6735" s="14" t="s">
        <v>493</v>
      </c>
      <c r="B6735" s="14">
        <v>3</v>
      </c>
      <c r="C6735" s="14" t="s">
        <v>3105</v>
      </c>
      <c r="D6735" s="14"/>
      <c r="E6735" s="14"/>
    </row>
    <row r="6736" spans="1:5" s="2" customFormat="1" x14ac:dyDescent="0.2">
      <c r="A6736" s="14" t="s">
        <v>493</v>
      </c>
      <c r="B6736" s="14">
        <v>4</v>
      </c>
      <c r="C6736" s="14" t="s">
        <v>348</v>
      </c>
      <c r="D6736" s="14"/>
      <c r="E6736" s="14"/>
    </row>
    <row r="6737" spans="1:5" s="2" customFormat="1" x14ac:dyDescent="0.2">
      <c r="A6737" s="14" t="s">
        <v>493</v>
      </c>
      <c r="B6737" s="14">
        <v>5</v>
      </c>
      <c r="C6737" s="14" t="s">
        <v>349</v>
      </c>
      <c r="D6737" s="14"/>
      <c r="E6737" s="14"/>
    </row>
    <row r="6738" spans="1:5" s="2" customFormat="1" x14ac:dyDescent="0.2">
      <c r="A6738" s="14" t="s">
        <v>493</v>
      </c>
      <c r="B6738" s="14">
        <v>95</v>
      </c>
      <c r="C6738" s="14" t="s">
        <v>337</v>
      </c>
      <c r="D6738" s="14"/>
      <c r="E6738" s="14"/>
    </row>
    <row r="6739" spans="1:5" s="2" customFormat="1" x14ac:dyDescent="0.2">
      <c r="A6739" s="14" t="s">
        <v>493</v>
      </c>
      <c r="B6739" s="14">
        <v>99</v>
      </c>
      <c r="C6739" s="14" t="s">
        <v>336</v>
      </c>
      <c r="D6739" s="14"/>
      <c r="E6739" s="14"/>
    </row>
    <row r="6740" spans="1:5" s="2" customFormat="1" x14ac:dyDescent="0.2">
      <c r="A6740" s="14" t="s">
        <v>494</v>
      </c>
      <c r="B6740" s="14">
        <v>1</v>
      </c>
      <c r="C6740" s="14" t="s">
        <v>345</v>
      </c>
      <c r="D6740" s="14"/>
      <c r="E6740" s="14"/>
    </row>
    <row r="6741" spans="1:5" s="2" customFormat="1" x14ac:dyDescent="0.2">
      <c r="A6741" s="14" t="s">
        <v>494</v>
      </c>
      <c r="B6741" s="14">
        <v>2</v>
      </c>
      <c r="C6741" s="14" t="s">
        <v>346</v>
      </c>
      <c r="D6741" s="14"/>
      <c r="E6741" s="14"/>
    </row>
    <row r="6742" spans="1:5" s="2" customFormat="1" x14ac:dyDescent="0.2">
      <c r="A6742" s="14" t="s">
        <v>494</v>
      </c>
      <c r="B6742" s="14">
        <v>3</v>
      </c>
      <c r="C6742" s="14" t="s">
        <v>3105</v>
      </c>
      <c r="D6742" s="14"/>
      <c r="E6742" s="14"/>
    </row>
    <row r="6743" spans="1:5" s="2" customFormat="1" x14ac:dyDescent="0.2">
      <c r="A6743" s="14" t="s">
        <v>494</v>
      </c>
      <c r="B6743" s="14">
        <v>4</v>
      </c>
      <c r="C6743" s="14" t="s">
        <v>348</v>
      </c>
      <c r="D6743" s="14"/>
      <c r="E6743" s="14"/>
    </row>
    <row r="6744" spans="1:5" s="2" customFormat="1" x14ac:dyDescent="0.2">
      <c r="A6744" s="14" t="s">
        <v>494</v>
      </c>
      <c r="B6744" s="14">
        <v>5</v>
      </c>
      <c r="C6744" s="14" t="s">
        <v>349</v>
      </c>
      <c r="D6744" s="14"/>
      <c r="E6744" s="14"/>
    </row>
    <row r="6745" spans="1:5" s="2" customFormat="1" x14ac:dyDescent="0.2">
      <c r="A6745" s="14" t="s">
        <v>494</v>
      </c>
      <c r="B6745" s="14">
        <v>95</v>
      </c>
      <c r="C6745" s="14" t="s">
        <v>337</v>
      </c>
      <c r="D6745" s="14"/>
      <c r="E6745" s="14"/>
    </row>
    <row r="6746" spans="1:5" s="2" customFormat="1" x14ac:dyDescent="0.2">
      <c r="A6746" s="14" t="s">
        <v>494</v>
      </c>
      <c r="B6746" s="14">
        <v>99</v>
      </c>
      <c r="C6746" s="14" t="s">
        <v>336</v>
      </c>
      <c r="D6746" s="14"/>
      <c r="E6746" s="14"/>
    </row>
    <row r="6747" spans="1:5" s="2" customFormat="1" x14ac:dyDescent="0.2">
      <c r="A6747" s="14" t="s">
        <v>495</v>
      </c>
      <c r="B6747" s="14">
        <v>1</v>
      </c>
      <c r="C6747" s="14" t="s">
        <v>345</v>
      </c>
      <c r="D6747" s="14"/>
      <c r="E6747" s="14"/>
    </row>
    <row r="6748" spans="1:5" s="2" customFormat="1" x14ac:dyDescent="0.2">
      <c r="A6748" s="14" t="s">
        <v>495</v>
      </c>
      <c r="B6748" s="14">
        <v>2</v>
      </c>
      <c r="C6748" s="14" t="s">
        <v>346</v>
      </c>
      <c r="D6748" s="14"/>
      <c r="E6748" s="14"/>
    </row>
    <row r="6749" spans="1:5" s="2" customFormat="1" x14ac:dyDescent="0.2">
      <c r="A6749" s="14" t="s">
        <v>495</v>
      </c>
      <c r="B6749" s="14">
        <v>3</v>
      </c>
      <c r="C6749" s="14" t="s">
        <v>3105</v>
      </c>
      <c r="D6749" s="14"/>
      <c r="E6749" s="14"/>
    </row>
    <row r="6750" spans="1:5" s="2" customFormat="1" x14ac:dyDescent="0.2">
      <c r="A6750" s="14" t="s">
        <v>495</v>
      </c>
      <c r="B6750" s="14">
        <v>4</v>
      </c>
      <c r="C6750" s="14" t="s">
        <v>348</v>
      </c>
      <c r="D6750" s="14"/>
      <c r="E6750" s="14"/>
    </row>
    <row r="6751" spans="1:5" s="2" customFormat="1" x14ac:dyDescent="0.2">
      <c r="A6751" s="14" t="s">
        <v>495</v>
      </c>
      <c r="B6751" s="14">
        <v>5</v>
      </c>
      <c r="C6751" s="14" t="s">
        <v>349</v>
      </c>
      <c r="D6751" s="14"/>
      <c r="E6751" s="14"/>
    </row>
    <row r="6752" spans="1:5" s="2" customFormat="1" x14ac:dyDescent="0.2">
      <c r="A6752" s="14" t="s">
        <v>495</v>
      </c>
      <c r="B6752" s="14">
        <v>95</v>
      </c>
      <c r="C6752" s="14" t="s">
        <v>337</v>
      </c>
      <c r="D6752" s="14"/>
      <c r="E6752" s="14"/>
    </row>
    <row r="6753" spans="1:5" s="2" customFormat="1" x14ac:dyDescent="0.2">
      <c r="A6753" s="14" t="s">
        <v>495</v>
      </c>
      <c r="B6753" s="14">
        <v>99</v>
      </c>
      <c r="C6753" s="14" t="s">
        <v>336</v>
      </c>
      <c r="D6753" s="14"/>
      <c r="E6753" s="14"/>
    </row>
    <row r="6754" spans="1:5" s="2" customFormat="1" x14ac:dyDescent="0.2">
      <c r="A6754" s="14" t="s">
        <v>496</v>
      </c>
      <c r="B6754" s="14">
        <v>1</v>
      </c>
      <c r="C6754" s="14" t="s">
        <v>345</v>
      </c>
      <c r="D6754" s="14"/>
      <c r="E6754" s="14"/>
    </row>
    <row r="6755" spans="1:5" s="2" customFormat="1" x14ac:dyDescent="0.2">
      <c r="A6755" s="14" t="s">
        <v>496</v>
      </c>
      <c r="B6755" s="14">
        <v>2</v>
      </c>
      <c r="C6755" s="14" t="s">
        <v>346</v>
      </c>
      <c r="D6755" s="14"/>
      <c r="E6755" s="14"/>
    </row>
    <row r="6756" spans="1:5" s="2" customFormat="1" x14ac:dyDescent="0.2">
      <c r="A6756" s="14" t="s">
        <v>496</v>
      </c>
      <c r="B6756" s="14">
        <v>3</v>
      </c>
      <c r="C6756" s="14" t="s">
        <v>3105</v>
      </c>
      <c r="D6756" s="14"/>
      <c r="E6756" s="14"/>
    </row>
    <row r="6757" spans="1:5" s="2" customFormat="1" x14ac:dyDescent="0.2">
      <c r="A6757" s="14" t="s">
        <v>496</v>
      </c>
      <c r="B6757" s="14">
        <v>4</v>
      </c>
      <c r="C6757" s="14" t="s">
        <v>348</v>
      </c>
      <c r="D6757" s="14"/>
      <c r="E6757" s="14"/>
    </row>
    <row r="6758" spans="1:5" s="2" customFormat="1" x14ac:dyDescent="0.2">
      <c r="A6758" s="14" t="s">
        <v>496</v>
      </c>
      <c r="B6758" s="14">
        <v>5</v>
      </c>
      <c r="C6758" s="14" t="s">
        <v>349</v>
      </c>
      <c r="D6758" s="14"/>
      <c r="E6758" s="14"/>
    </row>
    <row r="6759" spans="1:5" s="2" customFormat="1" x14ac:dyDescent="0.2">
      <c r="A6759" s="14" t="s">
        <v>496</v>
      </c>
      <c r="B6759" s="14">
        <v>95</v>
      </c>
      <c r="C6759" s="14" t="s">
        <v>337</v>
      </c>
      <c r="D6759" s="14"/>
      <c r="E6759" s="14"/>
    </row>
    <row r="6760" spans="1:5" s="2" customFormat="1" x14ac:dyDescent="0.2">
      <c r="A6760" s="14" t="s">
        <v>496</v>
      </c>
      <c r="B6760" s="14">
        <v>99</v>
      </c>
      <c r="C6760" s="14" t="s">
        <v>336</v>
      </c>
      <c r="D6760" s="14"/>
      <c r="E6760" s="14"/>
    </row>
    <row r="6761" spans="1:5" s="2" customFormat="1" x14ac:dyDescent="0.2">
      <c r="A6761" s="14" t="s">
        <v>497</v>
      </c>
      <c r="B6761" s="14">
        <v>1</v>
      </c>
      <c r="C6761" s="14" t="s">
        <v>345</v>
      </c>
      <c r="D6761" s="14"/>
      <c r="E6761" s="14"/>
    </row>
    <row r="6762" spans="1:5" s="2" customFormat="1" x14ac:dyDescent="0.2">
      <c r="A6762" s="14" t="s">
        <v>497</v>
      </c>
      <c r="B6762" s="14">
        <v>2</v>
      </c>
      <c r="C6762" s="14" t="s">
        <v>346</v>
      </c>
      <c r="D6762" s="14"/>
      <c r="E6762" s="14"/>
    </row>
    <row r="6763" spans="1:5" s="2" customFormat="1" x14ac:dyDescent="0.2">
      <c r="A6763" s="14" t="s">
        <v>497</v>
      </c>
      <c r="B6763" s="14">
        <v>3</v>
      </c>
      <c r="C6763" s="14" t="s">
        <v>3105</v>
      </c>
      <c r="D6763" s="14"/>
      <c r="E6763" s="14"/>
    </row>
    <row r="6764" spans="1:5" s="2" customFormat="1" x14ac:dyDescent="0.2">
      <c r="A6764" s="14" t="s">
        <v>497</v>
      </c>
      <c r="B6764" s="14">
        <v>4</v>
      </c>
      <c r="C6764" s="14" t="s">
        <v>348</v>
      </c>
      <c r="D6764" s="14"/>
      <c r="E6764" s="14"/>
    </row>
    <row r="6765" spans="1:5" s="2" customFormat="1" x14ac:dyDescent="0.2">
      <c r="A6765" s="14" t="s">
        <v>497</v>
      </c>
      <c r="B6765" s="14">
        <v>5</v>
      </c>
      <c r="C6765" s="14" t="s">
        <v>349</v>
      </c>
      <c r="D6765" s="14"/>
      <c r="E6765" s="14"/>
    </row>
    <row r="6766" spans="1:5" s="2" customFormat="1" x14ac:dyDescent="0.2">
      <c r="A6766" s="14" t="s">
        <v>497</v>
      </c>
      <c r="B6766" s="14">
        <v>95</v>
      </c>
      <c r="C6766" s="14" t="s">
        <v>337</v>
      </c>
      <c r="D6766" s="14"/>
      <c r="E6766" s="14"/>
    </row>
    <row r="6767" spans="1:5" s="2" customFormat="1" x14ac:dyDescent="0.2">
      <c r="A6767" s="14" t="s">
        <v>497</v>
      </c>
      <c r="B6767" s="14">
        <v>99</v>
      </c>
      <c r="C6767" s="14" t="s">
        <v>336</v>
      </c>
      <c r="D6767" s="14"/>
      <c r="E6767" s="14"/>
    </row>
    <row r="6768" spans="1:5" s="2" customFormat="1" x14ac:dyDescent="0.2">
      <c r="A6768" s="14" t="s">
        <v>498</v>
      </c>
      <c r="B6768" s="14">
        <v>1</v>
      </c>
      <c r="C6768" s="14" t="s">
        <v>345</v>
      </c>
      <c r="D6768" s="14"/>
      <c r="E6768" s="14"/>
    </row>
    <row r="6769" spans="1:5" s="2" customFormat="1" x14ac:dyDescent="0.2">
      <c r="A6769" s="14" t="s">
        <v>498</v>
      </c>
      <c r="B6769" s="14">
        <v>2</v>
      </c>
      <c r="C6769" s="14" t="s">
        <v>346</v>
      </c>
      <c r="D6769" s="14"/>
      <c r="E6769" s="14"/>
    </row>
    <row r="6770" spans="1:5" s="2" customFormat="1" x14ac:dyDescent="0.2">
      <c r="A6770" s="14" t="s">
        <v>498</v>
      </c>
      <c r="B6770" s="14">
        <v>3</v>
      </c>
      <c r="C6770" s="14" t="s">
        <v>3105</v>
      </c>
      <c r="D6770" s="14"/>
      <c r="E6770" s="14"/>
    </row>
    <row r="6771" spans="1:5" s="2" customFormat="1" x14ac:dyDescent="0.2">
      <c r="A6771" s="14" t="s">
        <v>498</v>
      </c>
      <c r="B6771" s="14">
        <v>4</v>
      </c>
      <c r="C6771" s="14" t="s">
        <v>348</v>
      </c>
      <c r="D6771" s="14"/>
      <c r="E6771" s="14"/>
    </row>
    <row r="6772" spans="1:5" s="2" customFormat="1" x14ac:dyDescent="0.2">
      <c r="A6772" s="14" t="s">
        <v>498</v>
      </c>
      <c r="B6772" s="14">
        <v>5</v>
      </c>
      <c r="C6772" s="14" t="s">
        <v>349</v>
      </c>
      <c r="D6772" s="14"/>
      <c r="E6772" s="14"/>
    </row>
    <row r="6773" spans="1:5" s="2" customFormat="1" x14ac:dyDescent="0.2">
      <c r="A6773" s="14" t="s">
        <v>498</v>
      </c>
      <c r="B6773" s="14">
        <v>95</v>
      </c>
      <c r="C6773" s="14" t="s">
        <v>337</v>
      </c>
      <c r="D6773" s="14"/>
      <c r="E6773" s="14"/>
    </row>
    <row r="6774" spans="1:5" s="2" customFormat="1" x14ac:dyDescent="0.2">
      <c r="A6774" s="14" t="s">
        <v>498</v>
      </c>
      <c r="B6774" s="14">
        <v>99</v>
      </c>
      <c r="C6774" s="14" t="s">
        <v>336</v>
      </c>
      <c r="D6774" s="14"/>
      <c r="E6774" s="14"/>
    </row>
    <row r="6775" spans="1:5" s="2" customFormat="1" x14ac:dyDescent="0.2">
      <c r="A6775" s="14" t="s">
        <v>499</v>
      </c>
      <c r="B6775" s="14">
        <v>1</v>
      </c>
      <c r="C6775" s="14" t="s">
        <v>345</v>
      </c>
      <c r="D6775" s="14"/>
      <c r="E6775" s="14"/>
    </row>
    <row r="6776" spans="1:5" s="2" customFormat="1" x14ac:dyDescent="0.2">
      <c r="A6776" s="14" t="s">
        <v>499</v>
      </c>
      <c r="B6776" s="14">
        <v>2</v>
      </c>
      <c r="C6776" s="14" t="s">
        <v>346</v>
      </c>
      <c r="D6776" s="14"/>
      <c r="E6776" s="14"/>
    </row>
    <row r="6777" spans="1:5" s="2" customFormat="1" x14ac:dyDescent="0.2">
      <c r="A6777" s="14" t="s">
        <v>499</v>
      </c>
      <c r="B6777" s="14">
        <v>3</v>
      </c>
      <c r="C6777" s="14" t="s">
        <v>3105</v>
      </c>
      <c r="D6777" s="14"/>
      <c r="E6777" s="14"/>
    </row>
    <row r="6778" spans="1:5" s="2" customFormat="1" x14ac:dyDescent="0.2">
      <c r="A6778" s="14" t="s">
        <v>499</v>
      </c>
      <c r="B6778" s="14">
        <v>4</v>
      </c>
      <c r="C6778" s="14" t="s">
        <v>348</v>
      </c>
      <c r="D6778" s="14"/>
      <c r="E6778" s="14"/>
    </row>
    <row r="6779" spans="1:5" s="2" customFormat="1" x14ac:dyDescent="0.2">
      <c r="A6779" s="14" t="s">
        <v>499</v>
      </c>
      <c r="B6779" s="14">
        <v>5</v>
      </c>
      <c r="C6779" s="14" t="s">
        <v>349</v>
      </c>
      <c r="D6779" s="14"/>
      <c r="E6779" s="14"/>
    </row>
    <row r="6780" spans="1:5" s="2" customFormat="1" x14ac:dyDescent="0.2">
      <c r="A6780" s="14" t="s">
        <v>499</v>
      </c>
      <c r="B6780" s="14">
        <v>95</v>
      </c>
      <c r="C6780" s="14" t="s">
        <v>337</v>
      </c>
      <c r="D6780" s="14"/>
      <c r="E6780" s="14"/>
    </row>
    <row r="6781" spans="1:5" s="2" customFormat="1" x14ac:dyDescent="0.2">
      <c r="A6781" s="14" t="s">
        <v>499</v>
      </c>
      <c r="B6781" s="14">
        <v>99</v>
      </c>
      <c r="C6781" s="14" t="s">
        <v>336</v>
      </c>
      <c r="D6781" s="14"/>
      <c r="E6781" s="14"/>
    </row>
    <row r="6782" spans="1:5" s="2" customFormat="1" x14ac:dyDescent="0.2">
      <c r="A6782" s="14" t="s">
        <v>500</v>
      </c>
      <c r="B6782" s="14">
        <v>0</v>
      </c>
      <c r="C6782" s="14" t="s">
        <v>205</v>
      </c>
      <c r="D6782" s="14"/>
      <c r="E6782" s="14"/>
    </row>
    <row r="6783" spans="1:5" s="2" customFormat="1" x14ac:dyDescent="0.2">
      <c r="A6783" s="14" t="s">
        <v>500</v>
      </c>
      <c r="B6783" s="14">
        <v>100</v>
      </c>
      <c r="C6783" s="14" t="s">
        <v>206</v>
      </c>
      <c r="D6783" s="14"/>
      <c r="E6783" s="14"/>
    </row>
    <row r="6784" spans="1:5" s="2" customFormat="1" x14ac:dyDescent="0.2">
      <c r="A6784" s="14" t="s">
        <v>500</v>
      </c>
      <c r="B6784" s="14">
        <v>995</v>
      </c>
      <c r="C6784" s="14" t="s">
        <v>337</v>
      </c>
      <c r="D6784" s="14"/>
      <c r="E6784" s="14"/>
    </row>
    <row r="6785" spans="1:5" x14ac:dyDescent="0.2">
      <c r="A6785" s="14" t="s">
        <v>500</v>
      </c>
      <c r="B6785" s="14">
        <v>999</v>
      </c>
      <c r="C6785" s="14" t="s">
        <v>3106</v>
      </c>
      <c r="D6785" s="14"/>
      <c r="E6785" s="14"/>
    </row>
    <row r="6786" spans="1:5" x14ac:dyDescent="0.2">
      <c r="A6786" s="14" t="s">
        <v>501</v>
      </c>
      <c r="B6786" s="14">
        <v>1</v>
      </c>
      <c r="C6786" s="14" t="s">
        <v>345</v>
      </c>
      <c r="D6786" s="14"/>
      <c r="E6786" s="14"/>
    </row>
    <row r="6787" spans="1:5" x14ac:dyDescent="0.2">
      <c r="A6787" s="14" t="s">
        <v>501</v>
      </c>
      <c r="B6787" s="14">
        <v>2</v>
      </c>
      <c r="C6787" s="14" t="s">
        <v>346</v>
      </c>
      <c r="D6787" s="14"/>
      <c r="E6787" s="14"/>
    </row>
    <row r="6788" spans="1:5" x14ac:dyDescent="0.2">
      <c r="A6788" s="14" t="s">
        <v>501</v>
      </c>
      <c r="B6788" s="14">
        <v>3</v>
      </c>
      <c r="C6788" s="14" t="s">
        <v>3105</v>
      </c>
      <c r="D6788" s="14"/>
      <c r="E6788" s="14"/>
    </row>
    <row r="6789" spans="1:5" x14ac:dyDescent="0.2">
      <c r="A6789" s="14" t="s">
        <v>501</v>
      </c>
      <c r="B6789" s="14">
        <v>4</v>
      </c>
      <c r="C6789" s="14" t="s">
        <v>348</v>
      </c>
      <c r="D6789" s="14"/>
      <c r="E6789" s="14"/>
    </row>
    <row r="6790" spans="1:5" x14ac:dyDescent="0.2">
      <c r="A6790" s="14" t="s">
        <v>501</v>
      </c>
      <c r="B6790" s="14">
        <v>5</v>
      </c>
      <c r="C6790" s="14" t="s">
        <v>349</v>
      </c>
      <c r="D6790" s="14"/>
      <c r="E6790" s="14"/>
    </row>
    <row r="6791" spans="1:5" x14ac:dyDescent="0.2">
      <c r="A6791" s="14" t="s">
        <v>501</v>
      </c>
      <c r="B6791" s="14">
        <v>95</v>
      </c>
      <c r="C6791" s="14" t="s">
        <v>337</v>
      </c>
      <c r="D6791" s="14"/>
      <c r="E6791" s="14"/>
    </row>
    <row r="6792" spans="1:5" x14ac:dyDescent="0.2">
      <c r="A6792" s="14" t="s">
        <v>501</v>
      </c>
      <c r="B6792" s="14">
        <v>97</v>
      </c>
      <c r="C6792" s="14" t="s">
        <v>3107</v>
      </c>
      <c r="D6792" s="14"/>
      <c r="E6792" s="14"/>
    </row>
    <row r="6793" spans="1:5" x14ac:dyDescent="0.2">
      <c r="A6793" s="14" t="s">
        <v>501</v>
      </c>
      <c r="B6793" s="14">
        <v>99</v>
      </c>
      <c r="C6793" s="14" t="s">
        <v>336</v>
      </c>
      <c r="D6793" s="14"/>
      <c r="E6793" s="14"/>
    </row>
    <row r="6794" spans="1:5" x14ac:dyDescent="0.2">
      <c r="A6794" s="14" t="s">
        <v>502</v>
      </c>
      <c r="B6794" s="14">
        <v>1</v>
      </c>
      <c r="C6794" s="14" t="s">
        <v>345</v>
      </c>
      <c r="D6794" s="14"/>
      <c r="E6794" s="14"/>
    </row>
    <row r="6795" spans="1:5" x14ac:dyDescent="0.2">
      <c r="A6795" s="14" t="s">
        <v>502</v>
      </c>
      <c r="B6795" s="14">
        <v>2</v>
      </c>
      <c r="C6795" s="14" t="s">
        <v>346</v>
      </c>
      <c r="D6795" s="14"/>
      <c r="E6795" s="14"/>
    </row>
    <row r="6796" spans="1:5" x14ac:dyDescent="0.2">
      <c r="A6796" s="14" t="s">
        <v>502</v>
      </c>
      <c r="B6796" s="14">
        <v>3</v>
      </c>
      <c r="C6796" s="14" t="s">
        <v>3105</v>
      </c>
      <c r="D6796" s="14"/>
      <c r="E6796" s="14"/>
    </row>
    <row r="6797" spans="1:5" x14ac:dyDescent="0.2">
      <c r="A6797" s="14" t="s">
        <v>502</v>
      </c>
      <c r="B6797" s="14">
        <v>4</v>
      </c>
      <c r="C6797" s="14" t="s">
        <v>348</v>
      </c>
      <c r="D6797" s="14"/>
      <c r="E6797" s="14"/>
    </row>
    <row r="6798" spans="1:5" x14ac:dyDescent="0.2">
      <c r="A6798" s="14" t="s">
        <v>502</v>
      </c>
      <c r="B6798" s="14">
        <v>5</v>
      </c>
      <c r="C6798" s="14" t="s">
        <v>349</v>
      </c>
      <c r="D6798" s="14"/>
      <c r="E6798" s="14"/>
    </row>
    <row r="6799" spans="1:5" x14ac:dyDescent="0.2">
      <c r="A6799" s="14" t="s">
        <v>502</v>
      </c>
      <c r="B6799" s="14">
        <v>95</v>
      </c>
      <c r="C6799" s="14" t="s">
        <v>337</v>
      </c>
      <c r="D6799" s="14"/>
      <c r="E6799" s="14"/>
    </row>
    <row r="6800" spans="1:5" x14ac:dyDescent="0.2">
      <c r="A6800" s="14" t="s">
        <v>502</v>
      </c>
      <c r="B6800" s="14">
        <v>97</v>
      </c>
      <c r="C6800" s="14" t="s">
        <v>3107</v>
      </c>
      <c r="D6800" s="14"/>
      <c r="E6800" s="14"/>
    </row>
    <row r="6801" spans="1:5" x14ac:dyDescent="0.2">
      <c r="A6801" s="14" t="s">
        <v>502</v>
      </c>
      <c r="B6801" s="14">
        <v>99</v>
      </c>
      <c r="C6801" s="14" t="s">
        <v>336</v>
      </c>
      <c r="D6801" s="14"/>
      <c r="E6801" s="14"/>
    </row>
    <row r="6802" spans="1:5" x14ac:dyDescent="0.2">
      <c r="A6802" s="14" t="s">
        <v>503</v>
      </c>
      <c r="B6802" s="14">
        <v>1</v>
      </c>
      <c r="C6802" s="14" t="s">
        <v>345</v>
      </c>
      <c r="D6802" s="14"/>
      <c r="E6802" s="14"/>
    </row>
    <row r="6803" spans="1:5" x14ac:dyDescent="0.2">
      <c r="A6803" s="14" t="s">
        <v>503</v>
      </c>
      <c r="B6803" s="14">
        <v>2</v>
      </c>
      <c r="C6803" s="14" t="s">
        <v>346</v>
      </c>
      <c r="D6803" s="14"/>
      <c r="E6803" s="14"/>
    </row>
    <row r="6804" spans="1:5" x14ac:dyDescent="0.2">
      <c r="A6804" s="14" t="s">
        <v>503</v>
      </c>
      <c r="B6804" s="14">
        <v>3</v>
      </c>
      <c r="C6804" s="14" t="s">
        <v>3105</v>
      </c>
      <c r="D6804" s="14"/>
      <c r="E6804" s="14"/>
    </row>
    <row r="6805" spans="1:5" x14ac:dyDescent="0.2">
      <c r="A6805" s="14" t="s">
        <v>503</v>
      </c>
      <c r="B6805" s="14">
        <v>4</v>
      </c>
      <c r="C6805" s="14" t="s">
        <v>348</v>
      </c>
      <c r="D6805" s="14"/>
      <c r="E6805" s="14"/>
    </row>
    <row r="6806" spans="1:5" x14ac:dyDescent="0.2">
      <c r="A6806" s="14" t="s">
        <v>503</v>
      </c>
      <c r="B6806" s="14">
        <v>5</v>
      </c>
      <c r="C6806" s="14" t="s">
        <v>349</v>
      </c>
      <c r="D6806" s="14"/>
      <c r="E6806" s="14"/>
    </row>
    <row r="6807" spans="1:5" x14ac:dyDescent="0.2">
      <c r="A6807" s="14" t="s">
        <v>503</v>
      </c>
      <c r="B6807" s="14">
        <v>95</v>
      </c>
      <c r="C6807" s="14" t="s">
        <v>337</v>
      </c>
      <c r="D6807" s="14"/>
      <c r="E6807" s="14"/>
    </row>
    <row r="6808" spans="1:5" x14ac:dyDescent="0.2">
      <c r="A6808" s="14" t="s">
        <v>503</v>
      </c>
      <c r="B6808" s="14">
        <v>97</v>
      </c>
      <c r="C6808" s="14" t="s">
        <v>3107</v>
      </c>
      <c r="D6808" s="14"/>
      <c r="E6808" s="14"/>
    </row>
    <row r="6809" spans="1:5" x14ac:dyDescent="0.2">
      <c r="A6809" s="14" t="s">
        <v>503</v>
      </c>
      <c r="B6809" s="14">
        <v>99</v>
      </c>
      <c r="C6809" s="14" t="s">
        <v>336</v>
      </c>
      <c r="D6809" s="14"/>
      <c r="E6809" s="14"/>
    </row>
    <row r="6810" spans="1:5" x14ac:dyDescent="0.2">
      <c r="A6810" s="14" t="s">
        <v>504</v>
      </c>
      <c r="B6810" s="14">
        <v>1</v>
      </c>
      <c r="C6810" s="14" t="s">
        <v>345</v>
      </c>
      <c r="D6810" s="14"/>
      <c r="E6810" s="14"/>
    </row>
    <row r="6811" spans="1:5" x14ac:dyDescent="0.2">
      <c r="A6811" s="14" t="s">
        <v>504</v>
      </c>
      <c r="B6811" s="14">
        <v>2</v>
      </c>
      <c r="C6811" s="14" t="s">
        <v>346</v>
      </c>
      <c r="D6811" s="14"/>
      <c r="E6811" s="14"/>
    </row>
    <row r="6812" spans="1:5" x14ac:dyDescent="0.2">
      <c r="A6812" s="14" t="s">
        <v>504</v>
      </c>
      <c r="B6812" s="14">
        <v>3</v>
      </c>
      <c r="C6812" s="14" t="s">
        <v>3105</v>
      </c>
      <c r="D6812" s="14"/>
      <c r="E6812" s="14"/>
    </row>
    <row r="6813" spans="1:5" x14ac:dyDescent="0.2">
      <c r="A6813" s="14" t="s">
        <v>504</v>
      </c>
      <c r="B6813" s="14">
        <v>4</v>
      </c>
      <c r="C6813" s="14" t="s">
        <v>348</v>
      </c>
      <c r="D6813" s="14"/>
      <c r="E6813" s="14"/>
    </row>
    <row r="6814" spans="1:5" x14ac:dyDescent="0.2">
      <c r="A6814" s="14" t="s">
        <v>504</v>
      </c>
      <c r="B6814" s="14">
        <v>5</v>
      </c>
      <c r="C6814" s="14" t="s">
        <v>349</v>
      </c>
      <c r="D6814" s="14"/>
      <c r="E6814" s="14"/>
    </row>
    <row r="6815" spans="1:5" x14ac:dyDescent="0.2">
      <c r="A6815" s="14" t="s">
        <v>504</v>
      </c>
      <c r="B6815" s="14">
        <v>95</v>
      </c>
      <c r="C6815" s="14" t="s">
        <v>337</v>
      </c>
      <c r="D6815" s="14"/>
      <c r="E6815" s="14"/>
    </row>
    <row r="6816" spans="1:5" x14ac:dyDescent="0.2">
      <c r="A6816" s="14" t="s">
        <v>504</v>
      </c>
      <c r="B6816" s="14">
        <v>97</v>
      </c>
      <c r="C6816" s="14" t="s">
        <v>3107</v>
      </c>
      <c r="D6816" s="14"/>
      <c r="E6816" s="14"/>
    </row>
    <row r="6817" spans="1:5" x14ac:dyDescent="0.2">
      <c r="A6817" s="14" t="s">
        <v>504</v>
      </c>
      <c r="B6817" s="14">
        <v>99</v>
      </c>
      <c r="C6817" s="14" t="s">
        <v>336</v>
      </c>
      <c r="D6817" s="14"/>
      <c r="E6817" s="14"/>
    </row>
    <row r="6818" spans="1:5" x14ac:dyDescent="0.2">
      <c r="A6818" s="14" t="s">
        <v>505</v>
      </c>
      <c r="B6818" s="14">
        <v>1</v>
      </c>
      <c r="C6818" s="14" t="s">
        <v>345</v>
      </c>
      <c r="D6818" s="14"/>
      <c r="E6818" s="14"/>
    </row>
    <row r="6819" spans="1:5" x14ac:dyDescent="0.2">
      <c r="A6819" s="14" t="s">
        <v>505</v>
      </c>
      <c r="B6819" s="14">
        <v>2</v>
      </c>
      <c r="C6819" s="14" t="s">
        <v>346</v>
      </c>
      <c r="D6819" s="14"/>
      <c r="E6819" s="14"/>
    </row>
    <row r="6820" spans="1:5" x14ac:dyDescent="0.2">
      <c r="A6820" s="14" t="s">
        <v>505</v>
      </c>
      <c r="B6820" s="14">
        <v>3</v>
      </c>
      <c r="C6820" s="14" t="s">
        <v>3105</v>
      </c>
      <c r="D6820" s="14"/>
      <c r="E6820" s="14"/>
    </row>
    <row r="6821" spans="1:5" x14ac:dyDescent="0.2">
      <c r="A6821" s="14" t="s">
        <v>505</v>
      </c>
      <c r="B6821" s="14">
        <v>4</v>
      </c>
      <c r="C6821" s="14" t="s">
        <v>348</v>
      </c>
      <c r="D6821" s="14"/>
      <c r="E6821" s="14"/>
    </row>
    <row r="6822" spans="1:5" x14ac:dyDescent="0.2">
      <c r="A6822" s="14" t="s">
        <v>505</v>
      </c>
      <c r="B6822" s="14">
        <v>5</v>
      </c>
      <c r="C6822" s="14" t="s">
        <v>349</v>
      </c>
      <c r="D6822" s="14"/>
      <c r="E6822" s="14"/>
    </row>
    <row r="6823" spans="1:5" x14ac:dyDescent="0.2">
      <c r="A6823" s="14" t="s">
        <v>505</v>
      </c>
      <c r="B6823" s="14">
        <v>95</v>
      </c>
      <c r="C6823" s="14" t="s">
        <v>337</v>
      </c>
      <c r="D6823" s="14"/>
      <c r="E6823" s="14"/>
    </row>
    <row r="6824" spans="1:5" x14ac:dyDescent="0.2">
      <c r="A6824" s="14" t="s">
        <v>505</v>
      </c>
      <c r="B6824" s="14">
        <v>97</v>
      </c>
      <c r="C6824" s="14" t="s">
        <v>3107</v>
      </c>
      <c r="D6824" s="14"/>
      <c r="E6824" s="14"/>
    </row>
    <row r="6825" spans="1:5" x14ac:dyDescent="0.2">
      <c r="A6825" s="14" t="s">
        <v>505</v>
      </c>
      <c r="B6825" s="14">
        <v>99</v>
      </c>
      <c r="C6825" s="14" t="s">
        <v>336</v>
      </c>
      <c r="D6825" s="14"/>
      <c r="E6825" s="14"/>
    </row>
    <row r="6826" spans="1:5" x14ac:dyDescent="0.2">
      <c r="A6826" s="14" t="s">
        <v>506</v>
      </c>
      <c r="B6826" s="14">
        <v>1</v>
      </c>
      <c r="C6826" s="14" t="s">
        <v>345</v>
      </c>
      <c r="D6826" s="14"/>
      <c r="E6826" s="14"/>
    </row>
    <row r="6827" spans="1:5" x14ac:dyDescent="0.2">
      <c r="A6827" s="14" t="s">
        <v>506</v>
      </c>
      <c r="B6827" s="14">
        <v>2</v>
      </c>
      <c r="C6827" s="14" t="s">
        <v>346</v>
      </c>
      <c r="D6827" s="14"/>
      <c r="E6827" s="14"/>
    </row>
    <row r="6828" spans="1:5" x14ac:dyDescent="0.2">
      <c r="A6828" s="14" t="s">
        <v>506</v>
      </c>
      <c r="B6828" s="14">
        <v>3</v>
      </c>
      <c r="C6828" s="14" t="s">
        <v>3105</v>
      </c>
      <c r="D6828" s="14"/>
      <c r="E6828" s="14"/>
    </row>
    <row r="6829" spans="1:5" x14ac:dyDescent="0.2">
      <c r="A6829" s="14" t="s">
        <v>506</v>
      </c>
      <c r="B6829" s="14">
        <v>4</v>
      </c>
      <c r="C6829" s="14" t="s">
        <v>348</v>
      </c>
      <c r="D6829" s="14"/>
      <c r="E6829" s="14"/>
    </row>
    <row r="6830" spans="1:5" x14ac:dyDescent="0.2">
      <c r="A6830" s="14" t="s">
        <v>506</v>
      </c>
      <c r="B6830" s="14">
        <v>5</v>
      </c>
      <c r="C6830" s="14" t="s">
        <v>349</v>
      </c>
      <c r="D6830" s="14"/>
      <c r="E6830" s="14"/>
    </row>
    <row r="6831" spans="1:5" x14ac:dyDescent="0.2">
      <c r="A6831" s="14" t="s">
        <v>506</v>
      </c>
      <c r="B6831" s="14">
        <v>95</v>
      </c>
      <c r="C6831" s="14" t="s">
        <v>337</v>
      </c>
      <c r="D6831" s="14"/>
      <c r="E6831" s="14"/>
    </row>
    <row r="6832" spans="1:5" x14ac:dyDescent="0.2">
      <c r="A6832" s="14" t="s">
        <v>506</v>
      </c>
      <c r="B6832" s="14">
        <v>97</v>
      </c>
      <c r="C6832" s="14" t="s">
        <v>3107</v>
      </c>
      <c r="D6832" s="14"/>
      <c r="E6832" s="14"/>
    </row>
    <row r="6833" spans="1:5" x14ac:dyDescent="0.2">
      <c r="A6833" s="14" t="s">
        <v>506</v>
      </c>
      <c r="B6833" s="14">
        <v>99</v>
      </c>
      <c r="C6833" s="14" t="s">
        <v>336</v>
      </c>
      <c r="D6833" s="14"/>
      <c r="E6833" s="14"/>
    </row>
    <row r="6834" spans="1:5" x14ac:dyDescent="0.2">
      <c r="A6834" s="14" t="s">
        <v>507</v>
      </c>
      <c r="B6834" s="14">
        <v>1</v>
      </c>
      <c r="C6834" s="14" t="s">
        <v>345</v>
      </c>
      <c r="D6834" s="14"/>
      <c r="E6834" s="14"/>
    </row>
    <row r="6835" spans="1:5" x14ac:dyDescent="0.2">
      <c r="A6835" s="14" t="s">
        <v>507</v>
      </c>
      <c r="B6835" s="14">
        <v>2</v>
      </c>
      <c r="C6835" s="14" t="s">
        <v>346</v>
      </c>
      <c r="D6835" s="14"/>
      <c r="E6835" s="14"/>
    </row>
    <row r="6836" spans="1:5" x14ac:dyDescent="0.2">
      <c r="A6836" s="14" t="s">
        <v>507</v>
      </c>
      <c r="B6836" s="14">
        <v>3</v>
      </c>
      <c r="C6836" s="14" t="s">
        <v>3105</v>
      </c>
      <c r="D6836" s="14"/>
      <c r="E6836" s="14"/>
    </row>
    <row r="6837" spans="1:5" x14ac:dyDescent="0.2">
      <c r="A6837" s="14" t="s">
        <v>507</v>
      </c>
      <c r="B6837" s="14">
        <v>4</v>
      </c>
      <c r="C6837" s="14" t="s">
        <v>348</v>
      </c>
      <c r="D6837" s="14"/>
      <c r="E6837" s="14"/>
    </row>
    <row r="6838" spans="1:5" x14ac:dyDescent="0.2">
      <c r="A6838" s="14" t="s">
        <v>507</v>
      </c>
      <c r="B6838" s="14">
        <v>5</v>
      </c>
      <c r="C6838" s="14" t="s">
        <v>349</v>
      </c>
      <c r="D6838" s="14"/>
      <c r="E6838" s="14"/>
    </row>
    <row r="6839" spans="1:5" x14ac:dyDescent="0.2">
      <c r="A6839" s="14" t="s">
        <v>507</v>
      </c>
      <c r="B6839" s="14">
        <v>95</v>
      </c>
      <c r="C6839" s="14" t="s">
        <v>337</v>
      </c>
      <c r="D6839" s="14"/>
      <c r="E6839" s="14"/>
    </row>
    <row r="6840" spans="1:5" x14ac:dyDescent="0.2">
      <c r="A6840" s="14" t="s">
        <v>507</v>
      </c>
      <c r="B6840" s="14">
        <v>97</v>
      </c>
      <c r="C6840" s="14" t="s">
        <v>3107</v>
      </c>
      <c r="D6840" s="14"/>
      <c r="E6840" s="14"/>
    </row>
    <row r="6841" spans="1:5" x14ac:dyDescent="0.2">
      <c r="A6841" s="14" t="s">
        <v>507</v>
      </c>
      <c r="B6841" s="14">
        <v>99</v>
      </c>
      <c r="C6841" s="14" t="s">
        <v>336</v>
      </c>
      <c r="D6841" s="14"/>
      <c r="E6841" s="14"/>
    </row>
    <row r="6842" spans="1:5" x14ac:dyDescent="0.2">
      <c r="A6842" s="14" t="s">
        <v>508</v>
      </c>
      <c r="B6842" s="14">
        <v>1</v>
      </c>
      <c r="C6842" s="14" t="s">
        <v>345</v>
      </c>
      <c r="D6842" s="14"/>
      <c r="E6842" s="14"/>
    </row>
    <row r="6843" spans="1:5" x14ac:dyDescent="0.2">
      <c r="A6843" s="14" t="s">
        <v>508</v>
      </c>
      <c r="B6843" s="14">
        <v>2</v>
      </c>
      <c r="C6843" s="14" t="s">
        <v>346</v>
      </c>
      <c r="D6843" s="14"/>
      <c r="E6843" s="14"/>
    </row>
    <row r="6844" spans="1:5" x14ac:dyDescent="0.2">
      <c r="A6844" s="14" t="s">
        <v>508</v>
      </c>
      <c r="B6844" s="14">
        <v>3</v>
      </c>
      <c r="C6844" s="14" t="s">
        <v>3105</v>
      </c>
      <c r="D6844" s="14"/>
      <c r="E6844" s="14"/>
    </row>
    <row r="6845" spans="1:5" x14ac:dyDescent="0.2">
      <c r="A6845" s="14" t="s">
        <v>508</v>
      </c>
      <c r="B6845" s="14">
        <v>4</v>
      </c>
      <c r="C6845" s="14" t="s">
        <v>348</v>
      </c>
      <c r="D6845" s="14"/>
      <c r="E6845" s="14"/>
    </row>
    <row r="6846" spans="1:5" x14ac:dyDescent="0.2">
      <c r="A6846" s="14" t="s">
        <v>508</v>
      </c>
      <c r="B6846" s="14">
        <v>5</v>
      </c>
      <c r="C6846" s="14" t="s">
        <v>349</v>
      </c>
      <c r="D6846" s="14"/>
      <c r="E6846" s="14"/>
    </row>
    <row r="6847" spans="1:5" x14ac:dyDescent="0.2">
      <c r="A6847" s="14" t="s">
        <v>508</v>
      </c>
      <c r="B6847" s="14">
        <v>95</v>
      </c>
      <c r="C6847" s="14" t="s">
        <v>337</v>
      </c>
      <c r="D6847" s="14"/>
      <c r="E6847" s="14"/>
    </row>
    <row r="6848" spans="1:5" x14ac:dyDescent="0.2">
      <c r="A6848" s="14" t="s">
        <v>508</v>
      </c>
      <c r="B6848" s="14">
        <v>97</v>
      </c>
      <c r="C6848" s="14" t="s">
        <v>3107</v>
      </c>
      <c r="D6848" s="14"/>
      <c r="E6848" s="14"/>
    </row>
    <row r="6849" spans="1:5" x14ac:dyDescent="0.2">
      <c r="A6849" s="14" t="s">
        <v>508</v>
      </c>
      <c r="B6849" s="14">
        <v>99</v>
      </c>
      <c r="C6849" s="14" t="s">
        <v>336</v>
      </c>
      <c r="D6849" s="14"/>
      <c r="E6849" s="14"/>
    </row>
    <row r="6850" spans="1:5" x14ac:dyDescent="0.2">
      <c r="A6850" s="14" t="s">
        <v>509</v>
      </c>
      <c r="B6850" s="14">
        <v>0</v>
      </c>
      <c r="C6850" s="14" t="s">
        <v>350</v>
      </c>
      <c r="D6850" s="14"/>
      <c r="E6850" s="14"/>
    </row>
    <row r="6851" spans="1:5" x14ac:dyDescent="0.2">
      <c r="A6851" s="14" t="s">
        <v>509</v>
      </c>
      <c r="B6851" s="14">
        <v>100</v>
      </c>
      <c r="C6851" s="14" t="s">
        <v>351</v>
      </c>
      <c r="D6851" s="14"/>
      <c r="E6851" s="14"/>
    </row>
    <row r="6852" spans="1:5" x14ac:dyDescent="0.2">
      <c r="A6852" s="14" t="s">
        <v>509</v>
      </c>
      <c r="B6852" s="14">
        <v>995</v>
      </c>
      <c r="C6852" s="14" t="s">
        <v>337</v>
      </c>
      <c r="D6852" s="14"/>
      <c r="E6852" s="14"/>
    </row>
    <row r="6853" spans="1:5" x14ac:dyDescent="0.2">
      <c r="A6853" s="14" t="s">
        <v>509</v>
      </c>
      <c r="B6853" s="14">
        <v>997</v>
      </c>
      <c r="C6853" s="14" t="s">
        <v>261</v>
      </c>
      <c r="D6853" s="14"/>
      <c r="E6853" s="14"/>
    </row>
    <row r="6854" spans="1:5" x14ac:dyDescent="0.2">
      <c r="A6854" s="14" t="s">
        <v>509</v>
      </c>
      <c r="B6854" s="14">
        <v>999</v>
      </c>
      <c r="C6854" s="14" t="s">
        <v>3106</v>
      </c>
      <c r="D6854" s="14"/>
      <c r="E6854" s="14"/>
    </row>
    <row r="6855" spans="1:5" x14ac:dyDescent="0.2">
      <c r="A6855" s="14" t="s">
        <v>510</v>
      </c>
      <c r="B6855" s="14">
        <v>1</v>
      </c>
      <c r="C6855" s="14" t="s">
        <v>345</v>
      </c>
      <c r="D6855" s="14"/>
      <c r="E6855" s="14"/>
    </row>
    <row r="6856" spans="1:5" x14ac:dyDescent="0.2">
      <c r="A6856" s="14" t="s">
        <v>510</v>
      </c>
      <c r="B6856" s="14">
        <v>2</v>
      </c>
      <c r="C6856" s="14" t="s">
        <v>346</v>
      </c>
      <c r="D6856" s="14"/>
      <c r="E6856" s="14"/>
    </row>
    <row r="6857" spans="1:5" x14ac:dyDescent="0.2">
      <c r="A6857" s="14" t="s">
        <v>510</v>
      </c>
      <c r="B6857" s="14">
        <v>3</v>
      </c>
      <c r="C6857" s="14" t="s">
        <v>3105</v>
      </c>
      <c r="D6857" s="14"/>
      <c r="E6857" s="14"/>
    </row>
    <row r="6858" spans="1:5" x14ac:dyDescent="0.2">
      <c r="A6858" s="14" t="s">
        <v>510</v>
      </c>
      <c r="B6858" s="14">
        <v>4</v>
      </c>
      <c r="C6858" s="14" t="s">
        <v>348</v>
      </c>
      <c r="D6858" s="14"/>
      <c r="E6858" s="14"/>
    </row>
    <row r="6859" spans="1:5" x14ac:dyDescent="0.2">
      <c r="A6859" s="14" t="s">
        <v>510</v>
      </c>
      <c r="B6859" s="14">
        <v>5</v>
      </c>
      <c r="C6859" s="14" t="s">
        <v>349</v>
      </c>
      <c r="D6859" s="14"/>
      <c r="E6859" s="14"/>
    </row>
    <row r="6860" spans="1:5" x14ac:dyDescent="0.2">
      <c r="A6860" s="14" t="s">
        <v>510</v>
      </c>
      <c r="B6860" s="14">
        <v>95</v>
      </c>
      <c r="C6860" s="14" t="s">
        <v>337</v>
      </c>
      <c r="D6860" s="14"/>
      <c r="E6860" s="14"/>
    </row>
    <row r="6861" spans="1:5" x14ac:dyDescent="0.2">
      <c r="A6861" s="14" t="s">
        <v>510</v>
      </c>
      <c r="B6861" s="14">
        <v>97</v>
      </c>
      <c r="C6861" s="14" t="s">
        <v>3107</v>
      </c>
      <c r="D6861" s="14"/>
      <c r="E6861" s="14"/>
    </row>
    <row r="6862" spans="1:5" x14ac:dyDescent="0.2">
      <c r="A6862" s="14" t="s">
        <v>510</v>
      </c>
      <c r="B6862" s="14">
        <v>99</v>
      </c>
      <c r="C6862" s="14" t="s">
        <v>336</v>
      </c>
      <c r="D6862" s="14"/>
      <c r="E6862" s="14"/>
    </row>
    <row r="6863" spans="1:5" x14ac:dyDescent="0.2">
      <c r="A6863" s="14" t="s">
        <v>511</v>
      </c>
      <c r="B6863" s="14">
        <v>1</v>
      </c>
      <c r="C6863" s="14" t="s">
        <v>345</v>
      </c>
      <c r="D6863" s="14"/>
      <c r="E6863" s="14"/>
    </row>
    <row r="6864" spans="1:5" x14ac:dyDescent="0.2">
      <c r="A6864" s="14" t="s">
        <v>511</v>
      </c>
      <c r="B6864" s="14">
        <v>2</v>
      </c>
      <c r="C6864" s="14" t="s">
        <v>346</v>
      </c>
      <c r="D6864" s="14"/>
      <c r="E6864" s="14"/>
    </row>
    <row r="6865" spans="1:5" x14ac:dyDescent="0.2">
      <c r="A6865" s="14" t="s">
        <v>511</v>
      </c>
      <c r="B6865" s="14">
        <v>3</v>
      </c>
      <c r="C6865" s="14" t="s">
        <v>3105</v>
      </c>
      <c r="D6865" s="14"/>
      <c r="E6865" s="14"/>
    </row>
    <row r="6866" spans="1:5" x14ac:dyDescent="0.2">
      <c r="A6866" s="14" t="s">
        <v>511</v>
      </c>
      <c r="B6866" s="14">
        <v>4</v>
      </c>
      <c r="C6866" s="14" t="s">
        <v>348</v>
      </c>
      <c r="D6866" s="14"/>
      <c r="E6866" s="14"/>
    </row>
    <row r="6867" spans="1:5" x14ac:dyDescent="0.2">
      <c r="A6867" s="14" t="s">
        <v>511</v>
      </c>
      <c r="B6867" s="14">
        <v>5</v>
      </c>
      <c r="C6867" s="14" t="s">
        <v>349</v>
      </c>
      <c r="D6867" s="14"/>
      <c r="E6867" s="14"/>
    </row>
    <row r="6868" spans="1:5" x14ac:dyDescent="0.2">
      <c r="A6868" s="14" t="s">
        <v>511</v>
      </c>
      <c r="B6868" s="14">
        <v>95</v>
      </c>
      <c r="C6868" s="14" t="s">
        <v>337</v>
      </c>
      <c r="D6868" s="14"/>
      <c r="E6868" s="14"/>
    </row>
    <row r="6869" spans="1:5" x14ac:dyDescent="0.2">
      <c r="A6869" s="14" t="s">
        <v>511</v>
      </c>
      <c r="B6869" s="14">
        <v>97</v>
      </c>
      <c r="C6869" s="14" t="s">
        <v>3107</v>
      </c>
      <c r="D6869" s="14"/>
      <c r="E6869" s="14"/>
    </row>
    <row r="6870" spans="1:5" x14ac:dyDescent="0.2">
      <c r="A6870" s="14" t="s">
        <v>511</v>
      </c>
      <c r="B6870" s="14">
        <v>99</v>
      </c>
      <c r="C6870" s="14" t="s">
        <v>336</v>
      </c>
      <c r="D6870" s="14"/>
      <c r="E6870" s="14"/>
    </row>
    <row r="6871" spans="1:5" x14ac:dyDescent="0.2">
      <c r="A6871" s="14" t="s">
        <v>512</v>
      </c>
      <c r="B6871" s="14">
        <v>1</v>
      </c>
      <c r="C6871" s="14" t="s">
        <v>345</v>
      </c>
      <c r="D6871" s="14"/>
      <c r="E6871" s="14"/>
    </row>
    <row r="6872" spans="1:5" x14ac:dyDescent="0.2">
      <c r="A6872" s="14" t="s">
        <v>512</v>
      </c>
      <c r="B6872" s="14">
        <v>2</v>
      </c>
      <c r="C6872" s="14" t="s">
        <v>346</v>
      </c>
      <c r="D6872" s="14"/>
      <c r="E6872" s="14"/>
    </row>
    <row r="6873" spans="1:5" x14ac:dyDescent="0.2">
      <c r="A6873" s="14" t="s">
        <v>512</v>
      </c>
      <c r="B6873" s="14">
        <v>3</v>
      </c>
      <c r="C6873" s="14" t="s">
        <v>3105</v>
      </c>
      <c r="D6873" s="14"/>
      <c r="E6873" s="14"/>
    </row>
    <row r="6874" spans="1:5" x14ac:dyDescent="0.2">
      <c r="A6874" s="14" t="s">
        <v>512</v>
      </c>
      <c r="B6874" s="14">
        <v>4</v>
      </c>
      <c r="C6874" s="14" t="s">
        <v>348</v>
      </c>
      <c r="D6874" s="14"/>
      <c r="E6874" s="14"/>
    </row>
    <row r="6875" spans="1:5" x14ac:dyDescent="0.2">
      <c r="A6875" s="14" t="s">
        <v>512</v>
      </c>
      <c r="B6875" s="14">
        <v>5</v>
      </c>
      <c r="C6875" s="14" t="s">
        <v>349</v>
      </c>
      <c r="D6875" s="14"/>
      <c r="E6875" s="14"/>
    </row>
    <row r="6876" spans="1:5" x14ac:dyDescent="0.2">
      <c r="A6876" s="14" t="s">
        <v>512</v>
      </c>
      <c r="B6876" s="14">
        <v>95</v>
      </c>
      <c r="C6876" s="14" t="s">
        <v>337</v>
      </c>
      <c r="D6876" s="14"/>
      <c r="E6876" s="14"/>
    </row>
    <row r="6877" spans="1:5" x14ac:dyDescent="0.2">
      <c r="A6877" s="14" t="s">
        <v>512</v>
      </c>
      <c r="B6877" s="14">
        <v>97</v>
      </c>
      <c r="C6877" s="14" t="s">
        <v>3107</v>
      </c>
      <c r="D6877" s="14"/>
      <c r="E6877" s="14"/>
    </row>
    <row r="6878" spans="1:5" x14ac:dyDescent="0.2">
      <c r="A6878" s="14" t="s">
        <v>512</v>
      </c>
      <c r="B6878" s="14">
        <v>99</v>
      </c>
      <c r="C6878" s="14" t="s">
        <v>336</v>
      </c>
      <c r="D6878" s="14"/>
      <c r="E6878" s="14"/>
    </row>
    <row r="6879" spans="1:5" x14ac:dyDescent="0.2">
      <c r="A6879" s="14" t="s">
        <v>513</v>
      </c>
      <c r="B6879" s="14">
        <v>1</v>
      </c>
      <c r="C6879" s="14" t="s">
        <v>345</v>
      </c>
      <c r="D6879" s="14"/>
      <c r="E6879" s="14"/>
    </row>
    <row r="6880" spans="1:5" x14ac:dyDescent="0.2">
      <c r="A6880" s="14" t="s">
        <v>513</v>
      </c>
      <c r="B6880" s="14">
        <v>2</v>
      </c>
      <c r="C6880" s="14" t="s">
        <v>346</v>
      </c>
      <c r="D6880" s="14"/>
      <c r="E6880" s="14"/>
    </row>
    <row r="6881" spans="1:5" x14ac:dyDescent="0.2">
      <c r="A6881" s="14" t="s">
        <v>513</v>
      </c>
      <c r="B6881" s="14">
        <v>3</v>
      </c>
      <c r="C6881" s="14" t="s">
        <v>3105</v>
      </c>
      <c r="D6881" s="14"/>
      <c r="E6881" s="14"/>
    </row>
    <row r="6882" spans="1:5" x14ac:dyDescent="0.2">
      <c r="A6882" s="14" t="s">
        <v>513</v>
      </c>
      <c r="B6882" s="14">
        <v>4</v>
      </c>
      <c r="C6882" s="14" t="s">
        <v>348</v>
      </c>
      <c r="D6882" s="14"/>
      <c r="E6882" s="14"/>
    </row>
    <row r="6883" spans="1:5" x14ac:dyDescent="0.2">
      <c r="A6883" s="14" t="s">
        <v>513</v>
      </c>
      <c r="B6883" s="14">
        <v>5</v>
      </c>
      <c r="C6883" s="14" t="s">
        <v>349</v>
      </c>
      <c r="D6883" s="14"/>
      <c r="E6883" s="14"/>
    </row>
    <row r="6884" spans="1:5" x14ac:dyDescent="0.2">
      <c r="A6884" s="14" t="s">
        <v>513</v>
      </c>
      <c r="B6884" s="14">
        <v>95</v>
      </c>
      <c r="C6884" s="14" t="s">
        <v>337</v>
      </c>
      <c r="D6884" s="14"/>
      <c r="E6884" s="14"/>
    </row>
    <row r="6885" spans="1:5" x14ac:dyDescent="0.2">
      <c r="A6885" s="14" t="s">
        <v>513</v>
      </c>
      <c r="B6885" s="14">
        <v>97</v>
      </c>
      <c r="C6885" s="14" t="s">
        <v>3107</v>
      </c>
      <c r="D6885" s="14"/>
      <c r="E6885" s="14"/>
    </row>
    <row r="6886" spans="1:5" x14ac:dyDescent="0.2">
      <c r="A6886" s="14" t="s">
        <v>513</v>
      </c>
      <c r="B6886" s="14">
        <v>99</v>
      </c>
      <c r="C6886" s="14" t="s">
        <v>336</v>
      </c>
      <c r="D6886" s="14"/>
      <c r="E6886" s="14"/>
    </row>
    <row r="6887" spans="1:5" x14ac:dyDescent="0.2">
      <c r="A6887" s="14" t="s">
        <v>514</v>
      </c>
      <c r="B6887" s="14">
        <v>1</v>
      </c>
      <c r="C6887" s="14" t="s">
        <v>345</v>
      </c>
      <c r="D6887" s="14"/>
      <c r="E6887" s="14"/>
    </row>
    <row r="6888" spans="1:5" x14ac:dyDescent="0.2">
      <c r="A6888" s="14" t="s">
        <v>514</v>
      </c>
      <c r="B6888" s="14">
        <v>2</v>
      </c>
      <c r="C6888" s="14" t="s">
        <v>346</v>
      </c>
      <c r="D6888" s="14"/>
      <c r="E6888" s="14"/>
    </row>
    <row r="6889" spans="1:5" x14ac:dyDescent="0.2">
      <c r="A6889" s="14" t="s">
        <v>514</v>
      </c>
      <c r="B6889" s="14">
        <v>3</v>
      </c>
      <c r="C6889" s="14" t="s">
        <v>3105</v>
      </c>
      <c r="D6889" s="14"/>
      <c r="E6889" s="14"/>
    </row>
    <row r="6890" spans="1:5" x14ac:dyDescent="0.2">
      <c r="A6890" s="14" t="s">
        <v>514</v>
      </c>
      <c r="B6890" s="14">
        <v>4</v>
      </c>
      <c r="C6890" s="14" t="s">
        <v>348</v>
      </c>
      <c r="D6890" s="14"/>
      <c r="E6890" s="14"/>
    </row>
    <row r="6891" spans="1:5" x14ac:dyDescent="0.2">
      <c r="A6891" s="14" t="s">
        <v>514</v>
      </c>
      <c r="B6891" s="14">
        <v>5</v>
      </c>
      <c r="C6891" s="14" t="s">
        <v>349</v>
      </c>
      <c r="D6891" s="14"/>
      <c r="E6891" s="14"/>
    </row>
    <row r="6892" spans="1:5" x14ac:dyDescent="0.2">
      <c r="A6892" s="14" t="s">
        <v>514</v>
      </c>
      <c r="B6892" s="14">
        <v>95</v>
      </c>
      <c r="C6892" s="14" t="s">
        <v>337</v>
      </c>
      <c r="D6892" s="14"/>
      <c r="E6892" s="14"/>
    </row>
    <row r="6893" spans="1:5" x14ac:dyDescent="0.2">
      <c r="A6893" s="14" t="s">
        <v>514</v>
      </c>
      <c r="B6893" s="14">
        <v>97</v>
      </c>
      <c r="C6893" s="14" t="s">
        <v>3107</v>
      </c>
      <c r="D6893" s="14"/>
      <c r="E6893" s="14"/>
    </row>
    <row r="6894" spans="1:5" x14ac:dyDescent="0.2">
      <c r="A6894" s="14" t="s">
        <v>514</v>
      </c>
      <c r="B6894" s="14">
        <v>99</v>
      </c>
      <c r="C6894" s="14" t="s">
        <v>336</v>
      </c>
      <c r="D6894" s="14"/>
      <c r="E6894" s="14"/>
    </row>
    <row r="6895" spans="1:5" x14ac:dyDescent="0.2">
      <c r="A6895" s="14" t="s">
        <v>515</v>
      </c>
      <c r="B6895" s="14">
        <v>1</v>
      </c>
      <c r="C6895" s="14" t="s">
        <v>345</v>
      </c>
      <c r="D6895" s="14"/>
      <c r="E6895" s="14"/>
    </row>
    <row r="6896" spans="1:5" x14ac:dyDescent="0.2">
      <c r="A6896" s="14" t="s">
        <v>515</v>
      </c>
      <c r="B6896" s="14">
        <v>2</v>
      </c>
      <c r="C6896" s="14" t="s">
        <v>346</v>
      </c>
      <c r="D6896" s="14"/>
      <c r="E6896" s="14"/>
    </row>
    <row r="6897" spans="1:5" x14ac:dyDescent="0.2">
      <c r="A6897" s="14" t="s">
        <v>515</v>
      </c>
      <c r="B6897" s="14">
        <v>3</v>
      </c>
      <c r="C6897" s="14" t="s">
        <v>3105</v>
      </c>
      <c r="D6897" s="14"/>
      <c r="E6897" s="14"/>
    </row>
    <row r="6898" spans="1:5" x14ac:dyDescent="0.2">
      <c r="A6898" s="14" t="s">
        <v>515</v>
      </c>
      <c r="B6898" s="14">
        <v>4</v>
      </c>
      <c r="C6898" s="14" t="s">
        <v>348</v>
      </c>
      <c r="D6898" s="14"/>
      <c r="E6898" s="14"/>
    </row>
    <row r="6899" spans="1:5" x14ac:dyDescent="0.2">
      <c r="A6899" s="14" t="s">
        <v>515</v>
      </c>
      <c r="B6899" s="14">
        <v>5</v>
      </c>
      <c r="C6899" s="14" t="s">
        <v>349</v>
      </c>
      <c r="D6899" s="14"/>
      <c r="E6899" s="14"/>
    </row>
    <row r="6900" spans="1:5" x14ac:dyDescent="0.2">
      <c r="A6900" s="14" t="s">
        <v>515</v>
      </c>
      <c r="B6900" s="14">
        <v>95</v>
      </c>
      <c r="C6900" s="14" t="s">
        <v>337</v>
      </c>
      <c r="D6900" s="14"/>
      <c r="E6900" s="14"/>
    </row>
    <row r="6901" spans="1:5" x14ac:dyDescent="0.2">
      <c r="A6901" s="14" t="s">
        <v>515</v>
      </c>
      <c r="B6901" s="14">
        <v>97</v>
      </c>
      <c r="C6901" s="14" t="s">
        <v>3107</v>
      </c>
      <c r="D6901" s="14"/>
      <c r="E6901" s="14"/>
    </row>
    <row r="6902" spans="1:5" x14ac:dyDescent="0.2">
      <c r="A6902" s="14" t="s">
        <v>515</v>
      </c>
      <c r="B6902" s="14">
        <v>99</v>
      </c>
      <c r="C6902" s="14" t="s">
        <v>336</v>
      </c>
      <c r="D6902" s="14"/>
      <c r="E6902" s="14"/>
    </row>
    <row r="6903" spans="1:5" x14ac:dyDescent="0.2">
      <c r="A6903" s="14" t="s">
        <v>516</v>
      </c>
      <c r="B6903" s="14">
        <v>0</v>
      </c>
      <c r="C6903" s="14" t="s">
        <v>350</v>
      </c>
      <c r="D6903" s="14"/>
      <c r="E6903" s="14"/>
    </row>
    <row r="6904" spans="1:5" x14ac:dyDescent="0.2">
      <c r="A6904" s="14" t="s">
        <v>516</v>
      </c>
      <c r="B6904" s="14">
        <v>100</v>
      </c>
      <c r="C6904" s="14" t="s">
        <v>351</v>
      </c>
      <c r="D6904" s="14"/>
      <c r="E6904" s="14"/>
    </row>
    <row r="6905" spans="1:5" x14ac:dyDescent="0.2">
      <c r="A6905" s="14" t="s">
        <v>516</v>
      </c>
      <c r="B6905" s="14">
        <v>995</v>
      </c>
      <c r="C6905" s="14" t="s">
        <v>337</v>
      </c>
      <c r="D6905" s="14"/>
      <c r="E6905" s="14"/>
    </row>
    <row r="6906" spans="1:5" x14ac:dyDescent="0.2">
      <c r="A6906" s="14" t="s">
        <v>516</v>
      </c>
      <c r="B6906" s="14">
        <v>997</v>
      </c>
      <c r="C6906" s="14" t="s">
        <v>261</v>
      </c>
      <c r="D6906" s="14"/>
      <c r="E6906" s="14"/>
    </row>
    <row r="6907" spans="1:5" x14ac:dyDescent="0.2">
      <c r="A6907" s="14" t="s">
        <v>516</v>
      </c>
      <c r="B6907" s="14">
        <v>999</v>
      </c>
      <c r="C6907" s="14" t="s">
        <v>3106</v>
      </c>
      <c r="D6907" s="14"/>
      <c r="E6907" s="14"/>
    </row>
    <row r="6908" spans="1:5" x14ac:dyDescent="0.2">
      <c r="A6908" s="14" t="s">
        <v>517</v>
      </c>
      <c r="B6908" s="14">
        <v>1</v>
      </c>
      <c r="C6908" s="14" t="s">
        <v>345</v>
      </c>
      <c r="D6908" s="14"/>
      <c r="E6908" s="14"/>
    </row>
    <row r="6909" spans="1:5" x14ac:dyDescent="0.2">
      <c r="A6909" s="14" t="s">
        <v>517</v>
      </c>
      <c r="B6909" s="14">
        <v>2</v>
      </c>
      <c r="C6909" s="14" t="s">
        <v>346</v>
      </c>
      <c r="D6909" s="14"/>
      <c r="E6909" s="14"/>
    </row>
    <row r="6910" spans="1:5" x14ac:dyDescent="0.2">
      <c r="A6910" s="14" t="s">
        <v>517</v>
      </c>
      <c r="B6910" s="14">
        <v>3</v>
      </c>
      <c r="C6910" s="14" t="s">
        <v>3105</v>
      </c>
      <c r="D6910" s="14"/>
      <c r="E6910" s="14"/>
    </row>
    <row r="6911" spans="1:5" x14ac:dyDescent="0.2">
      <c r="A6911" s="14" t="s">
        <v>517</v>
      </c>
      <c r="B6911" s="14">
        <v>4</v>
      </c>
      <c r="C6911" s="14" t="s">
        <v>348</v>
      </c>
      <c r="D6911" s="14"/>
      <c r="E6911" s="14"/>
    </row>
    <row r="6912" spans="1:5" x14ac:dyDescent="0.2">
      <c r="A6912" s="14" t="s">
        <v>517</v>
      </c>
      <c r="B6912" s="14">
        <v>5</v>
      </c>
      <c r="C6912" s="14" t="s">
        <v>349</v>
      </c>
      <c r="D6912" s="14"/>
      <c r="E6912" s="14"/>
    </row>
    <row r="6913" spans="1:5" x14ac:dyDescent="0.2">
      <c r="A6913" s="14" t="s">
        <v>517</v>
      </c>
      <c r="B6913" s="14">
        <v>95</v>
      </c>
      <c r="C6913" s="14" t="s">
        <v>337</v>
      </c>
      <c r="D6913" s="14"/>
      <c r="E6913" s="14"/>
    </row>
    <row r="6914" spans="1:5" x14ac:dyDescent="0.2">
      <c r="A6914" s="14" t="s">
        <v>517</v>
      </c>
      <c r="B6914" s="14">
        <v>97</v>
      </c>
      <c r="C6914" s="14" t="s">
        <v>3107</v>
      </c>
      <c r="D6914" s="14"/>
      <c r="E6914" s="14"/>
    </row>
    <row r="6915" spans="1:5" x14ac:dyDescent="0.2">
      <c r="A6915" s="14" t="s">
        <v>517</v>
      </c>
      <c r="B6915" s="14">
        <v>99</v>
      </c>
      <c r="C6915" s="14" t="s">
        <v>336</v>
      </c>
      <c r="D6915" s="14"/>
      <c r="E6915" s="14"/>
    </row>
    <row r="6916" spans="1:5" x14ac:dyDescent="0.2">
      <c r="A6916" s="14" t="s">
        <v>518</v>
      </c>
      <c r="B6916" s="14">
        <v>1</v>
      </c>
      <c r="C6916" s="14" t="s">
        <v>345</v>
      </c>
      <c r="D6916" s="14"/>
      <c r="E6916" s="14"/>
    </row>
    <row r="6917" spans="1:5" x14ac:dyDescent="0.2">
      <c r="A6917" s="14" t="s">
        <v>518</v>
      </c>
      <c r="B6917" s="14">
        <v>2</v>
      </c>
      <c r="C6917" s="14" t="s">
        <v>346</v>
      </c>
      <c r="D6917" s="14"/>
      <c r="E6917" s="14"/>
    </row>
    <row r="6918" spans="1:5" x14ac:dyDescent="0.2">
      <c r="A6918" s="14" t="s">
        <v>518</v>
      </c>
      <c r="B6918" s="14">
        <v>3</v>
      </c>
      <c r="C6918" s="14" t="s">
        <v>3105</v>
      </c>
      <c r="D6918" s="14"/>
      <c r="E6918" s="14"/>
    </row>
    <row r="6919" spans="1:5" x14ac:dyDescent="0.2">
      <c r="A6919" s="14" t="s">
        <v>518</v>
      </c>
      <c r="B6919" s="14">
        <v>4</v>
      </c>
      <c r="C6919" s="14" t="s">
        <v>348</v>
      </c>
      <c r="D6919" s="14"/>
      <c r="E6919" s="14"/>
    </row>
    <row r="6920" spans="1:5" x14ac:dyDescent="0.2">
      <c r="A6920" s="14" t="s">
        <v>518</v>
      </c>
      <c r="B6920" s="14">
        <v>5</v>
      </c>
      <c r="C6920" s="14" t="s">
        <v>349</v>
      </c>
      <c r="D6920" s="14"/>
      <c r="E6920" s="14"/>
    </row>
    <row r="6921" spans="1:5" x14ac:dyDescent="0.2">
      <c r="A6921" s="14" t="s">
        <v>518</v>
      </c>
      <c r="B6921" s="14">
        <v>95</v>
      </c>
      <c r="C6921" s="14" t="s">
        <v>337</v>
      </c>
      <c r="D6921" s="14"/>
      <c r="E6921" s="14"/>
    </row>
    <row r="6922" spans="1:5" x14ac:dyDescent="0.2">
      <c r="A6922" s="14" t="s">
        <v>518</v>
      </c>
      <c r="B6922" s="14">
        <v>97</v>
      </c>
      <c r="C6922" s="14" t="s">
        <v>3107</v>
      </c>
      <c r="D6922" s="14"/>
      <c r="E6922" s="14"/>
    </row>
    <row r="6923" spans="1:5" x14ac:dyDescent="0.2">
      <c r="A6923" s="14" t="s">
        <v>518</v>
      </c>
      <c r="B6923" s="14">
        <v>99</v>
      </c>
      <c r="C6923" s="14" t="s">
        <v>336</v>
      </c>
      <c r="D6923" s="14"/>
      <c r="E6923" s="14"/>
    </row>
    <row r="6924" spans="1:5" x14ac:dyDescent="0.2">
      <c r="A6924" s="14" t="s">
        <v>519</v>
      </c>
      <c r="B6924" s="14">
        <v>1</v>
      </c>
      <c r="C6924" s="14" t="s">
        <v>345</v>
      </c>
      <c r="D6924" s="14"/>
      <c r="E6924" s="14"/>
    </row>
    <row r="6925" spans="1:5" x14ac:dyDescent="0.2">
      <c r="A6925" s="14" t="s">
        <v>519</v>
      </c>
      <c r="B6925" s="14">
        <v>2</v>
      </c>
      <c r="C6925" s="14" t="s">
        <v>346</v>
      </c>
      <c r="D6925" s="14"/>
      <c r="E6925" s="14"/>
    </row>
    <row r="6926" spans="1:5" x14ac:dyDescent="0.2">
      <c r="A6926" s="14" t="s">
        <v>519</v>
      </c>
      <c r="B6926" s="14">
        <v>3</v>
      </c>
      <c r="C6926" s="14" t="s">
        <v>3105</v>
      </c>
      <c r="D6926" s="14"/>
      <c r="E6926" s="14"/>
    </row>
    <row r="6927" spans="1:5" x14ac:dyDescent="0.2">
      <c r="A6927" s="14" t="s">
        <v>519</v>
      </c>
      <c r="B6927" s="14">
        <v>4</v>
      </c>
      <c r="C6927" s="14" t="s">
        <v>348</v>
      </c>
      <c r="D6927" s="14"/>
      <c r="E6927" s="14"/>
    </row>
    <row r="6928" spans="1:5" x14ac:dyDescent="0.2">
      <c r="A6928" s="14" t="s">
        <v>519</v>
      </c>
      <c r="B6928" s="14">
        <v>5</v>
      </c>
      <c r="C6928" s="14" t="s">
        <v>349</v>
      </c>
      <c r="D6928" s="14"/>
      <c r="E6928" s="14"/>
    </row>
    <row r="6929" spans="1:5" x14ac:dyDescent="0.2">
      <c r="A6929" s="14" t="s">
        <v>519</v>
      </c>
      <c r="B6929" s="14">
        <v>95</v>
      </c>
      <c r="C6929" s="14" t="s">
        <v>337</v>
      </c>
      <c r="D6929" s="14"/>
      <c r="E6929" s="14"/>
    </row>
    <row r="6930" spans="1:5" x14ac:dyDescent="0.2">
      <c r="A6930" s="14" t="s">
        <v>519</v>
      </c>
      <c r="B6930" s="14">
        <v>97</v>
      </c>
      <c r="C6930" s="14" t="s">
        <v>3107</v>
      </c>
      <c r="D6930" s="14"/>
      <c r="E6930" s="14"/>
    </row>
    <row r="6931" spans="1:5" x14ac:dyDescent="0.2">
      <c r="A6931" s="14" t="s">
        <v>519</v>
      </c>
      <c r="B6931" s="14">
        <v>99</v>
      </c>
      <c r="C6931" s="14" t="s">
        <v>336</v>
      </c>
      <c r="D6931" s="14"/>
      <c r="E6931" s="14"/>
    </row>
    <row r="6932" spans="1:5" x14ac:dyDescent="0.2">
      <c r="A6932" s="14" t="s">
        <v>520</v>
      </c>
      <c r="B6932" s="14">
        <v>1</v>
      </c>
      <c r="C6932" s="14" t="s">
        <v>345</v>
      </c>
      <c r="D6932" s="14"/>
      <c r="E6932" s="14"/>
    </row>
    <row r="6933" spans="1:5" x14ac:dyDescent="0.2">
      <c r="A6933" s="14" t="s">
        <v>520</v>
      </c>
      <c r="B6933" s="14">
        <v>2</v>
      </c>
      <c r="C6933" s="14" t="s">
        <v>346</v>
      </c>
      <c r="D6933" s="14"/>
      <c r="E6933" s="14"/>
    </row>
    <row r="6934" spans="1:5" x14ac:dyDescent="0.2">
      <c r="A6934" s="14" t="s">
        <v>520</v>
      </c>
      <c r="B6934" s="14">
        <v>3</v>
      </c>
      <c r="C6934" s="14" t="s">
        <v>3105</v>
      </c>
      <c r="D6934" s="14"/>
      <c r="E6934" s="14"/>
    </row>
    <row r="6935" spans="1:5" x14ac:dyDescent="0.2">
      <c r="A6935" s="14" t="s">
        <v>520</v>
      </c>
      <c r="B6935" s="14">
        <v>4</v>
      </c>
      <c r="C6935" s="14" t="s">
        <v>348</v>
      </c>
      <c r="D6935" s="14"/>
      <c r="E6935" s="14"/>
    </row>
    <row r="6936" spans="1:5" x14ac:dyDescent="0.2">
      <c r="A6936" s="14" t="s">
        <v>520</v>
      </c>
      <c r="B6936" s="14">
        <v>5</v>
      </c>
      <c r="C6936" s="14" t="s">
        <v>349</v>
      </c>
      <c r="D6936" s="14"/>
      <c r="E6936" s="14"/>
    </row>
    <row r="6937" spans="1:5" x14ac:dyDescent="0.2">
      <c r="A6937" s="14" t="s">
        <v>520</v>
      </c>
      <c r="B6937" s="14">
        <v>95</v>
      </c>
      <c r="C6937" s="14" t="s">
        <v>337</v>
      </c>
      <c r="D6937" s="14"/>
      <c r="E6937" s="14"/>
    </row>
    <row r="6938" spans="1:5" x14ac:dyDescent="0.2">
      <c r="A6938" s="14" t="s">
        <v>520</v>
      </c>
      <c r="B6938" s="14">
        <v>97</v>
      </c>
      <c r="C6938" s="14" t="s">
        <v>3107</v>
      </c>
      <c r="D6938" s="14"/>
      <c r="E6938" s="14"/>
    </row>
    <row r="6939" spans="1:5" x14ac:dyDescent="0.2">
      <c r="A6939" s="14" t="s">
        <v>520</v>
      </c>
      <c r="B6939" s="14">
        <v>99</v>
      </c>
      <c r="C6939" s="14" t="s">
        <v>336</v>
      </c>
      <c r="D6939" s="14"/>
      <c r="E6939" s="14"/>
    </row>
    <row r="6940" spans="1:5" x14ac:dyDescent="0.2">
      <c r="A6940" s="14" t="s">
        <v>521</v>
      </c>
      <c r="B6940" s="14">
        <v>1</v>
      </c>
      <c r="C6940" s="14" t="s">
        <v>345</v>
      </c>
      <c r="D6940" s="14"/>
      <c r="E6940" s="14"/>
    </row>
    <row r="6941" spans="1:5" x14ac:dyDescent="0.2">
      <c r="A6941" s="14" t="s">
        <v>521</v>
      </c>
      <c r="B6941" s="14">
        <v>2</v>
      </c>
      <c r="C6941" s="14" t="s">
        <v>346</v>
      </c>
      <c r="D6941" s="14"/>
      <c r="E6941" s="14"/>
    </row>
    <row r="6942" spans="1:5" x14ac:dyDescent="0.2">
      <c r="A6942" s="14" t="s">
        <v>521</v>
      </c>
      <c r="B6942" s="14">
        <v>3</v>
      </c>
      <c r="C6942" s="14" t="s">
        <v>3105</v>
      </c>
      <c r="D6942" s="14"/>
      <c r="E6942" s="14"/>
    </row>
    <row r="6943" spans="1:5" x14ac:dyDescent="0.2">
      <c r="A6943" s="14" t="s">
        <v>521</v>
      </c>
      <c r="B6943" s="14">
        <v>4</v>
      </c>
      <c r="C6943" s="14" t="s">
        <v>348</v>
      </c>
      <c r="D6943" s="14"/>
      <c r="E6943" s="14"/>
    </row>
    <row r="6944" spans="1:5" x14ac:dyDescent="0.2">
      <c r="A6944" s="14" t="s">
        <v>521</v>
      </c>
      <c r="B6944" s="14">
        <v>5</v>
      </c>
      <c r="C6944" s="14" t="s">
        <v>349</v>
      </c>
      <c r="D6944" s="14"/>
      <c r="E6944" s="14"/>
    </row>
    <row r="6945" spans="1:5" x14ac:dyDescent="0.2">
      <c r="A6945" s="14" t="s">
        <v>521</v>
      </c>
      <c r="B6945" s="14">
        <v>95</v>
      </c>
      <c r="C6945" s="14" t="s">
        <v>337</v>
      </c>
      <c r="D6945" s="14"/>
      <c r="E6945" s="14"/>
    </row>
    <row r="6946" spans="1:5" x14ac:dyDescent="0.2">
      <c r="A6946" s="14" t="s">
        <v>521</v>
      </c>
      <c r="B6946" s="14">
        <v>97</v>
      </c>
      <c r="C6946" s="14" t="s">
        <v>3107</v>
      </c>
      <c r="D6946" s="14"/>
      <c r="E6946" s="14"/>
    </row>
    <row r="6947" spans="1:5" x14ac:dyDescent="0.2">
      <c r="A6947" s="14" t="s">
        <v>521</v>
      </c>
      <c r="B6947" s="14">
        <v>99</v>
      </c>
      <c r="C6947" s="14" t="s">
        <v>336</v>
      </c>
      <c r="D6947" s="14"/>
      <c r="E6947" s="14"/>
    </row>
    <row r="6948" spans="1:5" x14ac:dyDescent="0.2">
      <c r="A6948" s="14" t="s">
        <v>522</v>
      </c>
      <c r="B6948" s="14">
        <v>0</v>
      </c>
      <c r="C6948" s="14" t="s">
        <v>350</v>
      </c>
      <c r="D6948" s="14"/>
      <c r="E6948" s="14"/>
    </row>
    <row r="6949" spans="1:5" x14ac:dyDescent="0.2">
      <c r="A6949" s="14" t="s">
        <v>522</v>
      </c>
      <c r="B6949" s="14">
        <v>100</v>
      </c>
      <c r="C6949" s="14" t="s">
        <v>351</v>
      </c>
      <c r="D6949" s="14"/>
      <c r="E6949" s="14"/>
    </row>
    <row r="6950" spans="1:5" x14ac:dyDescent="0.2">
      <c r="A6950" s="14" t="s">
        <v>522</v>
      </c>
      <c r="B6950" s="14">
        <v>995</v>
      </c>
      <c r="C6950" s="14" t="s">
        <v>337</v>
      </c>
      <c r="D6950" s="14"/>
      <c r="E6950" s="14"/>
    </row>
    <row r="6951" spans="1:5" x14ac:dyDescent="0.2">
      <c r="A6951" s="14" t="s">
        <v>522</v>
      </c>
      <c r="B6951" s="14">
        <v>997</v>
      </c>
      <c r="C6951" s="14" t="s">
        <v>261</v>
      </c>
      <c r="D6951" s="14"/>
      <c r="E6951" s="14"/>
    </row>
    <row r="6952" spans="1:5" x14ac:dyDescent="0.2">
      <c r="A6952" s="14" t="s">
        <v>522</v>
      </c>
      <c r="B6952" s="14">
        <v>999</v>
      </c>
      <c r="C6952" s="14" t="s">
        <v>3106</v>
      </c>
      <c r="D6952" s="14"/>
      <c r="E6952" s="14"/>
    </row>
    <row r="6953" spans="1:5" x14ac:dyDescent="0.2">
      <c r="A6953" s="14" t="s">
        <v>4951</v>
      </c>
      <c r="B6953" s="14">
        <v>1</v>
      </c>
      <c r="C6953" s="14" t="s">
        <v>345</v>
      </c>
      <c r="D6953" s="14"/>
      <c r="E6953" s="14"/>
    </row>
    <row r="6954" spans="1:5" x14ac:dyDescent="0.2">
      <c r="A6954" s="14" t="s">
        <v>4951</v>
      </c>
      <c r="B6954" s="14">
        <v>2</v>
      </c>
      <c r="C6954" s="14" t="s">
        <v>346</v>
      </c>
      <c r="D6954" s="14"/>
      <c r="E6954" s="14"/>
    </row>
    <row r="6955" spans="1:5" x14ac:dyDescent="0.2">
      <c r="A6955" s="14" t="s">
        <v>4951</v>
      </c>
      <c r="B6955" s="14">
        <v>3</v>
      </c>
      <c r="C6955" s="14" t="s">
        <v>347</v>
      </c>
      <c r="D6955" s="14"/>
      <c r="E6955" s="14"/>
    </row>
    <row r="6956" spans="1:5" x14ac:dyDescent="0.2">
      <c r="A6956" s="14" t="s">
        <v>4951</v>
      </c>
      <c r="B6956" s="14">
        <v>4</v>
      </c>
      <c r="C6956" s="14" t="s">
        <v>348</v>
      </c>
      <c r="D6956" s="14"/>
      <c r="E6956" s="14"/>
    </row>
    <row r="6957" spans="1:5" x14ac:dyDescent="0.2">
      <c r="A6957" s="14" t="s">
        <v>4951</v>
      </c>
      <c r="B6957" s="14">
        <v>5</v>
      </c>
      <c r="C6957" s="14" t="s">
        <v>349</v>
      </c>
      <c r="D6957" s="14"/>
      <c r="E6957" s="14"/>
    </row>
    <row r="6958" spans="1:5" x14ac:dyDescent="0.2">
      <c r="A6958" s="14" t="s">
        <v>4951</v>
      </c>
      <c r="B6958" s="14">
        <v>95</v>
      </c>
      <c r="C6958" s="14" t="s">
        <v>337</v>
      </c>
      <c r="D6958" s="14"/>
      <c r="E6958" s="14"/>
    </row>
    <row r="6959" spans="1:5" x14ac:dyDescent="0.2">
      <c r="A6959" s="14" t="s">
        <v>4951</v>
      </c>
      <c r="B6959" s="14">
        <v>99</v>
      </c>
      <c r="C6959" s="14" t="s">
        <v>336</v>
      </c>
      <c r="D6959" s="14"/>
      <c r="E6959" s="14"/>
    </row>
    <row r="6960" spans="1:5" x14ac:dyDescent="0.2">
      <c r="A6960" s="14" t="s">
        <v>4952</v>
      </c>
      <c r="B6960" s="14">
        <v>1</v>
      </c>
      <c r="C6960" s="14" t="s">
        <v>345</v>
      </c>
      <c r="D6960" s="14"/>
      <c r="E6960" s="14"/>
    </row>
    <row r="6961" spans="1:5" x14ac:dyDescent="0.2">
      <c r="A6961" s="14" t="s">
        <v>4952</v>
      </c>
      <c r="B6961" s="14">
        <v>2</v>
      </c>
      <c r="C6961" s="14" t="s">
        <v>346</v>
      </c>
      <c r="D6961" s="14"/>
      <c r="E6961" s="14"/>
    </row>
    <row r="6962" spans="1:5" x14ac:dyDescent="0.2">
      <c r="A6962" s="14" t="s">
        <v>4952</v>
      </c>
      <c r="B6962" s="14">
        <v>3</v>
      </c>
      <c r="C6962" s="14" t="s">
        <v>347</v>
      </c>
      <c r="D6962" s="14"/>
      <c r="E6962" s="14"/>
    </row>
    <row r="6963" spans="1:5" x14ac:dyDescent="0.2">
      <c r="A6963" s="14" t="s">
        <v>4952</v>
      </c>
      <c r="B6963" s="14">
        <v>4</v>
      </c>
      <c r="C6963" s="14" t="s">
        <v>348</v>
      </c>
      <c r="D6963" s="14"/>
      <c r="E6963" s="14"/>
    </row>
    <row r="6964" spans="1:5" x14ac:dyDescent="0.2">
      <c r="A6964" s="14" t="s">
        <v>4952</v>
      </c>
      <c r="B6964" s="14">
        <v>5</v>
      </c>
      <c r="C6964" s="14" t="s">
        <v>349</v>
      </c>
      <c r="D6964" s="14"/>
      <c r="E6964" s="14"/>
    </row>
    <row r="6965" spans="1:5" x14ac:dyDescent="0.2">
      <c r="A6965" s="14" t="s">
        <v>4952</v>
      </c>
      <c r="B6965" s="14">
        <v>95</v>
      </c>
      <c r="C6965" s="14" t="s">
        <v>337</v>
      </c>
      <c r="D6965" s="14"/>
      <c r="E6965" s="14"/>
    </row>
    <row r="6966" spans="1:5" x14ac:dyDescent="0.2">
      <c r="A6966" s="14" t="s">
        <v>4952</v>
      </c>
      <c r="B6966" s="14">
        <v>99</v>
      </c>
      <c r="C6966" s="14" t="s">
        <v>336</v>
      </c>
      <c r="D6966" s="14"/>
      <c r="E6966" s="14"/>
    </row>
    <row r="6967" spans="1:5" x14ac:dyDescent="0.2">
      <c r="A6967" s="14" t="s">
        <v>4953</v>
      </c>
      <c r="B6967" s="14">
        <v>1</v>
      </c>
      <c r="C6967" s="14" t="s">
        <v>345</v>
      </c>
      <c r="D6967" s="14"/>
      <c r="E6967" s="14"/>
    </row>
    <row r="6968" spans="1:5" x14ac:dyDescent="0.2">
      <c r="A6968" s="14" t="s">
        <v>4953</v>
      </c>
      <c r="B6968" s="14">
        <v>2</v>
      </c>
      <c r="C6968" s="14" t="s">
        <v>346</v>
      </c>
      <c r="D6968" s="14"/>
      <c r="E6968" s="14"/>
    </row>
    <row r="6969" spans="1:5" x14ac:dyDescent="0.2">
      <c r="A6969" s="14" t="s">
        <v>4953</v>
      </c>
      <c r="B6969" s="14">
        <v>3</v>
      </c>
      <c r="C6969" s="14" t="s">
        <v>347</v>
      </c>
      <c r="D6969" s="14"/>
      <c r="E6969" s="14"/>
    </row>
    <row r="6970" spans="1:5" x14ac:dyDescent="0.2">
      <c r="A6970" s="14" t="s">
        <v>4953</v>
      </c>
      <c r="B6970" s="14">
        <v>4</v>
      </c>
      <c r="C6970" s="14" t="s">
        <v>348</v>
      </c>
      <c r="D6970" s="14"/>
      <c r="E6970" s="14"/>
    </row>
    <row r="6971" spans="1:5" x14ac:dyDescent="0.2">
      <c r="A6971" s="14" t="s">
        <v>4953</v>
      </c>
      <c r="B6971" s="14">
        <v>5</v>
      </c>
      <c r="C6971" s="14" t="s">
        <v>349</v>
      </c>
      <c r="D6971" s="14"/>
      <c r="E6971" s="14"/>
    </row>
    <row r="6972" spans="1:5" x14ac:dyDescent="0.2">
      <c r="A6972" s="14" t="s">
        <v>4953</v>
      </c>
      <c r="B6972" s="14">
        <v>95</v>
      </c>
      <c r="C6972" s="14" t="s">
        <v>337</v>
      </c>
      <c r="D6972" s="14"/>
      <c r="E6972" s="14"/>
    </row>
    <row r="6973" spans="1:5" x14ac:dyDescent="0.2">
      <c r="A6973" s="14" t="s">
        <v>4953</v>
      </c>
      <c r="B6973" s="14">
        <v>99</v>
      </c>
      <c r="C6973" s="14" t="s">
        <v>336</v>
      </c>
      <c r="D6973" s="14"/>
      <c r="E6973" s="14"/>
    </row>
    <row r="6974" spans="1:5" x14ac:dyDescent="0.2">
      <c r="A6974" s="14" t="s">
        <v>4954</v>
      </c>
      <c r="B6974" s="14">
        <v>1</v>
      </c>
      <c r="C6974" s="14" t="s">
        <v>345</v>
      </c>
      <c r="D6974" s="14"/>
      <c r="E6974" s="14"/>
    </row>
    <row r="6975" spans="1:5" x14ac:dyDescent="0.2">
      <c r="A6975" s="14" t="s">
        <v>4954</v>
      </c>
      <c r="B6975" s="14">
        <v>2</v>
      </c>
      <c r="C6975" s="14" t="s">
        <v>346</v>
      </c>
      <c r="D6975" s="14"/>
      <c r="E6975" s="14"/>
    </row>
    <row r="6976" spans="1:5" x14ac:dyDescent="0.2">
      <c r="A6976" s="14" t="s">
        <v>4954</v>
      </c>
      <c r="B6976" s="14">
        <v>3</v>
      </c>
      <c r="C6976" s="14" t="s">
        <v>347</v>
      </c>
      <c r="D6976" s="14"/>
      <c r="E6976" s="14"/>
    </row>
    <row r="6977" spans="1:5" x14ac:dyDescent="0.2">
      <c r="A6977" s="14" t="s">
        <v>4954</v>
      </c>
      <c r="B6977" s="14">
        <v>4</v>
      </c>
      <c r="C6977" s="14" t="s">
        <v>348</v>
      </c>
      <c r="D6977" s="14"/>
      <c r="E6977" s="14"/>
    </row>
    <row r="6978" spans="1:5" x14ac:dyDescent="0.2">
      <c r="A6978" s="14" t="s">
        <v>4954</v>
      </c>
      <c r="B6978" s="14">
        <v>5</v>
      </c>
      <c r="C6978" s="14" t="s">
        <v>349</v>
      </c>
      <c r="D6978" s="14"/>
      <c r="E6978" s="14"/>
    </row>
    <row r="6979" spans="1:5" x14ac:dyDescent="0.2">
      <c r="A6979" s="14" t="s">
        <v>4954</v>
      </c>
      <c r="B6979" s="14">
        <v>95</v>
      </c>
      <c r="C6979" s="14" t="s">
        <v>337</v>
      </c>
      <c r="D6979" s="14"/>
      <c r="E6979" s="14"/>
    </row>
    <row r="6980" spans="1:5" x14ac:dyDescent="0.2">
      <c r="A6980" s="14" t="s">
        <v>4954</v>
      </c>
      <c r="B6980" s="14">
        <v>99</v>
      </c>
      <c r="C6980" s="14" t="s">
        <v>336</v>
      </c>
      <c r="D6980" s="14"/>
      <c r="E6980" s="14"/>
    </row>
    <row r="6981" spans="1:5" x14ac:dyDescent="0.2">
      <c r="A6981" s="14" t="s">
        <v>4955</v>
      </c>
      <c r="B6981" s="14">
        <v>1</v>
      </c>
      <c r="C6981" s="14" t="s">
        <v>345</v>
      </c>
      <c r="D6981" s="14"/>
      <c r="E6981" s="14"/>
    </row>
    <row r="6982" spans="1:5" x14ac:dyDescent="0.2">
      <c r="A6982" s="14" t="s">
        <v>4955</v>
      </c>
      <c r="B6982" s="14">
        <v>2</v>
      </c>
      <c r="C6982" s="14" t="s">
        <v>346</v>
      </c>
      <c r="D6982" s="14"/>
      <c r="E6982" s="14"/>
    </row>
    <row r="6983" spans="1:5" x14ac:dyDescent="0.2">
      <c r="A6983" s="14" t="s">
        <v>4955</v>
      </c>
      <c r="B6983" s="14">
        <v>3</v>
      </c>
      <c r="C6983" s="14" t="s">
        <v>347</v>
      </c>
      <c r="D6983" s="14"/>
      <c r="E6983" s="14"/>
    </row>
    <row r="6984" spans="1:5" x14ac:dyDescent="0.2">
      <c r="A6984" s="14" t="s">
        <v>4955</v>
      </c>
      <c r="B6984" s="14">
        <v>4</v>
      </c>
      <c r="C6984" s="14" t="s">
        <v>348</v>
      </c>
      <c r="D6984" s="14"/>
      <c r="E6984" s="14"/>
    </row>
    <row r="6985" spans="1:5" x14ac:dyDescent="0.2">
      <c r="A6985" s="14" t="s">
        <v>4955</v>
      </c>
      <c r="B6985" s="14">
        <v>5</v>
      </c>
      <c r="C6985" s="14" t="s">
        <v>349</v>
      </c>
      <c r="D6985" s="14"/>
      <c r="E6985" s="14"/>
    </row>
    <row r="6986" spans="1:5" x14ac:dyDescent="0.2">
      <c r="A6986" s="14" t="s">
        <v>4955</v>
      </c>
      <c r="B6986" s="14">
        <v>95</v>
      </c>
      <c r="C6986" s="14" t="s">
        <v>337</v>
      </c>
      <c r="D6986" s="14"/>
      <c r="E6986" s="14"/>
    </row>
    <row r="6987" spans="1:5" x14ac:dyDescent="0.2">
      <c r="A6987" s="14" t="s">
        <v>4955</v>
      </c>
      <c r="B6987" s="14">
        <v>99</v>
      </c>
      <c r="C6987" s="14" t="s">
        <v>336</v>
      </c>
      <c r="D6987" s="14"/>
      <c r="E6987" s="14"/>
    </row>
    <row r="6988" spans="1:5" x14ac:dyDescent="0.2">
      <c r="A6988" s="14" t="s">
        <v>4956</v>
      </c>
      <c r="B6988" s="14">
        <v>1</v>
      </c>
      <c r="C6988" s="14" t="s">
        <v>345</v>
      </c>
      <c r="D6988" s="14"/>
      <c r="E6988" s="14"/>
    </row>
    <row r="6989" spans="1:5" x14ac:dyDescent="0.2">
      <c r="A6989" s="14" t="s">
        <v>4956</v>
      </c>
      <c r="B6989" s="14">
        <v>2</v>
      </c>
      <c r="C6989" s="14" t="s">
        <v>346</v>
      </c>
      <c r="D6989" s="14"/>
      <c r="E6989" s="14"/>
    </row>
    <row r="6990" spans="1:5" x14ac:dyDescent="0.2">
      <c r="A6990" s="14" t="s">
        <v>4956</v>
      </c>
      <c r="B6990" s="14">
        <v>3</v>
      </c>
      <c r="C6990" s="14" t="s">
        <v>347</v>
      </c>
      <c r="D6990" s="14"/>
      <c r="E6990" s="14"/>
    </row>
    <row r="6991" spans="1:5" x14ac:dyDescent="0.2">
      <c r="A6991" s="14" t="s">
        <v>4956</v>
      </c>
      <c r="B6991" s="14">
        <v>4</v>
      </c>
      <c r="C6991" s="14" t="s">
        <v>348</v>
      </c>
      <c r="D6991" s="14"/>
      <c r="E6991" s="14"/>
    </row>
    <row r="6992" spans="1:5" x14ac:dyDescent="0.2">
      <c r="A6992" s="14" t="s">
        <v>4956</v>
      </c>
      <c r="B6992" s="14">
        <v>5</v>
      </c>
      <c r="C6992" s="14" t="s">
        <v>349</v>
      </c>
      <c r="D6992" s="14"/>
      <c r="E6992" s="14"/>
    </row>
    <row r="6993" spans="1:5" x14ac:dyDescent="0.2">
      <c r="A6993" s="14" t="s">
        <v>4956</v>
      </c>
      <c r="B6993" s="14">
        <v>95</v>
      </c>
      <c r="C6993" s="14" t="s">
        <v>337</v>
      </c>
      <c r="D6993" s="14"/>
      <c r="E6993" s="14"/>
    </row>
    <row r="6994" spans="1:5" x14ac:dyDescent="0.2">
      <c r="A6994" s="14" t="s">
        <v>4956</v>
      </c>
      <c r="B6994" s="14">
        <v>99</v>
      </c>
      <c r="C6994" s="14" t="s">
        <v>336</v>
      </c>
      <c r="D6994" s="14"/>
      <c r="E6994" s="14"/>
    </row>
    <row r="6995" spans="1:5" x14ac:dyDescent="0.2">
      <c r="A6995" s="14" t="s">
        <v>4957</v>
      </c>
      <c r="B6995" s="14">
        <v>1</v>
      </c>
      <c r="C6995" s="14" t="s">
        <v>345</v>
      </c>
      <c r="D6995" s="14"/>
      <c r="E6995" s="14"/>
    </row>
    <row r="6996" spans="1:5" x14ac:dyDescent="0.2">
      <c r="A6996" s="14" t="s">
        <v>4957</v>
      </c>
      <c r="B6996" s="14">
        <v>2</v>
      </c>
      <c r="C6996" s="14" t="s">
        <v>346</v>
      </c>
      <c r="D6996" s="14"/>
      <c r="E6996" s="14"/>
    </row>
    <row r="6997" spans="1:5" x14ac:dyDescent="0.2">
      <c r="A6997" s="14" t="s">
        <v>4957</v>
      </c>
      <c r="B6997" s="14">
        <v>3</v>
      </c>
      <c r="C6997" s="14" t="s">
        <v>347</v>
      </c>
      <c r="D6997" s="14"/>
      <c r="E6997" s="14"/>
    </row>
    <row r="6998" spans="1:5" x14ac:dyDescent="0.2">
      <c r="A6998" s="14" t="s">
        <v>4957</v>
      </c>
      <c r="B6998" s="14">
        <v>4</v>
      </c>
      <c r="C6998" s="14" t="s">
        <v>348</v>
      </c>
      <c r="D6998" s="14"/>
      <c r="E6998" s="14"/>
    </row>
    <row r="6999" spans="1:5" x14ac:dyDescent="0.2">
      <c r="A6999" s="14" t="s">
        <v>4957</v>
      </c>
      <c r="B6999" s="14">
        <v>5</v>
      </c>
      <c r="C6999" s="14" t="s">
        <v>349</v>
      </c>
      <c r="D6999" s="14"/>
      <c r="E6999" s="14"/>
    </row>
    <row r="7000" spans="1:5" x14ac:dyDescent="0.2">
      <c r="A7000" s="14" t="s">
        <v>4957</v>
      </c>
      <c r="B7000" s="14">
        <v>95</v>
      </c>
      <c r="C7000" s="14" t="s">
        <v>337</v>
      </c>
      <c r="D7000" s="14"/>
      <c r="E7000" s="14"/>
    </row>
    <row r="7001" spans="1:5" x14ac:dyDescent="0.2">
      <c r="A7001" s="14" t="s">
        <v>4957</v>
      </c>
      <c r="B7001" s="14">
        <v>99</v>
      </c>
      <c r="C7001" s="14" t="s">
        <v>336</v>
      </c>
      <c r="D7001" s="14"/>
      <c r="E7001" s="14"/>
    </row>
    <row r="7002" spans="1:5" x14ac:dyDescent="0.2">
      <c r="A7002" s="14" t="s">
        <v>4958</v>
      </c>
      <c r="B7002" s="14">
        <v>1</v>
      </c>
      <c r="C7002" s="14" t="s">
        <v>345</v>
      </c>
      <c r="D7002" s="14"/>
      <c r="E7002" s="14"/>
    </row>
    <row r="7003" spans="1:5" x14ac:dyDescent="0.2">
      <c r="A7003" s="14" t="s">
        <v>4958</v>
      </c>
      <c r="B7003" s="14">
        <v>2</v>
      </c>
      <c r="C7003" s="14" t="s">
        <v>346</v>
      </c>
      <c r="D7003" s="14"/>
      <c r="E7003" s="14"/>
    </row>
    <row r="7004" spans="1:5" x14ac:dyDescent="0.2">
      <c r="A7004" s="14" t="s">
        <v>4958</v>
      </c>
      <c r="B7004" s="14">
        <v>3</v>
      </c>
      <c r="C7004" s="14" t="s">
        <v>347</v>
      </c>
      <c r="D7004" s="14"/>
      <c r="E7004" s="14"/>
    </row>
    <row r="7005" spans="1:5" x14ac:dyDescent="0.2">
      <c r="A7005" s="14" t="s">
        <v>4958</v>
      </c>
      <c r="B7005" s="14">
        <v>4</v>
      </c>
      <c r="C7005" s="14" t="s">
        <v>348</v>
      </c>
      <c r="D7005" s="14"/>
      <c r="E7005" s="14"/>
    </row>
    <row r="7006" spans="1:5" x14ac:dyDescent="0.2">
      <c r="A7006" s="14" t="s">
        <v>4958</v>
      </c>
      <c r="B7006" s="14">
        <v>5</v>
      </c>
      <c r="C7006" s="14" t="s">
        <v>349</v>
      </c>
      <c r="D7006" s="14"/>
      <c r="E7006" s="14"/>
    </row>
    <row r="7007" spans="1:5" x14ac:dyDescent="0.2">
      <c r="A7007" s="14" t="s">
        <v>4958</v>
      </c>
      <c r="B7007" s="14">
        <v>95</v>
      </c>
      <c r="C7007" s="14" t="s">
        <v>337</v>
      </c>
      <c r="D7007" s="14"/>
      <c r="E7007" s="14"/>
    </row>
    <row r="7008" spans="1:5" x14ac:dyDescent="0.2">
      <c r="A7008" s="14" t="s">
        <v>4958</v>
      </c>
      <c r="B7008" s="14">
        <v>99</v>
      </c>
      <c r="C7008" s="14" t="s">
        <v>336</v>
      </c>
      <c r="D7008" s="14"/>
      <c r="E7008" s="14"/>
    </row>
    <row r="7009" spans="1:5" x14ac:dyDescent="0.2">
      <c r="A7009" s="14" t="s">
        <v>4959</v>
      </c>
      <c r="B7009" s="14">
        <v>1</v>
      </c>
      <c r="C7009" s="14" t="s">
        <v>345</v>
      </c>
      <c r="D7009" s="14"/>
      <c r="E7009" s="14"/>
    </row>
    <row r="7010" spans="1:5" x14ac:dyDescent="0.2">
      <c r="A7010" s="14" t="s">
        <v>4959</v>
      </c>
      <c r="B7010" s="14">
        <v>2</v>
      </c>
      <c r="C7010" s="14" t="s">
        <v>346</v>
      </c>
      <c r="D7010" s="14"/>
      <c r="E7010" s="14"/>
    </row>
    <row r="7011" spans="1:5" x14ac:dyDescent="0.2">
      <c r="A7011" s="14" t="s">
        <v>4959</v>
      </c>
      <c r="B7011" s="14">
        <v>3</v>
      </c>
      <c r="C7011" s="14" t="s">
        <v>347</v>
      </c>
      <c r="D7011" s="14"/>
      <c r="E7011" s="14"/>
    </row>
    <row r="7012" spans="1:5" x14ac:dyDescent="0.2">
      <c r="A7012" s="14" t="s">
        <v>4959</v>
      </c>
      <c r="B7012" s="14">
        <v>4</v>
      </c>
      <c r="C7012" s="14" t="s">
        <v>348</v>
      </c>
      <c r="D7012" s="14"/>
      <c r="E7012" s="14"/>
    </row>
    <row r="7013" spans="1:5" x14ac:dyDescent="0.2">
      <c r="A7013" s="14" t="s">
        <v>4959</v>
      </c>
      <c r="B7013" s="14">
        <v>5</v>
      </c>
      <c r="C7013" s="14" t="s">
        <v>349</v>
      </c>
      <c r="D7013" s="14"/>
      <c r="E7013" s="14"/>
    </row>
    <row r="7014" spans="1:5" x14ac:dyDescent="0.2">
      <c r="A7014" s="14" t="s">
        <v>4959</v>
      </c>
      <c r="B7014" s="14">
        <v>95</v>
      </c>
      <c r="C7014" s="14" t="s">
        <v>337</v>
      </c>
      <c r="D7014" s="14"/>
      <c r="E7014" s="14"/>
    </row>
    <row r="7015" spans="1:5" x14ac:dyDescent="0.2">
      <c r="A7015" s="14" t="s">
        <v>4959</v>
      </c>
      <c r="B7015" s="14">
        <v>99</v>
      </c>
      <c r="C7015" s="14" t="s">
        <v>336</v>
      </c>
      <c r="D7015" s="14"/>
      <c r="E7015" s="14"/>
    </row>
    <row r="7016" spans="1:5" x14ac:dyDescent="0.2">
      <c r="A7016" s="14" t="s">
        <v>4960</v>
      </c>
      <c r="B7016" s="14">
        <v>1</v>
      </c>
      <c r="C7016" s="14" t="s">
        <v>345</v>
      </c>
      <c r="D7016" s="14"/>
      <c r="E7016" s="14"/>
    </row>
    <row r="7017" spans="1:5" x14ac:dyDescent="0.2">
      <c r="A7017" s="14" t="s">
        <v>4960</v>
      </c>
      <c r="B7017" s="14">
        <v>2</v>
      </c>
      <c r="C7017" s="14" t="s">
        <v>346</v>
      </c>
      <c r="D7017" s="14"/>
      <c r="E7017" s="14"/>
    </row>
    <row r="7018" spans="1:5" x14ac:dyDescent="0.2">
      <c r="A7018" s="14" t="s">
        <v>4960</v>
      </c>
      <c r="B7018" s="14">
        <v>3</v>
      </c>
      <c r="C7018" s="14" t="s">
        <v>347</v>
      </c>
      <c r="D7018" s="14"/>
      <c r="E7018" s="14"/>
    </row>
    <row r="7019" spans="1:5" x14ac:dyDescent="0.2">
      <c r="A7019" s="14" t="s">
        <v>4960</v>
      </c>
      <c r="B7019" s="14">
        <v>4</v>
      </c>
      <c r="C7019" s="14" t="s">
        <v>348</v>
      </c>
      <c r="D7019" s="14"/>
      <c r="E7019" s="14"/>
    </row>
    <row r="7020" spans="1:5" x14ac:dyDescent="0.2">
      <c r="A7020" s="14" t="s">
        <v>4960</v>
      </c>
      <c r="B7020" s="14">
        <v>5</v>
      </c>
      <c r="C7020" s="14" t="s">
        <v>349</v>
      </c>
      <c r="D7020" s="14"/>
      <c r="E7020" s="14"/>
    </row>
    <row r="7021" spans="1:5" x14ac:dyDescent="0.2">
      <c r="A7021" s="14" t="s">
        <v>4960</v>
      </c>
      <c r="B7021" s="14">
        <v>95</v>
      </c>
      <c r="C7021" s="14" t="s">
        <v>337</v>
      </c>
      <c r="D7021" s="14"/>
      <c r="E7021" s="14"/>
    </row>
    <row r="7022" spans="1:5" x14ac:dyDescent="0.2">
      <c r="A7022" s="14" t="s">
        <v>4960</v>
      </c>
      <c r="B7022" s="14">
        <v>99</v>
      </c>
      <c r="C7022" s="14" t="s">
        <v>336</v>
      </c>
      <c r="D7022" s="14"/>
      <c r="E7022" s="14"/>
    </row>
    <row r="7023" spans="1:5" x14ac:dyDescent="0.2">
      <c r="A7023" s="14" t="s">
        <v>4961</v>
      </c>
      <c r="B7023" s="14">
        <v>1</v>
      </c>
      <c r="C7023" s="14" t="s">
        <v>345</v>
      </c>
      <c r="D7023" s="14"/>
      <c r="E7023" s="14"/>
    </row>
    <row r="7024" spans="1:5" x14ac:dyDescent="0.2">
      <c r="A7024" s="14" t="s">
        <v>4961</v>
      </c>
      <c r="B7024" s="14">
        <v>2</v>
      </c>
      <c r="C7024" s="14" t="s">
        <v>346</v>
      </c>
      <c r="D7024" s="14"/>
      <c r="E7024" s="14"/>
    </row>
    <row r="7025" spans="1:5" x14ac:dyDescent="0.2">
      <c r="A7025" s="14" t="s">
        <v>4961</v>
      </c>
      <c r="B7025" s="14">
        <v>3</v>
      </c>
      <c r="C7025" s="14" t="s">
        <v>347</v>
      </c>
      <c r="D7025" s="14"/>
      <c r="E7025" s="14"/>
    </row>
    <row r="7026" spans="1:5" x14ac:dyDescent="0.2">
      <c r="A7026" s="14" t="s">
        <v>4961</v>
      </c>
      <c r="B7026" s="14">
        <v>4</v>
      </c>
      <c r="C7026" s="14" t="s">
        <v>348</v>
      </c>
      <c r="D7026" s="14"/>
      <c r="E7026" s="14"/>
    </row>
    <row r="7027" spans="1:5" x14ac:dyDescent="0.2">
      <c r="A7027" s="14" t="s">
        <v>4961</v>
      </c>
      <c r="B7027" s="14">
        <v>5</v>
      </c>
      <c r="C7027" s="14" t="s">
        <v>349</v>
      </c>
      <c r="D7027" s="14"/>
      <c r="E7027" s="14"/>
    </row>
    <row r="7028" spans="1:5" x14ac:dyDescent="0.2">
      <c r="A7028" s="14" t="s">
        <v>4961</v>
      </c>
      <c r="B7028" s="14">
        <v>95</v>
      </c>
      <c r="C7028" s="14" t="s">
        <v>337</v>
      </c>
      <c r="D7028" s="14"/>
      <c r="E7028" s="14"/>
    </row>
    <row r="7029" spans="1:5" x14ac:dyDescent="0.2">
      <c r="A7029" s="14" t="s">
        <v>4961</v>
      </c>
      <c r="B7029" s="14">
        <v>99</v>
      </c>
      <c r="C7029" s="14" t="s">
        <v>336</v>
      </c>
      <c r="D7029" s="14"/>
      <c r="E7029" s="14"/>
    </row>
    <row r="7030" spans="1:5" x14ac:dyDescent="0.2">
      <c r="A7030" s="14" t="s">
        <v>4962</v>
      </c>
      <c r="B7030" s="14">
        <v>1</v>
      </c>
      <c r="C7030" s="14" t="s">
        <v>345</v>
      </c>
      <c r="D7030" s="14"/>
      <c r="E7030" s="14"/>
    </row>
    <row r="7031" spans="1:5" x14ac:dyDescent="0.2">
      <c r="A7031" s="14" t="s">
        <v>4962</v>
      </c>
      <c r="B7031" s="14">
        <v>2</v>
      </c>
      <c r="C7031" s="14" t="s">
        <v>346</v>
      </c>
      <c r="D7031" s="14"/>
      <c r="E7031" s="14"/>
    </row>
    <row r="7032" spans="1:5" x14ac:dyDescent="0.2">
      <c r="A7032" s="14" t="s">
        <v>4962</v>
      </c>
      <c r="B7032" s="14">
        <v>3</v>
      </c>
      <c r="C7032" s="14" t="s">
        <v>347</v>
      </c>
      <c r="D7032" s="14"/>
      <c r="E7032" s="14"/>
    </row>
    <row r="7033" spans="1:5" x14ac:dyDescent="0.2">
      <c r="A7033" s="14" t="s">
        <v>4962</v>
      </c>
      <c r="B7033" s="14">
        <v>4</v>
      </c>
      <c r="C7033" s="14" t="s">
        <v>348</v>
      </c>
      <c r="D7033" s="14"/>
      <c r="E7033" s="14"/>
    </row>
    <row r="7034" spans="1:5" x14ac:dyDescent="0.2">
      <c r="A7034" s="14" t="s">
        <v>4962</v>
      </c>
      <c r="B7034" s="14">
        <v>5</v>
      </c>
      <c r="C7034" s="14" t="s">
        <v>349</v>
      </c>
      <c r="D7034" s="14"/>
      <c r="E7034" s="14"/>
    </row>
    <row r="7035" spans="1:5" x14ac:dyDescent="0.2">
      <c r="A7035" s="14" t="s">
        <v>4962</v>
      </c>
      <c r="B7035" s="14">
        <v>95</v>
      </c>
      <c r="C7035" s="14" t="s">
        <v>337</v>
      </c>
      <c r="D7035" s="14"/>
      <c r="E7035" s="14"/>
    </row>
    <row r="7036" spans="1:5" x14ac:dyDescent="0.2">
      <c r="A7036" s="14" t="s">
        <v>4962</v>
      </c>
      <c r="B7036" s="14">
        <v>99</v>
      </c>
      <c r="C7036" s="14" t="s">
        <v>336</v>
      </c>
      <c r="D7036" s="14"/>
      <c r="E7036" s="14"/>
    </row>
    <row r="7037" spans="1:5" x14ac:dyDescent="0.2">
      <c r="A7037" s="14" t="s">
        <v>4963</v>
      </c>
      <c r="B7037" s="14">
        <v>1</v>
      </c>
      <c r="C7037" s="14" t="s">
        <v>345</v>
      </c>
      <c r="D7037" s="14"/>
      <c r="E7037" s="14"/>
    </row>
    <row r="7038" spans="1:5" x14ac:dyDescent="0.2">
      <c r="A7038" s="14" t="s">
        <v>4963</v>
      </c>
      <c r="B7038" s="14">
        <v>2</v>
      </c>
      <c r="C7038" s="14" t="s">
        <v>346</v>
      </c>
      <c r="D7038" s="14"/>
      <c r="E7038" s="14"/>
    </row>
    <row r="7039" spans="1:5" x14ac:dyDescent="0.2">
      <c r="A7039" s="14" t="s">
        <v>4963</v>
      </c>
      <c r="B7039" s="14">
        <v>3</v>
      </c>
      <c r="C7039" s="14" t="s">
        <v>347</v>
      </c>
      <c r="D7039" s="14"/>
      <c r="E7039" s="14"/>
    </row>
    <row r="7040" spans="1:5" x14ac:dyDescent="0.2">
      <c r="A7040" s="14" t="s">
        <v>4963</v>
      </c>
      <c r="B7040" s="14">
        <v>4</v>
      </c>
      <c r="C7040" s="14" t="s">
        <v>348</v>
      </c>
      <c r="D7040" s="14"/>
      <c r="E7040" s="14"/>
    </row>
    <row r="7041" spans="1:5" x14ac:dyDescent="0.2">
      <c r="A7041" s="14" t="s">
        <v>4963</v>
      </c>
      <c r="B7041" s="14">
        <v>5</v>
      </c>
      <c r="C7041" s="14" t="s">
        <v>349</v>
      </c>
      <c r="D7041" s="14"/>
      <c r="E7041" s="14"/>
    </row>
    <row r="7042" spans="1:5" x14ac:dyDescent="0.2">
      <c r="A7042" s="14" t="s">
        <v>4963</v>
      </c>
      <c r="B7042" s="14">
        <v>95</v>
      </c>
      <c r="C7042" s="14" t="s">
        <v>337</v>
      </c>
      <c r="D7042" s="14"/>
      <c r="E7042" s="14"/>
    </row>
    <row r="7043" spans="1:5" x14ac:dyDescent="0.2">
      <c r="A7043" s="14" t="s">
        <v>4963</v>
      </c>
      <c r="B7043" s="14">
        <v>99</v>
      </c>
      <c r="C7043" s="14" t="s">
        <v>336</v>
      </c>
      <c r="D7043" s="14"/>
      <c r="E7043" s="14"/>
    </row>
    <row r="7044" spans="1:5" x14ac:dyDescent="0.2">
      <c r="A7044" s="14" t="s">
        <v>4964</v>
      </c>
      <c r="B7044" s="14">
        <v>1</v>
      </c>
      <c r="C7044" s="14" t="s">
        <v>345</v>
      </c>
      <c r="D7044" s="14"/>
      <c r="E7044" s="14"/>
    </row>
    <row r="7045" spans="1:5" x14ac:dyDescent="0.2">
      <c r="A7045" s="14" t="s">
        <v>4964</v>
      </c>
      <c r="B7045" s="14">
        <v>2</v>
      </c>
      <c r="C7045" s="14" t="s">
        <v>346</v>
      </c>
      <c r="D7045" s="14"/>
      <c r="E7045" s="14"/>
    </row>
    <row r="7046" spans="1:5" x14ac:dyDescent="0.2">
      <c r="A7046" s="14" t="s">
        <v>4964</v>
      </c>
      <c r="B7046" s="14">
        <v>3</v>
      </c>
      <c r="C7046" s="14" t="s">
        <v>347</v>
      </c>
      <c r="D7046" s="14"/>
      <c r="E7046" s="14"/>
    </row>
    <row r="7047" spans="1:5" x14ac:dyDescent="0.2">
      <c r="A7047" s="14" t="s">
        <v>4964</v>
      </c>
      <c r="B7047" s="14">
        <v>4</v>
      </c>
      <c r="C7047" s="14" t="s">
        <v>348</v>
      </c>
      <c r="D7047" s="14"/>
      <c r="E7047" s="14"/>
    </row>
    <row r="7048" spans="1:5" x14ac:dyDescent="0.2">
      <c r="A7048" s="14" t="s">
        <v>4964</v>
      </c>
      <c r="B7048" s="14">
        <v>5</v>
      </c>
      <c r="C7048" s="14" t="s">
        <v>349</v>
      </c>
      <c r="D7048" s="14"/>
      <c r="E7048" s="14"/>
    </row>
    <row r="7049" spans="1:5" x14ac:dyDescent="0.2">
      <c r="A7049" s="14" t="s">
        <v>4964</v>
      </c>
      <c r="B7049" s="14">
        <v>95</v>
      </c>
      <c r="C7049" s="14" t="s">
        <v>337</v>
      </c>
      <c r="D7049" s="14"/>
      <c r="E7049" s="14"/>
    </row>
    <row r="7050" spans="1:5" x14ac:dyDescent="0.2">
      <c r="A7050" s="14" t="s">
        <v>4964</v>
      </c>
      <c r="B7050" s="14">
        <v>99</v>
      </c>
      <c r="C7050" s="14" t="s">
        <v>336</v>
      </c>
      <c r="D7050" s="14"/>
      <c r="E7050" s="14"/>
    </row>
    <row r="7051" spans="1:5" x14ac:dyDescent="0.2">
      <c r="A7051" s="14" t="s">
        <v>4965</v>
      </c>
      <c r="B7051" s="14">
        <v>1</v>
      </c>
      <c r="C7051" s="14" t="s">
        <v>345</v>
      </c>
      <c r="D7051" s="14"/>
      <c r="E7051" s="14"/>
    </row>
    <row r="7052" spans="1:5" x14ac:dyDescent="0.2">
      <c r="A7052" s="14" t="s">
        <v>4965</v>
      </c>
      <c r="B7052" s="14">
        <v>2</v>
      </c>
      <c r="C7052" s="14" t="s">
        <v>346</v>
      </c>
      <c r="D7052" s="14"/>
      <c r="E7052" s="14"/>
    </row>
    <row r="7053" spans="1:5" x14ac:dyDescent="0.2">
      <c r="A7053" s="14" t="s">
        <v>4965</v>
      </c>
      <c r="B7053" s="14">
        <v>3</v>
      </c>
      <c r="C7053" s="14" t="s">
        <v>347</v>
      </c>
      <c r="D7053" s="14"/>
      <c r="E7053" s="14"/>
    </row>
    <row r="7054" spans="1:5" x14ac:dyDescent="0.2">
      <c r="A7054" s="14" t="s">
        <v>4965</v>
      </c>
      <c r="B7054" s="14">
        <v>4</v>
      </c>
      <c r="C7054" s="14" t="s">
        <v>348</v>
      </c>
      <c r="D7054" s="14"/>
      <c r="E7054" s="14"/>
    </row>
    <row r="7055" spans="1:5" x14ac:dyDescent="0.2">
      <c r="A7055" s="14" t="s">
        <v>4965</v>
      </c>
      <c r="B7055" s="14">
        <v>5</v>
      </c>
      <c r="C7055" s="14" t="s">
        <v>349</v>
      </c>
      <c r="D7055" s="14"/>
      <c r="E7055" s="14"/>
    </row>
    <row r="7056" spans="1:5" x14ac:dyDescent="0.2">
      <c r="A7056" s="14" t="s">
        <v>4965</v>
      </c>
      <c r="B7056" s="14">
        <v>95</v>
      </c>
      <c r="C7056" s="14" t="s">
        <v>337</v>
      </c>
      <c r="D7056" s="14"/>
      <c r="E7056" s="14"/>
    </row>
    <row r="7057" spans="1:5" x14ac:dyDescent="0.2">
      <c r="A7057" s="14" t="s">
        <v>4965</v>
      </c>
      <c r="B7057" s="14">
        <v>99</v>
      </c>
      <c r="C7057" s="14" t="s">
        <v>336</v>
      </c>
      <c r="D7057" s="14"/>
      <c r="E7057" s="14"/>
    </row>
    <row r="7058" spans="1:5" x14ac:dyDescent="0.2">
      <c r="A7058" s="14" t="s">
        <v>4966</v>
      </c>
      <c r="B7058" s="14">
        <v>1</v>
      </c>
      <c r="C7058" s="14" t="s">
        <v>345</v>
      </c>
      <c r="D7058" s="14"/>
      <c r="E7058" s="14"/>
    </row>
    <row r="7059" spans="1:5" x14ac:dyDescent="0.2">
      <c r="A7059" s="14" t="s">
        <v>4966</v>
      </c>
      <c r="B7059" s="14">
        <v>2</v>
      </c>
      <c r="C7059" s="14" t="s">
        <v>346</v>
      </c>
      <c r="D7059" s="14"/>
      <c r="E7059" s="14"/>
    </row>
    <row r="7060" spans="1:5" x14ac:dyDescent="0.2">
      <c r="A7060" s="14" t="s">
        <v>4966</v>
      </c>
      <c r="B7060" s="14">
        <v>3</v>
      </c>
      <c r="C7060" s="14" t="s">
        <v>347</v>
      </c>
      <c r="D7060" s="14"/>
      <c r="E7060" s="14"/>
    </row>
    <row r="7061" spans="1:5" x14ac:dyDescent="0.2">
      <c r="A7061" s="14" t="s">
        <v>4966</v>
      </c>
      <c r="B7061" s="14">
        <v>4</v>
      </c>
      <c r="C7061" s="14" t="s">
        <v>348</v>
      </c>
      <c r="D7061" s="14"/>
      <c r="E7061" s="14"/>
    </row>
    <row r="7062" spans="1:5" x14ac:dyDescent="0.2">
      <c r="A7062" s="14" t="s">
        <v>4966</v>
      </c>
      <c r="B7062" s="14">
        <v>5</v>
      </c>
      <c r="C7062" s="14" t="s">
        <v>349</v>
      </c>
      <c r="D7062" s="14"/>
      <c r="E7062" s="14"/>
    </row>
    <row r="7063" spans="1:5" x14ac:dyDescent="0.2">
      <c r="A7063" s="14" t="s">
        <v>4966</v>
      </c>
      <c r="B7063" s="14">
        <v>95</v>
      </c>
      <c r="C7063" s="14" t="s">
        <v>337</v>
      </c>
      <c r="D7063" s="14"/>
      <c r="E7063" s="14"/>
    </row>
    <row r="7064" spans="1:5" x14ac:dyDescent="0.2">
      <c r="A7064" s="14" t="s">
        <v>4966</v>
      </c>
      <c r="B7064" s="14">
        <v>99</v>
      </c>
      <c r="C7064" s="14" t="s">
        <v>336</v>
      </c>
      <c r="D7064" s="14"/>
      <c r="E7064" s="14"/>
    </row>
    <row r="7065" spans="1:5" x14ac:dyDescent="0.2">
      <c r="A7065" s="14" t="s">
        <v>4967</v>
      </c>
      <c r="B7065" s="14">
        <v>1</v>
      </c>
      <c r="C7065" s="14" t="s">
        <v>345</v>
      </c>
      <c r="D7065" s="14"/>
      <c r="E7065" s="14"/>
    </row>
    <row r="7066" spans="1:5" x14ac:dyDescent="0.2">
      <c r="A7066" s="14" t="s">
        <v>4967</v>
      </c>
      <c r="B7066" s="14">
        <v>2</v>
      </c>
      <c r="C7066" s="14" t="s">
        <v>346</v>
      </c>
      <c r="D7066" s="14"/>
      <c r="E7066" s="14"/>
    </row>
    <row r="7067" spans="1:5" x14ac:dyDescent="0.2">
      <c r="A7067" s="14" t="s">
        <v>4967</v>
      </c>
      <c r="B7067" s="14">
        <v>3</v>
      </c>
      <c r="C7067" s="14" t="s">
        <v>347</v>
      </c>
      <c r="D7067" s="14"/>
      <c r="E7067" s="14"/>
    </row>
    <row r="7068" spans="1:5" x14ac:dyDescent="0.2">
      <c r="A7068" s="14" t="s">
        <v>4967</v>
      </c>
      <c r="B7068" s="14">
        <v>4</v>
      </c>
      <c r="C7068" s="14" t="s">
        <v>348</v>
      </c>
      <c r="D7068" s="14"/>
      <c r="E7068" s="14"/>
    </row>
    <row r="7069" spans="1:5" x14ac:dyDescent="0.2">
      <c r="A7069" s="14" t="s">
        <v>4967</v>
      </c>
      <c r="B7069" s="14">
        <v>5</v>
      </c>
      <c r="C7069" s="14" t="s">
        <v>349</v>
      </c>
      <c r="D7069" s="14"/>
      <c r="E7069" s="14"/>
    </row>
    <row r="7070" spans="1:5" x14ac:dyDescent="0.2">
      <c r="A7070" s="14" t="s">
        <v>4967</v>
      </c>
      <c r="B7070" s="14">
        <v>95</v>
      </c>
      <c r="C7070" s="14" t="s">
        <v>337</v>
      </c>
      <c r="D7070" s="14"/>
      <c r="E7070" s="14"/>
    </row>
    <row r="7071" spans="1:5" x14ac:dyDescent="0.2">
      <c r="A7071" s="14" t="s">
        <v>4967</v>
      </c>
      <c r="B7071" s="14">
        <v>99</v>
      </c>
      <c r="C7071" s="14" t="s">
        <v>336</v>
      </c>
      <c r="D7071" s="14"/>
      <c r="E7071" s="14"/>
    </row>
    <row r="7072" spans="1:5" x14ac:dyDescent="0.2">
      <c r="A7072" s="14" t="s">
        <v>4968</v>
      </c>
      <c r="B7072" s="14">
        <v>1</v>
      </c>
      <c r="C7072" s="14" t="s">
        <v>345</v>
      </c>
      <c r="D7072" s="14"/>
      <c r="E7072" s="14"/>
    </row>
    <row r="7073" spans="1:5" x14ac:dyDescent="0.2">
      <c r="A7073" s="14" t="s">
        <v>4968</v>
      </c>
      <c r="B7073" s="14">
        <v>2</v>
      </c>
      <c r="C7073" s="14" t="s">
        <v>346</v>
      </c>
      <c r="D7073" s="14"/>
      <c r="E7073" s="14"/>
    </row>
    <row r="7074" spans="1:5" x14ac:dyDescent="0.2">
      <c r="A7074" s="14" t="s">
        <v>4968</v>
      </c>
      <c r="B7074" s="14">
        <v>3</v>
      </c>
      <c r="C7074" s="14" t="s">
        <v>347</v>
      </c>
      <c r="D7074" s="14"/>
      <c r="E7074" s="14"/>
    </row>
    <row r="7075" spans="1:5" x14ac:dyDescent="0.2">
      <c r="A7075" s="14" t="s">
        <v>4968</v>
      </c>
      <c r="B7075" s="14">
        <v>4</v>
      </c>
      <c r="C7075" s="14" t="s">
        <v>348</v>
      </c>
      <c r="D7075" s="14"/>
      <c r="E7075" s="14"/>
    </row>
    <row r="7076" spans="1:5" x14ac:dyDescent="0.2">
      <c r="A7076" s="14" t="s">
        <v>4968</v>
      </c>
      <c r="B7076" s="14">
        <v>5</v>
      </c>
      <c r="C7076" s="14" t="s">
        <v>349</v>
      </c>
      <c r="D7076" s="14"/>
      <c r="E7076" s="14"/>
    </row>
    <row r="7077" spans="1:5" x14ac:dyDescent="0.2">
      <c r="A7077" s="14" t="s">
        <v>4968</v>
      </c>
      <c r="B7077" s="14">
        <v>95</v>
      </c>
      <c r="C7077" s="14" t="s">
        <v>337</v>
      </c>
      <c r="D7077" s="14"/>
      <c r="E7077" s="14"/>
    </row>
    <row r="7078" spans="1:5" x14ac:dyDescent="0.2">
      <c r="A7078" s="14" t="s">
        <v>4968</v>
      </c>
      <c r="B7078" s="14">
        <v>99</v>
      </c>
      <c r="C7078" s="14" t="s">
        <v>336</v>
      </c>
      <c r="D7078" s="14"/>
      <c r="E7078" s="14"/>
    </row>
    <row r="7079" spans="1:5" x14ac:dyDescent="0.2">
      <c r="A7079" s="14" t="s">
        <v>4969</v>
      </c>
      <c r="B7079" s="14">
        <v>1</v>
      </c>
      <c r="C7079" s="14" t="s">
        <v>345</v>
      </c>
      <c r="D7079" s="14"/>
      <c r="E7079" s="14"/>
    </row>
    <row r="7080" spans="1:5" x14ac:dyDescent="0.2">
      <c r="A7080" s="14" t="s">
        <v>4969</v>
      </c>
      <c r="B7080" s="14">
        <v>2</v>
      </c>
      <c r="C7080" s="14" t="s">
        <v>346</v>
      </c>
      <c r="D7080" s="14"/>
      <c r="E7080" s="14"/>
    </row>
    <row r="7081" spans="1:5" x14ac:dyDescent="0.2">
      <c r="A7081" s="14" t="s">
        <v>4969</v>
      </c>
      <c r="B7081" s="14">
        <v>3</v>
      </c>
      <c r="C7081" s="14" t="s">
        <v>347</v>
      </c>
      <c r="D7081" s="14"/>
      <c r="E7081" s="14"/>
    </row>
    <row r="7082" spans="1:5" x14ac:dyDescent="0.2">
      <c r="A7082" s="14" t="s">
        <v>4969</v>
      </c>
      <c r="B7082" s="14">
        <v>4</v>
      </c>
      <c r="C7082" s="14" t="s">
        <v>348</v>
      </c>
      <c r="D7082" s="14"/>
      <c r="E7082" s="14"/>
    </row>
    <row r="7083" spans="1:5" x14ac:dyDescent="0.2">
      <c r="A7083" s="14" t="s">
        <v>4969</v>
      </c>
      <c r="B7083" s="14">
        <v>5</v>
      </c>
      <c r="C7083" s="14" t="s">
        <v>349</v>
      </c>
      <c r="D7083" s="14"/>
      <c r="E7083" s="14"/>
    </row>
    <row r="7084" spans="1:5" x14ac:dyDescent="0.2">
      <c r="A7084" s="14" t="s">
        <v>4969</v>
      </c>
      <c r="B7084" s="14">
        <v>95</v>
      </c>
      <c r="C7084" s="14" t="s">
        <v>337</v>
      </c>
      <c r="D7084" s="14"/>
      <c r="E7084" s="14"/>
    </row>
    <row r="7085" spans="1:5" x14ac:dyDescent="0.2">
      <c r="A7085" s="14" t="s">
        <v>4969</v>
      </c>
      <c r="B7085" s="14">
        <v>99</v>
      </c>
      <c r="C7085" s="14" t="s">
        <v>336</v>
      </c>
      <c r="D7085" s="14"/>
      <c r="E7085" s="14"/>
    </row>
    <row r="7086" spans="1:5" x14ac:dyDescent="0.2">
      <c r="A7086" s="14" t="s">
        <v>4970</v>
      </c>
      <c r="B7086" s="14">
        <v>0</v>
      </c>
      <c r="C7086" s="14" t="s">
        <v>350</v>
      </c>
      <c r="D7086" s="14"/>
      <c r="E7086" s="14"/>
    </row>
    <row r="7087" spans="1:5" x14ac:dyDescent="0.2">
      <c r="A7087" s="14" t="s">
        <v>4970</v>
      </c>
      <c r="B7087" s="14">
        <v>100</v>
      </c>
      <c r="C7087" s="14" t="s">
        <v>351</v>
      </c>
      <c r="D7087" s="14"/>
      <c r="E7087" s="14"/>
    </row>
    <row r="7088" spans="1:5" x14ac:dyDescent="0.2">
      <c r="A7088" s="14" t="s">
        <v>4970</v>
      </c>
      <c r="B7088" s="14">
        <v>995</v>
      </c>
      <c r="C7088" s="14" t="s">
        <v>337</v>
      </c>
      <c r="D7088" s="14"/>
      <c r="E7088" s="14"/>
    </row>
    <row r="7089" spans="1:5" x14ac:dyDescent="0.2">
      <c r="A7089" s="14" t="s">
        <v>4970</v>
      </c>
      <c r="B7089" s="14">
        <v>999</v>
      </c>
      <c r="C7089" s="14" t="s">
        <v>3106</v>
      </c>
      <c r="D7089" s="14"/>
      <c r="E7089" s="14"/>
    </row>
    <row r="7090" spans="1:5" x14ac:dyDescent="0.2">
      <c r="A7090" s="14" t="s">
        <v>4971</v>
      </c>
      <c r="B7090" s="14">
        <v>0</v>
      </c>
      <c r="C7090" s="14" t="s">
        <v>350</v>
      </c>
      <c r="D7090" s="14"/>
      <c r="E7090" s="14"/>
    </row>
    <row r="7091" spans="1:5" x14ac:dyDescent="0.2">
      <c r="A7091" s="14" t="s">
        <v>4971</v>
      </c>
      <c r="B7091" s="14">
        <v>100</v>
      </c>
      <c r="C7091" s="14" t="s">
        <v>351</v>
      </c>
      <c r="D7091" s="14"/>
      <c r="E7091" s="14"/>
    </row>
    <row r="7092" spans="1:5" x14ac:dyDescent="0.2">
      <c r="A7092" s="14" t="s">
        <v>4971</v>
      </c>
      <c r="B7092" s="14">
        <v>995</v>
      </c>
      <c r="C7092" s="14" t="s">
        <v>337</v>
      </c>
      <c r="D7092" s="14"/>
      <c r="E7092" s="14"/>
    </row>
    <row r="7093" spans="1:5" x14ac:dyDescent="0.2">
      <c r="A7093" s="14" t="s">
        <v>4971</v>
      </c>
      <c r="B7093" s="14">
        <v>999</v>
      </c>
      <c r="C7093" s="14" t="s">
        <v>3106</v>
      </c>
      <c r="D7093" s="14"/>
      <c r="E7093" s="14"/>
    </row>
    <row r="7094" spans="1:5" x14ac:dyDescent="0.2">
      <c r="A7094" s="14" t="s">
        <v>4972</v>
      </c>
      <c r="B7094" s="14">
        <v>0</v>
      </c>
      <c r="C7094" s="14" t="s">
        <v>350</v>
      </c>
      <c r="D7094" s="14"/>
      <c r="E7094" s="14"/>
    </row>
    <row r="7095" spans="1:5" x14ac:dyDescent="0.2">
      <c r="A7095" s="14" t="s">
        <v>4972</v>
      </c>
      <c r="B7095" s="14">
        <v>100</v>
      </c>
      <c r="C7095" s="14" t="s">
        <v>351</v>
      </c>
      <c r="D7095" s="14"/>
      <c r="E7095" s="14"/>
    </row>
    <row r="7096" spans="1:5" x14ac:dyDescent="0.2">
      <c r="A7096" s="14" t="s">
        <v>4972</v>
      </c>
      <c r="B7096" s="14">
        <v>995</v>
      </c>
      <c r="C7096" s="14" t="s">
        <v>337</v>
      </c>
      <c r="D7096" s="14"/>
      <c r="E7096" s="14"/>
    </row>
    <row r="7097" spans="1:5" x14ac:dyDescent="0.2">
      <c r="A7097" s="14" t="s">
        <v>4972</v>
      </c>
      <c r="B7097" s="14">
        <v>999</v>
      </c>
      <c r="C7097" s="14" t="s">
        <v>3106</v>
      </c>
      <c r="D7097" s="14"/>
      <c r="E7097" s="14"/>
    </row>
    <row r="7098" spans="1:5" x14ac:dyDescent="0.2">
      <c r="A7098" s="14" t="s">
        <v>4973</v>
      </c>
      <c r="B7098" s="14">
        <v>0</v>
      </c>
      <c r="C7098" s="14" t="s">
        <v>350</v>
      </c>
      <c r="D7098" s="14"/>
      <c r="E7098" s="14"/>
    </row>
    <row r="7099" spans="1:5" x14ac:dyDescent="0.2">
      <c r="A7099" s="14" t="s">
        <v>4973</v>
      </c>
      <c r="B7099" s="14">
        <v>100</v>
      </c>
      <c r="C7099" s="14" t="s">
        <v>351</v>
      </c>
      <c r="D7099" s="14"/>
      <c r="E7099" s="14"/>
    </row>
    <row r="7100" spans="1:5" x14ac:dyDescent="0.2">
      <c r="A7100" s="14" t="s">
        <v>4973</v>
      </c>
      <c r="B7100" s="14">
        <v>995</v>
      </c>
      <c r="C7100" s="14" t="s">
        <v>337</v>
      </c>
      <c r="D7100" s="14"/>
      <c r="E7100" s="14"/>
    </row>
    <row r="7101" spans="1:5" x14ac:dyDescent="0.2">
      <c r="A7101" s="14" t="s">
        <v>4973</v>
      </c>
      <c r="B7101" s="14">
        <v>999</v>
      </c>
      <c r="C7101" s="14" t="s">
        <v>3106</v>
      </c>
      <c r="D7101" s="14"/>
      <c r="E7101" s="14"/>
    </row>
    <row r="7102" spans="1:5" x14ac:dyDescent="0.2">
      <c r="A7102" s="14" t="s">
        <v>35</v>
      </c>
      <c r="B7102" s="14">
        <v>1</v>
      </c>
      <c r="C7102" s="14" t="s">
        <v>345</v>
      </c>
      <c r="D7102" s="14"/>
      <c r="E7102" s="14"/>
    </row>
    <row r="7103" spans="1:5" x14ac:dyDescent="0.2">
      <c r="A7103" s="14" t="s">
        <v>35</v>
      </c>
      <c r="B7103" s="14">
        <v>2</v>
      </c>
      <c r="C7103" s="14" t="s">
        <v>346</v>
      </c>
      <c r="D7103" s="14"/>
      <c r="E7103" s="14"/>
    </row>
    <row r="7104" spans="1:5" x14ac:dyDescent="0.2">
      <c r="A7104" s="14" t="s">
        <v>35</v>
      </c>
      <c r="B7104" s="14">
        <v>3</v>
      </c>
      <c r="C7104" s="14" t="s">
        <v>347</v>
      </c>
      <c r="D7104" s="14"/>
      <c r="E7104" s="14"/>
    </row>
    <row r="7105" spans="1:5" x14ac:dyDescent="0.2">
      <c r="A7105" s="14" t="s">
        <v>35</v>
      </c>
      <c r="B7105" s="14">
        <v>4</v>
      </c>
      <c r="C7105" s="14" t="s">
        <v>348</v>
      </c>
      <c r="D7105" s="14"/>
      <c r="E7105" s="14"/>
    </row>
    <row r="7106" spans="1:5" x14ac:dyDescent="0.2">
      <c r="A7106" s="14" t="s">
        <v>35</v>
      </c>
      <c r="B7106" s="14">
        <v>5</v>
      </c>
      <c r="C7106" s="14" t="s">
        <v>349</v>
      </c>
      <c r="D7106" s="14"/>
      <c r="E7106" s="14"/>
    </row>
    <row r="7107" spans="1:5" x14ac:dyDescent="0.2">
      <c r="A7107" s="14" t="s">
        <v>35</v>
      </c>
      <c r="B7107" s="14">
        <v>95</v>
      </c>
      <c r="C7107" s="14" t="s">
        <v>337</v>
      </c>
      <c r="D7107" s="14"/>
      <c r="E7107" s="14"/>
    </row>
    <row r="7108" spans="1:5" x14ac:dyDescent="0.2">
      <c r="A7108" s="14" t="s">
        <v>35</v>
      </c>
      <c r="B7108" s="14">
        <v>99</v>
      </c>
      <c r="C7108" s="14" t="s">
        <v>336</v>
      </c>
      <c r="D7108" s="14"/>
      <c r="E7108" s="14"/>
    </row>
    <row r="7109" spans="1:5" x14ac:dyDescent="0.2">
      <c r="A7109" s="14" t="s">
        <v>36</v>
      </c>
      <c r="B7109" s="14">
        <v>1</v>
      </c>
      <c r="C7109" s="14" t="s">
        <v>345</v>
      </c>
      <c r="D7109" s="14"/>
      <c r="E7109" s="14"/>
    </row>
    <row r="7110" spans="1:5" x14ac:dyDescent="0.2">
      <c r="A7110" s="14" t="s">
        <v>36</v>
      </c>
      <c r="B7110" s="14">
        <v>2</v>
      </c>
      <c r="C7110" s="14" t="s">
        <v>346</v>
      </c>
      <c r="D7110" s="14"/>
      <c r="E7110" s="14"/>
    </row>
    <row r="7111" spans="1:5" x14ac:dyDescent="0.2">
      <c r="A7111" s="14" t="s">
        <v>36</v>
      </c>
      <c r="B7111" s="14">
        <v>3</v>
      </c>
      <c r="C7111" s="14" t="s">
        <v>347</v>
      </c>
      <c r="D7111" s="14"/>
      <c r="E7111" s="14"/>
    </row>
    <row r="7112" spans="1:5" x14ac:dyDescent="0.2">
      <c r="A7112" s="14" t="s">
        <v>36</v>
      </c>
      <c r="B7112" s="14">
        <v>4</v>
      </c>
      <c r="C7112" s="14" t="s">
        <v>348</v>
      </c>
      <c r="D7112" s="14"/>
      <c r="E7112" s="14"/>
    </row>
    <row r="7113" spans="1:5" x14ac:dyDescent="0.2">
      <c r="A7113" s="14" t="s">
        <v>36</v>
      </c>
      <c r="B7113" s="14">
        <v>5</v>
      </c>
      <c r="C7113" s="14" t="s">
        <v>349</v>
      </c>
      <c r="D7113" s="14"/>
      <c r="E7113" s="14"/>
    </row>
    <row r="7114" spans="1:5" x14ac:dyDescent="0.2">
      <c r="A7114" s="14" t="s">
        <v>36</v>
      </c>
      <c r="B7114" s="14">
        <v>95</v>
      </c>
      <c r="C7114" s="14" t="s">
        <v>337</v>
      </c>
      <c r="D7114" s="14"/>
      <c r="E7114" s="14"/>
    </row>
    <row r="7115" spans="1:5" x14ac:dyDescent="0.2">
      <c r="A7115" s="14" t="s">
        <v>36</v>
      </c>
      <c r="B7115" s="14">
        <v>99</v>
      </c>
      <c r="C7115" s="14" t="s">
        <v>336</v>
      </c>
      <c r="D7115" s="14"/>
      <c r="E7115" s="14"/>
    </row>
    <row r="7116" spans="1:5" x14ac:dyDescent="0.2">
      <c r="A7116" s="14" t="s">
        <v>37</v>
      </c>
      <c r="B7116" s="14">
        <v>1</v>
      </c>
      <c r="C7116" s="14" t="s">
        <v>345</v>
      </c>
      <c r="D7116" s="14"/>
      <c r="E7116" s="14"/>
    </row>
    <row r="7117" spans="1:5" x14ac:dyDescent="0.2">
      <c r="A7117" s="14" t="s">
        <v>37</v>
      </c>
      <c r="B7117" s="14">
        <v>2</v>
      </c>
      <c r="C7117" s="14" t="s">
        <v>346</v>
      </c>
      <c r="D7117" s="14"/>
      <c r="E7117" s="14"/>
    </row>
    <row r="7118" spans="1:5" x14ac:dyDescent="0.2">
      <c r="A7118" s="14" t="s">
        <v>37</v>
      </c>
      <c r="B7118" s="14">
        <v>3</v>
      </c>
      <c r="C7118" s="14" t="s">
        <v>347</v>
      </c>
      <c r="D7118" s="14"/>
      <c r="E7118" s="14"/>
    </row>
    <row r="7119" spans="1:5" x14ac:dyDescent="0.2">
      <c r="A7119" s="14" t="s">
        <v>37</v>
      </c>
      <c r="B7119" s="14">
        <v>4</v>
      </c>
      <c r="C7119" s="14" t="s">
        <v>348</v>
      </c>
      <c r="D7119" s="14"/>
      <c r="E7119" s="14"/>
    </row>
    <row r="7120" spans="1:5" x14ac:dyDescent="0.2">
      <c r="A7120" s="14" t="s">
        <v>37</v>
      </c>
      <c r="B7120" s="14">
        <v>5</v>
      </c>
      <c r="C7120" s="14" t="s">
        <v>349</v>
      </c>
      <c r="D7120" s="14"/>
      <c r="E7120" s="14"/>
    </row>
    <row r="7121" spans="1:5" x14ac:dyDescent="0.2">
      <c r="A7121" s="14" t="s">
        <v>37</v>
      </c>
      <c r="B7121" s="14">
        <v>95</v>
      </c>
      <c r="C7121" s="14" t="s">
        <v>337</v>
      </c>
      <c r="D7121" s="14"/>
      <c r="E7121" s="14"/>
    </row>
    <row r="7122" spans="1:5" x14ac:dyDescent="0.2">
      <c r="A7122" s="14" t="s">
        <v>37</v>
      </c>
      <c r="B7122" s="14">
        <v>99</v>
      </c>
      <c r="C7122" s="14" t="s">
        <v>336</v>
      </c>
      <c r="D7122" s="14"/>
      <c r="E7122" s="14"/>
    </row>
    <row r="7123" spans="1:5" x14ac:dyDescent="0.2">
      <c r="A7123" s="14" t="s">
        <v>38</v>
      </c>
      <c r="B7123" s="14">
        <v>1</v>
      </c>
      <c r="C7123" s="14" t="s">
        <v>345</v>
      </c>
      <c r="D7123" s="14"/>
      <c r="E7123" s="14"/>
    </row>
    <row r="7124" spans="1:5" x14ac:dyDescent="0.2">
      <c r="A7124" s="14" t="s">
        <v>38</v>
      </c>
      <c r="B7124" s="14">
        <v>2</v>
      </c>
      <c r="C7124" s="14" t="s">
        <v>346</v>
      </c>
      <c r="D7124" s="14"/>
      <c r="E7124" s="14"/>
    </row>
    <row r="7125" spans="1:5" x14ac:dyDescent="0.2">
      <c r="A7125" s="14" t="s">
        <v>38</v>
      </c>
      <c r="B7125" s="14">
        <v>3</v>
      </c>
      <c r="C7125" s="14" t="s">
        <v>347</v>
      </c>
      <c r="D7125" s="14"/>
      <c r="E7125" s="14"/>
    </row>
    <row r="7126" spans="1:5" x14ac:dyDescent="0.2">
      <c r="A7126" s="14" t="s">
        <v>38</v>
      </c>
      <c r="B7126" s="14">
        <v>4</v>
      </c>
      <c r="C7126" s="14" t="s">
        <v>348</v>
      </c>
      <c r="D7126" s="14"/>
      <c r="E7126" s="14"/>
    </row>
    <row r="7127" spans="1:5" x14ac:dyDescent="0.2">
      <c r="A7127" s="14" t="s">
        <v>38</v>
      </c>
      <c r="B7127" s="14">
        <v>5</v>
      </c>
      <c r="C7127" s="14" t="s">
        <v>349</v>
      </c>
      <c r="D7127" s="14"/>
      <c r="E7127" s="14"/>
    </row>
    <row r="7128" spans="1:5" x14ac:dyDescent="0.2">
      <c r="A7128" s="14" t="s">
        <v>38</v>
      </c>
      <c r="B7128" s="14">
        <v>95</v>
      </c>
      <c r="C7128" s="14" t="s">
        <v>337</v>
      </c>
      <c r="D7128" s="14"/>
      <c r="E7128" s="14"/>
    </row>
    <row r="7129" spans="1:5" x14ac:dyDescent="0.2">
      <c r="A7129" s="14" t="s">
        <v>38</v>
      </c>
      <c r="B7129" s="14">
        <v>99</v>
      </c>
      <c r="C7129" s="14" t="s">
        <v>336</v>
      </c>
      <c r="D7129" s="14"/>
      <c r="E7129" s="14"/>
    </row>
    <row r="7130" spans="1:5" x14ac:dyDescent="0.2">
      <c r="A7130" s="14" t="s">
        <v>39</v>
      </c>
      <c r="B7130" s="14">
        <v>1</v>
      </c>
      <c r="C7130" s="14" t="s">
        <v>345</v>
      </c>
      <c r="D7130" s="14"/>
      <c r="E7130" s="14"/>
    </row>
    <row r="7131" spans="1:5" x14ac:dyDescent="0.2">
      <c r="A7131" s="14" t="s">
        <v>39</v>
      </c>
      <c r="B7131" s="14">
        <v>2</v>
      </c>
      <c r="C7131" s="14" t="s">
        <v>346</v>
      </c>
      <c r="D7131" s="14"/>
      <c r="E7131" s="14"/>
    </row>
    <row r="7132" spans="1:5" x14ac:dyDescent="0.2">
      <c r="A7132" s="14" t="s">
        <v>39</v>
      </c>
      <c r="B7132" s="14">
        <v>3</v>
      </c>
      <c r="C7132" s="14" t="s">
        <v>347</v>
      </c>
      <c r="D7132" s="14"/>
      <c r="E7132" s="14"/>
    </row>
    <row r="7133" spans="1:5" x14ac:dyDescent="0.2">
      <c r="A7133" s="14" t="s">
        <v>39</v>
      </c>
      <c r="B7133" s="14">
        <v>4</v>
      </c>
      <c r="C7133" s="14" t="s">
        <v>348</v>
      </c>
      <c r="D7133" s="14"/>
      <c r="E7133" s="14"/>
    </row>
    <row r="7134" spans="1:5" x14ac:dyDescent="0.2">
      <c r="A7134" s="14" t="s">
        <v>39</v>
      </c>
      <c r="B7134" s="14">
        <v>5</v>
      </c>
      <c r="C7134" s="14" t="s">
        <v>349</v>
      </c>
      <c r="D7134" s="14"/>
      <c r="E7134" s="14"/>
    </row>
    <row r="7135" spans="1:5" x14ac:dyDescent="0.2">
      <c r="A7135" s="14" t="s">
        <v>39</v>
      </c>
      <c r="B7135" s="14">
        <v>95</v>
      </c>
      <c r="C7135" s="14" t="s">
        <v>337</v>
      </c>
      <c r="D7135" s="14"/>
      <c r="E7135" s="14"/>
    </row>
    <row r="7136" spans="1:5" x14ac:dyDescent="0.2">
      <c r="A7136" s="14" t="s">
        <v>39</v>
      </c>
      <c r="B7136" s="14">
        <v>99</v>
      </c>
      <c r="C7136" s="14" t="s">
        <v>336</v>
      </c>
      <c r="D7136" s="14"/>
      <c r="E7136" s="14"/>
    </row>
    <row r="7137" spans="1:5" x14ac:dyDescent="0.2">
      <c r="A7137" s="14" t="s">
        <v>40</v>
      </c>
      <c r="B7137" s="14">
        <v>1</v>
      </c>
      <c r="C7137" s="14" t="s">
        <v>345</v>
      </c>
      <c r="D7137" s="14"/>
      <c r="E7137" s="14"/>
    </row>
    <row r="7138" spans="1:5" x14ac:dyDescent="0.2">
      <c r="A7138" s="14" t="s">
        <v>40</v>
      </c>
      <c r="B7138" s="14">
        <v>2</v>
      </c>
      <c r="C7138" s="14" t="s">
        <v>346</v>
      </c>
      <c r="D7138" s="14"/>
      <c r="E7138" s="14"/>
    </row>
    <row r="7139" spans="1:5" x14ac:dyDescent="0.2">
      <c r="A7139" s="14" t="s">
        <v>40</v>
      </c>
      <c r="B7139" s="14">
        <v>3</v>
      </c>
      <c r="C7139" s="14" t="s">
        <v>347</v>
      </c>
      <c r="D7139" s="14"/>
      <c r="E7139" s="14"/>
    </row>
    <row r="7140" spans="1:5" x14ac:dyDescent="0.2">
      <c r="A7140" s="14" t="s">
        <v>40</v>
      </c>
      <c r="B7140" s="14">
        <v>4</v>
      </c>
      <c r="C7140" s="14" t="s">
        <v>348</v>
      </c>
      <c r="D7140" s="14"/>
      <c r="E7140" s="14"/>
    </row>
    <row r="7141" spans="1:5" x14ac:dyDescent="0.2">
      <c r="A7141" s="14" t="s">
        <v>40</v>
      </c>
      <c r="B7141" s="14">
        <v>5</v>
      </c>
      <c r="C7141" s="14" t="s">
        <v>349</v>
      </c>
      <c r="D7141" s="14"/>
      <c r="E7141" s="14"/>
    </row>
    <row r="7142" spans="1:5" x14ac:dyDescent="0.2">
      <c r="A7142" s="14" t="s">
        <v>40</v>
      </c>
      <c r="B7142" s="14">
        <v>95</v>
      </c>
      <c r="C7142" s="14" t="s">
        <v>337</v>
      </c>
      <c r="D7142" s="14"/>
      <c r="E7142" s="14"/>
    </row>
    <row r="7143" spans="1:5" x14ac:dyDescent="0.2">
      <c r="A7143" s="14" t="s">
        <v>40</v>
      </c>
      <c r="B7143" s="14">
        <v>99</v>
      </c>
      <c r="C7143" s="14" t="s">
        <v>336</v>
      </c>
      <c r="D7143" s="14"/>
      <c r="E7143" s="14"/>
    </row>
    <row r="7144" spans="1:5" x14ac:dyDescent="0.2">
      <c r="A7144" s="14" t="s">
        <v>41</v>
      </c>
      <c r="B7144" s="14">
        <v>1</v>
      </c>
      <c r="C7144" s="14" t="s">
        <v>345</v>
      </c>
      <c r="D7144" s="14"/>
      <c r="E7144" s="14"/>
    </row>
    <row r="7145" spans="1:5" x14ac:dyDescent="0.2">
      <c r="A7145" s="14" t="s">
        <v>41</v>
      </c>
      <c r="B7145" s="14">
        <v>2</v>
      </c>
      <c r="C7145" s="14" t="s">
        <v>346</v>
      </c>
      <c r="D7145" s="14"/>
      <c r="E7145" s="14"/>
    </row>
    <row r="7146" spans="1:5" x14ac:dyDescent="0.2">
      <c r="A7146" s="14" t="s">
        <v>41</v>
      </c>
      <c r="B7146" s="14">
        <v>3</v>
      </c>
      <c r="C7146" s="14" t="s">
        <v>347</v>
      </c>
      <c r="D7146" s="14"/>
      <c r="E7146" s="14"/>
    </row>
    <row r="7147" spans="1:5" x14ac:dyDescent="0.2">
      <c r="A7147" s="14" t="s">
        <v>41</v>
      </c>
      <c r="B7147" s="14">
        <v>4</v>
      </c>
      <c r="C7147" s="14" t="s">
        <v>348</v>
      </c>
      <c r="D7147" s="14"/>
      <c r="E7147" s="14"/>
    </row>
    <row r="7148" spans="1:5" x14ac:dyDescent="0.2">
      <c r="A7148" s="14" t="s">
        <v>41</v>
      </c>
      <c r="B7148" s="14">
        <v>5</v>
      </c>
      <c r="C7148" s="14" t="s">
        <v>349</v>
      </c>
      <c r="D7148" s="14"/>
      <c r="E7148" s="14"/>
    </row>
    <row r="7149" spans="1:5" x14ac:dyDescent="0.2">
      <c r="A7149" s="14" t="s">
        <v>41</v>
      </c>
      <c r="B7149" s="14">
        <v>95</v>
      </c>
      <c r="C7149" s="14" t="s">
        <v>337</v>
      </c>
      <c r="D7149" s="14"/>
      <c r="E7149" s="14"/>
    </row>
    <row r="7150" spans="1:5" x14ac:dyDescent="0.2">
      <c r="A7150" s="14" t="s">
        <v>41</v>
      </c>
      <c r="B7150" s="14">
        <v>99</v>
      </c>
      <c r="C7150" s="14" t="s">
        <v>336</v>
      </c>
      <c r="D7150" s="14"/>
      <c r="E7150" s="14"/>
    </row>
    <row r="7151" spans="1:5" x14ac:dyDescent="0.2">
      <c r="A7151" s="14" t="s">
        <v>42</v>
      </c>
      <c r="B7151" s="14">
        <v>1</v>
      </c>
      <c r="C7151" s="14" t="s">
        <v>345</v>
      </c>
      <c r="D7151" s="14"/>
      <c r="E7151" s="14"/>
    </row>
    <row r="7152" spans="1:5" x14ac:dyDescent="0.2">
      <c r="A7152" s="14" t="s">
        <v>42</v>
      </c>
      <c r="B7152" s="14">
        <v>2</v>
      </c>
      <c r="C7152" s="14" t="s">
        <v>346</v>
      </c>
      <c r="D7152" s="14"/>
      <c r="E7152" s="14"/>
    </row>
    <row r="7153" spans="1:5" x14ac:dyDescent="0.2">
      <c r="A7153" s="14" t="s">
        <v>42</v>
      </c>
      <c r="B7153" s="14">
        <v>3</v>
      </c>
      <c r="C7153" s="14" t="s">
        <v>347</v>
      </c>
      <c r="D7153" s="14"/>
      <c r="E7153" s="14"/>
    </row>
    <row r="7154" spans="1:5" x14ac:dyDescent="0.2">
      <c r="A7154" s="14" t="s">
        <v>42</v>
      </c>
      <c r="B7154" s="14">
        <v>4</v>
      </c>
      <c r="C7154" s="14" t="s">
        <v>348</v>
      </c>
      <c r="D7154" s="14"/>
      <c r="E7154" s="14"/>
    </row>
    <row r="7155" spans="1:5" x14ac:dyDescent="0.2">
      <c r="A7155" s="14" t="s">
        <v>42</v>
      </c>
      <c r="B7155" s="14">
        <v>5</v>
      </c>
      <c r="C7155" s="14" t="s">
        <v>349</v>
      </c>
      <c r="D7155" s="14"/>
      <c r="E7155" s="14"/>
    </row>
    <row r="7156" spans="1:5" x14ac:dyDescent="0.2">
      <c r="A7156" s="14" t="s">
        <v>42</v>
      </c>
      <c r="B7156" s="14">
        <v>95</v>
      </c>
      <c r="C7156" s="14" t="s">
        <v>337</v>
      </c>
      <c r="D7156" s="14"/>
      <c r="E7156" s="14"/>
    </row>
    <row r="7157" spans="1:5" x14ac:dyDescent="0.2">
      <c r="A7157" s="14" t="s">
        <v>42</v>
      </c>
      <c r="B7157" s="14">
        <v>99</v>
      </c>
      <c r="C7157" s="14" t="s">
        <v>336</v>
      </c>
      <c r="D7157" s="14"/>
      <c r="E7157" s="14"/>
    </row>
    <row r="7158" spans="1:5" x14ac:dyDescent="0.2">
      <c r="A7158" s="14" t="s">
        <v>43</v>
      </c>
      <c r="B7158" s="14">
        <v>1</v>
      </c>
      <c r="C7158" s="14" t="s">
        <v>345</v>
      </c>
      <c r="D7158" s="14"/>
      <c r="E7158" s="14"/>
    </row>
    <row r="7159" spans="1:5" x14ac:dyDescent="0.2">
      <c r="A7159" s="14" t="s">
        <v>43</v>
      </c>
      <c r="B7159" s="14">
        <v>2</v>
      </c>
      <c r="C7159" s="14" t="s">
        <v>346</v>
      </c>
      <c r="D7159" s="14"/>
      <c r="E7159" s="14"/>
    </row>
    <row r="7160" spans="1:5" x14ac:dyDescent="0.2">
      <c r="A7160" s="14" t="s">
        <v>43</v>
      </c>
      <c r="B7160" s="14">
        <v>3</v>
      </c>
      <c r="C7160" s="14" t="s">
        <v>347</v>
      </c>
      <c r="D7160" s="14"/>
      <c r="E7160" s="14"/>
    </row>
    <row r="7161" spans="1:5" x14ac:dyDescent="0.2">
      <c r="A7161" s="14" t="s">
        <v>43</v>
      </c>
      <c r="B7161" s="14">
        <v>4</v>
      </c>
      <c r="C7161" s="14" t="s">
        <v>348</v>
      </c>
      <c r="D7161" s="14"/>
      <c r="E7161" s="14"/>
    </row>
    <row r="7162" spans="1:5" x14ac:dyDescent="0.2">
      <c r="A7162" s="14" t="s">
        <v>43</v>
      </c>
      <c r="B7162" s="14">
        <v>5</v>
      </c>
      <c r="C7162" s="14" t="s">
        <v>349</v>
      </c>
      <c r="D7162" s="14"/>
      <c r="E7162" s="14"/>
    </row>
    <row r="7163" spans="1:5" x14ac:dyDescent="0.2">
      <c r="A7163" s="14" t="s">
        <v>43</v>
      </c>
      <c r="B7163" s="14">
        <v>95</v>
      </c>
      <c r="C7163" s="14" t="s">
        <v>337</v>
      </c>
      <c r="D7163" s="14"/>
      <c r="E7163" s="14"/>
    </row>
    <row r="7164" spans="1:5" x14ac:dyDescent="0.2">
      <c r="A7164" s="14" t="s">
        <v>43</v>
      </c>
      <c r="B7164" s="14">
        <v>99</v>
      </c>
      <c r="C7164" s="14" t="s">
        <v>336</v>
      </c>
      <c r="D7164" s="14"/>
      <c r="E7164" s="14"/>
    </row>
    <row r="7165" spans="1:5" x14ac:dyDescent="0.2">
      <c r="A7165" s="14" t="s">
        <v>47</v>
      </c>
      <c r="B7165" s="14">
        <v>1</v>
      </c>
      <c r="C7165" s="14" t="s">
        <v>345</v>
      </c>
      <c r="D7165" s="14"/>
      <c r="E7165" s="14"/>
    </row>
    <row r="7166" spans="1:5" x14ac:dyDescent="0.2">
      <c r="A7166" s="14" t="s">
        <v>47</v>
      </c>
      <c r="B7166" s="14">
        <v>2</v>
      </c>
      <c r="C7166" s="14" t="s">
        <v>346</v>
      </c>
      <c r="D7166" s="14"/>
      <c r="E7166" s="14"/>
    </row>
    <row r="7167" spans="1:5" x14ac:dyDescent="0.2">
      <c r="A7167" s="14" t="s">
        <v>47</v>
      </c>
      <c r="B7167" s="14">
        <v>3</v>
      </c>
      <c r="C7167" s="14" t="s">
        <v>347</v>
      </c>
      <c r="D7167" s="14"/>
      <c r="E7167" s="14"/>
    </row>
    <row r="7168" spans="1:5" x14ac:dyDescent="0.2">
      <c r="A7168" s="14" t="s">
        <v>47</v>
      </c>
      <c r="B7168" s="14">
        <v>4</v>
      </c>
      <c r="C7168" s="14" t="s">
        <v>348</v>
      </c>
      <c r="D7168" s="14"/>
      <c r="E7168" s="14"/>
    </row>
    <row r="7169" spans="1:5" x14ac:dyDescent="0.2">
      <c r="A7169" s="14" t="s">
        <v>47</v>
      </c>
      <c r="B7169" s="14">
        <v>5</v>
      </c>
      <c r="C7169" s="14" t="s">
        <v>349</v>
      </c>
      <c r="D7169" s="14"/>
      <c r="E7169" s="14"/>
    </row>
    <row r="7170" spans="1:5" x14ac:dyDescent="0.2">
      <c r="A7170" s="14" t="s">
        <v>47</v>
      </c>
      <c r="B7170" s="14">
        <v>95</v>
      </c>
      <c r="C7170" s="14" t="s">
        <v>337</v>
      </c>
      <c r="D7170" s="14"/>
      <c r="E7170" s="14"/>
    </row>
    <row r="7171" spans="1:5" x14ac:dyDescent="0.2">
      <c r="A7171" s="14" t="s">
        <v>47</v>
      </c>
      <c r="B7171" s="14">
        <v>99</v>
      </c>
      <c r="C7171" s="14" t="s">
        <v>336</v>
      </c>
      <c r="D7171" s="14"/>
      <c r="E7171" s="14"/>
    </row>
    <row r="7172" spans="1:5" x14ac:dyDescent="0.2">
      <c r="A7172" s="14" t="s">
        <v>48</v>
      </c>
      <c r="B7172" s="14">
        <v>1</v>
      </c>
      <c r="C7172" s="14" t="s">
        <v>345</v>
      </c>
      <c r="D7172" s="14"/>
      <c r="E7172" s="14"/>
    </row>
    <row r="7173" spans="1:5" x14ac:dyDescent="0.2">
      <c r="A7173" s="14" t="s">
        <v>48</v>
      </c>
      <c r="B7173" s="14">
        <v>2</v>
      </c>
      <c r="C7173" s="14" t="s">
        <v>346</v>
      </c>
      <c r="D7173" s="14"/>
      <c r="E7173" s="14"/>
    </row>
    <row r="7174" spans="1:5" x14ac:dyDescent="0.2">
      <c r="A7174" s="14" t="s">
        <v>48</v>
      </c>
      <c r="B7174" s="14">
        <v>3</v>
      </c>
      <c r="C7174" s="14" t="s">
        <v>347</v>
      </c>
      <c r="D7174" s="14"/>
      <c r="E7174" s="14"/>
    </row>
    <row r="7175" spans="1:5" x14ac:dyDescent="0.2">
      <c r="A7175" s="14" t="s">
        <v>48</v>
      </c>
      <c r="B7175" s="14">
        <v>4</v>
      </c>
      <c r="C7175" s="14" t="s">
        <v>348</v>
      </c>
      <c r="D7175" s="14"/>
      <c r="E7175" s="14"/>
    </row>
    <row r="7176" spans="1:5" x14ac:dyDescent="0.2">
      <c r="A7176" s="14" t="s">
        <v>48</v>
      </c>
      <c r="B7176" s="14">
        <v>5</v>
      </c>
      <c r="C7176" s="14" t="s">
        <v>349</v>
      </c>
      <c r="D7176" s="14"/>
      <c r="E7176" s="14"/>
    </row>
    <row r="7177" spans="1:5" x14ac:dyDescent="0.2">
      <c r="A7177" s="14" t="s">
        <v>48</v>
      </c>
      <c r="B7177" s="14">
        <v>95</v>
      </c>
      <c r="C7177" s="14" t="s">
        <v>337</v>
      </c>
      <c r="D7177" s="14"/>
      <c r="E7177" s="14"/>
    </row>
    <row r="7178" spans="1:5" x14ac:dyDescent="0.2">
      <c r="A7178" s="14" t="s">
        <v>48</v>
      </c>
      <c r="B7178" s="14">
        <v>99</v>
      </c>
      <c r="C7178" s="14" t="s">
        <v>336</v>
      </c>
      <c r="D7178" s="14"/>
      <c r="E7178" s="14"/>
    </row>
    <row r="7179" spans="1:5" x14ac:dyDescent="0.2">
      <c r="A7179" s="14" t="s">
        <v>49</v>
      </c>
      <c r="B7179" s="14">
        <v>1</v>
      </c>
      <c r="C7179" s="14" t="s">
        <v>345</v>
      </c>
      <c r="D7179" s="14"/>
      <c r="E7179" s="14"/>
    </row>
    <row r="7180" spans="1:5" x14ac:dyDescent="0.2">
      <c r="A7180" s="14" t="s">
        <v>49</v>
      </c>
      <c r="B7180" s="14">
        <v>2</v>
      </c>
      <c r="C7180" s="14" t="s">
        <v>346</v>
      </c>
      <c r="D7180" s="14"/>
      <c r="E7180" s="14"/>
    </row>
    <row r="7181" spans="1:5" x14ac:dyDescent="0.2">
      <c r="A7181" s="14" t="s">
        <v>49</v>
      </c>
      <c r="B7181" s="14">
        <v>3</v>
      </c>
      <c r="C7181" s="14" t="s">
        <v>347</v>
      </c>
      <c r="D7181" s="14"/>
      <c r="E7181" s="14"/>
    </row>
    <row r="7182" spans="1:5" x14ac:dyDescent="0.2">
      <c r="A7182" s="14" t="s">
        <v>49</v>
      </c>
      <c r="B7182" s="14">
        <v>4</v>
      </c>
      <c r="C7182" s="14" t="s">
        <v>348</v>
      </c>
      <c r="D7182" s="14"/>
      <c r="E7182" s="14"/>
    </row>
    <row r="7183" spans="1:5" x14ac:dyDescent="0.2">
      <c r="A7183" s="14" t="s">
        <v>49</v>
      </c>
      <c r="B7183" s="14">
        <v>5</v>
      </c>
      <c r="C7183" s="14" t="s">
        <v>349</v>
      </c>
      <c r="D7183" s="14"/>
      <c r="E7183" s="14"/>
    </row>
    <row r="7184" spans="1:5" x14ac:dyDescent="0.2">
      <c r="A7184" s="14" t="s">
        <v>49</v>
      </c>
      <c r="B7184" s="14">
        <v>95</v>
      </c>
      <c r="C7184" s="14" t="s">
        <v>337</v>
      </c>
      <c r="D7184" s="14"/>
      <c r="E7184" s="14"/>
    </row>
    <row r="7185" spans="1:5" x14ac:dyDescent="0.2">
      <c r="A7185" s="14" t="s">
        <v>49</v>
      </c>
      <c r="B7185" s="14">
        <v>99</v>
      </c>
      <c r="C7185" s="14" t="s">
        <v>336</v>
      </c>
      <c r="D7185" s="14"/>
      <c r="E7185" s="14"/>
    </row>
    <row r="7186" spans="1:5" x14ac:dyDescent="0.2">
      <c r="A7186" s="14" t="s">
        <v>51</v>
      </c>
      <c r="B7186" s="14">
        <v>1</v>
      </c>
      <c r="C7186" s="14" t="s">
        <v>345</v>
      </c>
      <c r="D7186" s="14"/>
      <c r="E7186" s="14"/>
    </row>
    <row r="7187" spans="1:5" x14ac:dyDescent="0.2">
      <c r="A7187" s="14" t="s">
        <v>51</v>
      </c>
      <c r="B7187" s="14">
        <v>2</v>
      </c>
      <c r="C7187" s="14" t="s">
        <v>346</v>
      </c>
      <c r="D7187" s="14"/>
      <c r="E7187" s="14"/>
    </row>
    <row r="7188" spans="1:5" x14ac:dyDescent="0.2">
      <c r="A7188" s="14" t="s">
        <v>51</v>
      </c>
      <c r="B7188" s="14">
        <v>3</v>
      </c>
      <c r="C7188" s="14" t="s">
        <v>347</v>
      </c>
      <c r="D7188" s="14"/>
      <c r="E7188" s="14"/>
    </row>
    <row r="7189" spans="1:5" x14ac:dyDescent="0.2">
      <c r="A7189" s="14" t="s">
        <v>51</v>
      </c>
      <c r="B7189" s="14">
        <v>4</v>
      </c>
      <c r="C7189" s="14" t="s">
        <v>348</v>
      </c>
      <c r="D7189" s="14"/>
      <c r="E7189" s="14"/>
    </row>
    <row r="7190" spans="1:5" x14ac:dyDescent="0.2">
      <c r="A7190" s="14" t="s">
        <v>51</v>
      </c>
      <c r="B7190" s="14">
        <v>5</v>
      </c>
      <c r="C7190" s="14" t="s">
        <v>349</v>
      </c>
      <c r="D7190" s="14"/>
      <c r="E7190" s="14"/>
    </row>
    <row r="7191" spans="1:5" x14ac:dyDescent="0.2">
      <c r="A7191" s="14" t="s">
        <v>51</v>
      </c>
      <c r="B7191" s="14">
        <v>95</v>
      </c>
      <c r="C7191" s="14" t="s">
        <v>337</v>
      </c>
      <c r="D7191" s="14"/>
      <c r="E7191" s="14"/>
    </row>
    <row r="7192" spans="1:5" x14ac:dyDescent="0.2">
      <c r="A7192" s="14" t="s">
        <v>51</v>
      </c>
      <c r="B7192" s="14">
        <v>99</v>
      </c>
      <c r="C7192" s="14" t="s">
        <v>336</v>
      </c>
      <c r="D7192" s="14"/>
      <c r="E7192" s="14"/>
    </row>
    <row r="7193" spans="1:5" x14ac:dyDescent="0.2">
      <c r="A7193" s="14" t="s">
        <v>52</v>
      </c>
      <c r="B7193" s="14">
        <v>1</v>
      </c>
      <c r="C7193" s="14" t="s">
        <v>345</v>
      </c>
      <c r="D7193" s="14"/>
      <c r="E7193" s="14"/>
    </row>
    <row r="7194" spans="1:5" x14ac:dyDescent="0.2">
      <c r="A7194" s="14" t="s">
        <v>52</v>
      </c>
      <c r="B7194" s="14">
        <v>2</v>
      </c>
      <c r="C7194" s="14" t="s">
        <v>346</v>
      </c>
      <c r="D7194" s="14"/>
      <c r="E7194" s="14"/>
    </row>
    <row r="7195" spans="1:5" x14ac:dyDescent="0.2">
      <c r="A7195" s="14" t="s">
        <v>52</v>
      </c>
      <c r="B7195" s="14">
        <v>3</v>
      </c>
      <c r="C7195" s="14" t="s">
        <v>347</v>
      </c>
      <c r="D7195" s="14"/>
      <c r="E7195" s="14"/>
    </row>
    <row r="7196" spans="1:5" x14ac:dyDescent="0.2">
      <c r="A7196" s="14" t="s">
        <v>52</v>
      </c>
      <c r="B7196" s="14">
        <v>4</v>
      </c>
      <c r="C7196" s="14" t="s">
        <v>348</v>
      </c>
      <c r="D7196" s="14"/>
      <c r="E7196" s="14"/>
    </row>
    <row r="7197" spans="1:5" x14ac:dyDescent="0.2">
      <c r="A7197" s="14" t="s">
        <v>52</v>
      </c>
      <c r="B7197" s="14">
        <v>5</v>
      </c>
      <c r="C7197" s="14" t="s">
        <v>349</v>
      </c>
      <c r="D7197" s="14"/>
      <c r="E7197" s="14"/>
    </row>
    <row r="7198" spans="1:5" x14ac:dyDescent="0.2">
      <c r="A7198" s="14" t="s">
        <v>52</v>
      </c>
      <c r="B7198" s="14">
        <v>95</v>
      </c>
      <c r="C7198" s="14" t="s">
        <v>337</v>
      </c>
      <c r="D7198" s="14"/>
      <c r="E7198" s="14"/>
    </row>
    <row r="7199" spans="1:5" x14ac:dyDescent="0.2">
      <c r="A7199" s="14" t="s">
        <v>52</v>
      </c>
      <c r="B7199" s="14">
        <v>99</v>
      </c>
      <c r="C7199" s="14" t="s">
        <v>336</v>
      </c>
      <c r="D7199" s="14"/>
      <c r="E7199" s="14"/>
    </row>
    <row r="7200" spans="1:5" x14ac:dyDescent="0.2">
      <c r="A7200" s="14" t="s">
        <v>53</v>
      </c>
      <c r="B7200" s="14">
        <v>1</v>
      </c>
      <c r="C7200" s="14" t="s">
        <v>345</v>
      </c>
      <c r="D7200" s="14"/>
      <c r="E7200" s="14"/>
    </row>
    <row r="7201" spans="1:5" x14ac:dyDescent="0.2">
      <c r="A7201" s="14" t="s">
        <v>53</v>
      </c>
      <c r="B7201" s="14">
        <v>2</v>
      </c>
      <c r="C7201" s="14" t="s">
        <v>346</v>
      </c>
      <c r="D7201" s="14"/>
      <c r="E7201" s="14"/>
    </row>
    <row r="7202" spans="1:5" x14ac:dyDescent="0.2">
      <c r="A7202" s="14" t="s">
        <v>53</v>
      </c>
      <c r="B7202" s="14">
        <v>3</v>
      </c>
      <c r="C7202" s="14" t="s">
        <v>347</v>
      </c>
      <c r="D7202" s="14"/>
      <c r="E7202" s="14"/>
    </row>
    <row r="7203" spans="1:5" x14ac:dyDescent="0.2">
      <c r="A7203" s="14" t="s">
        <v>53</v>
      </c>
      <c r="B7203" s="14">
        <v>4</v>
      </c>
      <c r="C7203" s="14" t="s">
        <v>348</v>
      </c>
      <c r="D7203" s="14"/>
      <c r="E7203" s="14"/>
    </row>
    <row r="7204" spans="1:5" x14ac:dyDescent="0.2">
      <c r="A7204" s="14" t="s">
        <v>53</v>
      </c>
      <c r="B7204" s="14">
        <v>5</v>
      </c>
      <c r="C7204" s="14" t="s">
        <v>349</v>
      </c>
      <c r="D7204" s="14"/>
      <c r="E7204" s="14"/>
    </row>
    <row r="7205" spans="1:5" x14ac:dyDescent="0.2">
      <c r="A7205" s="14" t="s">
        <v>53</v>
      </c>
      <c r="B7205" s="14">
        <v>95</v>
      </c>
      <c r="C7205" s="14" t="s">
        <v>337</v>
      </c>
      <c r="D7205" s="14"/>
      <c r="E7205" s="14"/>
    </row>
    <row r="7206" spans="1:5" x14ac:dyDescent="0.2">
      <c r="A7206" s="14" t="s">
        <v>53</v>
      </c>
      <c r="B7206" s="14">
        <v>99</v>
      </c>
      <c r="C7206" s="14" t="s">
        <v>336</v>
      </c>
      <c r="D7206" s="14"/>
      <c r="E7206" s="14"/>
    </row>
    <row r="7207" spans="1:5" x14ac:dyDescent="0.2">
      <c r="A7207" s="14" t="s">
        <v>54</v>
      </c>
      <c r="B7207" s="14">
        <v>1</v>
      </c>
      <c r="C7207" s="14" t="s">
        <v>345</v>
      </c>
      <c r="D7207" s="14"/>
      <c r="E7207" s="14"/>
    </row>
    <row r="7208" spans="1:5" x14ac:dyDescent="0.2">
      <c r="A7208" s="14" t="s">
        <v>54</v>
      </c>
      <c r="B7208" s="14">
        <v>2</v>
      </c>
      <c r="C7208" s="14" t="s">
        <v>346</v>
      </c>
      <c r="D7208" s="14"/>
      <c r="E7208" s="14"/>
    </row>
    <row r="7209" spans="1:5" x14ac:dyDescent="0.2">
      <c r="A7209" s="14" t="s">
        <v>54</v>
      </c>
      <c r="B7209" s="14">
        <v>3</v>
      </c>
      <c r="C7209" s="14" t="s">
        <v>347</v>
      </c>
      <c r="D7209" s="14"/>
      <c r="E7209" s="14"/>
    </row>
    <row r="7210" spans="1:5" x14ac:dyDescent="0.2">
      <c r="A7210" s="14" t="s">
        <v>54</v>
      </c>
      <c r="B7210" s="14">
        <v>4</v>
      </c>
      <c r="C7210" s="14" t="s">
        <v>348</v>
      </c>
      <c r="D7210" s="14"/>
      <c r="E7210" s="14"/>
    </row>
    <row r="7211" spans="1:5" x14ac:dyDescent="0.2">
      <c r="A7211" s="14" t="s">
        <v>54</v>
      </c>
      <c r="B7211" s="14">
        <v>5</v>
      </c>
      <c r="C7211" s="14" t="s">
        <v>349</v>
      </c>
      <c r="D7211" s="14"/>
      <c r="E7211" s="14"/>
    </row>
    <row r="7212" spans="1:5" x14ac:dyDescent="0.2">
      <c r="A7212" s="14" t="s">
        <v>54</v>
      </c>
      <c r="B7212" s="14">
        <v>95</v>
      </c>
      <c r="C7212" s="14" t="s">
        <v>337</v>
      </c>
      <c r="D7212" s="14"/>
      <c r="E7212" s="14"/>
    </row>
    <row r="7213" spans="1:5" x14ac:dyDescent="0.2">
      <c r="A7213" s="14" t="s">
        <v>54</v>
      </c>
      <c r="B7213" s="14">
        <v>99</v>
      </c>
      <c r="C7213" s="14" t="s">
        <v>336</v>
      </c>
      <c r="D7213" s="14"/>
      <c r="E7213" s="14"/>
    </row>
    <row r="7214" spans="1:5" x14ac:dyDescent="0.2">
      <c r="A7214" s="14" t="s">
        <v>55</v>
      </c>
      <c r="B7214" s="14">
        <v>1</v>
      </c>
      <c r="C7214" s="14" t="s">
        <v>345</v>
      </c>
      <c r="D7214" s="14"/>
      <c r="E7214" s="14"/>
    </row>
    <row r="7215" spans="1:5" x14ac:dyDescent="0.2">
      <c r="A7215" s="14" t="s">
        <v>55</v>
      </c>
      <c r="B7215" s="14">
        <v>2</v>
      </c>
      <c r="C7215" s="14" t="s">
        <v>346</v>
      </c>
      <c r="D7215" s="14"/>
      <c r="E7215" s="14"/>
    </row>
    <row r="7216" spans="1:5" x14ac:dyDescent="0.2">
      <c r="A7216" s="14" t="s">
        <v>55</v>
      </c>
      <c r="B7216" s="14">
        <v>3</v>
      </c>
      <c r="C7216" s="14" t="s">
        <v>347</v>
      </c>
      <c r="D7216" s="14"/>
      <c r="E7216" s="14"/>
    </row>
    <row r="7217" spans="1:5" x14ac:dyDescent="0.2">
      <c r="A7217" s="14" t="s">
        <v>55</v>
      </c>
      <c r="B7217" s="14">
        <v>4</v>
      </c>
      <c r="C7217" s="14" t="s">
        <v>348</v>
      </c>
      <c r="D7217" s="14"/>
      <c r="E7217" s="14"/>
    </row>
    <row r="7218" spans="1:5" x14ac:dyDescent="0.2">
      <c r="A7218" s="14" t="s">
        <v>55</v>
      </c>
      <c r="B7218" s="14">
        <v>5</v>
      </c>
      <c r="C7218" s="14" t="s">
        <v>349</v>
      </c>
      <c r="D7218" s="14"/>
      <c r="E7218" s="14"/>
    </row>
    <row r="7219" spans="1:5" x14ac:dyDescent="0.2">
      <c r="A7219" s="14" t="s">
        <v>55</v>
      </c>
      <c r="B7219" s="14">
        <v>95</v>
      </c>
      <c r="C7219" s="14" t="s">
        <v>337</v>
      </c>
      <c r="D7219" s="14"/>
      <c r="E7219" s="14"/>
    </row>
    <row r="7220" spans="1:5" x14ac:dyDescent="0.2">
      <c r="A7220" s="14" t="s">
        <v>55</v>
      </c>
      <c r="B7220" s="14">
        <v>99</v>
      </c>
      <c r="C7220" s="14" t="s">
        <v>336</v>
      </c>
      <c r="D7220" s="14"/>
      <c r="E7220" s="14"/>
    </row>
    <row r="7221" spans="1:5" x14ac:dyDescent="0.2">
      <c r="A7221" s="14" t="s">
        <v>57</v>
      </c>
      <c r="B7221" s="14">
        <v>1</v>
      </c>
      <c r="C7221" s="14" t="s">
        <v>345</v>
      </c>
      <c r="D7221" s="14"/>
      <c r="E7221" s="14"/>
    </row>
    <row r="7222" spans="1:5" x14ac:dyDescent="0.2">
      <c r="A7222" s="14" t="s">
        <v>57</v>
      </c>
      <c r="B7222" s="14">
        <v>2</v>
      </c>
      <c r="C7222" s="14" t="s">
        <v>346</v>
      </c>
      <c r="D7222" s="14"/>
      <c r="E7222" s="14"/>
    </row>
    <row r="7223" spans="1:5" x14ac:dyDescent="0.2">
      <c r="A7223" s="14" t="s">
        <v>57</v>
      </c>
      <c r="B7223" s="14">
        <v>3</v>
      </c>
      <c r="C7223" s="14" t="s">
        <v>347</v>
      </c>
      <c r="D7223" s="14"/>
      <c r="E7223" s="14"/>
    </row>
    <row r="7224" spans="1:5" x14ac:dyDescent="0.2">
      <c r="A7224" s="14" t="s">
        <v>57</v>
      </c>
      <c r="B7224" s="14">
        <v>4</v>
      </c>
      <c r="C7224" s="14" t="s">
        <v>348</v>
      </c>
      <c r="D7224" s="14"/>
      <c r="E7224" s="14"/>
    </row>
    <row r="7225" spans="1:5" x14ac:dyDescent="0.2">
      <c r="A7225" s="14" t="s">
        <v>57</v>
      </c>
      <c r="B7225" s="14">
        <v>5</v>
      </c>
      <c r="C7225" s="14" t="s">
        <v>349</v>
      </c>
      <c r="D7225" s="14"/>
      <c r="E7225" s="14"/>
    </row>
    <row r="7226" spans="1:5" x14ac:dyDescent="0.2">
      <c r="A7226" s="14" t="s">
        <v>57</v>
      </c>
      <c r="B7226" s="14">
        <v>95</v>
      </c>
      <c r="C7226" s="14" t="s">
        <v>337</v>
      </c>
      <c r="D7226" s="14"/>
      <c r="E7226" s="14"/>
    </row>
    <row r="7227" spans="1:5" x14ac:dyDescent="0.2">
      <c r="A7227" s="14" t="s">
        <v>57</v>
      </c>
      <c r="B7227" s="14">
        <v>99</v>
      </c>
      <c r="C7227" s="14" t="s">
        <v>336</v>
      </c>
      <c r="D7227" s="14"/>
      <c r="E7227" s="14"/>
    </row>
    <row r="7228" spans="1:5" x14ac:dyDescent="0.2">
      <c r="A7228" s="14" t="s">
        <v>58</v>
      </c>
      <c r="B7228" s="14">
        <v>1</v>
      </c>
      <c r="C7228" s="14" t="s">
        <v>345</v>
      </c>
      <c r="D7228" s="14"/>
      <c r="E7228" s="14"/>
    </row>
    <row r="7229" spans="1:5" x14ac:dyDescent="0.2">
      <c r="A7229" s="14" t="s">
        <v>58</v>
      </c>
      <c r="B7229" s="14">
        <v>2</v>
      </c>
      <c r="C7229" s="14" t="s">
        <v>346</v>
      </c>
      <c r="D7229" s="14"/>
      <c r="E7229" s="14"/>
    </row>
    <row r="7230" spans="1:5" x14ac:dyDescent="0.2">
      <c r="A7230" s="14" t="s">
        <v>58</v>
      </c>
      <c r="B7230" s="14">
        <v>3</v>
      </c>
      <c r="C7230" s="14" t="s">
        <v>347</v>
      </c>
      <c r="D7230" s="14"/>
      <c r="E7230" s="14"/>
    </row>
    <row r="7231" spans="1:5" x14ac:dyDescent="0.2">
      <c r="A7231" s="14" t="s">
        <v>58</v>
      </c>
      <c r="B7231" s="14">
        <v>4</v>
      </c>
      <c r="C7231" s="14" t="s">
        <v>348</v>
      </c>
      <c r="D7231" s="14"/>
      <c r="E7231" s="14"/>
    </row>
    <row r="7232" spans="1:5" x14ac:dyDescent="0.2">
      <c r="A7232" s="14" t="s">
        <v>58</v>
      </c>
      <c r="B7232" s="14">
        <v>5</v>
      </c>
      <c r="C7232" s="14" t="s">
        <v>349</v>
      </c>
      <c r="D7232" s="14"/>
      <c r="E7232" s="14"/>
    </row>
    <row r="7233" spans="1:5" x14ac:dyDescent="0.2">
      <c r="A7233" s="14" t="s">
        <v>58</v>
      </c>
      <c r="B7233" s="14">
        <v>95</v>
      </c>
      <c r="C7233" s="14" t="s">
        <v>337</v>
      </c>
      <c r="D7233" s="14"/>
      <c r="E7233" s="14"/>
    </row>
    <row r="7234" spans="1:5" x14ac:dyDescent="0.2">
      <c r="A7234" s="14" t="s">
        <v>58</v>
      </c>
      <c r="B7234" s="14">
        <v>99</v>
      </c>
      <c r="C7234" s="14" t="s">
        <v>336</v>
      </c>
      <c r="D7234" s="14"/>
      <c r="E7234" s="14"/>
    </row>
    <row r="7235" spans="1:5" x14ac:dyDescent="0.2">
      <c r="A7235" s="14" t="s">
        <v>134</v>
      </c>
      <c r="B7235" s="14">
        <v>0</v>
      </c>
      <c r="C7235" s="14" t="s">
        <v>350</v>
      </c>
      <c r="D7235" s="14"/>
      <c r="E7235" s="14"/>
    </row>
    <row r="7236" spans="1:5" x14ac:dyDescent="0.2">
      <c r="A7236" s="14" t="s">
        <v>134</v>
      </c>
      <c r="B7236" s="14">
        <v>100</v>
      </c>
      <c r="C7236" s="14" t="s">
        <v>351</v>
      </c>
      <c r="D7236" s="14"/>
      <c r="E7236" s="14"/>
    </row>
    <row r="7237" spans="1:5" x14ac:dyDescent="0.2">
      <c r="A7237" s="14" t="s">
        <v>134</v>
      </c>
      <c r="B7237" s="14">
        <v>995</v>
      </c>
      <c r="C7237" s="14" t="s">
        <v>337</v>
      </c>
      <c r="D7237" s="14"/>
      <c r="E7237" s="14"/>
    </row>
    <row r="7238" spans="1:5" x14ac:dyDescent="0.2">
      <c r="A7238" s="14" t="s">
        <v>134</v>
      </c>
      <c r="B7238" s="14">
        <v>999</v>
      </c>
      <c r="C7238" s="14" t="s">
        <v>3106</v>
      </c>
      <c r="D7238" s="14"/>
      <c r="E7238" s="14"/>
    </row>
    <row r="7239" spans="1:5" x14ac:dyDescent="0.2">
      <c r="A7239" s="14" t="s">
        <v>135</v>
      </c>
      <c r="B7239" s="14">
        <v>0</v>
      </c>
      <c r="C7239" s="14" t="s">
        <v>350</v>
      </c>
      <c r="D7239" s="14"/>
      <c r="E7239" s="14"/>
    </row>
    <row r="7240" spans="1:5" x14ac:dyDescent="0.2">
      <c r="A7240" s="14" t="s">
        <v>135</v>
      </c>
      <c r="B7240" s="14">
        <v>100</v>
      </c>
      <c r="C7240" s="14" t="s">
        <v>351</v>
      </c>
      <c r="D7240" s="14"/>
      <c r="E7240" s="14"/>
    </row>
    <row r="7241" spans="1:5" x14ac:dyDescent="0.2">
      <c r="A7241" s="14" t="s">
        <v>135</v>
      </c>
      <c r="B7241" s="14">
        <v>995</v>
      </c>
      <c r="C7241" s="14" t="s">
        <v>337</v>
      </c>
      <c r="D7241" s="14"/>
      <c r="E7241" s="14"/>
    </row>
    <row r="7242" spans="1:5" x14ac:dyDescent="0.2">
      <c r="A7242" s="14" t="s">
        <v>135</v>
      </c>
      <c r="B7242" s="14">
        <v>999</v>
      </c>
      <c r="C7242" s="14" t="s">
        <v>3106</v>
      </c>
      <c r="D7242" s="14"/>
      <c r="E7242" s="14"/>
    </row>
    <row r="7243" spans="1:5" x14ac:dyDescent="0.2">
      <c r="A7243" s="14" t="s">
        <v>523</v>
      </c>
      <c r="B7243" s="14">
        <v>0</v>
      </c>
      <c r="C7243" s="14" t="s">
        <v>350</v>
      </c>
      <c r="D7243" s="14"/>
      <c r="E7243" s="14"/>
    </row>
    <row r="7244" spans="1:5" x14ac:dyDescent="0.2">
      <c r="A7244" s="14" t="s">
        <v>523</v>
      </c>
      <c r="B7244" s="14">
        <v>100</v>
      </c>
      <c r="C7244" s="14" t="s">
        <v>351</v>
      </c>
      <c r="D7244" s="14"/>
      <c r="E7244" s="14"/>
    </row>
    <row r="7245" spans="1:5" x14ac:dyDescent="0.2">
      <c r="A7245" s="14" t="s">
        <v>523</v>
      </c>
      <c r="B7245" s="14">
        <v>995</v>
      </c>
      <c r="C7245" s="14" t="s">
        <v>337</v>
      </c>
      <c r="D7245" s="14"/>
      <c r="E7245" s="14"/>
    </row>
    <row r="7246" spans="1:5" x14ac:dyDescent="0.2">
      <c r="A7246" s="14" t="s">
        <v>523</v>
      </c>
      <c r="B7246" s="14">
        <v>999</v>
      </c>
      <c r="C7246" s="14" t="s">
        <v>3106</v>
      </c>
      <c r="D7246" s="14"/>
      <c r="E7246" s="14"/>
    </row>
    <row r="7247" spans="1:5" x14ac:dyDescent="0.2">
      <c r="A7247" s="14" t="s">
        <v>136</v>
      </c>
      <c r="B7247" s="14">
        <v>0</v>
      </c>
      <c r="C7247" s="14" t="s">
        <v>350</v>
      </c>
      <c r="D7247" s="14"/>
      <c r="E7247" s="14"/>
    </row>
    <row r="7248" spans="1:5" x14ac:dyDescent="0.2">
      <c r="A7248" s="14" t="s">
        <v>136</v>
      </c>
      <c r="B7248" s="14">
        <v>100</v>
      </c>
      <c r="C7248" s="14" t="s">
        <v>351</v>
      </c>
      <c r="D7248" s="14"/>
      <c r="E7248" s="14"/>
    </row>
    <row r="7249" spans="1:5" x14ac:dyDescent="0.2">
      <c r="A7249" s="14" t="s">
        <v>136</v>
      </c>
      <c r="B7249" s="14">
        <v>995</v>
      </c>
      <c r="C7249" s="14" t="s">
        <v>337</v>
      </c>
      <c r="D7249" s="14"/>
      <c r="E7249" s="14"/>
    </row>
    <row r="7250" spans="1:5" x14ac:dyDescent="0.2">
      <c r="A7250" s="14" t="s">
        <v>136</v>
      </c>
      <c r="B7250" s="14">
        <v>999</v>
      </c>
      <c r="C7250" s="14" t="s">
        <v>3106</v>
      </c>
      <c r="D7250" s="14"/>
      <c r="E7250" s="14"/>
    </row>
    <row r="7251" spans="1:5" x14ac:dyDescent="0.2">
      <c r="A7251" s="14" t="s">
        <v>524</v>
      </c>
      <c r="B7251" s="14">
        <v>1</v>
      </c>
      <c r="C7251" s="14" t="s">
        <v>345</v>
      </c>
      <c r="D7251" s="14"/>
      <c r="E7251" s="14"/>
    </row>
    <row r="7252" spans="1:5" x14ac:dyDescent="0.2">
      <c r="A7252" s="14" t="s">
        <v>524</v>
      </c>
      <c r="B7252" s="14">
        <v>2</v>
      </c>
      <c r="C7252" s="14" t="s">
        <v>346</v>
      </c>
      <c r="D7252" s="14"/>
      <c r="E7252" s="14"/>
    </row>
    <row r="7253" spans="1:5" x14ac:dyDescent="0.2">
      <c r="A7253" s="14" t="s">
        <v>524</v>
      </c>
      <c r="B7253" s="14">
        <v>3</v>
      </c>
      <c r="C7253" s="14" t="s">
        <v>347</v>
      </c>
      <c r="D7253" s="14"/>
      <c r="E7253" s="14"/>
    </row>
    <row r="7254" spans="1:5" x14ac:dyDescent="0.2">
      <c r="A7254" s="14" t="s">
        <v>524</v>
      </c>
      <c r="B7254" s="14">
        <v>4</v>
      </c>
      <c r="C7254" s="14" t="s">
        <v>348</v>
      </c>
      <c r="D7254" s="14"/>
      <c r="E7254" s="14"/>
    </row>
    <row r="7255" spans="1:5" x14ac:dyDescent="0.2">
      <c r="A7255" s="14" t="s">
        <v>524</v>
      </c>
      <c r="B7255" s="14">
        <v>5</v>
      </c>
      <c r="C7255" s="14" t="s">
        <v>349</v>
      </c>
      <c r="D7255" s="14"/>
      <c r="E7255" s="14"/>
    </row>
    <row r="7256" spans="1:5" x14ac:dyDescent="0.2">
      <c r="A7256" s="14" t="s">
        <v>524</v>
      </c>
      <c r="B7256" s="14">
        <v>95</v>
      </c>
      <c r="C7256" s="14" t="s">
        <v>337</v>
      </c>
      <c r="D7256" s="14"/>
      <c r="E7256" s="14"/>
    </row>
    <row r="7257" spans="1:5" x14ac:dyDescent="0.2">
      <c r="A7257" s="14" t="s">
        <v>524</v>
      </c>
      <c r="B7257" s="14">
        <v>99</v>
      </c>
      <c r="C7257" s="14" t="s">
        <v>336</v>
      </c>
      <c r="D7257" s="14"/>
      <c r="E7257" s="14"/>
    </row>
    <row r="7258" spans="1:5" x14ac:dyDescent="0.2">
      <c r="A7258" s="14" t="s">
        <v>525</v>
      </c>
      <c r="B7258" s="14">
        <v>1</v>
      </c>
      <c r="C7258" s="14" t="s">
        <v>345</v>
      </c>
      <c r="D7258" s="14"/>
      <c r="E7258" s="14"/>
    </row>
    <row r="7259" spans="1:5" x14ac:dyDescent="0.2">
      <c r="A7259" s="14" t="s">
        <v>525</v>
      </c>
      <c r="B7259" s="14">
        <v>2</v>
      </c>
      <c r="C7259" s="14" t="s">
        <v>346</v>
      </c>
      <c r="D7259" s="14"/>
      <c r="E7259" s="14"/>
    </row>
    <row r="7260" spans="1:5" x14ac:dyDescent="0.2">
      <c r="A7260" s="14" t="s">
        <v>525</v>
      </c>
      <c r="B7260" s="14">
        <v>3</v>
      </c>
      <c r="C7260" s="14" t="s">
        <v>347</v>
      </c>
      <c r="D7260" s="14"/>
      <c r="E7260" s="14"/>
    </row>
    <row r="7261" spans="1:5" x14ac:dyDescent="0.2">
      <c r="A7261" s="14" t="s">
        <v>525</v>
      </c>
      <c r="B7261" s="14">
        <v>4</v>
      </c>
      <c r="C7261" s="14" t="s">
        <v>348</v>
      </c>
      <c r="D7261" s="14"/>
      <c r="E7261" s="14"/>
    </row>
    <row r="7262" spans="1:5" x14ac:dyDescent="0.2">
      <c r="A7262" s="14" t="s">
        <v>525</v>
      </c>
      <c r="B7262" s="14">
        <v>5</v>
      </c>
      <c r="C7262" s="14" t="s">
        <v>349</v>
      </c>
      <c r="D7262" s="14"/>
      <c r="E7262" s="14"/>
    </row>
    <row r="7263" spans="1:5" x14ac:dyDescent="0.2">
      <c r="A7263" s="14" t="s">
        <v>525</v>
      </c>
      <c r="B7263" s="14">
        <v>95</v>
      </c>
      <c r="C7263" s="14" t="s">
        <v>337</v>
      </c>
      <c r="D7263" s="14"/>
      <c r="E7263" s="14"/>
    </row>
    <row r="7264" spans="1:5" x14ac:dyDescent="0.2">
      <c r="A7264" s="14" t="s">
        <v>525</v>
      </c>
      <c r="B7264" s="14">
        <v>99</v>
      </c>
      <c r="C7264" s="14" t="s">
        <v>336</v>
      </c>
      <c r="D7264" s="14"/>
      <c r="E7264" s="14"/>
    </row>
    <row r="7265" spans="1:5" x14ac:dyDescent="0.2">
      <c r="A7265" s="14" t="s">
        <v>526</v>
      </c>
      <c r="B7265" s="14">
        <v>1</v>
      </c>
      <c r="C7265" s="14" t="s">
        <v>345</v>
      </c>
      <c r="D7265" s="14"/>
      <c r="E7265" s="14"/>
    </row>
    <row r="7266" spans="1:5" x14ac:dyDescent="0.2">
      <c r="A7266" s="14" t="s">
        <v>526</v>
      </c>
      <c r="B7266" s="14">
        <v>2</v>
      </c>
      <c r="C7266" s="14" t="s">
        <v>346</v>
      </c>
      <c r="D7266" s="14"/>
      <c r="E7266" s="14"/>
    </row>
    <row r="7267" spans="1:5" x14ac:dyDescent="0.2">
      <c r="A7267" s="14" t="s">
        <v>526</v>
      </c>
      <c r="B7267" s="14">
        <v>3</v>
      </c>
      <c r="C7267" s="14" t="s">
        <v>347</v>
      </c>
      <c r="D7267" s="14"/>
      <c r="E7267" s="14"/>
    </row>
    <row r="7268" spans="1:5" x14ac:dyDescent="0.2">
      <c r="A7268" s="14" t="s">
        <v>526</v>
      </c>
      <c r="B7268" s="14">
        <v>4</v>
      </c>
      <c r="C7268" s="14" t="s">
        <v>348</v>
      </c>
      <c r="D7268" s="14"/>
      <c r="E7268" s="14"/>
    </row>
    <row r="7269" spans="1:5" x14ac:dyDescent="0.2">
      <c r="A7269" s="14" t="s">
        <v>526</v>
      </c>
      <c r="B7269" s="14">
        <v>5</v>
      </c>
      <c r="C7269" s="14" t="s">
        <v>349</v>
      </c>
      <c r="D7269" s="14"/>
      <c r="E7269" s="14"/>
    </row>
    <row r="7270" spans="1:5" x14ac:dyDescent="0.2">
      <c r="A7270" s="14" t="s">
        <v>526</v>
      </c>
      <c r="B7270" s="14">
        <v>95</v>
      </c>
      <c r="C7270" s="14" t="s">
        <v>337</v>
      </c>
      <c r="D7270" s="14"/>
      <c r="E7270" s="14"/>
    </row>
    <row r="7271" spans="1:5" x14ac:dyDescent="0.2">
      <c r="A7271" s="14" t="s">
        <v>526</v>
      </c>
      <c r="B7271" s="14">
        <v>99</v>
      </c>
      <c r="C7271" s="14" t="s">
        <v>336</v>
      </c>
      <c r="D7271" s="14"/>
      <c r="E7271" s="14"/>
    </row>
    <row r="7272" spans="1:5" x14ac:dyDescent="0.2">
      <c r="A7272" s="14" t="s">
        <v>527</v>
      </c>
      <c r="B7272" s="14">
        <v>1</v>
      </c>
      <c r="C7272" s="14" t="s">
        <v>345</v>
      </c>
      <c r="D7272" s="14"/>
      <c r="E7272" s="14"/>
    </row>
    <row r="7273" spans="1:5" x14ac:dyDescent="0.2">
      <c r="A7273" s="14" t="s">
        <v>527</v>
      </c>
      <c r="B7273" s="14">
        <v>2</v>
      </c>
      <c r="C7273" s="14" t="s">
        <v>346</v>
      </c>
      <c r="D7273" s="14"/>
      <c r="E7273" s="14"/>
    </row>
    <row r="7274" spans="1:5" x14ac:dyDescent="0.2">
      <c r="A7274" s="14" t="s">
        <v>527</v>
      </c>
      <c r="B7274" s="14">
        <v>3</v>
      </c>
      <c r="C7274" s="14" t="s">
        <v>347</v>
      </c>
      <c r="D7274" s="14"/>
      <c r="E7274" s="14"/>
    </row>
    <row r="7275" spans="1:5" x14ac:dyDescent="0.2">
      <c r="A7275" s="14" t="s">
        <v>527</v>
      </c>
      <c r="B7275" s="14">
        <v>4</v>
      </c>
      <c r="C7275" s="14" t="s">
        <v>348</v>
      </c>
      <c r="D7275" s="14"/>
      <c r="E7275" s="14"/>
    </row>
    <row r="7276" spans="1:5" x14ac:dyDescent="0.2">
      <c r="A7276" s="14" t="s">
        <v>527</v>
      </c>
      <c r="B7276" s="14">
        <v>5</v>
      </c>
      <c r="C7276" s="14" t="s">
        <v>349</v>
      </c>
      <c r="D7276" s="14"/>
      <c r="E7276" s="14"/>
    </row>
    <row r="7277" spans="1:5" x14ac:dyDescent="0.2">
      <c r="A7277" s="14" t="s">
        <v>527</v>
      </c>
      <c r="B7277" s="14">
        <v>95</v>
      </c>
      <c r="C7277" s="14" t="s">
        <v>337</v>
      </c>
      <c r="D7277" s="14"/>
      <c r="E7277" s="14"/>
    </row>
    <row r="7278" spans="1:5" x14ac:dyDescent="0.2">
      <c r="A7278" s="14" t="s">
        <v>527</v>
      </c>
      <c r="B7278" s="14">
        <v>99</v>
      </c>
      <c r="C7278" s="14" t="s">
        <v>336</v>
      </c>
      <c r="D7278" s="14"/>
      <c r="E7278" s="14"/>
    </row>
    <row r="7279" spans="1:5" x14ac:dyDescent="0.2">
      <c r="A7279" s="14" t="s">
        <v>528</v>
      </c>
      <c r="B7279" s="14">
        <v>1</v>
      </c>
      <c r="C7279" s="14" t="s">
        <v>345</v>
      </c>
      <c r="D7279" s="14"/>
      <c r="E7279" s="14"/>
    </row>
    <row r="7280" spans="1:5" x14ac:dyDescent="0.2">
      <c r="A7280" s="14" t="s">
        <v>528</v>
      </c>
      <c r="B7280" s="14">
        <v>2</v>
      </c>
      <c r="C7280" s="14" t="s">
        <v>346</v>
      </c>
      <c r="D7280" s="14"/>
      <c r="E7280" s="14"/>
    </row>
    <row r="7281" spans="1:5" x14ac:dyDescent="0.2">
      <c r="A7281" s="14" t="s">
        <v>528</v>
      </c>
      <c r="B7281" s="14">
        <v>3</v>
      </c>
      <c r="C7281" s="14" t="s">
        <v>347</v>
      </c>
      <c r="D7281" s="14"/>
      <c r="E7281" s="14"/>
    </row>
    <row r="7282" spans="1:5" x14ac:dyDescent="0.2">
      <c r="A7282" s="14" t="s">
        <v>528</v>
      </c>
      <c r="B7282" s="14">
        <v>4</v>
      </c>
      <c r="C7282" s="14" t="s">
        <v>348</v>
      </c>
      <c r="D7282" s="14"/>
      <c r="E7282" s="14"/>
    </row>
    <row r="7283" spans="1:5" x14ac:dyDescent="0.2">
      <c r="A7283" s="14" t="s">
        <v>528</v>
      </c>
      <c r="B7283" s="14">
        <v>5</v>
      </c>
      <c r="C7283" s="14" t="s">
        <v>349</v>
      </c>
      <c r="D7283" s="14"/>
      <c r="E7283" s="14"/>
    </row>
    <row r="7284" spans="1:5" x14ac:dyDescent="0.2">
      <c r="A7284" s="14" t="s">
        <v>528</v>
      </c>
      <c r="B7284" s="14">
        <v>95</v>
      </c>
      <c r="C7284" s="14" t="s">
        <v>337</v>
      </c>
      <c r="D7284" s="14"/>
      <c r="E7284" s="14"/>
    </row>
    <row r="7285" spans="1:5" x14ac:dyDescent="0.2">
      <c r="A7285" s="14" t="s">
        <v>528</v>
      </c>
      <c r="B7285" s="14">
        <v>99</v>
      </c>
      <c r="C7285" s="14" t="s">
        <v>336</v>
      </c>
      <c r="D7285" s="14"/>
      <c r="E7285" s="14"/>
    </row>
    <row r="7286" spans="1:5" x14ac:dyDescent="0.2">
      <c r="A7286" s="14" t="s">
        <v>529</v>
      </c>
      <c r="B7286" s="14">
        <v>1</v>
      </c>
      <c r="C7286" s="14" t="s">
        <v>345</v>
      </c>
      <c r="D7286" s="14"/>
      <c r="E7286" s="14"/>
    </row>
    <row r="7287" spans="1:5" x14ac:dyDescent="0.2">
      <c r="A7287" s="14" t="s">
        <v>529</v>
      </c>
      <c r="B7287" s="14">
        <v>2</v>
      </c>
      <c r="C7287" s="14" t="s">
        <v>346</v>
      </c>
      <c r="D7287" s="14"/>
      <c r="E7287" s="14"/>
    </row>
    <row r="7288" spans="1:5" x14ac:dyDescent="0.2">
      <c r="A7288" s="14" t="s">
        <v>529</v>
      </c>
      <c r="B7288" s="14">
        <v>3</v>
      </c>
      <c r="C7288" s="14" t="s">
        <v>347</v>
      </c>
      <c r="D7288" s="14"/>
      <c r="E7288" s="14"/>
    </row>
    <row r="7289" spans="1:5" x14ac:dyDescent="0.2">
      <c r="A7289" s="14" t="s">
        <v>529</v>
      </c>
      <c r="B7289" s="14">
        <v>4</v>
      </c>
      <c r="C7289" s="14" t="s">
        <v>348</v>
      </c>
      <c r="D7289" s="14"/>
      <c r="E7289" s="14"/>
    </row>
    <row r="7290" spans="1:5" x14ac:dyDescent="0.2">
      <c r="A7290" s="14" t="s">
        <v>529</v>
      </c>
      <c r="B7290" s="14">
        <v>5</v>
      </c>
      <c r="C7290" s="14" t="s">
        <v>349</v>
      </c>
      <c r="D7290" s="14"/>
      <c r="E7290" s="14"/>
    </row>
    <row r="7291" spans="1:5" x14ac:dyDescent="0.2">
      <c r="A7291" s="14" t="s">
        <v>529</v>
      </c>
      <c r="B7291" s="14">
        <v>95</v>
      </c>
      <c r="C7291" s="14" t="s">
        <v>337</v>
      </c>
      <c r="D7291" s="14"/>
      <c r="E7291" s="14"/>
    </row>
    <row r="7292" spans="1:5" x14ac:dyDescent="0.2">
      <c r="A7292" s="14" t="s">
        <v>529</v>
      </c>
      <c r="B7292" s="14">
        <v>99</v>
      </c>
      <c r="C7292" s="14" t="s">
        <v>336</v>
      </c>
      <c r="D7292" s="14"/>
      <c r="E7292" s="14"/>
    </row>
    <row r="7293" spans="1:5" x14ac:dyDescent="0.2">
      <c r="A7293" s="14" t="s">
        <v>530</v>
      </c>
      <c r="B7293" s="14">
        <v>1</v>
      </c>
      <c r="C7293" s="14" t="s">
        <v>345</v>
      </c>
      <c r="D7293" s="14"/>
      <c r="E7293" s="14"/>
    </row>
    <row r="7294" spans="1:5" x14ac:dyDescent="0.2">
      <c r="A7294" s="14" t="s">
        <v>530</v>
      </c>
      <c r="B7294" s="14">
        <v>2</v>
      </c>
      <c r="C7294" s="14" t="s">
        <v>346</v>
      </c>
      <c r="D7294" s="14"/>
      <c r="E7294" s="14"/>
    </row>
    <row r="7295" spans="1:5" x14ac:dyDescent="0.2">
      <c r="A7295" s="14" t="s">
        <v>530</v>
      </c>
      <c r="B7295" s="14">
        <v>3</v>
      </c>
      <c r="C7295" s="14" t="s">
        <v>347</v>
      </c>
      <c r="D7295" s="14"/>
      <c r="E7295" s="14"/>
    </row>
    <row r="7296" spans="1:5" x14ac:dyDescent="0.2">
      <c r="A7296" s="14" t="s">
        <v>530</v>
      </c>
      <c r="B7296" s="14">
        <v>4</v>
      </c>
      <c r="C7296" s="14" t="s">
        <v>348</v>
      </c>
      <c r="D7296" s="14"/>
      <c r="E7296" s="14"/>
    </row>
    <row r="7297" spans="1:5" x14ac:dyDescent="0.2">
      <c r="A7297" s="14" t="s">
        <v>530</v>
      </c>
      <c r="B7297" s="14">
        <v>5</v>
      </c>
      <c r="C7297" s="14" t="s">
        <v>349</v>
      </c>
      <c r="D7297" s="14"/>
      <c r="E7297" s="14"/>
    </row>
    <row r="7298" spans="1:5" x14ac:dyDescent="0.2">
      <c r="A7298" s="14" t="s">
        <v>530</v>
      </c>
      <c r="B7298" s="14">
        <v>95</v>
      </c>
      <c r="C7298" s="14" t="s">
        <v>337</v>
      </c>
      <c r="D7298" s="14"/>
      <c r="E7298" s="14"/>
    </row>
    <row r="7299" spans="1:5" x14ac:dyDescent="0.2">
      <c r="A7299" s="14" t="s">
        <v>530</v>
      </c>
      <c r="B7299" s="14">
        <v>99</v>
      </c>
      <c r="C7299" s="14" t="s">
        <v>336</v>
      </c>
      <c r="D7299" s="14"/>
      <c r="E7299" s="14"/>
    </row>
    <row r="7300" spans="1:5" x14ac:dyDescent="0.2">
      <c r="A7300" s="14" t="s">
        <v>531</v>
      </c>
      <c r="B7300" s="14">
        <v>1</v>
      </c>
      <c r="C7300" s="14" t="s">
        <v>345</v>
      </c>
      <c r="D7300" s="14"/>
      <c r="E7300" s="14"/>
    </row>
    <row r="7301" spans="1:5" x14ac:dyDescent="0.2">
      <c r="A7301" s="14" t="s">
        <v>531</v>
      </c>
      <c r="B7301" s="14">
        <v>2</v>
      </c>
      <c r="C7301" s="14" t="s">
        <v>346</v>
      </c>
      <c r="D7301" s="14"/>
      <c r="E7301" s="14"/>
    </row>
    <row r="7302" spans="1:5" x14ac:dyDescent="0.2">
      <c r="A7302" s="14" t="s">
        <v>531</v>
      </c>
      <c r="B7302" s="14">
        <v>3</v>
      </c>
      <c r="C7302" s="14" t="s">
        <v>347</v>
      </c>
      <c r="D7302" s="14"/>
      <c r="E7302" s="14"/>
    </row>
    <row r="7303" spans="1:5" x14ac:dyDescent="0.2">
      <c r="A7303" s="14" t="s">
        <v>531</v>
      </c>
      <c r="B7303" s="14">
        <v>4</v>
      </c>
      <c r="C7303" s="14" t="s">
        <v>348</v>
      </c>
      <c r="D7303" s="14"/>
      <c r="E7303" s="14"/>
    </row>
    <row r="7304" spans="1:5" x14ac:dyDescent="0.2">
      <c r="A7304" s="14" t="s">
        <v>531</v>
      </c>
      <c r="B7304" s="14">
        <v>5</v>
      </c>
      <c r="C7304" s="14" t="s">
        <v>349</v>
      </c>
      <c r="D7304" s="14"/>
      <c r="E7304" s="14"/>
    </row>
    <row r="7305" spans="1:5" x14ac:dyDescent="0.2">
      <c r="A7305" s="14" t="s">
        <v>531</v>
      </c>
      <c r="B7305" s="14">
        <v>95</v>
      </c>
      <c r="C7305" s="14" t="s">
        <v>337</v>
      </c>
      <c r="D7305" s="14"/>
      <c r="E7305" s="14"/>
    </row>
    <row r="7306" spans="1:5" x14ac:dyDescent="0.2">
      <c r="A7306" s="14" t="s">
        <v>531</v>
      </c>
      <c r="B7306" s="14">
        <v>99</v>
      </c>
      <c r="C7306" s="14" t="s">
        <v>336</v>
      </c>
      <c r="D7306" s="14"/>
      <c r="E7306" s="14"/>
    </row>
    <row r="7307" spans="1:5" x14ac:dyDescent="0.2">
      <c r="A7307" s="14" t="s">
        <v>532</v>
      </c>
      <c r="B7307" s="14">
        <v>1</v>
      </c>
      <c r="C7307" s="14" t="s">
        <v>345</v>
      </c>
      <c r="D7307" s="14"/>
      <c r="E7307" s="14"/>
    </row>
    <row r="7308" spans="1:5" x14ac:dyDescent="0.2">
      <c r="A7308" s="14" t="s">
        <v>532</v>
      </c>
      <c r="B7308" s="14">
        <v>2</v>
      </c>
      <c r="C7308" s="14" t="s">
        <v>346</v>
      </c>
      <c r="D7308" s="14"/>
      <c r="E7308" s="14"/>
    </row>
    <row r="7309" spans="1:5" x14ac:dyDescent="0.2">
      <c r="A7309" s="14" t="s">
        <v>532</v>
      </c>
      <c r="B7309" s="14">
        <v>3</v>
      </c>
      <c r="C7309" s="14" t="s">
        <v>347</v>
      </c>
      <c r="D7309" s="14"/>
      <c r="E7309" s="14"/>
    </row>
    <row r="7310" spans="1:5" x14ac:dyDescent="0.2">
      <c r="A7310" s="14" t="s">
        <v>532</v>
      </c>
      <c r="B7310" s="14">
        <v>4</v>
      </c>
      <c r="C7310" s="14" t="s">
        <v>348</v>
      </c>
      <c r="D7310" s="14"/>
      <c r="E7310" s="14"/>
    </row>
    <row r="7311" spans="1:5" x14ac:dyDescent="0.2">
      <c r="A7311" s="14" t="s">
        <v>532</v>
      </c>
      <c r="B7311" s="14">
        <v>5</v>
      </c>
      <c r="C7311" s="14" t="s">
        <v>349</v>
      </c>
      <c r="D7311" s="14"/>
      <c r="E7311" s="14"/>
    </row>
    <row r="7312" spans="1:5" x14ac:dyDescent="0.2">
      <c r="A7312" s="14" t="s">
        <v>532</v>
      </c>
      <c r="B7312" s="14">
        <v>95</v>
      </c>
      <c r="C7312" s="14" t="s">
        <v>337</v>
      </c>
      <c r="D7312" s="14"/>
      <c r="E7312" s="14"/>
    </row>
    <row r="7313" spans="1:5" x14ac:dyDescent="0.2">
      <c r="A7313" s="14" t="s">
        <v>532</v>
      </c>
      <c r="B7313" s="14">
        <v>99</v>
      </c>
      <c r="C7313" s="14" t="s">
        <v>336</v>
      </c>
      <c r="D7313" s="14"/>
      <c r="E7313" s="14"/>
    </row>
    <row r="7314" spans="1:5" x14ac:dyDescent="0.2">
      <c r="A7314" s="14" t="s">
        <v>533</v>
      </c>
      <c r="B7314" s="14">
        <v>1</v>
      </c>
      <c r="C7314" s="14" t="s">
        <v>345</v>
      </c>
      <c r="D7314" s="14"/>
      <c r="E7314" s="14"/>
    </row>
    <row r="7315" spans="1:5" x14ac:dyDescent="0.2">
      <c r="A7315" s="14" t="s">
        <v>533</v>
      </c>
      <c r="B7315" s="14">
        <v>2</v>
      </c>
      <c r="C7315" s="14" t="s">
        <v>346</v>
      </c>
      <c r="D7315" s="14"/>
      <c r="E7315" s="14"/>
    </row>
    <row r="7316" spans="1:5" x14ac:dyDescent="0.2">
      <c r="A7316" s="14" t="s">
        <v>533</v>
      </c>
      <c r="B7316" s="14">
        <v>3</v>
      </c>
      <c r="C7316" s="14" t="s">
        <v>347</v>
      </c>
      <c r="D7316" s="14"/>
      <c r="E7316" s="14"/>
    </row>
    <row r="7317" spans="1:5" x14ac:dyDescent="0.2">
      <c r="A7317" s="14" t="s">
        <v>533</v>
      </c>
      <c r="B7317" s="14">
        <v>4</v>
      </c>
      <c r="C7317" s="14" t="s">
        <v>348</v>
      </c>
      <c r="D7317" s="14"/>
      <c r="E7317" s="14"/>
    </row>
    <row r="7318" spans="1:5" x14ac:dyDescent="0.2">
      <c r="A7318" s="14" t="s">
        <v>533</v>
      </c>
      <c r="B7318" s="14">
        <v>5</v>
      </c>
      <c r="C7318" s="14" t="s">
        <v>349</v>
      </c>
      <c r="D7318" s="14"/>
      <c r="E7318" s="14"/>
    </row>
    <row r="7319" spans="1:5" x14ac:dyDescent="0.2">
      <c r="A7319" s="14" t="s">
        <v>533</v>
      </c>
      <c r="B7319" s="14">
        <v>95</v>
      </c>
      <c r="C7319" s="14" t="s">
        <v>337</v>
      </c>
      <c r="D7319" s="14"/>
      <c r="E7319" s="14"/>
    </row>
    <row r="7320" spans="1:5" x14ac:dyDescent="0.2">
      <c r="A7320" s="14" t="s">
        <v>533</v>
      </c>
      <c r="B7320" s="14">
        <v>99</v>
      </c>
      <c r="C7320" s="14" t="s">
        <v>336</v>
      </c>
      <c r="D7320" s="14"/>
      <c r="E7320" s="14"/>
    </row>
    <row r="7321" spans="1:5" x14ac:dyDescent="0.2">
      <c r="A7321" s="14" t="s">
        <v>534</v>
      </c>
      <c r="B7321" s="14">
        <v>1</v>
      </c>
      <c r="C7321" s="14" t="s">
        <v>345</v>
      </c>
      <c r="D7321" s="14"/>
      <c r="E7321" s="14"/>
    </row>
    <row r="7322" spans="1:5" x14ac:dyDescent="0.2">
      <c r="A7322" s="14" t="s">
        <v>534</v>
      </c>
      <c r="B7322" s="14">
        <v>2</v>
      </c>
      <c r="C7322" s="14" t="s">
        <v>346</v>
      </c>
      <c r="D7322" s="14"/>
      <c r="E7322" s="14"/>
    </row>
    <row r="7323" spans="1:5" x14ac:dyDescent="0.2">
      <c r="A7323" s="14" t="s">
        <v>534</v>
      </c>
      <c r="B7323" s="14">
        <v>3</v>
      </c>
      <c r="C7323" s="14" t="s">
        <v>347</v>
      </c>
      <c r="D7323" s="14"/>
      <c r="E7323" s="14"/>
    </row>
    <row r="7324" spans="1:5" x14ac:dyDescent="0.2">
      <c r="A7324" s="14" t="s">
        <v>534</v>
      </c>
      <c r="B7324" s="14">
        <v>4</v>
      </c>
      <c r="C7324" s="14" t="s">
        <v>348</v>
      </c>
      <c r="D7324" s="14"/>
      <c r="E7324" s="14"/>
    </row>
    <row r="7325" spans="1:5" x14ac:dyDescent="0.2">
      <c r="A7325" s="14" t="s">
        <v>534</v>
      </c>
      <c r="B7325" s="14">
        <v>5</v>
      </c>
      <c r="C7325" s="14" t="s">
        <v>349</v>
      </c>
      <c r="D7325" s="14"/>
      <c r="E7325" s="14"/>
    </row>
    <row r="7326" spans="1:5" x14ac:dyDescent="0.2">
      <c r="A7326" s="14" t="s">
        <v>534</v>
      </c>
      <c r="B7326" s="14">
        <v>95</v>
      </c>
      <c r="C7326" s="14" t="s">
        <v>337</v>
      </c>
      <c r="D7326" s="14"/>
      <c r="E7326" s="14"/>
    </row>
    <row r="7327" spans="1:5" x14ac:dyDescent="0.2">
      <c r="A7327" s="14" t="s">
        <v>534</v>
      </c>
      <c r="B7327" s="14">
        <v>99</v>
      </c>
      <c r="C7327" s="14" t="s">
        <v>336</v>
      </c>
      <c r="D7327" s="14"/>
      <c r="E7327" s="14"/>
    </row>
    <row r="7328" spans="1:5" x14ac:dyDescent="0.2">
      <c r="A7328" s="14" t="s">
        <v>535</v>
      </c>
      <c r="B7328" s="14">
        <v>1</v>
      </c>
      <c r="C7328" s="14" t="s">
        <v>345</v>
      </c>
      <c r="D7328" s="14"/>
      <c r="E7328" s="14"/>
    </row>
    <row r="7329" spans="1:5" x14ac:dyDescent="0.2">
      <c r="A7329" s="14" t="s">
        <v>535</v>
      </c>
      <c r="B7329" s="14">
        <v>2</v>
      </c>
      <c r="C7329" s="14" t="s">
        <v>346</v>
      </c>
      <c r="D7329" s="14"/>
      <c r="E7329" s="14"/>
    </row>
    <row r="7330" spans="1:5" x14ac:dyDescent="0.2">
      <c r="A7330" s="14" t="s">
        <v>535</v>
      </c>
      <c r="B7330" s="14">
        <v>3</v>
      </c>
      <c r="C7330" s="14" t="s">
        <v>347</v>
      </c>
      <c r="D7330" s="14"/>
      <c r="E7330" s="14"/>
    </row>
    <row r="7331" spans="1:5" x14ac:dyDescent="0.2">
      <c r="A7331" s="14" t="s">
        <v>535</v>
      </c>
      <c r="B7331" s="14">
        <v>4</v>
      </c>
      <c r="C7331" s="14" t="s">
        <v>348</v>
      </c>
      <c r="D7331" s="14"/>
      <c r="E7331" s="14"/>
    </row>
    <row r="7332" spans="1:5" x14ac:dyDescent="0.2">
      <c r="A7332" s="14" t="s">
        <v>535</v>
      </c>
      <c r="B7332" s="14">
        <v>5</v>
      </c>
      <c r="C7332" s="14" t="s">
        <v>349</v>
      </c>
      <c r="D7332" s="14"/>
      <c r="E7332" s="14"/>
    </row>
    <row r="7333" spans="1:5" x14ac:dyDescent="0.2">
      <c r="A7333" s="14" t="s">
        <v>535</v>
      </c>
      <c r="B7333" s="14">
        <v>95</v>
      </c>
      <c r="C7333" s="14" t="s">
        <v>337</v>
      </c>
      <c r="D7333" s="14"/>
      <c r="E7333" s="14"/>
    </row>
    <row r="7334" spans="1:5" x14ac:dyDescent="0.2">
      <c r="A7334" s="14" t="s">
        <v>535</v>
      </c>
      <c r="B7334" s="14">
        <v>99</v>
      </c>
      <c r="C7334" s="14" t="s">
        <v>336</v>
      </c>
      <c r="D7334" s="14"/>
      <c r="E7334" s="14"/>
    </row>
    <row r="7335" spans="1:5" x14ac:dyDescent="0.2">
      <c r="A7335" s="14" t="s">
        <v>536</v>
      </c>
      <c r="B7335" s="14">
        <v>1</v>
      </c>
      <c r="C7335" s="14" t="s">
        <v>345</v>
      </c>
      <c r="D7335" s="14"/>
      <c r="E7335" s="14"/>
    </row>
    <row r="7336" spans="1:5" x14ac:dyDescent="0.2">
      <c r="A7336" s="14" t="s">
        <v>536</v>
      </c>
      <c r="B7336" s="14">
        <v>2</v>
      </c>
      <c r="C7336" s="14" t="s">
        <v>346</v>
      </c>
      <c r="D7336" s="14"/>
      <c r="E7336" s="14"/>
    </row>
    <row r="7337" spans="1:5" x14ac:dyDescent="0.2">
      <c r="A7337" s="14" t="s">
        <v>536</v>
      </c>
      <c r="B7337" s="14">
        <v>3</v>
      </c>
      <c r="C7337" s="14" t="s">
        <v>347</v>
      </c>
      <c r="D7337" s="14"/>
      <c r="E7337" s="14"/>
    </row>
    <row r="7338" spans="1:5" x14ac:dyDescent="0.2">
      <c r="A7338" s="14" t="s">
        <v>536</v>
      </c>
      <c r="B7338" s="14">
        <v>4</v>
      </c>
      <c r="C7338" s="14" t="s">
        <v>348</v>
      </c>
      <c r="D7338" s="14"/>
      <c r="E7338" s="14"/>
    </row>
    <row r="7339" spans="1:5" x14ac:dyDescent="0.2">
      <c r="A7339" s="14" t="s">
        <v>536</v>
      </c>
      <c r="B7339" s="14">
        <v>5</v>
      </c>
      <c r="C7339" s="14" t="s">
        <v>349</v>
      </c>
      <c r="D7339" s="14"/>
      <c r="E7339" s="14"/>
    </row>
    <row r="7340" spans="1:5" x14ac:dyDescent="0.2">
      <c r="A7340" s="14" t="s">
        <v>536</v>
      </c>
      <c r="B7340" s="14">
        <v>95</v>
      </c>
      <c r="C7340" s="14" t="s">
        <v>337</v>
      </c>
      <c r="D7340" s="14"/>
      <c r="E7340" s="14"/>
    </row>
    <row r="7341" spans="1:5" x14ac:dyDescent="0.2">
      <c r="A7341" s="14" t="s">
        <v>536</v>
      </c>
      <c r="B7341" s="14">
        <v>99</v>
      </c>
      <c r="C7341" s="14" t="s">
        <v>336</v>
      </c>
      <c r="D7341" s="14"/>
      <c r="E7341" s="14"/>
    </row>
    <row r="7342" spans="1:5" x14ac:dyDescent="0.2">
      <c r="A7342" s="14" t="s">
        <v>537</v>
      </c>
      <c r="B7342" s="14">
        <v>1</v>
      </c>
      <c r="C7342" s="14" t="s">
        <v>345</v>
      </c>
      <c r="D7342" s="14"/>
      <c r="E7342" s="14"/>
    </row>
    <row r="7343" spans="1:5" x14ac:dyDescent="0.2">
      <c r="A7343" s="14" t="s">
        <v>537</v>
      </c>
      <c r="B7343" s="14">
        <v>2</v>
      </c>
      <c r="C7343" s="14" t="s">
        <v>346</v>
      </c>
      <c r="D7343" s="14"/>
      <c r="E7343" s="14"/>
    </row>
    <row r="7344" spans="1:5" x14ac:dyDescent="0.2">
      <c r="A7344" s="14" t="s">
        <v>537</v>
      </c>
      <c r="B7344" s="14">
        <v>3</v>
      </c>
      <c r="C7344" s="14" t="s">
        <v>347</v>
      </c>
      <c r="D7344" s="14"/>
      <c r="E7344" s="14"/>
    </row>
    <row r="7345" spans="1:5" x14ac:dyDescent="0.2">
      <c r="A7345" s="14" t="s">
        <v>537</v>
      </c>
      <c r="B7345" s="14">
        <v>4</v>
      </c>
      <c r="C7345" s="14" t="s">
        <v>348</v>
      </c>
      <c r="D7345" s="14"/>
      <c r="E7345" s="14"/>
    </row>
    <row r="7346" spans="1:5" x14ac:dyDescent="0.2">
      <c r="A7346" s="14" t="s">
        <v>537</v>
      </c>
      <c r="B7346" s="14">
        <v>5</v>
      </c>
      <c r="C7346" s="14" t="s">
        <v>349</v>
      </c>
      <c r="D7346" s="14"/>
      <c r="E7346" s="14"/>
    </row>
    <row r="7347" spans="1:5" x14ac:dyDescent="0.2">
      <c r="A7347" s="14" t="s">
        <v>537</v>
      </c>
      <c r="B7347" s="14">
        <v>95</v>
      </c>
      <c r="C7347" s="14" t="s">
        <v>337</v>
      </c>
      <c r="D7347" s="14"/>
      <c r="E7347" s="14"/>
    </row>
    <row r="7348" spans="1:5" x14ac:dyDescent="0.2">
      <c r="A7348" s="14" t="s">
        <v>537</v>
      </c>
      <c r="B7348" s="14">
        <v>99</v>
      </c>
      <c r="C7348" s="14" t="s">
        <v>336</v>
      </c>
      <c r="D7348" s="14"/>
      <c r="E7348" s="14"/>
    </row>
    <row r="7349" spans="1:5" x14ac:dyDescent="0.2">
      <c r="A7349" s="14" t="s">
        <v>538</v>
      </c>
      <c r="B7349" s="14">
        <v>1</v>
      </c>
      <c r="C7349" s="14" t="s">
        <v>345</v>
      </c>
      <c r="D7349" s="14"/>
      <c r="E7349" s="14"/>
    </row>
    <row r="7350" spans="1:5" x14ac:dyDescent="0.2">
      <c r="A7350" s="14" t="s">
        <v>538</v>
      </c>
      <c r="B7350" s="14">
        <v>2</v>
      </c>
      <c r="C7350" s="14" t="s">
        <v>346</v>
      </c>
      <c r="D7350" s="14"/>
      <c r="E7350" s="14"/>
    </row>
    <row r="7351" spans="1:5" x14ac:dyDescent="0.2">
      <c r="A7351" s="14" t="s">
        <v>538</v>
      </c>
      <c r="B7351" s="14">
        <v>3</v>
      </c>
      <c r="C7351" s="14" t="s">
        <v>347</v>
      </c>
      <c r="D7351" s="14"/>
      <c r="E7351" s="14"/>
    </row>
    <row r="7352" spans="1:5" x14ac:dyDescent="0.2">
      <c r="A7352" s="14" t="s">
        <v>538</v>
      </c>
      <c r="B7352" s="14">
        <v>4</v>
      </c>
      <c r="C7352" s="14" t="s">
        <v>348</v>
      </c>
      <c r="D7352" s="14"/>
      <c r="E7352" s="14"/>
    </row>
    <row r="7353" spans="1:5" x14ac:dyDescent="0.2">
      <c r="A7353" s="14" t="s">
        <v>538</v>
      </c>
      <c r="B7353" s="14">
        <v>5</v>
      </c>
      <c r="C7353" s="14" t="s">
        <v>349</v>
      </c>
      <c r="D7353" s="14"/>
      <c r="E7353" s="14"/>
    </row>
    <row r="7354" spans="1:5" x14ac:dyDescent="0.2">
      <c r="A7354" s="14" t="s">
        <v>538</v>
      </c>
      <c r="B7354" s="14">
        <v>95</v>
      </c>
      <c r="C7354" s="14" t="s">
        <v>337</v>
      </c>
      <c r="D7354" s="14"/>
      <c r="E7354" s="14"/>
    </row>
    <row r="7355" spans="1:5" x14ac:dyDescent="0.2">
      <c r="A7355" s="14" t="s">
        <v>538</v>
      </c>
      <c r="B7355" s="14">
        <v>99</v>
      </c>
      <c r="C7355" s="14" t="s">
        <v>336</v>
      </c>
      <c r="D7355" s="14"/>
      <c r="E7355" s="14"/>
    </row>
    <row r="7356" spans="1:5" x14ac:dyDescent="0.2">
      <c r="A7356" s="14" t="s">
        <v>539</v>
      </c>
      <c r="B7356" s="14">
        <v>1</v>
      </c>
      <c r="C7356" s="14" t="s">
        <v>345</v>
      </c>
      <c r="D7356" s="14"/>
      <c r="E7356" s="14"/>
    </row>
    <row r="7357" spans="1:5" x14ac:dyDescent="0.2">
      <c r="A7357" s="14" t="s">
        <v>539</v>
      </c>
      <c r="B7357" s="14">
        <v>2</v>
      </c>
      <c r="C7357" s="14" t="s">
        <v>346</v>
      </c>
      <c r="D7357" s="14"/>
      <c r="E7357" s="14"/>
    </row>
    <row r="7358" spans="1:5" x14ac:dyDescent="0.2">
      <c r="A7358" s="14" t="s">
        <v>539</v>
      </c>
      <c r="B7358" s="14">
        <v>3</v>
      </c>
      <c r="C7358" s="14" t="s">
        <v>347</v>
      </c>
      <c r="D7358" s="14"/>
      <c r="E7358" s="14"/>
    </row>
    <row r="7359" spans="1:5" x14ac:dyDescent="0.2">
      <c r="A7359" s="14" t="s">
        <v>539</v>
      </c>
      <c r="B7359" s="14">
        <v>4</v>
      </c>
      <c r="C7359" s="14" t="s">
        <v>348</v>
      </c>
      <c r="D7359" s="14"/>
      <c r="E7359" s="14"/>
    </row>
    <row r="7360" spans="1:5" x14ac:dyDescent="0.2">
      <c r="A7360" s="14" t="s">
        <v>539</v>
      </c>
      <c r="B7360" s="14">
        <v>5</v>
      </c>
      <c r="C7360" s="14" t="s">
        <v>349</v>
      </c>
      <c r="D7360" s="14"/>
      <c r="E7360" s="14"/>
    </row>
    <row r="7361" spans="1:5" x14ac:dyDescent="0.2">
      <c r="A7361" s="14" t="s">
        <v>539</v>
      </c>
      <c r="B7361" s="14">
        <v>95</v>
      </c>
      <c r="C7361" s="14" t="s">
        <v>337</v>
      </c>
      <c r="D7361" s="14"/>
      <c r="E7361" s="14"/>
    </row>
    <row r="7362" spans="1:5" x14ac:dyDescent="0.2">
      <c r="A7362" s="14" t="s">
        <v>539</v>
      </c>
      <c r="B7362" s="14">
        <v>99</v>
      </c>
      <c r="C7362" s="14" t="s">
        <v>336</v>
      </c>
      <c r="D7362" s="14"/>
      <c r="E7362" s="14"/>
    </row>
    <row r="7363" spans="1:5" x14ac:dyDescent="0.2">
      <c r="A7363" s="14" t="s">
        <v>540</v>
      </c>
      <c r="B7363" s="14">
        <v>1</v>
      </c>
      <c r="C7363" s="14" t="s">
        <v>345</v>
      </c>
      <c r="D7363" s="14"/>
      <c r="E7363" s="14"/>
    </row>
    <row r="7364" spans="1:5" x14ac:dyDescent="0.2">
      <c r="A7364" s="14" t="s">
        <v>540</v>
      </c>
      <c r="B7364" s="14">
        <v>2</v>
      </c>
      <c r="C7364" s="14" t="s">
        <v>346</v>
      </c>
      <c r="D7364" s="14"/>
      <c r="E7364" s="14"/>
    </row>
    <row r="7365" spans="1:5" x14ac:dyDescent="0.2">
      <c r="A7365" s="14" t="s">
        <v>540</v>
      </c>
      <c r="B7365" s="14">
        <v>3</v>
      </c>
      <c r="C7365" s="14" t="s">
        <v>347</v>
      </c>
      <c r="D7365" s="14"/>
      <c r="E7365" s="14"/>
    </row>
    <row r="7366" spans="1:5" x14ac:dyDescent="0.2">
      <c r="A7366" s="14" t="s">
        <v>540</v>
      </c>
      <c r="B7366" s="14">
        <v>4</v>
      </c>
      <c r="C7366" s="14" t="s">
        <v>348</v>
      </c>
      <c r="D7366" s="14"/>
      <c r="E7366" s="14"/>
    </row>
    <row r="7367" spans="1:5" x14ac:dyDescent="0.2">
      <c r="A7367" s="14" t="s">
        <v>540</v>
      </c>
      <c r="B7367" s="14">
        <v>5</v>
      </c>
      <c r="C7367" s="14" t="s">
        <v>349</v>
      </c>
      <c r="D7367" s="14"/>
      <c r="E7367" s="14"/>
    </row>
    <row r="7368" spans="1:5" x14ac:dyDescent="0.2">
      <c r="A7368" s="14" t="s">
        <v>540</v>
      </c>
      <c r="B7368" s="14">
        <v>95</v>
      </c>
      <c r="C7368" s="14" t="s">
        <v>337</v>
      </c>
      <c r="D7368" s="14"/>
      <c r="E7368" s="14"/>
    </row>
    <row r="7369" spans="1:5" x14ac:dyDescent="0.2">
      <c r="A7369" s="14" t="s">
        <v>540</v>
      </c>
      <c r="B7369" s="14">
        <v>99</v>
      </c>
      <c r="C7369" s="14" t="s">
        <v>336</v>
      </c>
      <c r="D7369" s="14"/>
      <c r="E7369" s="14"/>
    </row>
    <row r="7370" spans="1:5" x14ac:dyDescent="0.2">
      <c r="A7370" s="14" t="s">
        <v>541</v>
      </c>
      <c r="B7370" s="14">
        <v>1</v>
      </c>
      <c r="C7370" s="14" t="s">
        <v>345</v>
      </c>
      <c r="D7370" s="14"/>
      <c r="E7370" s="14"/>
    </row>
    <row r="7371" spans="1:5" x14ac:dyDescent="0.2">
      <c r="A7371" s="14" t="s">
        <v>541</v>
      </c>
      <c r="B7371" s="14">
        <v>2</v>
      </c>
      <c r="C7371" s="14" t="s">
        <v>346</v>
      </c>
      <c r="D7371" s="14"/>
      <c r="E7371" s="14"/>
    </row>
    <row r="7372" spans="1:5" x14ac:dyDescent="0.2">
      <c r="A7372" s="14" t="s">
        <v>541</v>
      </c>
      <c r="B7372" s="14">
        <v>3</v>
      </c>
      <c r="C7372" s="14" t="s">
        <v>347</v>
      </c>
      <c r="D7372" s="14"/>
      <c r="E7372" s="14"/>
    </row>
    <row r="7373" spans="1:5" x14ac:dyDescent="0.2">
      <c r="A7373" s="14" t="s">
        <v>541</v>
      </c>
      <c r="B7373" s="14">
        <v>4</v>
      </c>
      <c r="C7373" s="14" t="s">
        <v>348</v>
      </c>
      <c r="D7373" s="14"/>
      <c r="E7373" s="14"/>
    </row>
    <row r="7374" spans="1:5" x14ac:dyDescent="0.2">
      <c r="A7374" s="14" t="s">
        <v>541</v>
      </c>
      <c r="B7374" s="14">
        <v>5</v>
      </c>
      <c r="C7374" s="14" t="s">
        <v>349</v>
      </c>
      <c r="D7374" s="14"/>
      <c r="E7374" s="14"/>
    </row>
    <row r="7375" spans="1:5" x14ac:dyDescent="0.2">
      <c r="A7375" s="14" t="s">
        <v>541</v>
      </c>
      <c r="B7375" s="14">
        <v>95</v>
      </c>
      <c r="C7375" s="14" t="s">
        <v>337</v>
      </c>
      <c r="D7375" s="14"/>
      <c r="E7375" s="14"/>
    </row>
    <row r="7376" spans="1:5" x14ac:dyDescent="0.2">
      <c r="A7376" s="14" t="s">
        <v>541</v>
      </c>
      <c r="B7376" s="14">
        <v>99</v>
      </c>
      <c r="C7376" s="14" t="s">
        <v>336</v>
      </c>
      <c r="D7376" s="14"/>
      <c r="E7376" s="14"/>
    </row>
    <row r="7377" spans="1:5" x14ac:dyDescent="0.2">
      <c r="A7377" s="14" t="s">
        <v>542</v>
      </c>
      <c r="B7377" s="14">
        <v>1</v>
      </c>
      <c r="C7377" s="14" t="s">
        <v>345</v>
      </c>
      <c r="D7377" s="14"/>
      <c r="E7377" s="14"/>
    </row>
    <row r="7378" spans="1:5" x14ac:dyDescent="0.2">
      <c r="A7378" s="14" t="s">
        <v>542</v>
      </c>
      <c r="B7378" s="14">
        <v>2</v>
      </c>
      <c r="C7378" s="14" t="s">
        <v>346</v>
      </c>
      <c r="D7378" s="14"/>
      <c r="E7378" s="14"/>
    </row>
    <row r="7379" spans="1:5" x14ac:dyDescent="0.2">
      <c r="A7379" s="14" t="s">
        <v>542</v>
      </c>
      <c r="B7379" s="14">
        <v>3</v>
      </c>
      <c r="C7379" s="14" t="s">
        <v>347</v>
      </c>
      <c r="D7379" s="14"/>
      <c r="E7379" s="14"/>
    </row>
    <row r="7380" spans="1:5" x14ac:dyDescent="0.2">
      <c r="A7380" s="14" t="s">
        <v>542</v>
      </c>
      <c r="B7380" s="14">
        <v>4</v>
      </c>
      <c r="C7380" s="14" t="s">
        <v>348</v>
      </c>
      <c r="D7380" s="14"/>
      <c r="E7380" s="14"/>
    </row>
    <row r="7381" spans="1:5" x14ac:dyDescent="0.2">
      <c r="A7381" s="14" t="s">
        <v>542</v>
      </c>
      <c r="B7381" s="14">
        <v>5</v>
      </c>
      <c r="C7381" s="14" t="s">
        <v>349</v>
      </c>
      <c r="D7381" s="14"/>
      <c r="E7381" s="14"/>
    </row>
    <row r="7382" spans="1:5" x14ac:dyDescent="0.2">
      <c r="A7382" s="14" t="s">
        <v>542</v>
      </c>
      <c r="B7382" s="14">
        <v>95</v>
      </c>
      <c r="C7382" s="14" t="s">
        <v>337</v>
      </c>
      <c r="D7382" s="14"/>
      <c r="E7382" s="14"/>
    </row>
    <row r="7383" spans="1:5" x14ac:dyDescent="0.2">
      <c r="A7383" s="14" t="s">
        <v>542</v>
      </c>
      <c r="B7383" s="14">
        <v>99</v>
      </c>
      <c r="C7383" s="14" t="s">
        <v>336</v>
      </c>
      <c r="D7383" s="14"/>
      <c r="E7383" s="14"/>
    </row>
    <row r="7384" spans="1:5" x14ac:dyDescent="0.2">
      <c r="A7384" s="14" t="s">
        <v>543</v>
      </c>
      <c r="B7384" s="14">
        <v>1</v>
      </c>
      <c r="C7384" s="14" t="s">
        <v>345</v>
      </c>
      <c r="D7384" s="14"/>
      <c r="E7384" s="14"/>
    </row>
    <row r="7385" spans="1:5" x14ac:dyDescent="0.2">
      <c r="A7385" s="14" t="s">
        <v>543</v>
      </c>
      <c r="B7385" s="14">
        <v>2</v>
      </c>
      <c r="C7385" s="14" t="s">
        <v>346</v>
      </c>
      <c r="D7385" s="14"/>
      <c r="E7385" s="14"/>
    </row>
    <row r="7386" spans="1:5" x14ac:dyDescent="0.2">
      <c r="A7386" s="14" t="s">
        <v>543</v>
      </c>
      <c r="B7386" s="14">
        <v>3</v>
      </c>
      <c r="C7386" s="14" t="s">
        <v>347</v>
      </c>
      <c r="D7386" s="14"/>
      <c r="E7386" s="14"/>
    </row>
    <row r="7387" spans="1:5" x14ac:dyDescent="0.2">
      <c r="A7387" s="14" t="s">
        <v>543</v>
      </c>
      <c r="B7387" s="14">
        <v>4</v>
      </c>
      <c r="C7387" s="14" t="s">
        <v>348</v>
      </c>
      <c r="D7387" s="14"/>
      <c r="E7387" s="14"/>
    </row>
    <row r="7388" spans="1:5" x14ac:dyDescent="0.2">
      <c r="A7388" s="14" t="s">
        <v>543</v>
      </c>
      <c r="B7388" s="14">
        <v>5</v>
      </c>
      <c r="C7388" s="14" t="s">
        <v>349</v>
      </c>
      <c r="D7388" s="14"/>
      <c r="E7388" s="14"/>
    </row>
    <row r="7389" spans="1:5" x14ac:dyDescent="0.2">
      <c r="A7389" s="14" t="s">
        <v>543</v>
      </c>
      <c r="B7389" s="14">
        <v>95</v>
      </c>
      <c r="C7389" s="14" t="s">
        <v>337</v>
      </c>
      <c r="D7389" s="14"/>
      <c r="E7389" s="14"/>
    </row>
    <row r="7390" spans="1:5" x14ac:dyDescent="0.2">
      <c r="A7390" s="14" t="s">
        <v>543</v>
      </c>
      <c r="B7390" s="14">
        <v>99</v>
      </c>
      <c r="C7390" s="14" t="s">
        <v>336</v>
      </c>
      <c r="D7390" s="14"/>
      <c r="E7390" s="14"/>
    </row>
    <row r="7391" spans="1:5" x14ac:dyDescent="0.2">
      <c r="A7391" s="14" t="s">
        <v>544</v>
      </c>
      <c r="B7391" s="14">
        <v>1</v>
      </c>
      <c r="C7391" s="14" t="s">
        <v>345</v>
      </c>
      <c r="D7391" s="14"/>
      <c r="E7391" s="14"/>
    </row>
    <row r="7392" spans="1:5" x14ac:dyDescent="0.2">
      <c r="A7392" s="14" t="s">
        <v>544</v>
      </c>
      <c r="B7392" s="14">
        <v>2</v>
      </c>
      <c r="C7392" s="14" t="s">
        <v>346</v>
      </c>
      <c r="D7392" s="14"/>
      <c r="E7392" s="14"/>
    </row>
    <row r="7393" spans="1:5" x14ac:dyDescent="0.2">
      <c r="A7393" s="14" t="s">
        <v>544</v>
      </c>
      <c r="B7393" s="14">
        <v>3</v>
      </c>
      <c r="C7393" s="14" t="s">
        <v>347</v>
      </c>
      <c r="D7393" s="14"/>
      <c r="E7393" s="14"/>
    </row>
    <row r="7394" spans="1:5" x14ac:dyDescent="0.2">
      <c r="A7394" s="14" t="s">
        <v>544</v>
      </c>
      <c r="B7394" s="14">
        <v>4</v>
      </c>
      <c r="C7394" s="14" t="s">
        <v>348</v>
      </c>
      <c r="D7394" s="14"/>
      <c r="E7394" s="14"/>
    </row>
    <row r="7395" spans="1:5" x14ac:dyDescent="0.2">
      <c r="A7395" s="14" t="s">
        <v>544</v>
      </c>
      <c r="B7395" s="14">
        <v>5</v>
      </c>
      <c r="C7395" s="14" t="s">
        <v>349</v>
      </c>
      <c r="D7395" s="14"/>
      <c r="E7395" s="14"/>
    </row>
    <row r="7396" spans="1:5" x14ac:dyDescent="0.2">
      <c r="A7396" s="14" t="s">
        <v>544</v>
      </c>
      <c r="B7396" s="14">
        <v>95</v>
      </c>
      <c r="C7396" s="14" t="s">
        <v>337</v>
      </c>
      <c r="D7396" s="14"/>
      <c r="E7396" s="14"/>
    </row>
    <row r="7397" spans="1:5" x14ac:dyDescent="0.2">
      <c r="A7397" s="14" t="s">
        <v>544</v>
      </c>
      <c r="B7397" s="14">
        <v>99</v>
      </c>
      <c r="C7397" s="14" t="s">
        <v>336</v>
      </c>
      <c r="D7397" s="14"/>
      <c r="E7397" s="14"/>
    </row>
    <row r="7398" spans="1:5" x14ac:dyDescent="0.2">
      <c r="A7398" s="14" t="s">
        <v>545</v>
      </c>
      <c r="B7398" s="14">
        <v>1</v>
      </c>
      <c r="C7398" s="14" t="s">
        <v>345</v>
      </c>
      <c r="D7398" s="14"/>
      <c r="E7398" s="14"/>
    </row>
    <row r="7399" spans="1:5" x14ac:dyDescent="0.2">
      <c r="A7399" s="14" t="s">
        <v>545</v>
      </c>
      <c r="B7399" s="14">
        <v>2</v>
      </c>
      <c r="C7399" s="14" t="s">
        <v>346</v>
      </c>
      <c r="D7399" s="14"/>
      <c r="E7399" s="14"/>
    </row>
    <row r="7400" spans="1:5" x14ac:dyDescent="0.2">
      <c r="A7400" s="14" t="s">
        <v>545</v>
      </c>
      <c r="B7400" s="14">
        <v>3</v>
      </c>
      <c r="C7400" s="14" t="s">
        <v>347</v>
      </c>
      <c r="D7400" s="14"/>
      <c r="E7400" s="14"/>
    </row>
    <row r="7401" spans="1:5" x14ac:dyDescent="0.2">
      <c r="A7401" s="14" t="s">
        <v>545</v>
      </c>
      <c r="B7401" s="14">
        <v>4</v>
      </c>
      <c r="C7401" s="14" t="s">
        <v>348</v>
      </c>
      <c r="D7401" s="14"/>
      <c r="E7401" s="14"/>
    </row>
    <row r="7402" spans="1:5" x14ac:dyDescent="0.2">
      <c r="A7402" s="14" t="s">
        <v>545</v>
      </c>
      <c r="B7402" s="14">
        <v>5</v>
      </c>
      <c r="C7402" s="14" t="s">
        <v>349</v>
      </c>
      <c r="D7402" s="14"/>
      <c r="E7402" s="14"/>
    </row>
    <row r="7403" spans="1:5" x14ac:dyDescent="0.2">
      <c r="A7403" s="14" t="s">
        <v>545</v>
      </c>
      <c r="B7403" s="14">
        <v>95</v>
      </c>
      <c r="C7403" s="14" t="s">
        <v>337</v>
      </c>
      <c r="D7403" s="14"/>
      <c r="E7403" s="14"/>
    </row>
    <row r="7404" spans="1:5" x14ac:dyDescent="0.2">
      <c r="A7404" s="14" t="s">
        <v>545</v>
      </c>
      <c r="B7404" s="14">
        <v>99</v>
      </c>
      <c r="C7404" s="14" t="s">
        <v>336</v>
      </c>
      <c r="D7404" s="14"/>
      <c r="E7404" s="14"/>
    </row>
    <row r="7405" spans="1:5" x14ac:dyDescent="0.2">
      <c r="A7405" s="14" t="s">
        <v>546</v>
      </c>
      <c r="B7405" s="14">
        <v>1</v>
      </c>
      <c r="C7405" s="14" t="s">
        <v>345</v>
      </c>
      <c r="D7405" s="14"/>
      <c r="E7405" s="14"/>
    </row>
    <row r="7406" spans="1:5" x14ac:dyDescent="0.2">
      <c r="A7406" s="14" t="s">
        <v>546</v>
      </c>
      <c r="B7406" s="14">
        <v>2</v>
      </c>
      <c r="C7406" s="14" t="s">
        <v>346</v>
      </c>
      <c r="D7406" s="14"/>
      <c r="E7406" s="14"/>
    </row>
    <row r="7407" spans="1:5" x14ac:dyDescent="0.2">
      <c r="A7407" s="14" t="s">
        <v>546</v>
      </c>
      <c r="B7407" s="14">
        <v>3</v>
      </c>
      <c r="C7407" s="14" t="s">
        <v>347</v>
      </c>
      <c r="D7407" s="14"/>
      <c r="E7407" s="14"/>
    </row>
    <row r="7408" spans="1:5" x14ac:dyDescent="0.2">
      <c r="A7408" s="14" t="s">
        <v>546</v>
      </c>
      <c r="B7408" s="14">
        <v>4</v>
      </c>
      <c r="C7408" s="14" t="s">
        <v>348</v>
      </c>
      <c r="D7408" s="14"/>
      <c r="E7408" s="14"/>
    </row>
    <row r="7409" spans="1:5" x14ac:dyDescent="0.2">
      <c r="A7409" s="14" t="s">
        <v>546</v>
      </c>
      <c r="B7409" s="14">
        <v>5</v>
      </c>
      <c r="C7409" s="14" t="s">
        <v>349</v>
      </c>
      <c r="D7409" s="14"/>
      <c r="E7409" s="14"/>
    </row>
    <row r="7410" spans="1:5" x14ac:dyDescent="0.2">
      <c r="A7410" s="14" t="s">
        <v>546</v>
      </c>
      <c r="B7410" s="14">
        <v>95</v>
      </c>
      <c r="C7410" s="14" t="s">
        <v>337</v>
      </c>
      <c r="D7410" s="14"/>
      <c r="E7410" s="14"/>
    </row>
    <row r="7411" spans="1:5" x14ac:dyDescent="0.2">
      <c r="A7411" s="14" t="s">
        <v>546</v>
      </c>
      <c r="B7411" s="14">
        <v>99</v>
      </c>
      <c r="C7411" s="14" t="s">
        <v>336</v>
      </c>
      <c r="D7411" s="14"/>
      <c r="E7411" s="14"/>
    </row>
    <row r="7412" spans="1:5" x14ac:dyDescent="0.2">
      <c r="A7412" s="14" t="s">
        <v>547</v>
      </c>
      <c r="B7412" s="14">
        <v>1</v>
      </c>
      <c r="C7412" s="14" t="s">
        <v>345</v>
      </c>
      <c r="D7412" s="14"/>
      <c r="E7412" s="14"/>
    </row>
    <row r="7413" spans="1:5" x14ac:dyDescent="0.2">
      <c r="A7413" s="14" t="s">
        <v>547</v>
      </c>
      <c r="B7413" s="14">
        <v>2</v>
      </c>
      <c r="C7413" s="14" t="s">
        <v>346</v>
      </c>
      <c r="D7413" s="14"/>
      <c r="E7413" s="14"/>
    </row>
    <row r="7414" spans="1:5" x14ac:dyDescent="0.2">
      <c r="A7414" s="14" t="s">
        <v>547</v>
      </c>
      <c r="B7414" s="14">
        <v>3</v>
      </c>
      <c r="C7414" s="14" t="s">
        <v>347</v>
      </c>
      <c r="D7414" s="14"/>
      <c r="E7414" s="14"/>
    </row>
    <row r="7415" spans="1:5" x14ac:dyDescent="0.2">
      <c r="A7415" s="14" t="s">
        <v>547</v>
      </c>
      <c r="B7415" s="14">
        <v>4</v>
      </c>
      <c r="C7415" s="14" t="s">
        <v>348</v>
      </c>
      <c r="D7415" s="14"/>
      <c r="E7415" s="14"/>
    </row>
    <row r="7416" spans="1:5" x14ac:dyDescent="0.2">
      <c r="A7416" s="14" t="s">
        <v>547</v>
      </c>
      <c r="B7416" s="14">
        <v>5</v>
      </c>
      <c r="C7416" s="14" t="s">
        <v>349</v>
      </c>
      <c r="D7416" s="14"/>
      <c r="E7416" s="14"/>
    </row>
    <row r="7417" spans="1:5" x14ac:dyDescent="0.2">
      <c r="A7417" s="14" t="s">
        <v>547</v>
      </c>
      <c r="B7417" s="14">
        <v>95</v>
      </c>
      <c r="C7417" s="14" t="s">
        <v>337</v>
      </c>
      <c r="D7417" s="14"/>
      <c r="E7417" s="14"/>
    </row>
    <row r="7418" spans="1:5" x14ac:dyDescent="0.2">
      <c r="A7418" s="14" t="s">
        <v>547</v>
      </c>
      <c r="B7418" s="14">
        <v>99</v>
      </c>
      <c r="C7418" s="14" t="s">
        <v>336</v>
      </c>
      <c r="D7418" s="14"/>
      <c r="E7418" s="14"/>
    </row>
    <row r="7419" spans="1:5" x14ac:dyDescent="0.2">
      <c r="A7419" s="14" t="s">
        <v>548</v>
      </c>
      <c r="B7419" s="14">
        <v>1</v>
      </c>
      <c r="C7419" s="14" t="s">
        <v>345</v>
      </c>
      <c r="D7419" s="14"/>
      <c r="E7419" s="14"/>
    </row>
    <row r="7420" spans="1:5" x14ac:dyDescent="0.2">
      <c r="A7420" s="14" t="s">
        <v>548</v>
      </c>
      <c r="B7420" s="14">
        <v>2</v>
      </c>
      <c r="C7420" s="14" t="s">
        <v>346</v>
      </c>
      <c r="D7420" s="14"/>
      <c r="E7420" s="14"/>
    </row>
    <row r="7421" spans="1:5" x14ac:dyDescent="0.2">
      <c r="A7421" s="14" t="s">
        <v>548</v>
      </c>
      <c r="B7421" s="14">
        <v>3</v>
      </c>
      <c r="C7421" s="14" t="s">
        <v>347</v>
      </c>
      <c r="D7421" s="14"/>
      <c r="E7421" s="14"/>
    </row>
    <row r="7422" spans="1:5" x14ac:dyDescent="0.2">
      <c r="A7422" s="14" t="s">
        <v>548</v>
      </c>
      <c r="B7422" s="14">
        <v>4</v>
      </c>
      <c r="C7422" s="14" t="s">
        <v>348</v>
      </c>
      <c r="D7422" s="14"/>
      <c r="E7422" s="14"/>
    </row>
    <row r="7423" spans="1:5" x14ac:dyDescent="0.2">
      <c r="A7423" s="14" t="s">
        <v>548</v>
      </c>
      <c r="B7423" s="14">
        <v>5</v>
      </c>
      <c r="C7423" s="14" t="s">
        <v>349</v>
      </c>
      <c r="D7423" s="14"/>
      <c r="E7423" s="14"/>
    </row>
    <row r="7424" spans="1:5" x14ac:dyDescent="0.2">
      <c r="A7424" s="14" t="s">
        <v>548</v>
      </c>
      <c r="B7424" s="14">
        <v>95</v>
      </c>
      <c r="C7424" s="14" t="s">
        <v>337</v>
      </c>
      <c r="D7424" s="14"/>
      <c r="E7424" s="14"/>
    </row>
    <row r="7425" spans="1:5" x14ac:dyDescent="0.2">
      <c r="A7425" s="14" t="s">
        <v>548</v>
      </c>
      <c r="B7425" s="14">
        <v>99</v>
      </c>
      <c r="C7425" s="14" t="s">
        <v>336</v>
      </c>
      <c r="D7425" s="14"/>
      <c r="E7425" s="14"/>
    </row>
    <row r="7426" spans="1:5" x14ac:dyDescent="0.2">
      <c r="A7426" s="14" t="s">
        <v>549</v>
      </c>
      <c r="B7426" s="14">
        <v>1</v>
      </c>
      <c r="C7426" s="14" t="s">
        <v>345</v>
      </c>
      <c r="D7426" s="14"/>
      <c r="E7426" s="14"/>
    </row>
    <row r="7427" spans="1:5" x14ac:dyDescent="0.2">
      <c r="A7427" s="14" t="s">
        <v>549</v>
      </c>
      <c r="B7427" s="14">
        <v>2</v>
      </c>
      <c r="C7427" s="14" t="s">
        <v>346</v>
      </c>
      <c r="D7427" s="14"/>
      <c r="E7427" s="14"/>
    </row>
    <row r="7428" spans="1:5" x14ac:dyDescent="0.2">
      <c r="A7428" s="14" t="s">
        <v>549</v>
      </c>
      <c r="B7428" s="14">
        <v>3</v>
      </c>
      <c r="C7428" s="14" t="s">
        <v>347</v>
      </c>
      <c r="D7428" s="14"/>
      <c r="E7428" s="14"/>
    </row>
    <row r="7429" spans="1:5" x14ac:dyDescent="0.2">
      <c r="A7429" s="14" t="s">
        <v>549</v>
      </c>
      <c r="B7429" s="14">
        <v>4</v>
      </c>
      <c r="C7429" s="14" t="s">
        <v>348</v>
      </c>
      <c r="D7429" s="14"/>
      <c r="E7429" s="14"/>
    </row>
    <row r="7430" spans="1:5" x14ac:dyDescent="0.2">
      <c r="A7430" s="14" t="s">
        <v>549</v>
      </c>
      <c r="B7430" s="14">
        <v>5</v>
      </c>
      <c r="C7430" s="14" t="s">
        <v>349</v>
      </c>
      <c r="D7430" s="14"/>
      <c r="E7430" s="14"/>
    </row>
    <row r="7431" spans="1:5" x14ac:dyDescent="0.2">
      <c r="A7431" s="14" t="s">
        <v>549</v>
      </c>
      <c r="B7431" s="14">
        <v>95</v>
      </c>
      <c r="C7431" s="14" t="s">
        <v>337</v>
      </c>
      <c r="D7431" s="14"/>
      <c r="E7431" s="14"/>
    </row>
    <row r="7432" spans="1:5" x14ac:dyDescent="0.2">
      <c r="A7432" s="14" t="s">
        <v>549</v>
      </c>
      <c r="B7432" s="14">
        <v>99</v>
      </c>
      <c r="C7432" s="14" t="s">
        <v>336</v>
      </c>
      <c r="D7432" s="14"/>
      <c r="E7432" s="14"/>
    </row>
    <row r="7433" spans="1:5" x14ac:dyDescent="0.2">
      <c r="A7433" s="14" t="s">
        <v>550</v>
      </c>
      <c r="B7433" s="14">
        <v>1</v>
      </c>
      <c r="C7433" s="14" t="s">
        <v>345</v>
      </c>
      <c r="D7433" s="14"/>
      <c r="E7433" s="14"/>
    </row>
    <row r="7434" spans="1:5" x14ac:dyDescent="0.2">
      <c r="A7434" s="14" t="s">
        <v>550</v>
      </c>
      <c r="B7434" s="14">
        <v>2</v>
      </c>
      <c r="C7434" s="14" t="s">
        <v>346</v>
      </c>
      <c r="D7434" s="14"/>
      <c r="E7434" s="14"/>
    </row>
    <row r="7435" spans="1:5" x14ac:dyDescent="0.2">
      <c r="A7435" s="14" t="s">
        <v>550</v>
      </c>
      <c r="B7435" s="14">
        <v>3</v>
      </c>
      <c r="C7435" s="14" t="s">
        <v>347</v>
      </c>
      <c r="D7435" s="14"/>
      <c r="E7435" s="14"/>
    </row>
    <row r="7436" spans="1:5" x14ac:dyDescent="0.2">
      <c r="A7436" s="14" t="s">
        <v>550</v>
      </c>
      <c r="B7436" s="14">
        <v>4</v>
      </c>
      <c r="C7436" s="14" t="s">
        <v>348</v>
      </c>
      <c r="D7436" s="14"/>
      <c r="E7436" s="14"/>
    </row>
    <row r="7437" spans="1:5" x14ac:dyDescent="0.2">
      <c r="A7437" s="14" t="s">
        <v>550</v>
      </c>
      <c r="B7437" s="14">
        <v>5</v>
      </c>
      <c r="C7437" s="14" t="s">
        <v>349</v>
      </c>
      <c r="D7437" s="14"/>
      <c r="E7437" s="14"/>
    </row>
    <row r="7438" spans="1:5" x14ac:dyDescent="0.2">
      <c r="A7438" s="14" t="s">
        <v>550</v>
      </c>
      <c r="B7438" s="14">
        <v>95</v>
      </c>
      <c r="C7438" s="14" t="s">
        <v>337</v>
      </c>
      <c r="D7438" s="14"/>
      <c r="E7438" s="14"/>
    </row>
    <row r="7439" spans="1:5" x14ac:dyDescent="0.2">
      <c r="A7439" s="14" t="s">
        <v>550</v>
      </c>
      <c r="B7439" s="14">
        <v>99</v>
      </c>
      <c r="C7439" s="14" t="s">
        <v>336</v>
      </c>
      <c r="D7439" s="14"/>
      <c r="E7439" s="14"/>
    </row>
    <row r="7440" spans="1:5" x14ac:dyDescent="0.2">
      <c r="A7440" s="14" t="s">
        <v>551</v>
      </c>
      <c r="B7440" s="14">
        <v>1</v>
      </c>
      <c r="C7440" s="14" t="s">
        <v>345</v>
      </c>
      <c r="D7440" s="14"/>
      <c r="E7440" s="14"/>
    </row>
    <row r="7441" spans="1:5" x14ac:dyDescent="0.2">
      <c r="A7441" s="14" t="s">
        <v>551</v>
      </c>
      <c r="B7441" s="14">
        <v>2</v>
      </c>
      <c r="C7441" s="14" t="s">
        <v>346</v>
      </c>
      <c r="D7441" s="14"/>
      <c r="E7441" s="14"/>
    </row>
    <row r="7442" spans="1:5" x14ac:dyDescent="0.2">
      <c r="A7442" s="14" t="s">
        <v>551</v>
      </c>
      <c r="B7442" s="14">
        <v>3</v>
      </c>
      <c r="C7442" s="14" t="s">
        <v>347</v>
      </c>
      <c r="D7442" s="14"/>
      <c r="E7442" s="14"/>
    </row>
    <row r="7443" spans="1:5" x14ac:dyDescent="0.2">
      <c r="A7443" s="14" t="s">
        <v>551</v>
      </c>
      <c r="B7443" s="14">
        <v>4</v>
      </c>
      <c r="C7443" s="14" t="s">
        <v>348</v>
      </c>
      <c r="D7443" s="14"/>
      <c r="E7443" s="14"/>
    </row>
    <row r="7444" spans="1:5" x14ac:dyDescent="0.2">
      <c r="A7444" s="14" t="s">
        <v>551</v>
      </c>
      <c r="B7444" s="14">
        <v>5</v>
      </c>
      <c r="C7444" s="14" t="s">
        <v>349</v>
      </c>
      <c r="D7444" s="14"/>
      <c r="E7444" s="14"/>
    </row>
    <row r="7445" spans="1:5" x14ac:dyDescent="0.2">
      <c r="A7445" s="14" t="s">
        <v>551</v>
      </c>
      <c r="B7445" s="14">
        <v>95</v>
      </c>
      <c r="C7445" s="14" t="s">
        <v>337</v>
      </c>
      <c r="D7445" s="14"/>
      <c r="E7445" s="14"/>
    </row>
    <row r="7446" spans="1:5" x14ac:dyDescent="0.2">
      <c r="A7446" s="14" t="s">
        <v>551</v>
      </c>
      <c r="B7446" s="14">
        <v>99</v>
      </c>
      <c r="C7446" s="14" t="s">
        <v>336</v>
      </c>
      <c r="D7446" s="14"/>
      <c r="E7446" s="14"/>
    </row>
    <row r="7447" spans="1:5" x14ac:dyDescent="0.2">
      <c r="A7447" s="14" t="s">
        <v>552</v>
      </c>
      <c r="B7447" s="14">
        <v>0</v>
      </c>
      <c r="C7447" s="14" t="s">
        <v>350</v>
      </c>
      <c r="D7447" s="14"/>
      <c r="E7447" s="14"/>
    </row>
    <row r="7448" spans="1:5" x14ac:dyDescent="0.2">
      <c r="A7448" s="14" t="s">
        <v>552</v>
      </c>
      <c r="B7448" s="14">
        <v>100</v>
      </c>
      <c r="C7448" s="14" t="s">
        <v>351</v>
      </c>
      <c r="D7448" s="14"/>
      <c r="E7448" s="14"/>
    </row>
    <row r="7449" spans="1:5" x14ac:dyDescent="0.2">
      <c r="A7449" s="14" t="s">
        <v>552</v>
      </c>
      <c r="B7449" s="14">
        <v>995</v>
      </c>
      <c r="C7449" s="14" t="s">
        <v>337</v>
      </c>
      <c r="D7449" s="14"/>
      <c r="E7449" s="14"/>
    </row>
    <row r="7450" spans="1:5" x14ac:dyDescent="0.2">
      <c r="A7450" s="14" t="s">
        <v>552</v>
      </c>
      <c r="B7450" s="14">
        <v>999</v>
      </c>
      <c r="C7450" s="14" t="s">
        <v>3106</v>
      </c>
      <c r="D7450" s="14"/>
      <c r="E7450" s="14"/>
    </row>
    <row r="7451" spans="1:5" x14ac:dyDescent="0.2">
      <c r="A7451" s="14" t="s">
        <v>553</v>
      </c>
      <c r="B7451" s="14">
        <v>0</v>
      </c>
      <c r="C7451" s="14" t="s">
        <v>350</v>
      </c>
      <c r="D7451" s="14"/>
      <c r="E7451" s="14"/>
    </row>
    <row r="7452" spans="1:5" x14ac:dyDescent="0.2">
      <c r="A7452" s="14" t="s">
        <v>553</v>
      </c>
      <c r="B7452" s="14">
        <v>100</v>
      </c>
      <c r="C7452" s="14" t="s">
        <v>351</v>
      </c>
      <c r="D7452" s="14"/>
      <c r="E7452" s="14"/>
    </row>
    <row r="7453" spans="1:5" x14ac:dyDescent="0.2">
      <c r="A7453" s="14" t="s">
        <v>553</v>
      </c>
      <c r="B7453" s="14">
        <v>995</v>
      </c>
      <c r="C7453" s="14" t="s">
        <v>337</v>
      </c>
      <c r="D7453" s="14"/>
      <c r="E7453" s="14"/>
    </row>
    <row r="7454" spans="1:5" x14ac:dyDescent="0.2">
      <c r="A7454" s="14" t="s">
        <v>553</v>
      </c>
      <c r="B7454" s="14">
        <v>999</v>
      </c>
      <c r="C7454" s="14" t="s">
        <v>3106</v>
      </c>
      <c r="D7454" s="14"/>
      <c r="E7454" s="14"/>
    </row>
    <row r="7455" spans="1:5" x14ac:dyDescent="0.2">
      <c r="A7455" s="14" t="s">
        <v>554</v>
      </c>
      <c r="B7455" s="14">
        <v>0</v>
      </c>
      <c r="C7455" s="14" t="s">
        <v>350</v>
      </c>
      <c r="D7455" s="14"/>
      <c r="E7455" s="14"/>
    </row>
    <row r="7456" spans="1:5" x14ac:dyDescent="0.2">
      <c r="A7456" s="14" t="s">
        <v>554</v>
      </c>
      <c r="B7456" s="14">
        <v>100</v>
      </c>
      <c r="C7456" s="14" t="s">
        <v>351</v>
      </c>
      <c r="D7456" s="14"/>
      <c r="E7456" s="14"/>
    </row>
    <row r="7457" spans="1:5" x14ac:dyDescent="0.2">
      <c r="A7457" s="14" t="s">
        <v>554</v>
      </c>
      <c r="B7457" s="14">
        <v>995</v>
      </c>
      <c r="C7457" s="14" t="s">
        <v>337</v>
      </c>
      <c r="D7457" s="14"/>
      <c r="E7457" s="14"/>
    </row>
    <row r="7458" spans="1:5" x14ac:dyDescent="0.2">
      <c r="A7458" s="14" t="s">
        <v>554</v>
      </c>
      <c r="B7458" s="14">
        <v>999</v>
      </c>
      <c r="C7458" s="14" t="s">
        <v>3106</v>
      </c>
      <c r="D7458" s="14"/>
      <c r="E7458" s="14"/>
    </row>
    <row r="7459" spans="1:5" x14ac:dyDescent="0.2">
      <c r="A7459" s="14" t="s">
        <v>555</v>
      </c>
      <c r="B7459" s="14">
        <v>0</v>
      </c>
      <c r="C7459" s="14" t="s">
        <v>350</v>
      </c>
      <c r="D7459" s="14"/>
      <c r="E7459" s="14"/>
    </row>
    <row r="7460" spans="1:5" x14ac:dyDescent="0.2">
      <c r="A7460" s="14" t="s">
        <v>555</v>
      </c>
      <c r="B7460" s="14">
        <v>100</v>
      </c>
      <c r="C7460" s="14" t="s">
        <v>351</v>
      </c>
      <c r="D7460" s="14"/>
      <c r="E7460" s="14"/>
    </row>
    <row r="7461" spans="1:5" x14ac:dyDescent="0.2">
      <c r="A7461" s="14" t="s">
        <v>555</v>
      </c>
      <c r="B7461" s="14">
        <v>995</v>
      </c>
      <c r="C7461" s="14" t="s">
        <v>337</v>
      </c>
      <c r="D7461" s="14"/>
      <c r="E7461" s="14"/>
    </row>
    <row r="7462" spans="1:5" x14ac:dyDescent="0.2">
      <c r="A7462" s="14" t="s">
        <v>555</v>
      </c>
      <c r="B7462" s="14">
        <v>999</v>
      </c>
      <c r="C7462" s="14" t="s">
        <v>3106</v>
      </c>
      <c r="D7462" s="14"/>
      <c r="E7462" s="14"/>
    </row>
    <row r="7463" spans="1:5" x14ac:dyDescent="0.2">
      <c r="A7463" s="14" t="s">
        <v>556</v>
      </c>
      <c r="B7463" s="14">
        <v>0</v>
      </c>
      <c r="C7463" s="14" t="s">
        <v>350</v>
      </c>
      <c r="D7463" s="14"/>
      <c r="E7463" s="14"/>
    </row>
    <row r="7464" spans="1:5" x14ac:dyDescent="0.2">
      <c r="A7464" s="14" t="s">
        <v>556</v>
      </c>
      <c r="B7464" s="14">
        <v>100</v>
      </c>
      <c r="C7464" s="14" t="s">
        <v>351</v>
      </c>
      <c r="D7464" s="14"/>
      <c r="E7464" s="14"/>
    </row>
    <row r="7465" spans="1:5" x14ac:dyDescent="0.2">
      <c r="A7465" s="14" t="s">
        <v>556</v>
      </c>
      <c r="B7465" s="14">
        <v>995</v>
      </c>
      <c r="C7465" s="14" t="s">
        <v>337</v>
      </c>
      <c r="D7465" s="14"/>
      <c r="E7465" s="14"/>
    </row>
    <row r="7466" spans="1:5" x14ac:dyDescent="0.2">
      <c r="A7466" s="14" t="s">
        <v>556</v>
      </c>
      <c r="B7466" s="14">
        <v>999</v>
      </c>
      <c r="C7466" s="14" t="s">
        <v>3106</v>
      </c>
      <c r="D7466" s="14"/>
      <c r="E7466" s="14"/>
    </row>
    <row r="7467" spans="1:5" x14ac:dyDescent="0.2">
      <c r="A7467" s="14" t="s">
        <v>557</v>
      </c>
      <c r="B7467" s="14">
        <v>0</v>
      </c>
      <c r="C7467" s="14" t="s">
        <v>350</v>
      </c>
      <c r="D7467" s="14"/>
      <c r="E7467" s="14"/>
    </row>
    <row r="7468" spans="1:5" x14ac:dyDescent="0.2">
      <c r="A7468" s="14" t="s">
        <v>557</v>
      </c>
      <c r="B7468" s="14">
        <v>100</v>
      </c>
      <c r="C7468" s="14" t="s">
        <v>351</v>
      </c>
      <c r="D7468" s="14"/>
      <c r="E7468" s="14"/>
    </row>
    <row r="7469" spans="1:5" x14ac:dyDescent="0.2">
      <c r="A7469" s="14" t="s">
        <v>557</v>
      </c>
      <c r="B7469" s="14">
        <v>995</v>
      </c>
      <c r="C7469" s="14" t="s">
        <v>337</v>
      </c>
      <c r="D7469" s="14"/>
      <c r="E7469" s="14"/>
    </row>
    <row r="7470" spans="1:5" x14ac:dyDescent="0.2">
      <c r="A7470" s="14" t="s">
        <v>557</v>
      </c>
      <c r="B7470" s="14">
        <v>999</v>
      </c>
      <c r="C7470" s="14" t="s">
        <v>3106</v>
      </c>
      <c r="D7470" s="14"/>
      <c r="E7470" s="14"/>
    </row>
    <row r="7471" spans="1:5" x14ac:dyDescent="0.2">
      <c r="A7471" s="14" t="s">
        <v>558</v>
      </c>
      <c r="B7471" s="14">
        <v>0</v>
      </c>
      <c r="C7471" s="14" t="s">
        <v>350</v>
      </c>
      <c r="D7471" s="14"/>
      <c r="E7471" s="14"/>
    </row>
    <row r="7472" spans="1:5" x14ac:dyDescent="0.2">
      <c r="A7472" s="14" t="s">
        <v>558</v>
      </c>
      <c r="B7472" s="14">
        <v>100</v>
      </c>
      <c r="C7472" s="14" t="s">
        <v>351</v>
      </c>
      <c r="D7472" s="14"/>
      <c r="E7472" s="14"/>
    </row>
    <row r="7473" spans="1:5" x14ac:dyDescent="0.2">
      <c r="A7473" s="14" t="s">
        <v>558</v>
      </c>
      <c r="B7473" s="14">
        <v>995</v>
      </c>
      <c r="C7473" s="14" t="s">
        <v>337</v>
      </c>
      <c r="D7473" s="14"/>
      <c r="E7473" s="14"/>
    </row>
    <row r="7474" spans="1:5" x14ac:dyDescent="0.2">
      <c r="A7474" s="14" t="s">
        <v>558</v>
      </c>
      <c r="B7474" s="14">
        <v>999</v>
      </c>
      <c r="C7474" s="14" t="s">
        <v>3106</v>
      </c>
      <c r="D7474" s="14"/>
      <c r="E7474" s="14"/>
    </row>
    <row r="7475" spans="1:5" x14ac:dyDescent="0.2">
      <c r="A7475" s="14" t="s">
        <v>559</v>
      </c>
      <c r="B7475" s="14">
        <v>0</v>
      </c>
      <c r="C7475" s="14" t="s">
        <v>350</v>
      </c>
      <c r="D7475" s="14"/>
      <c r="E7475" s="14"/>
    </row>
    <row r="7476" spans="1:5" x14ac:dyDescent="0.2">
      <c r="A7476" s="14" t="s">
        <v>559</v>
      </c>
      <c r="B7476" s="14">
        <v>100</v>
      </c>
      <c r="C7476" s="14" t="s">
        <v>351</v>
      </c>
      <c r="D7476" s="14"/>
      <c r="E7476" s="14"/>
    </row>
    <row r="7477" spans="1:5" x14ac:dyDescent="0.2">
      <c r="A7477" s="14" t="s">
        <v>559</v>
      </c>
      <c r="B7477" s="14">
        <v>995</v>
      </c>
      <c r="C7477" s="14" t="s">
        <v>337</v>
      </c>
      <c r="D7477" s="14"/>
      <c r="E7477" s="14"/>
    </row>
    <row r="7478" spans="1:5" x14ac:dyDescent="0.2">
      <c r="A7478" s="14" t="s">
        <v>559</v>
      </c>
      <c r="B7478" s="14">
        <v>999</v>
      </c>
      <c r="C7478" s="14" t="s">
        <v>336</v>
      </c>
      <c r="D7478" s="14"/>
      <c r="E7478" s="14"/>
    </row>
    <row r="7479" spans="1:5" x14ac:dyDescent="0.2">
      <c r="A7479" s="14" t="s">
        <v>560</v>
      </c>
      <c r="B7479" s="14">
        <v>1</v>
      </c>
      <c r="C7479" s="14" t="s">
        <v>3108</v>
      </c>
      <c r="D7479" s="14"/>
      <c r="E7479" s="14"/>
    </row>
    <row r="7480" spans="1:5" x14ac:dyDescent="0.2">
      <c r="A7480" s="14" t="s">
        <v>560</v>
      </c>
      <c r="B7480" s="14">
        <v>2</v>
      </c>
      <c r="C7480" s="14" t="s">
        <v>3109</v>
      </c>
      <c r="D7480" s="14"/>
      <c r="E7480" s="14"/>
    </row>
    <row r="7481" spans="1:5" x14ac:dyDescent="0.2">
      <c r="A7481" s="14" t="s">
        <v>560</v>
      </c>
      <c r="B7481" s="14">
        <v>5</v>
      </c>
      <c r="C7481" s="14" t="s">
        <v>205</v>
      </c>
      <c r="D7481" s="14"/>
      <c r="E7481" s="14"/>
    </row>
    <row r="7482" spans="1:5" x14ac:dyDescent="0.2">
      <c r="A7482" s="14" t="s">
        <v>560</v>
      </c>
      <c r="B7482" s="14">
        <v>99</v>
      </c>
      <c r="C7482" s="14" t="s">
        <v>336</v>
      </c>
      <c r="D7482" s="14"/>
      <c r="E7482" s="14"/>
    </row>
    <row r="7483" spans="1:5" x14ac:dyDescent="0.2">
      <c r="A7483" s="14" t="s">
        <v>989</v>
      </c>
      <c r="B7483" s="14">
        <v>1</v>
      </c>
      <c r="C7483" s="14" t="s">
        <v>3108</v>
      </c>
      <c r="D7483" s="14"/>
      <c r="E7483" s="14"/>
    </row>
    <row r="7484" spans="1:5" x14ac:dyDescent="0.2">
      <c r="A7484" s="14" t="s">
        <v>4196</v>
      </c>
      <c r="B7484" s="14">
        <v>1</v>
      </c>
      <c r="C7484" s="14" t="s">
        <v>206</v>
      </c>
      <c r="D7484" s="14"/>
      <c r="E7484" s="14"/>
    </row>
    <row r="7485" spans="1:5" x14ac:dyDescent="0.2">
      <c r="A7485" s="14" t="s">
        <v>4196</v>
      </c>
      <c r="B7485" s="14">
        <v>2</v>
      </c>
      <c r="C7485" s="14" t="s">
        <v>205</v>
      </c>
      <c r="D7485" s="14"/>
      <c r="E7485" s="14"/>
    </row>
    <row r="7486" spans="1:5" x14ac:dyDescent="0.2">
      <c r="A7486" s="14" t="s">
        <v>4196</v>
      </c>
      <c r="B7486" s="14">
        <v>95</v>
      </c>
      <c r="C7486" s="14" t="s">
        <v>337</v>
      </c>
      <c r="D7486" s="14"/>
      <c r="E7486" s="14"/>
    </row>
    <row r="7487" spans="1:5" x14ac:dyDescent="0.2">
      <c r="A7487" s="14" t="s">
        <v>4196</v>
      </c>
      <c r="B7487" s="14">
        <v>99</v>
      </c>
      <c r="C7487" s="14" t="s">
        <v>336</v>
      </c>
      <c r="D7487" s="14"/>
      <c r="E7487" s="14"/>
    </row>
    <row r="7488" spans="1:5" x14ac:dyDescent="0.2">
      <c r="A7488" s="14" t="s">
        <v>561</v>
      </c>
      <c r="B7488" s="14">
        <v>1</v>
      </c>
      <c r="C7488" s="14" t="s">
        <v>315</v>
      </c>
      <c r="D7488" s="14"/>
      <c r="E7488" s="14"/>
    </row>
    <row r="7489" spans="1:5" x14ac:dyDescent="0.2">
      <c r="A7489" s="14" t="s">
        <v>561</v>
      </c>
      <c r="B7489" s="14">
        <v>2</v>
      </c>
      <c r="C7489" s="14" t="s">
        <v>316</v>
      </c>
      <c r="D7489" s="14"/>
      <c r="E7489" s="14"/>
    </row>
    <row r="7490" spans="1:5" x14ac:dyDescent="0.2">
      <c r="A7490" s="14" t="s">
        <v>561</v>
      </c>
      <c r="B7490" s="14">
        <v>3</v>
      </c>
      <c r="C7490" s="14" t="s">
        <v>317</v>
      </c>
      <c r="D7490" s="14"/>
      <c r="E7490" s="14"/>
    </row>
    <row r="7491" spans="1:5" x14ac:dyDescent="0.2">
      <c r="A7491" s="14" t="s">
        <v>561</v>
      </c>
      <c r="B7491" s="14">
        <v>4</v>
      </c>
      <c r="C7491" s="14" t="s">
        <v>318</v>
      </c>
      <c r="D7491" s="14"/>
      <c r="E7491" s="14"/>
    </row>
    <row r="7492" spans="1:5" x14ac:dyDescent="0.2">
      <c r="A7492" s="14" t="s">
        <v>561</v>
      </c>
      <c r="B7492" s="14">
        <v>5</v>
      </c>
      <c r="C7492" s="14" t="s">
        <v>3110</v>
      </c>
      <c r="D7492" s="14"/>
      <c r="E7492" s="14"/>
    </row>
    <row r="7493" spans="1:5" x14ac:dyDescent="0.2">
      <c r="A7493" s="14" t="s">
        <v>561</v>
      </c>
      <c r="B7493" s="14">
        <v>6</v>
      </c>
      <c r="C7493" s="14" t="s">
        <v>320</v>
      </c>
      <c r="D7493" s="14"/>
      <c r="E7493" s="14"/>
    </row>
    <row r="7494" spans="1:5" x14ac:dyDescent="0.2">
      <c r="A7494" s="14" t="s">
        <v>561</v>
      </c>
      <c r="B7494" s="14">
        <v>7</v>
      </c>
      <c r="C7494" s="14" t="s">
        <v>321</v>
      </c>
      <c r="D7494" s="14"/>
      <c r="E7494" s="14"/>
    </row>
    <row r="7495" spans="1:5" x14ac:dyDescent="0.2">
      <c r="A7495" s="14" t="s">
        <v>561</v>
      </c>
      <c r="B7495" s="14">
        <v>8</v>
      </c>
      <c r="C7495" s="14" t="s">
        <v>322</v>
      </c>
      <c r="D7495" s="14"/>
      <c r="E7495" s="14"/>
    </row>
    <row r="7496" spans="1:5" x14ac:dyDescent="0.2">
      <c r="A7496" s="14" t="s">
        <v>561</v>
      </c>
      <c r="B7496" s="14">
        <v>9</v>
      </c>
      <c r="C7496" s="14" t="s">
        <v>323</v>
      </c>
      <c r="D7496" s="14"/>
      <c r="E7496" s="14"/>
    </row>
    <row r="7497" spans="1:5" x14ac:dyDescent="0.2">
      <c r="A7497" s="14" t="s">
        <v>561</v>
      </c>
      <c r="B7497" s="14">
        <v>10</v>
      </c>
      <c r="C7497" s="14" t="s">
        <v>324</v>
      </c>
      <c r="D7497" s="14"/>
      <c r="E7497" s="14"/>
    </row>
    <row r="7498" spans="1:5" x14ac:dyDescent="0.2">
      <c r="A7498" s="14" t="s">
        <v>561</v>
      </c>
      <c r="B7498" s="14">
        <v>11</v>
      </c>
      <c r="C7498" s="14" t="s">
        <v>325</v>
      </c>
      <c r="D7498" s="14"/>
      <c r="E7498" s="14"/>
    </row>
    <row r="7499" spans="1:5" x14ac:dyDescent="0.2">
      <c r="A7499" s="14" t="s">
        <v>561</v>
      </c>
      <c r="B7499" s="14">
        <v>12</v>
      </c>
      <c r="C7499" s="14" t="s">
        <v>3111</v>
      </c>
      <c r="D7499" s="14"/>
      <c r="E7499" s="14"/>
    </row>
    <row r="7500" spans="1:5" x14ac:dyDescent="0.2">
      <c r="A7500" s="14" t="s">
        <v>561</v>
      </c>
      <c r="B7500" s="14">
        <v>90</v>
      </c>
      <c r="C7500" s="14" t="s">
        <v>396</v>
      </c>
      <c r="D7500" s="14"/>
      <c r="E7500" s="14"/>
    </row>
    <row r="7501" spans="1:5" x14ac:dyDescent="0.2">
      <c r="A7501" s="14" t="s">
        <v>561</v>
      </c>
      <c r="B7501" s="14">
        <v>95</v>
      </c>
      <c r="C7501" s="14" t="s">
        <v>337</v>
      </c>
      <c r="D7501" s="14"/>
      <c r="E7501" s="14"/>
    </row>
    <row r="7502" spans="1:5" x14ac:dyDescent="0.2">
      <c r="A7502" s="14" t="s">
        <v>561</v>
      </c>
      <c r="B7502" s="14">
        <v>99</v>
      </c>
      <c r="C7502" s="14" t="s">
        <v>336</v>
      </c>
      <c r="D7502" s="14"/>
      <c r="E7502" s="14"/>
    </row>
    <row r="7503" spans="1:5" x14ac:dyDescent="0.2">
      <c r="A7503" s="14" t="s">
        <v>562</v>
      </c>
      <c r="B7503" s="14">
        <v>1</v>
      </c>
      <c r="C7503" s="14" t="s">
        <v>208</v>
      </c>
      <c r="D7503" s="14"/>
      <c r="E7503" s="14"/>
    </row>
    <row r="7504" spans="1:5" x14ac:dyDescent="0.2">
      <c r="A7504" s="14" t="s">
        <v>562</v>
      </c>
      <c r="B7504" s="14">
        <v>2</v>
      </c>
      <c r="C7504" s="14" t="s">
        <v>1943</v>
      </c>
      <c r="D7504" s="14"/>
      <c r="E7504" s="14"/>
    </row>
    <row r="7505" spans="1:5" x14ac:dyDescent="0.2">
      <c r="A7505" s="14" t="s">
        <v>562</v>
      </c>
      <c r="B7505" s="14">
        <v>3</v>
      </c>
      <c r="C7505" s="14" t="s">
        <v>1944</v>
      </c>
      <c r="D7505" s="14"/>
      <c r="E7505" s="14"/>
    </row>
    <row r="7506" spans="1:5" x14ac:dyDescent="0.2">
      <c r="A7506" s="14" t="s">
        <v>562</v>
      </c>
      <c r="B7506" s="14">
        <v>4</v>
      </c>
      <c r="C7506" s="14" t="s">
        <v>3112</v>
      </c>
      <c r="D7506" s="14"/>
      <c r="E7506" s="14"/>
    </row>
    <row r="7507" spans="1:5" x14ac:dyDescent="0.2">
      <c r="A7507" s="14" t="s">
        <v>562</v>
      </c>
      <c r="B7507" s="14">
        <v>5</v>
      </c>
      <c r="C7507" s="14" t="s">
        <v>3113</v>
      </c>
      <c r="D7507" s="14"/>
      <c r="E7507" s="14"/>
    </row>
    <row r="7508" spans="1:5" x14ac:dyDescent="0.2">
      <c r="A7508" s="14" t="s">
        <v>562</v>
      </c>
      <c r="B7508" s="14">
        <v>6</v>
      </c>
      <c r="C7508" s="14" t="s">
        <v>3114</v>
      </c>
      <c r="D7508" s="14"/>
      <c r="E7508" s="14"/>
    </row>
    <row r="7509" spans="1:5" x14ac:dyDescent="0.2">
      <c r="A7509" s="14" t="s">
        <v>562</v>
      </c>
      <c r="B7509" s="14">
        <v>7</v>
      </c>
      <c r="C7509" s="14" t="s">
        <v>217</v>
      </c>
      <c r="D7509" s="14"/>
      <c r="E7509" s="14"/>
    </row>
    <row r="7510" spans="1:5" x14ac:dyDescent="0.2">
      <c r="A7510" s="14" t="s">
        <v>562</v>
      </c>
      <c r="B7510" s="14">
        <v>8</v>
      </c>
      <c r="C7510" s="14" t="s">
        <v>3115</v>
      </c>
      <c r="D7510" s="14"/>
      <c r="E7510" s="14"/>
    </row>
    <row r="7511" spans="1:5" x14ac:dyDescent="0.2">
      <c r="A7511" s="14" t="s">
        <v>562</v>
      </c>
      <c r="B7511" s="14">
        <v>9</v>
      </c>
      <c r="C7511" s="14" t="s">
        <v>3116</v>
      </c>
      <c r="D7511" s="14"/>
      <c r="E7511" s="14"/>
    </row>
    <row r="7512" spans="1:5" x14ac:dyDescent="0.2">
      <c r="A7512" s="14" t="s">
        <v>562</v>
      </c>
      <c r="B7512" s="14">
        <v>10</v>
      </c>
      <c r="C7512" s="14" t="s">
        <v>219</v>
      </c>
      <c r="D7512" s="14"/>
      <c r="E7512" s="14"/>
    </row>
    <row r="7513" spans="1:5" x14ac:dyDescent="0.2">
      <c r="A7513" s="14" t="s">
        <v>562</v>
      </c>
      <c r="B7513" s="14">
        <v>11</v>
      </c>
      <c r="C7513" s="14" t="s">
        <v>1945</v>
      </c>
      <c r="D7513" s="14"/>
      <c r="E7513" s="14"/>
    </row>
    <row r="7514" spans="1:5" x14ac:dyDescent="0.2">
      <c r="A7514" s="14" t="s">
        <v>562</v>
      </c>
      <c r="B7514" s="14">
        <v>12</v>
      </c>
      <c r="C7514" s="14" t="s">
        <v>220</v>
      </c>
      <c r="D7514" s="14"/>
      <c r="E7514" s="14"/>
    </row>
    <row r="7515" spans="1:5" x14ac:dyDescent="0.2">
      <c r="A7515" s="14" t="s">
        <v>562</v>
      </c>
      <c r="B7515" s="14">
        <v>13</v>
      </c>
      <c r="C7515" s="14" t="s">
        <v>223</v>
      </c>
      <c r="D7515" s="14"/>
      <c r="E7515" s="14"/>
    </row>
    <row r="7516" spans="1:5" x14ac:dyDescent="0.2">
      <c r="A7516" s="14" t="s">
        <v>562</v>
      </c>
      <c r="B7516" s="14">
        <v>14</v>
      </c>
      <c r="C7516" s="14" t="s">
        <v>3117</v>
      </c>
      <c r="D7516" s="14"/>
      <c r="E7516" s="14"/>
    </row>
    <row r="7517" spans="1:5" x14ac:dyDescent="0.2">
      <c r="A7517" s="14" t="s">
        <v>562</v>
      </c>
      <c r="B7517" s="14">
        <v>15</v>
      </c>
      <c r="C7517" s="14" t="s">
        <v>3118</v>
      </c>
      <c r="D7517" s="14"/>
      <c r="E7517" s="14"/>
    </row>
    <row r="7518" spans="1:5" x14ac:dyDescent="0.2">
      <c r="A7518" s="14" t="s">
        <v>562</v>
      </c>
      <c r="B7518" s="14">
        <v>95</v>
      </c>
      <c r="C7518" s="14" t="s">
        <v>337</v>
      </c>
      <c r="D7518" s="14"/>
      <c r="E7518" s="14"/>
    </row>
    <row r="7519" spans="1:5" x14ac:dyDescent="0.2">
      <c r="A7519" s="14" t="s">
        <v>562</v>
      </c>
      <c r="B7519" s="14">
        <v>99</v>
      </c>
      <c r="C7519" s="14" t="s">
        <v>336</v>
      </c>
      <c r="D7519" s="14"/>
      <c r="E7519" s="14"/>
    </row>
    <row r="7520" spans="1:5" x14ac:dyDescent="0.2">
      <c r="A7520" s="14" t="s">
        <v>563</v>
      </c>
      <c r="B7520" s="14">
        <v>9500</v>
      </c>
      <c r="C7520" s="14" t="s">
        <v>3119</v>
      </c>
      <c r="D7520" s="14"/>
      <c r="E7520" s="14"/>
    </row>
    <row r="7521" spans="1:5" x14ac:dyDescent="0.2">
      <c r="A7521" s="14" t="s">
        <v>563</v>
      </c>
      <c r="B7521" s="14">
        <v>9501</v>
      </c>
      <c r="C7521" s="14" t="s">
        <v>3120</v>
      </c>
      <c r="D7521" s="14"/>
      <c r="E7521" s="14"/>
    </row>
    <row r="7522" spans="1:5" x14ac:dyDescent="0.2">
      <c r="A7522" s="14" t="s">
        <v>563</v>
      </c>
      <c r="B7522" s="14">
        <v>9502</v>
      </c>
      <c r="C7522" s="14" t="s">
        <v>3121</v>
      </c>
      <c r="D7522" s="14"/>
      <c r="E7522" s="14"/>
    </row>
    <row r="7523" spans="1:5" x14ac:dyDescent="0.2">
      <c r="A7523" s="14" t="s">
        <v>563</v>
      </c>
      <c r="B7523" s="14">
        <v>9503</v>
      </c>
      <c r="C7523" s="14" t="s">
        <v>3122</v>
      </c>
      <c r="D7523" s="14"/>
      <c r="E7523" s="14"/>
    </row>
    <row r="7524" spans="1:5" x14ac:dyDescent="0.2">
      <c r="A7524" s="14" t="s">
        <v>563</v>
      </c>
      <c r="B7524" s="14">
        <v>9995</v>
      </c>
      <c r="C7524" s="14" t="s">
        <v>337</v>
      </c>
      <c r="D7524" s="14"/>
      <c r="E7524" s="14"/>
    </row>
    <row r="7525" spans="1:5" x14ac:dyDescent="0.2">
      <c r="A7525" s="14" t="s">
        <v>563</v>
      </c>
      <c r="B7525" s="14">
        <v>9999</v>
      </c>
      <c r="C7525" s="14" t="s">
        <v>336</v>
      </c>
      <c r="D7525" s="14"/>
      <c r="E7525" s="14"/>
    </row>
    <row r="7526" spans="1:5" x14ac:dyDescent="0.2">
      <c r="A7526" s="14" t="s">
        <v>564</v>
      </c>
      <c r="B7526" s="14">
        <v>1</v>
      </c>
      <c r="C7526" s="14" t="s">
        <v>3003</v>
      </c>
      <c r="D7526" s="14"/>
      <c r="E7526" s="14"/>
    </row>
    <row r="7527" spans="1:5" x14ac:dyDescent="0.2">
      <c r="A7527" s="14" t="s">
        <v>564</v>
      </c>
      <c r="B7527" s="14">
        <v>2</v>
      </c>
      <c r="C7527" s="14" t="s">
        <v>3004</v>
      </c>
      <c r="D7527" s="14"/>
      <c r="E7527" s="14"/>
    </row>
    <row r="7528" spans="1:5" x14ac:dyDescent="0.2">
      <c r="A7528" s="14" t="s">
        <v>564</v>
      </c>
      <c r="B7528" s="14">
        <v>3</v>
      </c>
      <c r="C7528" s="14" t="s">
        <v>3005</v>
      </c>
      <c r="D7528" s="14"/>
      <c r="E7528" s="14"/>
    </row>
    <row r="7529" spans="1:5" x14ac:dyDescent="0.2">
      <c r="A7529" s="14" t="s">
        <v>564</v>
      </c>
      <c r="B7529" s="14">
        <v>4</v>
      </c>
      <c r="C7529" s="14" t="s">
        <v>3006</v>
      </c>
      <c r="D7529" s="14"/>
      <c r="E7529" s="14"/>
    </row>
    <row r="7530" spans="1:5" x14ac:dyDescent="0.2">
      <c r="A7530" s="14" t="s">
        <v>564</v>
      </c>
      <c r="B7530" s="14">
        <v>5</v>
      </c>
      <c r="C7530" s="14" t="s">
        <v>3007</v>
      </c>
      <c r="D7530" s="14"/>
      <c r="E7530" s="14"/>
    </row>
    <row r="7531" spans="1:5" x14ac:dyDescent="0.2">
      <c r="A7531" s="14" t="s">
        <v>564</v>
      </c>
      <c r="B7531" s="14">
        <v>6</v>
      </c>
      <c r="C7531" s="14" t="s">
        <v>3008</v>
      </c>
      <c r="D7531" s="14"/>
      <c r="E7531" s="14"/>
    </row>
    <row r="7532" spans="1:5" x14ac:dyDescent="0.2">
      <c r="A7532" s="14" t="s">
        <v>564</v>
      </c>
      <c r="B7532" s="14">
        <v>7</v>
      </c>
      <c r="C7532" s="14" t="s">
        <v>3009</v>
      </c>
      <c r="D7532" s="14"/>
      <c r="E7532" s="14"/>
    </row>
    <row r="7533" spans="1:5" x14ac:dyDescent="0.2">
      <c r="A7533" s="14" t="s">
        <v>564</v>
      </c>
      <c r="B7533" s="14">
        <v>8</v>
      </c>
      <c r="C7533" s="14" t="s">
        <v>3010</v>
      </c>
      <c r="D7533" s="14"/>
      <c r="E7533" s="14"/>
    </row>
    <row r="7534" spans="1:5" x14ac:dyDescent="0.2">
      <c r="A7534" s="14" t="s">
        <v>564</v>
      </c>
      <c r="B7534" s="14">
        <v>9</v>
      </c>
      <c r="C7534" s="14" t="s">
        <v>3011</v>
      </c>
      <c r="D7534" s="14"/>
      <c r="E7534" s="14"/>
    </row>
    <row r="7535" spans="1:5" x14ac:dyDescent="0.2">
      <c r="A7535" s="14" t="s">
        <v>564</v>
      </c>
      <c r="B7535" s="14">
        <v>10</v>
      </c>
      <c r="C7535" s="14" t="s">
        <v>3012</v>
      </c>
      <c r="D7535" s="14"/>
      <c r="E7535" s="14"/>
    </row>
    <row r="7536" spans="1:5" x14ac:dyDescent="0.2">
      <c r="A7536" s="14" t="s">
        <v>564</v>
      </c>
      <c r="B7536" s="14">
        <v>11</v>
      </c>
      <c r="C7536" s="14" t="s">
        <v>3013</v>
      </c>
      <c r="D7536" s="14"/>
      <c r="E7536" s="14"/>
    </row>
    <row r="7537" spans="1:5" x14ac:dyDescent="0.2">
      <c r="A7537" s="14" t="s">
        <v>564</v>
      </c>
      <c r="B7537" s="14">
        <v>95</v>
      </c>
      <c r="C7537" s="14" t="s">
        <v>337</v>
      </c>
      <c r="D7537" s="14"/>
      <c r="E7537" s="14"/>
    </row>
    <row r="7538" spans="1:5" x14ac:dyDescent="0.2">
      <c r="A7538" s="14" t="s">
        <v>564</v>
      </c>
      <c r="B7538" s="14">
        <v>98</v>
      </c>
      <c r="C7538" s="14" t="s">
        <v>3123</v>
      </c>
      <c r="D7538" s="14"/>
      <c r="E7538" s="14"/>
    </row>
    <row r="7539" spans="1:5" x14ac:dyDescent="0.2">
      <c r="A7539" s="14" t="s">
        <v>564</v>
      </c>
      <c r="B7539" s="14">
        <v>99</v>
      </c>
      <c r="C7539" s="14" t="s">
        <v>336</v>
      </c>
      <c r="D7539" s="14"/>
      <c r="E7539" s="14"/>
    </row>
    <row r="7540" spans="1:5" x14ac:dyDescent="0.2">
      <c r="A7540" s="14" t="s">
        <v>565</v>
      </c>
      <c r="B7540" s="14">
        <v>1</v>
      </c>
      <c r="C7540" s="14" t="s">
        <v>3003</v>
      </c>
      <c r="D7540" s="14"/>
      <c r="E7540" s="14"/>
    </row>
    <row r="7541" spans="1:5" x14ac:dyDescent="0.2">
      <c r="A7541" s="14" t="s">
        <v>565</v>
      </c>
      <c r="B7541" s="14">
        <v>2</v>
      </c>
      <c r="C7541" s="14" t="s">
        <v>3004</v>
      </c>
      <c r="D7541" s="14"/>
      <c r="E7541" s="14"/>
    </row>
    <row r="7542" spans="1:5" x14ac:dyDescent="0.2">
      <c r="A7542" s="14" t="s">
        <v>565</v>
      </c>
      <c r="B7542" s="14">
        <v>3</v>
      </c>
      <c r="C7542" s="14" t="s">
        <v>3005</v>
      </c>
      <c r="D7542" s="14"/>
      <c r="E7542" s="14"/>
    </row>
    <row r="7543" spans="1:5" x14ac:dyDescent="0.2">
      <c r="A7543" s="14" t="s">
        <v>565</v>
      </c>
      <c r="B7543" s="14">
        <v>4</v>
      </c>
      <c r="C7543" s="14" t="s">
        <v>3006</v>
      </c>
      <c r="D7543" s="14"/>
      <c r="E7543" s="14"/>
    </row>
    <row r="7544" spans="1:5" x14ac:dyDescent="0.2">
      <c r="A7544" s="14" t="s">
        <v>565</v>
      </c>
      <c r="B7544" s="14">
        <v>5</v>
      </c>
      <c r="C7544" s="14" t="s">
        <v>3007</v>
      </c>
      <c r="D7544" s="14"/>
      <c r="E7544" s="14"/>
    </row>
    <row r="7545" spans="1:5" x14ac:dyDescent="0.2">
      <c r="A7545" s="14" t="s">
        <v>565</v>
      </c>
      <c r="B7545" s="14">
        <v>6</v>
      </c>
      <c r="C7545" s="14" t="s">
        <v>3008</v>
      </c>
      <c r="D7545" s="14"/>
      <c r="E7545" s="14"/>
    </row>
    <row r="7546" spans="1:5" x14ac:dyDescent="0.2">
      <c r="A7546" s="14" t="s">
        <v>565</v>
      </c>
      <c r="B7546" s="14">
        <v>7</v>
      </c>
      <c r="C7546" s="14" t="s">
        <v>3009</v>
      </c>
      <c r="D7546" s="14"/>
      <c r="E7546" s="14"/>
    </row>
    <row r="7547" spans="1:5" x14ac:dyDescent="0.2">
      <c r="A7547" s="14" t="s">
        <v>565</v>
      </c>
      <c r="B7547" s="14">
        <v>8</v>
      </c>
      <c r="C7547" s="14" t="s">
        <v>3010</v>
      </c>
      <c r="D7547" s="14"/>
      <c r="E7547" s="14"/>
    </row>
    <row r="7548" spans="1:5" x14ac:dyDescent="0.2">
      <c r="A7548" s="14" t="s">
        <v>565</v>
      </c>
      <c r="B7548" s="14">
        <v>9</v>
      </c>
      <c r="C7548" s="14" t="s">
        <v>3011</v>
      </c>
      <c r="D7548" s="14"/>
      <c r="E7548" s="14"/>
    </row>
    <row r="7549" spans="1:5" x14ac:dyDescent="0.2">
      <c r="A7549" s="14" t="s">
        <v>565</v>
      </c>
      <c r="B7549" s="14">
        <v>10</v>
      </c>
      <c r="C7549" s="14" t="s">
        <v>3012</v>
      </c>
      <c r="D7549" s="14"/>
      <c r="E7549" s="14"/>
    </row>
    <row r="7550" spans="1:5" x14ac:dyDescent="0.2">
      <c r="A7550" s="14" t="s">
        <v>565</v>
      </c>
      <c r="B7550" s="14">
        <v>11</v>
      </c>
      <c r="C7550" s="14" t="s">
        <v>3013</v>
      </c>
      <c r="D7550" s="14"/>
      <c r="E7550" s="14"/>
    </row>
    <row r="7551" spans="1:5" x14ac:dyDescent="0.2">
      <c r="A7551" s="14" t="s">
        <v>565</v>
      </c>
      <c r="B7551" s="14">
        <v>95</v>
      </c>
      <c r="C7551" s="14" t="s">
        <v>337</v>
      </c>
      <c r="D7551" s="14"/>
      <c r="E7551" s="14"/>
    </row>
    <row r="7552" spans="1:5" x14ac:dyDescent="0.2">
      <c r="A7552" s="14" t="s">
        <v>565</v>
      </c>
      <c r="B7552" s="14">
        <v>98</v>
      </c>
      <c r="C7552" s="14" t="s">
        <v>3123</v>
      </c>
      <c r="D7552" s="14"/>
      <c r="E7552" s="14"/>
    </row>
    <row r="7553" spans="1:5" x14ac:dyDescent="0.2">
      <c r="A7553" s="14" t="s">
        <v>565</v>
      </c>
      <c r="B7553" s="14">
        <v>99</v>
      </c>
      <c r="C7553" s="14" t="s">
        <v>336</v>
      </c>
      <c r="D7553" s="14"/>
      <c r="E7553" s="14"/>
    </row>
    <row r="7554" spans="1:5" x14ac:dyDescent="0.2">
      <c r="A7554" s="14" t="s">
        <v>566</v>
      </c>
      <c r="B7554" s="14">
        <v>1</v>
      </c>
      <c r="C7554" s="14" t="s">
        <v>3124</v>
      </c>
      <c r="D7554" s="14"/>
      <c r="E7554" s="14"/>
    </row>
    <row r="7555" spans="1:5" x14ac:dyDescent="0.2">
      <c r="A7555" s="14" t="s">
        <v>566</v>
      </c>
      <c r="B7555" s="14">
        <v>2</v>
      </c>
      <c r="C7555" s="14" t="s">
        <v>3125</v>
      </c>
      <c r="D7555" s="14"/>
      <c r="E7555" s="14"/>
    </row>
    <row r="7556" spans="1:5" x14ac:dyDescent="0.2">
      <c r="A7556" s="14" t="s">
        <v>162</v>
      </c>
      <c r="B7556" s="14" t="s">
        <v>202</v>
      </c>
      <c r="C7556" s="14" t="s">
        <v>278</v>
      </c>
      <c r="D7556" s="14"/>
      <c r="E7556" s="14"/>
    </row>
    <row r="7557" spans="1:5" x14ac:dyDescent="0.2">
      <c r="A7557" s="14" t="s">
        <v>162</v>
      </c>
      <c r="B7557" s="14" t="s">
        <v>203</v>
      </c>
      <c r="C7557" s="14" t="s">
        <v>279</v>
      </c>
      <c r="D7557" s="14"/>
      <c r="E7557" s="14"/>
    </row>
    <row r="7558" spans="1:5" x14ac:dyDescent="0.2">
      <c r="A7558" s="14" t="s">
        <v>162</v>
      </c>
      <c r="B7558" s="14" t="s">
        <v>204</v>
      </c>
      <c r="C7558" s="14" t="s">
        <v>280</v>
      </c>
      <c r="D7558" s="14"/>
      <c r="E7558" s="14"/>
    </row>
    <row r="7559" spans="1:5" x14ac:dyDescent="0.2">
      <c r="A7559" s="14" t="s">
        <v>162</v>
      </c>
      <c r="B7559" s="14" t="s">
        <v>176</v>
      </c>
      <c r="C7559" s="14" t="s">
        <v>3126</v>
      </c>
      <c r="D7559" s="14"/>
      <c r="E7559" s="14"/>
    </row>
    <row r="7560" spans="1:5" x14ac:dyDescent="0.2">
      <c r="A7560" s="14" t="s">
        <v>567</v>
      </c>
      <c r="B7560" s="14">
        <v>1</v>
      </c>
      <c r="C7560" s="14" t="s">
        <v>206</v>
      </c>
      <c r="D7560" s="14"/>
      <c r="E7560" s="14"/>
    </row>
    <row r="7561" spans="1:5" x14ac:dyDescent="0.2">
      <c r="A7561" s="14" t="s">
        <v>567</v>
      </c>
      <c r="B7561" s="14">
        <v>2</v>
      </c>
      <c r="C7561" s="14" t="s">
        <v>205</v>
      </c>
      <c r="D7561" s="14"/>
      <c r="E7561" s="14"/>
    </row>
    <row r="7562" spans="1:5" x14ac:dyDescent="0.2">
      <c r="A7562" s="14" t="s">
        <v>567</v>
      </c>
      <c r="B7562" s="14">
        <v>3</v>
      </c>
      <c r="C7562" s="14" t="s">
        <v>261</v>
      </c>
      <c r="D7562" s="14"/>
      <c r="E7562" s="14"/>
    </row>
    <row r="7563" spans="1:5" x14ac:dyDescent="0.2">
      <c r="A7563" s="14" t="s">
        <v>567</v>
      </c>
      <c r="B7563" s="14">
        <v>95</v>
      </c>
      <c r="C7563" s="14" t="s">
        <v>337</v>
      </c>
      <c r="D7563" s="14"/>
      <c r="E7563" s="14"/>
    </row>
    <row r="7564" spans="1:5" x14ac:dyDescent="0.2">
      <c r="A7564" s="14" t="s">
        <v>567</v>
      </c>
      <c r="B7564" s="14">
        <v>99</v>
      </c>
      <c r="C7564" s="14" t="s">
        <v>336</v>
      </c>
      <c r="D7564" s="14"/>
      <c r="E7564" s="14"/>
    </row>
    <row r="7565" spans="1:5" x14ac:dyDescent="0.2">
      <c r="A7565" s="14" t="s">
        <v>568</v>
      </c>
      <c r="B7565" s="14">
        <v>1</v>
      </c>
      <c r="C7565" s="14" t="s">
        <v>206</v>
      </c>
      <c r="D7565" s="14"/>
      <c r="E7565" s="14"/>
    </row>
    <row r="7566" spans="1:5" x14ac:dyDescent="0.2">
      <c r="A7566" s="14" t="s">
        <v>568</v>
      </c>
      <c r="B7566" s="14">
        <v>2</v>
      </c>
      <c r="C7566" s="14" t="s">
        <v>205</v>
      </c>
      <c r="D7566" s="14"/>
      <c r="E7566" s="14"/>
    </row>
    <row r="7567" spans="1:5" x14ac:dyDescent="0.2">
      <c r="A7567" s="14" t="s">
        <v>568</v>
      </c>
      <c r="B7567" s="14">
        <v>3</v>
      </c>
      <c r="C7567" s="14" t="s">
        <v>2947</v>
      </c>
      <c r="D7567" s="14"/>
      <c r="E7567" s="14"/>
    </row>
    <row r="7568" spans="1:5" x14ac:dyDescent="0.2">
      <c r="A7568" s="14" t="s">
        <v>568</v>
      </c>
      <c r="B7568" s="14">
        <v>95</v>
      </c>
      <c r="C7568" s="14" t="s">
        <v>337</v>
      </c>
      <c r="D7568" s="14"/>
      <c r="E7568" s="14"/>
    </row>
    <row r="7569" spans="1:5" x14ac:dyDescent="0.2">
      <c r="A7569" s="14" t="s">
        <v>568</v>
      </c>
      <c r="B7569" s="14">
        <v>99</v>
      </c>
      <c r="C7569" s="14" t="s">
        <v>336</v>
      </c>
      <c r="D7569" s="14"/>
      <c r="E7569" s="14"/>
    </row>
    <row r="7570" spans="1:5" x14ac:dyDescent="0.2">
      <c r="A7570" s="14" t="s">
        <v>569</v>
      </c>
      <c r="B7570" s="14">
        <v>1</v>
      </c>
      <c r="C7570" s="14" t="s">
        <v>206</v>
      </c>
      <c r="D7570" s="14"/>
      <c r="E7570" s="14"/>
    </row>
    <row r="7571" spans="1:5" x14ac:dyDescent="0.2">
      <c r="A7571" s="14" t="s">
        <v>569</v>
      </c>
      <c r="B7571" s="14">
        <v>2</v>
      </c>
      <c r="C7571" s="14" t="s">
        <v>205</v>
      </c>
      <c r="D7571" s="14"/>
      <c r="E7571" s="14"/>
    </row>
    <row r="7572" spans="1:5" x14ac:dyDescent="0.2">
      <c r="A7572" s="14" t="s">
        <v>569</v>
      </c>
      <c r="B7572" s="14">
        <v>3</v>
      </c>
      <c r="C7572" s="14" t="s">
        <v>2947</v>
      </c>
      <c r="D7572" s="14"/>
      <c r="E7572" s="14"/>
    </row>
    <row r="7573" spans="1:5" x14ac:dyDescent="0.2">
      <c r="A7573" s="14" t="s">
        <v>569</v>
      </c>
      <c r="B7573" s="14">
        <v>95</v>
      </c>
      <c r="C7573" s="14" t="s">
        <v>3127</v>
      </c>
      <c r="D7573" s="14"/>
      <c r="E7573" s="14"/>
    </row>
    <row r="7574" spans="1:5" x14ac:dyDescent="0.2">
      <c r="A7574" s="14" t="s">
        <v>569</v>
      </c>
      <c r="B7574" s="14">
        <v>99</v>
      </c>
      <c r="C7574" s="14" t="s">
        <v>336</v>
      </c>
      <c r="D7574" s="14"/>
      <c r="E7574" s="14"/>
    </row>
    <row r="7575" spans="1:5" x14ac:dyDescent="0.2">
      <c r="A7575" s="14" t="s">
        <v>570</v>
      </c>
      <c r="B7575" s="14">
        <v>1</v>
      </c>
      <c r="C7575" s="14" t="s">
        <v>206</v>
      </c>
      <c r="D7575" s="14"/>
      <c r="E7575" s="14"/>
    </row>
    <row r="7576" spans="1:5" x14ac:dyDescent="0.2">
      <c r="A7576" s="14" t="s">
        <v>570</v>
      </c>
      <c r="B7576" s="14">
        <v>2</v>
      </c>
      <c r="C7576" s="14" t="s">
        <v>205</v>
      </c>
      <c r="D7576" s="14"/>
      <c r="E7576" s="14"/>
    </row>
    <row r="7577" spans="1:5" x14ac:dyDescent="0.2">
      <c r="A7577" s="14" t="s">
        <v>570</v>
      </c>
      <c r="B7577" s="14">
        <v>3</v>
      </c>
      <c r="C7577" s="14" t="s">
        <v>2947</v>
      </c>
      <c r="D7577" s="14"/>
      <c r="E7577" s="14"/>
    </row>
    <row r="7578" spans="1:5" x14ac:dyDescent="0.2">
      <c r="A7578" s="14" t="s">
        <v>570</v>
      </c>
      <c r="B7578" s="14">
        <v>95</v>
      </c>
      <c r="C7578" s="14" t="s">
        <v>337</v>
      </c>
      <c r="D7578" s="14"/>
      <c r="E7578" s="14"/>
    </row>
    <row r="7579" spans="1:5" x14ac:dyDescent="0.2">
      <c r="A7579" s="14" t="s">
        <v>570</v>
      </c>
      <c r="B7579" s="14">
        <v>99</v>
      </c>
      <c r="C7579" s="14" t="s">
        <v>336</v>
      </c>
      <c r="D7579" s="14"/>
      <c r="E7579" s="14"/>
    </row>
    <row r="7580" spans="1:5" x14ac:dyDescent="0.2">
      <c r="A7580" s="14" t="s">
        <v>571</v>
      </c>
      <c r="B7580" s="14">
        <v>1</v>
      </c>
      <c r="C7580" s="14" t="s">
        <v>206</v>
      </c>
      <c r="D7580" s="14"/>
      <c r="E7580" s="14"/>
    </row>
    <row r="7581" spans="1:5" x14ac:dyDescent="0.2">
      <c r="A7581" s="14" t="s">
        <v>571</v>
      </c>
      <c r="B7581" s="14">
        <v>2</v>
      </c>
      <c r="C7581" s="14" t="s">
        <v>205</v>
      </c>
      <c r="D7581" s="14"/>
      <c r="E7581" s="14"/>
    </row>
    <row r="7582" spans="1:5" x14ac:dyDescent="0.2">
      <c r="A7582" s="14" t="s">
        <v>571</v>
      </c>
      <c r="B7582" s="14">
        <v>3</v>
      </c>
      <c r="C7582" s="14" t="s">
        <v>2947</v>
      </c>
      <c r="D7582" s="14"/>
      <c r="E7582" s="14"/>
    </row>
    <row r="7583" spans="1:5" x14ac:dyDescent="0.2">
      <c r="A7583" s="14" t="s">
        <v>571</v>
      </c>
      <c r="B7583" s="14">
        <v>95</v>
      </c>
      <c r="C7583" s="14" t="s">
        <v>337</v>
      </c>
      <c r="D7583" s="14"/>
      <c r="E7583" s="14"/>
    </row>
    <row r="7584" spans="1:5" x14ac:dyDescent="0.2">
      <c r="A7584" s="14" t="s">
        <v>571</v>
      </c>
      <c r="B7584" s="14">
        <v>99</v>
      </c>
      <c r="C7584" s="14" t="s">
        <v>336</v>
      </c>
      <c r="D7584" s="14"/>
      <c r="E7584" s="14"/>
    </row>
    <row r="7585" spans="1:5" x14ac:dyDescent="0.2">
      <c r="A7585" s="14" t="s">
        <v>572</v>
      </c>
      <c r="B7585" s="14">
        <v>1</v>
      </c>
      <c r="C7585" s="14" t="s">
        <v>206</v>
      </c>
      <c r="D7585" s="14"/>
      <c r="E7585" s="14"/>
    </row>
    <row r="7586" spans="1:5" x14ac:dyDescent="0.2">
      <c r="A7586" s="14" t="s">
        <v>572</v>
      </c>
      <c r="B7586" s="14">
        <v>2</v>
      </c>
      <c r="C7586" s="14" t="s">
        <v>205</v>
      </c>
      <c r="D7586" s="14"/>
      <c r="E7586" s="14"/>
    </row>
    <row r="7587" spans="1:5" x14ac:dyDescent="0.2">
      <c r="A7587" s="14" t="s">
        <v>572</v>
      </c>
      <c r="B7587" s="14">
        <v>3</v>
      </c>
      <c r="C7587" s="14" t="s">
        <v>2947</v>
      </c>
      <c r="D7587" s="14"/>
      <c r="E7587" s="14"/>
    </row>
    <row r="7588" spans="1:5" x14ac:dyDescent="0.2">
      <c r="A7588" s="14" t="s">
        <v>572</v>
      </c>
      <c r="B7588" s="14">
        <v>95</v>
      </c>
      <c r="C7588" s="14" t="s">
        <v>337</v>
      </c>
      <c r="D7588" s="14"/>
      <c r="E7588" s="14"/>
    </row>
    <row r="7589" spans="1:5" x14ac:dyDescent="0.2">
      <c r="A7589" s="14" t="s">
        <v>572</v>
      </c>
      <c r="B7589" s="14">
        <v>99</v>
      </c>
      <c r="C7589" s="14" t="s">
        <v>336</v>
      </c>
      <c r="D7589" s="14"/>
      <c r="E7589" s="14"/>
    </row>
    <row r="7590" spans="1:5" x14ac:dyDescent="0.2">
      <c r="A7590" s="14" t="s">
        <v>573</v>
      </c>
      <c r="B7590" s="14">
        <v>0</v>
      </c>
      <c r="C7590" s="14" t="s">
        <v>205</v>
      </c>
      <c r="D7590" s="14"/>
      <c r="E7590" s="14"/>
    </row>
    <row r="7591" spans="1:5" x14ac:dyDescent="0.2">
      <c r="A7591" s="14" t="s">
        <v>573</v>
      </c>
      <c r="B7591" s="14">
        <v>1</v>
      </c>
      <c r="C7591" s="14" t="s">
        <v>206</v>
      </c>
      <c r="D7591" s="14"/>
      <c r="E7591" s="14"/>
    </row>
    <row r="7592" spans="1:5" x14ac:dyDescent="0.2">
      <c r="A7592" s="14" t="s">
        <v>573</v>
      </c>
      <c r="B7592" s="14">
        <v>95</v>
      </c>
      <c r="C7592" s="14" t="s">
        <v>337</v>
      </c>
      <c r="D7592" s="14"/>
      <c r="E7592" s="14"/>
    </row>
    <row r="7593" spans="1:5" x14ac:dyDescent="0.2">
      <c r="A7593" s="14" t="s">
        <v>573</v>
      </c>
      <c r="B7593" s="14">
        <v>99</v>
      </c>
      <c r="C7593" s="14" t="s">
        <v>336</v>
      </c>
      <c r="D7593" s="14"/>
      <c r="E7593" s="14"/>
    </row>
    <row r="7594" spans="1:5" x14ac:dyDescent="0.2">
      <c r="A7594" s="14" t="s">
        <v>574</v>
      </c>
      <c r="B7594" s="14">
        <v>0</v>
      </c>
      <c r="C7594" s="14" t="s">
        <v>205</v>
      </c>
      <c r="D7594" s="14"/>
      <c r="E7594" s="14"/>
    </row>
    <row r="7595" spans="1:5" x14ac:dyDescent="0.2">
      <c r="A7595" s="14" t="s">
        <v>574</v>
      </c>
      <c r="B7595" s="14">
        <v>1</v>
      </c>
      <c r="C7595" s="14" t="s">
        <v>206</v>
      </c>
      <c r="D7595" s="14"/>
      <c r="E7595" s="14"/>
    </row>
    <row r="7596" spans="1:5" x14ac:dyDescent="0.2">
      <c r="A7596" s="14" t="s">
        <v>574</v>
      </c>
      <c r="B7596" s="14">
        <v>95</v>
      </c>
      <c r="C7596" s="14" t="s">
        <v>337</v>
      </c>
      <c r="D7596" s="14"/>
      <c r="E7596" s="14"/>
    </row>
    <row r="7597" spans="1:5" x14ac:dyDescent="0.2">
      <c r="A7597" s="14" t="s">
        <v>574</v>
      </c>
      <c r="B7597" s="14">
        <v>99</v>
      </c>
      <c r="C7597" s="14" t="s">
        <v>336</v>
      </c>
      <c r="D7597" s="14"/>
      <c r="E7597" s="14"/>
    </row>
    <row r="7598" spans="1:5" x14ac:dyDescent="0.2">
      <c r="A7598" s="14" t="s">
        <v>575</v>
      </c>
      <c r="B7598" s="14">
        <v>0</v>
      </c>
      <c r="C7598" s="14" t="s">
        <v>205</v>
      </c>
      <c r="D7598" s="14"/>
      <c r="E7598" s="14"/>
    </row>
    <row r="7599" spans="1:5" x14ac:dyDescent="0.2">
      <c r="A7599" s="14" t="s">
        <v>575</v>
      </c>
      <c r="B7599" s="14">
        <v>1</v>
      </c>
      <c r="C7599" s="14" t="s">
        <v>206</v>
      </c>
      <c r="D7599" s="14"/>
      <c r="E7599" s="14"/>
    </row>
    <row r="7600" spans="1:5" x14ac:dyDescent="0.2">
      <c r="A7600" s="14" t="s">
        <v>575</v>
      </c>
      <c r="B7600" s="14">
        <v>95</v>
      </c>
      <c r="C7600" s="14" t="s">
        <v>337</v>
      </c>
      <c r="D7600" s="14"/>
      <c r="E7600" s="14"/>
    </row>
    <row r="7601" spans="1:5" x14ac:dyDescent="0.2">
      <c r="A7601" s="14" t="s">
        <v>575</v>
      </c>
      <c r="B7601" s="14">
        <v>99</v>
      </c>
      <c r="C7601" s="14" t="s">
        <v>336</v>
      </c>
      <c r="D7601" s="14"/>
      <c r="E7601" s="14"/>
    </row>
    <row r="7602" spans="1:5" x14ac:dyDescent="0.2">
      <c r="A7602" s="14" t="s">
        <v>576</v>
      </c>
      <c r="B7602" s="14">
        <v>0</v>
      </c>
      <c r="C7602" s="14" t="s">
        <v>205</v>
      </c>
      <c r="D7602" s="14"/>
      <c r="E7602" s="14"/>
    </row>
    <row r="7603" spans="1:5" x14ac:dyDescent="0.2">
      <c r="A7603" s="14" t="s">
        <v>576</v>
      </c>
      <c r="B7603" s="14">
        <v>1</v>
      </c>
      <c r="C7603" s="14" t="s">
        <v>206</v>
      </c>
      <c r="D7603" s="14"/>
      <c r="E7603" s="14"/>
    </row>
    <row r="7604" spans="1:5" x14ac:dyDescent="0.2">
      <c r="A7604" s="14" t="s">
        <v>576</v>
      </c>
      <c r="B7604" s="14">
        <v>95</v>
      </c>
      <c r="C7604" s="14" t="s">
        <v>337</v>
      </c>
      <c r="D7604" s="14"/>
      <c r="E7604" s="14"/>
    </row>
    <row r="7605" spans="1:5" x14ac:dyDescent="0.2">
      <c r="A7605" s="14" t="s">
        <v>576</v>
      </c>
      <c r="B7605" s="14">
        <v>99</v>
      </c>
      <c r="C7605" s="14" t="s">
        <v>336</v>
      </c>
      <c r="D7605" s="14"/>
      <c r="E7605" s="14"/>
    </row>
    <row r="7606" spans="1:5" x14ac:dyDescent="0.2">
      <c r="A7606" s="14" t="s">
        <v>577</v>
      </c>
      <c r="B7606" s="14">
        <v>0</v>
      </c>
      <c r="C7606" s="14" t="s">
        <v>205</v>
      </c>
      <c r="D7606" s="14"/>
      <c r="E7606" s="14"/>
    </row>
    <row r="7607" spans="1:5" x14ac:dyDescent="0.2">
      <c r="A7607" s="14" t="s">
        <v>577</v>
      </c>
      <c r="B7607" s="14">
        <v>1</v>
      </c>
      <c r="C7607" s="14" t="s">
        <v>206</v>
      </c>
      <c r="D7607" s="14"/>
      <c r="E7607" s="14"/>
    </row>
    <row r="7608" spans="1:5" x14ac:dyDescent="0.2">
      <c r="A7608" s="14" t="s">
        <v>582</v>
      </c>
      <c r="B7608" s="14">
        <v>1</v>
      </c>
      <c r="C7608" s="14" t="s">
        <v>3128</v>
      </c>
      <c r="D7608" s="14"/>
      <c r="E7608" s="14"/>
    </row>
    <row r="7609" spans="1:5" x14ac:dyDescent="0.2">
      <c r="A7609" s="14" t="s">
        <v>582</v>
      </c>
      <c r="B7609" s="14">
        <v>2</v>
      </c>
      <c r="C7609" s="14" t="s">
        <v>3129</v>
      </c>
      <c r="D7609" s="14"/>
      <c r="E7609" s="14"/>
    </row>
    <row r="7610" spans="1:5" x14ac:dyDescent="0.2">
      <c r="A7610" s="14" t="s">
        <v>583</v>
      </c>
      <c r="B7610" s="14">
        <v>0</v>
      </c>
      <c r="C7610" s="14" t="s">
        <v>205</v>
      </c>
      <c r="D7610" s="14"/>
      <c r="E7610" s="14"/>
    </row>
    <row r="7611" spans="1:5" x14ac:dyDescent="0.2">
      <c r="A7611" s="14" t="s">
        <v>583</v>
      </c>
      <c r="B7611" s="14">
        <v>1</v>
      </c>
      <c r="C7611" s="14" t="s">
        <v>206</v>
      </c>
      <c r="D7611" s="14"/>
      <c r="E7611" s="14"/>
    </row>
    <row r="7612" spans="1:5" x14ac:dyDescent="0.2">
      <c r="A7612" s="14" t="s">
        <v>584</v>
      </c>
      <c r="B7612" s="14">
        <v>1</v>
      </c>
      <c r="C7612" s="14" t="s">
        <v>345</v>
      </c>
      <c r="D7612" s="14"/>
      <c r="E7612" s="14"/>
    </row>
    <row r="7613" spans="1:5" x14ac:dyDescent="0.2">
      <c r="A7613" s="14" t="s">
        <v>584</v>
      </c>
      <c r="B7613" s="14">
        <v>2</v>
      </c>
      <c r="C7613" s="14" t="s">
        <v>346</v>
      </c>
      <c r="D7613" s="14"/>
      <c r="E7613" s="14"/>
    </row>
    <row r="7614" spans="1:5" x14ac:dyDescent="0.2">
      <c r="A7614" s="14" t="s">
        <v>584</v>
      </c>
      <c r="B7614" s="14">
        <v>3</v>
      </c>
      <c r="C7614" s="14" t="s">
        <v>347</v>
      </c>
      <c r="D7614" s="14"/>
      <c r="E7614" s="14"/>
    </row>
    <row r="7615" spans="1:5" x14ac:dyDescent="0.2">
      <c r="A7615" s="14" t="s">
        <v>584</v>
      </c>
      <c r="B7615" s="14">
        <v>4</v>
      </c>
      <c r="C7615" s="14" t="s">
        <v>348</v>
      </c>
      <c r="D7615" s="14"/>
      <c r="E7615" s="14"/>
    </row>
    <row r="7616" spans="1:5" x14ac:dyDescent="0.2">
      <c r="A7616" s="14" t="s">
        <v>584</v>
      </c>
      <c r="B7616" s="14">
        <v>5</v>
      </c>
      <c r="C7616" s="14" t="s">
        <v>349</v>
      </c>
      <c r="D7616" s="14"/>
      <c r="E7616" s="14"/>
    </row>
    <row r="7617" spans="1:5" x14ac:dyDescent="0.2">
      <c r="A7617" s="14" t="s">
        <v>584</v>
      </c>
      <c r="B7617" s="14">
        <v>95</v>
      </c>
      <c r="C7617" s="14" t="s">
        <v>337</v>
      </c>
      <c r="D7617" s="14"/>
      <c r="E7617" s="14"/>
    </row>
    <row r="7618" spans="1:5" x14ac:dyDescent="0.2">
      <c r="A7618" s="14" t="s">
        <v>584</v>
      </c>
      <c r="B7618" s="14">
        <v>99</v>
      </c>
      <c r="C7618" s="14" t="s">
        <v>336</v>
      </c>
      <c r="D7618" s="14"/>
      <c r="E7618" s="14"/>
    </row>
    <row r="7619" spans="1:5" x14ac:dyDescent="0.2">
      <c r="A7619" s="14" t="s">
        <v>585</v>
      </c>
      <c r="B7619" s="14">
        <v>1</v>
      </c>
      <c r="C7619" s="14" t="s">
        <v>345</v>
      </c>
      <c r="D7619" s="14"/>
      <c r="E7619" s="14"/>
    </row>
    <row r="7620" spans="1:5" x14ac:dyDescent="0.2">
      <c r="A7620" s="14" t="s">
        <v>585</v>
      </c>
      <c r="B7620" s="14">
        <v>2</v>
      </c>
      <c r="C7620" s="14" t="s">
        <v>346</v>
      </c>
      <c r="D7620" s="14"/>
      <c r="E7620" s="14"/>
    </row>
    <row r="7621" spans="1:5" x14ac:dyDescent="0.2">
      <c r="A7621" s="14" t="s">
        <v>585</v>
      </c>
      <c r="B7621" s="14">
        <v>3</v>
      </c>
      <c r="C7621" s="14" t="s">
        <v>347</v>
      </c>
      <c r="D7621" s="14"/>
      <c r="E7621" s="14"/>
    </row>
    <row r="7622" spans="1:5" x14ac:dyDescent="0.2">
      <c r="A7622" s="14" t="s">
        <v>585</v>
      </c>
      <c r="B7622" s="14">
        <v>4</v>
      </c>
      <c r="C7622" s="14" t="s">
        <v>348</v>
      </c>
      <c r="D7622" s="14"/>
      <c r="E7622" s="14"/>
    </row>
    <row r="7623" spans="1:5" x14ac:dyDescent="0.2">
      <c r="A7623" s="14" t="s">
        <v>585</v>
      </c>
      <c r="B7623" s="14">
        <v>5</v>
      </c>
      <c r="C7623" s="14" t="s">
        <v>349</v>
      </c>
      <c r="D7623" s="14"/>
      <c r="E7623" s="14"/>
    </row>
    <row r="7624" spans="1:5" x14ac:dyDescent="0.2">
      <c r="A7624" s="14" t="s">
        <v>585</v>
      </c>
      <c r="B7624" s="14">
        <v>95</v>
      </c>
      <c r="C7624" s="14" t="s">
        <v>337</v>
      </c>
      <c r="D7624" s="14"/>
      <c r="E7624" s="14"/>
    </row>
    <row r="7625" spans="1:5" x14ac:dyDescent="0.2">
      <c r="A7625" s="14" t="s">
        <v>585</v>
      </c>
      <c r="B7625" s="14">
        <v>99</v>
      </c>
      <c r="C7625" s="14" t="s">
        <v>336</v>
      </c>
      <c r="D7625" s="14"/>
      <c r="E7625" s="14"/>
    </row>
    <row r="7626" spans="1:5" x14ac:dyDescent="0.2">
      <c r="A7626" s="14" t="s">
        <v>586</v>
      </c>
      <c r="B7626" s="14">
        <v>1</v>
      </c>
      <c r="C7626" s="14" t="s">
        <v>345</v>
      </c>
      <c r="D7626" s="14"/>
      <c r="E7626" s="14"/>
    </row>
    <row r="7627" spans="1:5" x14ac:dyDescent="0.2">
      <c r="A7627" s="14" t="s">
        <v>586</v>
      </c>
      <c r="B7627" s="14">
        <v>2</v>
      </c>
      <c r="C7627" s="14" t="s">
        <v>346</v>
      </c>
      <c r="D7627" s="14"/>
      <c r="E7627" s="14"/>
    </row>
    <row r="7628" spans="1:5" x14ac:dyDescent="0.2">
      <c r="A7628" s="14" t="s">
        <v>586</v>
      </c>
      <c r="B7628" s="14">
        <v>3</v>
      </c>
      <c r="C7628" s="14" t="s">
        <v>347</v>
      </c>
      <c r="D7628" s="14"/>
      <c r="E7628" s="14"/>
    </row>
    <row r="7629" spans="1:5" x14ac:dyDescent="0.2">
      <c r="A7629" s="14" t="s">
        <v>586</v>
      </c>
      <c r="B7629" s="14">
        <v>4</v>
      </c>
      <c r="C7629" s="14" t="s">
        <v>348</v>
      </c>
      <c r="D7629" s="14"/>
      <c r="E7629" s="14"/>
    </row>
    <row r="7630" spans="1:5" x14ac:dyDescent="0.2">
      <c r="A7630" s="14" t="s">
        <v>586</v>
      </c>
      <c r="B7630" s="14">
        <v>5</v>
      </c>
      <c r="C7630" s="14" t="s">
        <v>349</v>
      </c>
      <c r="D7630" s="14"/>
      <c r="E7630" s="14"/>
    </row>
    <row r="7631" spans="1:5" x14ac:dyDescent="0.2">
      <c r="A7631" s="14" t="s">
        <v>586</v>
      </c>
      <c r="B7631" s="14">
        <v>95</v>
      </c>
      <c r="C7631" s="14" t="s">
        <v>337</v>
      </c>
      <c r="D7631" s="14"/>
      <c r="E7631" s="14"/>
    </row>
    <row r="7632" spans="1:5" x14ac:dyDescent="0.2">
      <c r="A7632" s="14" t="s">
        <v>586</v>
      </c>
      <c r="B7632" s="14">
        <v>99</v>
      </c>
      <c r="C7632" s="14" t="s">
        <v>336</v>
      </c>
      <c r="D7632" s="14"/>
      <c r="E7632" s="14"/>
    </row>
    <row r="7633" spans="1:5" x14ac:dyDescent="0.2">
      <c r="A7633" s="14" t="s">
        <v>587</v>
      </c>
      <c r="B7633" s="14">
        <v>1</v>
      </c>
      <c r="C7633" s="14" t="s">
        <v>345</v>
      </c>
      <c r="D7633" s="14"/>
      <c r="E7633" s="14"/>
    </row>
    <row r="7634" spans="1:5" x14ac:dyDescent="0.2">
      <c r="A7634" s="14" t="s">
        <v>587</v>
      </c>
      <c r="B7634" s="14">
        <v>2</v>
      </c>
      <c r="C7634" s="14" t="s">
        <v>346</v>
      </c>
      <c r="D7634" s="14"/>
      <c r="E7634" s="14"/>
    </row>
    <row r="7635" spans="1:5" x14ac:dyDescent="0.2">
      <c r="A7635" s="14" t="s">
        <v>587</v>
      </c>
      <c r="B7635" s="14">
        <v>3</v>
      </c>
      <c r="C7635" s="14" t="s">
        <v>347</v>
      </c>
      <c r="D7635" s="14"/>
      <c r="E7635" s="14"/>
    </row>
    <row r="7636" spans="1:5" x14ac:dyDescent="0.2">
      <c r="A7636" s="14" t="s">
        <v>587</v>
      </c>
      <c r="B7636" s="14">
        <v>4</v>
      </c>
      <c r="C7636" s="14" t="s">
        <v>348</v>
      </c>
      <c r="D7636" s="14"/>
      <c r="E7636" s="14"/>
    </row>
    <row r="7637" spans="1:5" x14ac:dyDescent="0.2">
      <c r="A7637" s="14" t="s">
        <v>587</v>
      </c>
      <c r="B7637" s="14">
        <v>5</v>
      </c>
      <c r="C7637" s="14" t="s">
        <v>349</v>
      </c>
      <c r="D7637" s="14"/>
      <c r="E7637" s="14"/>
    </row>
    <row r="7638" spans="1:5" x14ac:dyDescent="0.2">
      <c r="A7638" s="14" t="s">
        <v>587</v>
      </c>
      <c r="B7638" s="14">
        <v>95</v>
      </c>
      <c r="C7638" s="14" t="s">
        <v>337</v>
      </c>
      <c r="D7638" s="14"/>
      <c r="E7638" s="14"/>
    </row>
    <row r="7639" spans="1:5" x14ac:dyDescent="0.2">
      <c r="A7639" s="14" t="s">
        <v>587</v>
      </c>
      <c r="B7639" s="14">
        <v>99</v>
      </c>
      <c r="C7639" s="14" t="s">
        <v>336</v>
      </c>
      <c r="D7639" s="14"/>
      <c r="E7639" s="14"/>
    </row>
    <row r="7640" spans="1:5" x14ac:dyDescent="0.2">
      <c r="A7640" s="14" t="s">
        <v>588</v>
      </c>
      <c r="B7640" s="14">
        <v>1</v>
      </c>
      <c r="C7640" s="14" t="s">
        <v>345</v>
      </c>
      <c r="D7640" s="14"/>
      <c r="E7640" s="14"/>
    </row>
    <row r="7641" spans="1:5" x14ac:dyDescent="0.2">
      <c r="A7641" s="14" t="s">
        <v>588</v>
      </c>
      <c r="B7641" s="14">
        <v>2</v>
      </c>
      <c r="C7641" s="14" t="s">
        <v>346</v>
      </c>
      <c r="D7641" s="14"/>
      <c r="E7641" s="14"/>
    </row>
    <row r="7642" spans="1:5" x14ac:dyDescent="0.2">
      <c r="A7642" s="14" t="s">
        <v>588</v>
      </c>
      <c r="B7642" s="14">
        <v>3</v>
      </c>
      <c r="C7642" s="14" t="s">
        <v>347</v>
      </c>
      <c r="D7642" s="14"/>
      <c r="E7642" s="14"/>
    </row>
    <row r="7643" spans="1:5" x14ac:dyDescent="0.2">
      <c r="A7643" s="14" t="s">
        <v>588</v>
      </c>
      <c r="B7643" s="14">
        <v>4</v>
      </c>
      <c r="C7643" s="14" t="s">
        <v>348</v>
      </c>
      <c r="D7643" s="14"/>
      <c r="E7643" s="14"/>
    </row>
    <row r="7644" spans="1:5" x14ac:dyDescent="0.2">
      <c r="A7644" s="14" t="s">
        <v>588</v>
      </c>
      <c r="B7644" s="14">
        <v>5</v>
      </c>
      <c r="C7644" s="14" t="s">
        <v>349</v>
      </c>
      <c r="D7644" s="14"/>
      <c r="E7644" s="14"/>
    </row>
    <row r="7645" spans="1:5" x14ac:dyDescent="0.2">
      <c r="A7645" s="14" t="s">
        <v>588</v>
      </c>
      <c r="B7645" s="14">
        <v>95</v>
      </c>
      <c r="C7645" s="14" t="s">
        <v>337</v>
      </c>
      <c r="D7645" s="14"/>
      <c r="E7645" s="14"/>
    </row>
    <row r="7646" spans="1:5" x14ac:dyDescent="0.2">
      <c r="A7646" s="14" t="s">
        <v>588</v>
      </c>
      <c r="B7646" s="14">
        <v>99</v>
      </c>
      <c r="C7646" s="14" t="s">
        <v>336</v>
      </c>
      <c r="D7646" s="14"/>
      <c r="E7646" s="14"/>
    </row>
    <row r="7647" spans="1:5" x14ac:dyDescent="0.2">
      <c r="A7647" s="14" t="s">
        <v>589</v>
      </c>
      <c r="B7647" s="14">
        <v>1</v>
      </c>
      <c r="C7647" s="14" t="s">
        <v>345</v>
      </c>
      <c r="D7647" s="14"/>
      <c r="E7647" s="14"/>
    </row>
    <row r="7648" spans="1:5" x14ac:dyDescent="0.2">
      <c r="A7648" s="14" t="s">
        <v>589</v>
      </c>
      <c r="B7648" s="14">
        <v>2</v>
      </c>
      <c r="C7648" s="14" t="s">
        <v>346</v>
      </c>
      <c r="D7648" s="14"/>
      <c r="E7648" s="14"/>
    </row>
    <row r="7649" spans="1:5" x14ac:dyDescent="0.2">
      <c r="A7649" s="14" t="s">
        <v>589</v>
      </c>
      <c r="B7649" s="14">
        <v>3</v>
      </c>
      <c r="C7649" s="14" t="s">
        <v>347</v>
      </c>
      <c r="D7649" s="14"/>
      <c r="E7649" s="14"/>
    </row>
    <row r="7650" spans="1:5" x14ac:dyDescent="0.2">
      <c r="A7650" s="14" t="s">
        <v>589</v>
      </c>
      <c r="B7650" s="14">
        <v>4</v>
      </c>
      <c r="C7650" s="14" t="s">
        <v>348</v>
      </c>
      <c r="D7650" s="14"/>
      <c r="E7650" s="14"/>
    </row>
    <row r="7651" spans="1:5" x14ac:dyDescent="0.2">
      <c r="A7651" s="14" t="s">
        <v>589</v>
      </c>
      <c r="B7651" s="14">
        <v>5</v>
      </c>
      <c r="C7651" s="14" t="s">
        <v>349</v>
      </c>
      <c r="D7651" s="14"/>
      <c r="E7651" s="14"/>
    </row>
    <row r="7652" spans="1:5" x14ac:dyDescent="0.2">
      <c r="A7652" s="14" t="s">
        <v>589</v>
      </c>
      <c r="B7652" s="14">
        <v>95</v>
      </c>
      <c r="C7652" s="14" t="s">
        <v>337</v>
      </c>
      <c r="D7652" s="14"/>
      <c r="E7652" s="14"/>
    </row>
    <row r="7653" spans="1:5" x14ac:dyDescent="0.2">
      <c r="A7653" s="14" t="s">
        <v>589</v>
      </c>
      <c r="B7653" s="14">
        <v>99</v>
      </c>
      <c r="C7653" s="14" t="s">
        <v>336</v>
      </c>
      <c r="D7653" s="14"/>
      <c r="E7653" s="14"/>
    </row>
    <row r="7654" spans="1:5" x14ac:dyDescent="0.2">
      <c r="A7654" s="14" t="s">
        <v>154</v>
      </c>
      <c r="B7654" s="14">
        <v>0</v>
      </c>
      <c r="C7654" s="14" t="s">
        <v>205</v>
      </c>
      <c r="D7654" s="14"/>
      <c r="E7654" s="14"/>
    </row>
    <row r="7655" spans="1:5" x14ac:dyDescent="0.2">
      <c r="A7655" s="14" t="s">
        <v>154</v>
      </c>
      <c r="B7655" s="14">
        <v>1</v>
      </c>
      <c r="C7655" s="14" t="s">
        <v>206</v>
      </c>
      <c r="D7655" s="14"/>
      <c r="E7655" s="14"/>
    </row>
    <row r="7656" spans="1:5" x14ac:dyDescent="0.2">
      <c r="A7656" s="14" t="s">
        <v>591</v>
      </c>
      <c r="B7656" s="14">
        <v>1</v>
      </c>
      <c r="C7656" s="14" t="s">
        <v>206</v>
      </c>
      <c r="D7656" s="14"/>
      <c r="E7656" s="14"/>
    </row>
    <row r="7657" spans="1:5" x14ac:dyDescent="0.2">
      <c r="A7657" s="14" t="s">
        <v>591</v>
      </c>
      <c r="B7657" s="14">
        <v>2</v>
      </c>
      <c r="C7657" s="14" t="s">
        <v>205</v>
      </c>
      <c r="D7657" s="14"/>
      <c r="E7657" s="14"/>
    </row>
    <row r="7658" spans="1:5" x14ac:dyDescent="0.2">
      <c r="A7658" s="14" t="s">
        <v>578</v>
      </c>
      <c r="B7658" s="14">
        <v>1</v>
      </c>
      <c r="C7658" s="14" t="s">
        <v>1972</v>
      </c>
      <c r="D7658" s="14"/>
      <c r="E7658" s="14"/>
    </row>
    <row r="7659" spans="1:5" x14ac:dyDescent="0.2">
      <c r="A7659" s="14" t="s">
        <v>578</v>
      </c>
      <c r="B7659" s="14">
        <v>2</v>
      </c>
      <c r="C7659" s="14" t="s">
        <v>263</v>
      </c>
      <c r="D7659" s="14"/>
      <c r="E7659" s="14"/>
    </row>
    <row r="7660" spans="1:5" x14ac:dyDescent="0.2">
      <c r="A7660" s="14" t="s">
        <v>578</v>
      </c>
      <c r="B7660" s="14">
        <v>95</v>
      </c>
      <c r="C7660" s="14" t="s">
        <v>337</v>
      </c>
      <c r="D7660" s="14"/>
      <c r="E7660" s="14"/>
    </row>
    <row r="7661" spans="1:5" x14ac:dyDescent="0.2">
      <c r="A7661" s="14" t="s">
        <v>578</v>
      </c>
      <c r="B7661" s="14">
        <v>99</v>
      </c>
      <c r="C7661" s="14" t="s">
        <v>336</v>
      </c>
      <c r="D7661" s="14"/>
      <c r="E7661" s="14"/>
    </row>
    <row r="7662" spans="1:5" x14ac:dyDescent="0.2">
      <c r="A7662" s="14" t="s">
        <v>579</v>
      </c>
      <c r="B7662" s="14">
        <v>9995</v>
      </c>
      <c r="C7662" s="14" t="s">
        <v>337</v>
      </c>
      <c r="D7662" s="14"/>
      <c r="E7662" s="14"/>
    </row>
    <row r="7663" spans="1:5" x14ac:dyDescent="0.2">
      <c r="A7663" s="14" t="s">
        <v>579</v>
      </c>
      <c r="B7663" s="14">
        <v>9998</v>
      </c>
      <c r="C7663" s="14" t="s">
        <v>352</v>
      </c>
      <c r="D7663" s="14"/>
      <c r="E7663" s="14"/>
    </row>
    <row r="7664" spans="1:5" x14ac:dyDescent="0.2">
      <c r="A7664" s="14" t="s">
        <v>579</v>
      </c>
      <c r="B7664" s="14">
        <v>9999</v>
      </c>
      <c r="C7664" s="14" t="s">
        <v>336</v>
      </c>
      <c r="D7664" s="14"/>
      <c r="E7664" s="14"/>
    </row>
    <row r="7665" spans="1:5" x14ac:dyDescent="0.2">
      <c r="A7665" s="14" t="s">
        <v>592</v>
      </c>
      <c r="B7665" s="14">
        <v>1</v>
      </c>
      <c r="C7665" s="14" t="s">
        <v>264</v>
      </c>
      <c r="D7665" s="14"/>
      <c r="E7665" s="14"/>
    </row>
    <row r="7666" spans="1:5" x14ac:dyDescent="0.2">
      <c r="A7666" s="14" t="s">
        <v>592</v>
      </c>
      <c r="B7666" s="14">
        <v>2</v>
      </c>
      <c r="C7666" s="14" t="s">
        <v>265</v>
      </c>
      <c r="D7666" s="14"/>
      <c r="E7666" s="14"/>
    </row>
    <row r="7667" spans="1:5" x14ac:dyDescent="0.2">
      <c r="A7667" s="14" t="s">
        <v>592</v>
      </c>
      <c r="B7667" s="14">
        <v>3</v>
      </c>
      <c r="C7667" s="14" t="s">
        <v>266</v>
      </c>
      <c r="D7667" s="14"/>
      <c r="E7667" s="14"/>
    </row>
    <row r="7668" spans="1:5" x14ac:dyDescent="0.2">
      <c r="A7668" s="14" t="s">
        <v>592</v>
      </c>
      <c r="B7668" s="14">
        <v>4</v>
      </c>
      <c r="C7668" s="14" t="s">
        <v>268</v>
      </c>
      <c r="D7668" s="14"/>
      <c r="E7668" s="14"/>
    </row>
    <row r="7669" spans="1:5" x14ac:dyDescent="0.2">
      <c r="A7669" s="14" t="s">
        <v>592</v>
      </c>
      <c r="B7669" s="14">
        <v>5</v>
      </c>
      <c r="C7669" s="14" t="s">
        <v>267</v>
      </c>
      <c r="D7669" s="14"/>
      <c r="E7669" s="14"/>
    </row>
    <row r="7670" spans="1:5" x14ac:dyDescent="0.2">
      <c r="A7670" s="14" t="s">
        <v>592</v>
      </c>
      <c r="B7670" s="14">
        <v>6</v>
      </c>
      <c r="C7670" s="14" t="s">
        <v>269</v>
      </c>
      <c r="D7670" s="14"/>
      <c r="E7670" s="14"/>
    </row>
    <row r="7671" spans="1:5" x14ac:dyDescent="0.2">
      <c r="A7671" s="14" t="s">
        <v>592</v>
      </c>
      <c r="B7671" s="14">
        <v>7</v>
      </c>
      <c r="C7671" s="14" t="s">
        <v>270</v>
      </c>
      <c r="D7671" s="14"/>
      <c r="E7671" s="14"/>
    </row>
    <row r="7672" spans="1:5" x14ac:dyDescent="0.2">
      <c r="A7672" s="14" t="s">
        <v>592</v>
      </c>
      <c r="B7672" s="14">
        <v>8</v>
      </c>
      <c r="C7672" s="14" t="s">
        <v>271</v>
      </c>
      <c r="D7672" s="14"/>
      <c r="E7672" s="14"/>
    </row>
    <row r="7673" spans="1:5" x14ac:dyDescent="0.2">
      <c r="A7673" s="14" t="s">
        <v>592</v>
      </c>
      <c r="B7673" s="14">
        <v>95</v>
      </c>
      <c r="C7673" s="14" t="s">
        <v>337</v>
      </c>
      <c r="D7673" s="14"/>
      <c r="E7673" s="14"/>
    </row>
    <row r="7674" spans="1:5" x14ac:dyDescent="0.2">
      <c r="A7674" s="14" t="s">
        <v>592</v>
      </c>
      <c r="B7674" s="14">
        <v>98</v>
      </c>
      <c r="C7674" s="14" t="s">
        <v>260</v>
      </c>
      <c r="D7674" s="14"/>
      <c r="E7674" s="14"/>
    </row>
    <row r="7675" spans="1:5" x14ac:dyDescent="0.2">
      <c r="A7675" s="14" t="s">
        <v>592</v>
      </c>
      <c r="B7675" s="14">
        <v>99</v>
      </c>
      <c r="C7675" s="14" t="s">
        <v>336</v>
      </c>
      <c r="D7675" s="14"/>
      <c r="E7675" s="14"/>
    </row>
    <row r="7676" spans="1:5" x14ac:dyDescent="0.2">
      <c r="A7676" s="14" t="s">
        <v>580</v>
      </c>
      <c r="B7676" s="14">
        <v>9995</v>
      </c>
      <c r="C7676" s="14" t="s">
        <v>337</v>
      </c>
      <c r="D7676" s="14"/>
      <c r="E7676" s="14"/>
    </row>
    <row r="7677" spans="1:5" x14ac:dyDescent="0.2">
      <c r="A7677" s="14" t="s">
        <v>580</v>
      </c>
      <c r="B7677" s="14">
        <v>9999</v>
      </c>
      <c r="C7677" s="14" t="s">
        <v>336</v>
      </c>
      <c r="D7677" s="14"/>
      <c r="E7677" s="14"/>
    </row>
    <row r="7678" spans="1:5" x14ac:dyDescent="0.2">
      <c r="A7678" s="14" t="s">
        <v>44</v>
      </c>
      <c r="B7678" s="14">
        <v>1</v>
      </c>
      <c r="C7678" s="14" t="s">
        <v>345</v>
      </c>
      <c r="D7678" s="14"/>
      <c r="E7678" s="14"/>
    </row>
    <row r="7679" spans="1:5" x14ac:dyDescent="0.2">
      <c r="A7679" s="14" t="s">
        <v>44</v>
      </c>
      <c r="B7679" s="14">
        <v>2</v>
      </c>
      <c r="C7679" s="14" t="s">
        <v>346</v>
      </c>
      <c r="D7679" s="14"/>
      <c r="E7679" s="14"/>
    </row>
    <row r="7680" spans="1:5" x14ac:dyDescent="0.2">
      <c r="A7680" s="14" t="s">
        <v>44</v>
      </c>
      <c r="B7680" s="14">
        <v>3</v>
      </c>
      <c r="C7680" s="14" t="s">
        <v>347</v>
      </c>
      <c r="D7680" s="14"/>
      <c r="E7680" s="14"/>
    </row>
    <row r="7681" spans="1:5" x14ac:dyDescent="0.2">
      <c r="A7681" s="14" t="s">
        <v>44</v>
      </c>
      <c r="B7681" s="14">
        <v>4</v>
      </c>
      <c r="C7681" s="14" t="s">
        <v>348</v>
      </c>
      <c r="D7681" s="14"/>
      <c r="E7681" s="14"/>
    </row>
    <row r="7682" spans="1:5" x14ac:dyDescent="0.2">
      <c r="A7682" s="14" t="s">
        <v>44</v>
      </c>
      <c r="B7682" s="14">
        <v>5</v>
      </c>
      <c r="C7682" s="14" t="s">
        <v>349</v>
      </c>
      <c r="D7682" s="14"/>
      <c r="E7682" s="14"/>
    </row>
    <row r="7683" spans="1:5" x14ac:dyDescent="0.2">
      <c r="A7683" s="14" t="s">
        <v>44</v>
      </c>
      <c r="B7683" s="14">
        <v>95</v>
      </c>
      <c r="C7683" s="14" t="s">
        <v>337</v>
      </c>
      <c r="D7683" s="14"/>
      <c r="E7683" s="14"/>
    </row>
    <row r="7684" spans="1:5" x14ac:dyDescent="0.2">
      <c r="A7684" s="14" t="s">
        <v>44</v>
      </c>
      <c r="B7684" s="14">
        <v>99</v>
      </c>
      <c r="C7684" s="14" t="s">
        <v>336</v>
      </c>
      <c r="D7684" s="14"/>
      <c r="E7684" s="14"/>
    </row>
    <row r="7685" spans="1:5" x14ac:dyDescent="0.2">
      <c r="A7685" s="14" t="s">
        <v>45</v>
      </c>
      <c r="B7685" s="14">
        <v>1</v>
      </c>
      <c r="C7685" s="14" t="s">
        <v>345</v>
      </c>
      <c r="D7685" s="14"/>
      <c r="E7685" s="14"/>
    </row>
    <row r="7686" spans="1:5" x14ac:dyDescent="0.2">
      <c r="A7686" s="14" t="s">
        <v>45</v>
      </c>
      <c r="B7686" s="14">
        <v>2</v>
      </c>
      <c r="C7686" s="14" t="s">
        <v>346</v>
      </c>
      <c r="D7686" s="14"/>
      <c r="E7686" s="14"/>
    </row>
    <row r="7687" spans="1:5" x14ac:dyDescent="0.2">
      <c r="A7687" s="14" t="s">
        <v>45</v>
      </c>
      <c r="B7687" s="14">
        <v>3</v>
      </c>
      <c r="C7687" s="14" t="s">
        <v>347</v>
      </c>
      <c r="D7687" s="14"/>
      <c r="E7687" s="14"/>
    </row>
    <row r="7688" spans="1:5" x14ac:dyDescent="0.2">
      <c r="A7688" s="14" t="s">
        <v>45</v>
      </c>
      <c r="B7688" s="14">
        <v>4</v>
      </c>
      <c r="C7688" s="14" t="s">
        <v>348</v>
      </c>
      <c r="D7688" s="14"/>
      <c r="E7688" s="14"/>
    </row>
    <row r="7689" spans="1:5" x14ac:dyDescent="0.2">
      <c r="A7689" s="14" t="s">
        <v>45</v>
      </c>
      <c r="B7689" s="14">
        <v>5</v>
      </c>
      <c r="C7689" s="14" t="s">
        <v>349</v>
      </c>
      <c r="D7689" s="14"/>
      <c r="E7689" s="14"/>
    </row>
    <row r="7690" spans="1:5" x14ac:dyDescent="0.2">
      <c r="A7690" s="14" t="s">
        <v>45</v>
      </c>
      <c r="B7690" s="14">
        <v>95</v>
      </c>
      <c r="C7690" s="14" t="s">
        <v>337</v>
      </c>
      <c r="D7690" s="14"/>
      <c r="E7690" s="14"/>
    </row>
    <row r="7691" spans="1:5" x14ac:dyDescent="0.2">
      <c r="A7691" s="14" t="s">
        <v>45</v>
      </c>
      <c r="B7691" s="14">
        <v>99</v>
      </c>
      <c r="C7691" s="14" t="s">
        <v>336</v>
      </c>
      <c r="D7691" s="14"/>
      <c r="E7691" s="14"/>
    </row>
    <row r="7692" spans="1:5" x14ac:dyDescent="0.2">
      <c r="A7692" s="14" t="s">
        <v>46</v>
      </c>
      <c r="B7692" s="14">
        <v>1</v>
      </c>
      <c r="C7692" s="14" t="s">
        <v>345</v>
      </c>
      <c r="D7692" s="14"/>
      <c r="E7692" s="14"/>
    </row>
    <row r="7693" spans="1:5" x14ac:dyDescent="0.2">
      <c r="A7693" s="14" t="s">
        <v>46</v>
      </c>
      <c r="B7693" s="14">
        <v>2</v>
      </c>
      <c r="C7693" s="14" t="s">
        <v>346</v>
      </c>
      <c r="D7693" s="14"/>
      <c r="E7693" s="14"/>
    </row>
    <row r="7694" spans="1:5" x14ac:dyDescent="0.2">
      <c r="A7694" s="14" t="s">
        <v>46</v>
      </c>
      <c r="B7694" s="14">
        <v>3</v>
      </c>
      <c r="C7694" s="14" t="s">
        <v>347</v>
      </c>
      <c r="D7694" s="14"/>
      <c r="E7694" s="14"/>
    </row>
    <row r="7695" spans="1:5" x14ac:dyDescent="0.2">
      <c r="A7695" s="14" t="s">
        <v>46</v>
      </c>
      <c r="B7695" s="14">
        <v>4</v>
      </c>
      <c r="C7695" s="14" t="s">
        <v>348</v>
      </c>
      <c r="D7695" s="14"/>
      <c r="E7695" s="14"/>
    </row>
    <row r="7696" spans="1:5" x14ac:dyDescent="0.2">
      <c r="A7696" s="14" t="s">
        <v>46</v>
      </c>
      <c r="B7696" s="14">
        <v>5</v>
      </c>
      <c r="C7696" s="14" t="s">
        <v>349</v>
      </c>
      <c r="D7696" s="14"/>
      <c r="E7696" s="14"/>
    </row>
    <row r="7697" spans="1:5" x14ac:dyDescent="0.2">
      <c r="A7697" s="14" t="s">
        <v>46</v>
      </c>
      <c r="B7697" s="14">
        <v>95</v>
      </c>
      <c r="C7697" s="14" t="s">
        <v>337</v>
      </c>
      <c r="D7697" s="14"/>
      <c r="E7697" s="14"/>
    </row>
    <row r="7698" spans="1:5" x14ac:dyDescent="0.2">
      <c r="A7698" s="14" t="s">
        <v>46</v>
      </c>
      <c r="B7698" s="14">
        <v>99</v>
      </c>
      <c r="C7698" s="14" t="s">
        <v>336</v>
      </c>
      <c r="D7698" s="14"/>
      <c r="E7698" s="14"/>
    </row>
    <row r="7699" spans="1:5" x14ac:dyDescent="0.2">
      <c r="A7699" s="14" t="s">
        <v>50</v>
      </c>
      <c r="B7699" s="14">
        <v>1</v>
      </c>
      <c r="C7699" s="14" t="s">
        <v>345</v>
      </c>
      <c r="D7699" s="14"/>
      <c r="E7699" s="14"/>
    </row>
    <row r="7700" spans="1:5" x14ac:dyDescent="0.2">
      <c r="A7700" s="14" t="s">
        <v>50</v>
      </c>
      <c r="B7700" s="14">
        <v>2</v>
      </c>
      <c r="C7700" s="14" t="s">
        <v>346</v>
      </c>
      <c r="D7700" s="14"/>
      <c r="E7700" s="14"/>
    </row>
    <row r="7701" spans="1:5" x14ac:dyDescent="0.2">
      <c r="A7701" s="14" t="s">
        <v>50</v>
      </c>
      <c r="B7701" s="14">
        <v>3</v>
      </c>
      <c r="C7701" s="14" t="s">
        <v>347</v>
      </c>
      <c r="D7701" s="14"/>
      <c r="E7701" s="14"/>
    </row>
    <row r="7702" spans="1:5" x14ac:dyDescent="0.2">
      <c r="A7702" s="14" t="s">
        <v>50</v>
      </c>
      <c r="B7702" s="14">
        <v>4</v>
      </c>
      <c r="C7702" s="14" t="s">
        <v>348</v>
      </c>
      <c r="D7702" s="14"/>
      <c r="E7702" s="14"/>
    </row>
    <row r="7703" spans="1:5" x14ac:dyDescent="0.2">
      <c r="A7703" s="14" t="s">
        <v>50</v>
      </c>
      <c r="B7703" s="14">
        <v>5</v>
      </c>
      <c r="C7703" s="14" t="s">
        <v>349</v>
      </c>
      <c r="D7703" s="14"/>
      <c r="E7703" s="14"/>
    </row>
    <row r="7704" spans="1:5" x14ac:dyDescent="0.2">
      <c r="A7704" s="14" t="s">
        <v>50</v>
      </c>
      <c r="B7704" s="14">
        <v>95</v>
      </c>
      <c r="C7704" s="14" t="s">
        <v>337</v>
      </c>
      <c r="D7704" s="14"/>
      <c r="E7704" s="14"/>
    </row>
    <row r="7705" spans="1:5" x14ac:dyDescent="0.2">
      <c r="A7705" s="14" t="s">
        <v>50</v>
      </c>
      <c r="B7705" s="14">
        <v>99</v>
      </c>
      <c r="C7705" s="14" t="s">
        <v>336</v>
      </c>
      <c r="D7705" s="14"/>
      <c r="E7705" s="14"/>
    </row>
    <row r="7706" spans="1:5" x14ac:dyDescent="0.2">
      <c r="A7706" s="14" t="s">
        <v>56</v>
      </c>
      <c r="B7706" s="14">
        <v>1</v>
      </c>
      <c r="C7706" s="14" t="s">
        <v>345</v>
      </c>
      <c r="D7706" s="14"/>
      <c r="E7706" s="14"/>
    </row>
    <row r="7707" spans="1:5" x14ac:dyDescent="0.2">
      <c r="A7707" s="14" t="s">
        <v>56</v>
      </c>
      <c r="B7707" s="14">
        <v>2</v>
      </c>
      <c r="C7707" s="14" t="s">
        <v>346</v>
      </c>
      <c r="D7707" s="14"/>
      <c r="E7707" s="14"/>
    </row>
    <row r="7708" spans="1:5" x14ac:dyDescent="0.2">
      <c r="A7708" s="14" t="s">
        <v>56</v>
      </c>
      <c r="B7708" s="14">
        <v>3</v>
      </c>
      <c r="C7708" s="14" t="s">
        <v>347</v>
      </c>
      <c r="D7708" s="14"/>
      <c r="E7708" s="14"/>
    </row>
    <row r="7709" spans="1:5" x14ac:dyDescent="0.2">
      <c r="A7709" s="14" t="s">
        <v>56</v>
      </c>
      <c r="B7709" s="14">
        <v>4</v>
      </c>
      <c r="C7709" s="14" t="s">
        <v>348</v>
      </c>
      <c r="D7709" s="14"/>
      <c r="E7709" s="14"/>
    </row>
    <row r="7710" spans="1:5" x14ac:dyDescent="0.2">
      <c r="A7710" s="14" t="s">
        <v>56</v>
      </c>
      <c r="B7710" s="14">
        <v>5</v>
      </c>
      <c r="C7710" s="14" t="s">
        <v>349</v>
      </c>
      <c r="D7710" s="14"/>
      <c r="E7710" s="14"/>
    </row>
    <row r="7711" spans="1:5" x14ac:dyDescent="0.2">
      <c r="A7711" s="14" t="s">
        <v>56</v>
      </c>
      <c r="B7711" s="14">
        <v>95</v>
      </c>
      <c r="C7711" s="14" t="s">
        <v>337</v>
      </c>
      <c r="D7711" s="14"/>
      <c r="E7711" s="14"/>
    </row>
    <row r="7712" spans="1:5" x14ac:dyDescent="0.2">
      <c r="A7712" s="14" t="s">
        <v>56</v>
      </c>
      <c r="B7712" s="14">
        <v>99</v>
      </c>
      <c r="C7712" s="14" t="s">
        <v>336</v>
      </c>
      <c r="D7712" s="14"/>
      <c r="E7712" s="14"/>
    </row>
    <row r="7713" spans="1:5" x14ac:dyDescent="0.2">
      <c r="A7713" s="14" t="s">
        <v>593</v>
      </c>
      <c r="B7713" s="14">
        <v>0</v>
      </c>
      <c r="C7713" s="14" t="s">
        <v>350</v>
      </c>
      <c r="D7713" s="14"/>
      <c r="E7713" s="14"/>
    </row>
    <row r="7714" spans="1:5" x14ac:dyDescent="0.2">
      <c r="A7714" s="14" t="s">
        <v>593</v>
      </c>
      <c r="B7714" s="14">
        <v>100</v>
      </c>
      <c r="C7714" s="14" t="s">
        <v>351</v>
      </c>
      <c r="D7714" s="14"/>
      <c r="E7714" s="14"/>
    </row>
    <row r="7715" spans="1:5" x14ac:dyDescent="0.2">
      <c r="A7715" s="14" t="s">
        <v>593</v>
      </c>
      <c r="B7715" s="14">
        <v>995</v>
      </c>
      <c r="C7715" s="14" t="s">
        <v>337</v>
      </c>
      <c r="D7715" s="14"/>
      <c r="E7715" s="14"/>
    </row>
    <row r="7716" spans="1:5" x14ac:dyDescent="0.2">
      <c r="A7716" s="14" t="s">
        <v>593</v>
      </c>
      <c r="B7716" s="14">
        <v>999</v>
      </c>
      <c r="C7716" s="14" t="s">
        <v>3106</v>
      </c>
      <c r="D7716" s="14"/>
      <c r="E7716" s="14"/>
    </row>
    <row r="7717" spans="1:5" x14ac:dyDescent="0.2">
      <c r="A7717" s="14" t="s">
        <v>5009</v>
      </c>
      <c r="B7717" s="14">
        <v>1</v>
      </c>
      <c r="C7717" s="14" t="s">
        <v>345</v>
      </c>
      <c r="D7717" s="14"/>
      <c r="E7717" s="14"/>
    </row>
    <row r="7718" spans="1:5" x14ac:dyDescent="0.2">
      <c r="A7718" s="14" t="s">
        <v>5009</v>
      </c>
      <c r="B7718" s="14">
        <v>2</v>
      </c>
      <c r="C7718" s="14" t="s">
        <v>346</v>
      </c>
      <c r="D7718" s="14"/>
      <c r="E7718" s="14"/>
    </row>
    <row r="7719" spans="1:5" x14ac:dyDescent="0.2">
      <c r="A7719" s="14" t="s">
        <v>5009</v>
      </c>
      <c r="B7719" s="14">
        <v>3</v>
      </c>
      <c r="C7719" s="14" t="s">
        <v>347</v>
      </c>
      <c r="D7719" s="14"/>
      <c r="E7719" s="14"/>
    </row>
    <row r="7720" spans="1:5" x14ac:dyDescent="0.2">
      <c r="A7720" s="14" t="s">
        <v>5009</v>
      </c>
      <c r="B7720" s="14">
        <v>4</v>
      </c>
      <c r="C7720" s="14" t="s">
        <v>348</v>
      </c>
      <c r="D7720" s="14"/>
      <c r="E7720" s="14"/>
    </row>
    <row r="7721" spans="1:5" x14ac:dyDescent="0.2">
      <c r="A7721" s="14" t="s">
        <v>5009</v>
      </c>
      <c r="B7721" s="14">
        <v>5</v>
      </c>
      <c r="C7721" s="14" t="s">
        <v>349</v>
      </c>
      <c r="D7721" s="14"/>
      <c r="E7721" s="14"/>
    </row>
    <row r="7722" spans="1:5" x14ac:dyDescent="0.2">
      <c r="A7722" s="14" t="s">
        <v>5009</v>
      </c>
      <c r="B7722" s="14">
        <v>95</v>
      </c>
      <c r="C7722" s="14" t="s">
        <v>337</v>
      </c>
      <c r="D7722" s="14"/>
      <c r="E7722" s="14"/>
    </row>
    <row r="7723" spans="1:5" x14ac:dyDescent="0.2">
      <c r="A7723" s="14" t="s">
        <v>5009</v>
      </c>
      <c r="B7723" s="14">
        <v>99</v>
      </c>
      <c r="C7723" s="14" t="s">
        <v>336</v>
      </c>
      <c r="D7723" s="14"/>
      <c r="E7723" s="14"/>
    </row>
    <row r="7724" spans="1:5" x14ac:dyDescent="0.2">
      <c r="A7724" s="14" t="s">
        <v>5010</v>
      </c>
      <c r="B7724" s="14">
        <v>1</v>
      </c>
      <c r="C7724" s="14" t="s">
        <v>345</v>
      </c>
      <c r="D7724" s="14"/>
      <c r="E7724" s="14"/>
    </row>
    <row r="7725" spans="1:5" x14ac:dyDescent="0.2">
      <c r="A7725" s="14" t="s">
        <v>5010</v>
      </c>
      <c r="B7725" s="14">
        <v>2</v>
      </c>
      <c r="C7725" s="14" t="s">
        <v>346</v>
      </c>
      <c r="D7725" s="14"/>
      <c r="E7725" s="14"/>
    </row>
    <row r="7726" spans="1:5" x14ac:dyDescent="0.2">
      <c r="A7726" s="14" t="s">
        <v>5010</v>
      </c>
      <c r="B7726" s="14">
        <v>3</v>
      </c>
      <c r="C7726" s="14" t="s">
        <v>347</v>
      </c>
      <c r="D7726" s="14"/>
      <c r="E7726" s="14"/>
    </row>
    <row r="7727" spans="1:5" x14ac:dyDescent="0.2">
      <c r="A7727" s="14" t="s">
        <v>5010</v>
      </c>
      <c r="B7727" s="14">
        <v>4</v>
      </c>
      <c r="C7727" s="14" t="s">
        <v>348</v>
      </c>
      <c r="D7727" s="14"/>
      <c r="E7727" s="14"/>
    </row>
    <row r="7728" spans="1:5" x14ac:dyDescent="0.2">
      <c r="A7728" s="14" t="s">
        <v>5010</v>
      </c>
      <c r="B7728" s="14">
        <v>5</v>
      </c>
      <c r="C7728" s="14" t="s">
        <v>349</v>
      </c>
      <c r="D7728" s="14"/>
      <c r="E7728" s="14"/>
    </row>
    <row r="7729" spans="1:5" x14ac:dyDescent="0.2">
      <c r="A7729" s="14" t="s">
        <v>5010</v>
      </c>
      <c r="B7729" s="14">
        <v>95</v>
      </c>
      <c r="C7729" s="14" t="s">
        <v>337</v>
      </c>
      <c r="D7729" s="14"/>
      <c r="E7729" s="14"/>
    </row>
    <row r="7730" spans="1:5" x14ac:dyDescent="0.2">
      <c r="A7730" s="14" t="s">
        <v>5010</v>
      </c>
      <c r="B7730" s="14">
        <v>99</v>
      </c>
      <c r="C7730" s="14" t="s">
        <v>336</v>
      </c>
      <c r="D7730" s="14"/>
      <c r="E7730" s="14"/>
    </row>
    <row r="7731" spans="1:5" x14ac:dyDescent="0.2">
      <c r="A7731" s="14" t="s">
        <v>5011</v>
      </c>
      <c r="B7731" s="14">
        <v>1</v>
      </c>
      <c r="C7731" s="14" t="s">
        <v>345</v>
      </c>
      <c r="D7731" s="14"/>
      <c r="E7731" s="14"/>
    </row>
    <row r="7732" spans="1:5" x14ac:dyDescent="0.2">
      <c r="A7732" s="14" t="s">
        <v>5011</v>
      </c>
      <c r="B7732" s="14">
        <v>2</v>
      </c>
      <c r="C7732" s="14" t="s">
        <v>346</v>
      </c>
      <c r="D7732" s="14"/>
      <c r="E7732" s="14"/>
    </row>
    <row r="7733" spans="1:5" x14ac:dyDescent="0.2">
      <c r="A7733" s="14" t="s">
        <v>5011</v>
      </c>
      <c r="B7733" s="14">
        <v>3</v>
      </c>
      <c r="C7733" s="14" t="s">
        <v>347</v>
      </c>
      <c r="D7733" s="14"/>
      <c r="E7733" s="14"/>
    </row>
    <row r="7734" spans="1:5" x14ac:dyDescent="0.2">
      <c r="A7734" s="14" t="s">
        <v>5011</v>
      </c>
      <c r="B7734" s="14">
        <v>4</v>
      </c>
      <c r="C7734" s="14" t="s">
        <v>348</v>
      </c>
      <c r="D7734" s="14"/>
      <c r="E7734" s="14"/>
    </row>
    <row r="7735" spans="1:5" x14ac:dyDescent="0.2">
      <c r="A7735" s="14" t="s">
        <v>5011</v>
      </c>
      <c r="B7735" s="14">
        <v>5</v>
      </c>
      <c r="C7735" s="14" t="s">
        <v>349</v>
      </c>
      <c r="D7735" s="14"/>
      <c r="E7735" s="14"/>
    </row>
    <row r="7736" spans="1:5" x14ac:dyDescent="0.2">
      <c r="A7736" s="14" t="s">
        <v>5011</v>
      </c>
      <c r="B7736" s="14">
        <v>95</v>
      </c>
      <c r="C7736" s="14" t="s">
        <v>337</v>
      </c>
      <c r="D7736" s="14"/>
      <c r="E7736" s="14"/>
    </row>
    <row r="7737" spans="1:5" x14ac:dyDescent="0.2">
      <c r="A7737" s="14" t="s">
        <v>5011</v>
      </c>
      <c r="B7737" s="14">
        <v>99</v>
      </c>
      <c r="C7737" s="14" t="s">
        <v>336</v>
      </c>
      <c r="D7737" s="14"/>
      <c r="E7737" s="14"/>
    </row>
    <row r="7738" spans="1:5" x14ac:dyDescent="0.2">
      <c r="A7738" s="14" t="s">
        <v>5012</v>
      </c>
      <c r="B7738" s="14">
        <v>1</v>
      </c>
      <c r="C7738" s="14" t="s">
        <v>345</v>
      </c>
      <c r="D7738" s="14"/>
      <c r="E7738" s="14"/>
    </row>
    <row r="7739" spans="1:5" x14ac:dyDescent="0.2">
      <c r="A7739" s="14" t="s">
        <v>5012</v>
      </c>
      <c r="B7739" s="14">
        <v>2</v>
      </c>
      <c r="C7739" s="14" t="s">
        <v>346</v>
      </c>
      <c r="D7739" s="14"/>
      <c r="E7739" s="14"/>
    </row>
    <row r="7740" spans="1:5" x14ac:dyDescent="0.2">
      <c r="A7740" s="14" t="s">
        <v>5012</v>
      </c>
      <c r="B7740" s="14">
        <v>3</v>
      </c>
      <c r="C7740" s="14" t="s">
        <v>347</v>
      </c>
      <c r="D7740" s="14"/>
      <c r="E7740" s="14"/>
    </row>
    <row r="7741" spans="1:5" x14ac:dyDescent="0.2">
      <c r="A7741" s="14" t="s">
        <v>5012</v>
      </c>
      <c r="B7741" s="14">
        <v>4</v>
      </c>
      <c r="C7741" s="14" t="s">
        <v>348</v>
      </c>
      <c r="D7741" s="14"/>
      <c r="E7741" s="14"/>
    </row>
    <row r="7742" spans="1:5" x14ac:dyDescent="0.2">
      <c r="A7742" s="14" t="s">
        <v>5012</v>
      </c>
      <c r="B7742" s="14">
        <v>5</v>
      </c>
      <c r="C7742" s="14" t="s">
        <v>349</v>
      </c>
      <c r="D7742" s="14"/>
      <c r="E7742" s="14"/>
    </row>
    <row r="7743" spans="1:5" x14ac:dyDescent="0.2">
      <c r="A7743" s="14" t="s">
        <v>5012</v>
      </c>
      <c r="B7743" s="14">
        <v>95</v>
      </c>
      <c r="C7743" s="14" t="s">
        <v>337</v>
      </c>
      <c r="D7743" s="14"/>
      <c r="E7743" s="14"/>
    </row>
    <row r="7744" spans="1:5" x14ac:dyDescent="0.2">
      <c r="A7744" s="14" t="s">
        <v>5012</v>
      </c>
      <c r="B7744" s="14">
        <v>99</v>
      </c>
      <c r="C7744" s="14" t="s">
        <v>336</v>
      </c>
      <c r="D7744" s="14"/>
      <c r="E7744" s="14"/>
    </row>
    <row r="7745" spans="1:5" x14ac:dyDescent="0.2">
      <c r="A7745" s="14" t="s">
        <v>5013</v>
      </c>
      <c r="B7745" s="14">
        <v>1</v>
      </c>
      <c r="C7745" s="14" t="s">
        <v>345</v>
      </c>
      <c r="D7745" s="14"/>
      <c r="E7745" s="14"/>
    </row>
    <row r="7746" spans="1:5" x14ac:dyDescent="0.2">
      <c r="A7746" s="14" t="s">
        <v>5013</v>
      </c>
      <c r="B7746" s="14">
        <v>2</v>
      </c>
      <c r="C7746" s="14" t="s">
        <v>346</v>
      </c>
      <c r="D7746" s="14"/>
      <c r="E7746" s="14"/>
    </row>
    <row r="7747" spans="1:5" x14ac:dyDescent="0.2">
      <c r="A7747" s="14" t="s">
        <v>5013</v>
      </c>
      <c r="B7747" s="14">
        <v>3</v>
      </c>
      <c r="C7747" s="14" t="s">
        <v>347</v>
      </c>
      <c r="D7747" s="14"/>
      <c r="E7747" s="14"/>
    </row>
    <row r="7748" spans="1:5" x14ac:dyDescent="0.2">
      <c r="A7748" s="14" t="s">
        <v>5013</v>
      </c>
      <c r="B7748" s="14">
        <v>4</v>
      </c>
      <c r="C7748" s="14" t="s">
        <v>348</v>
      </c>
      <c r="D7748" s="14"/>
      <c r="E7748" s="14"/>
    </row>
    <row r="7749" spans="1:5" x14ac:dyDescent="0.2">
      <c r="A7749" s="14" t="s">
        <v>5013</v>
      </c>
      <c r="B7749" s="14">
        <v>5</v>
      </c>
      <c r="C7749" s="14" t="s">
        <v>349</v>
      </c>
      <c r="D7749" s="14"/>
      <c r="E7749" s="14"/>
    </row>
    <row r="7750" spans="1:5" x14ac:dyDescent="0.2">
      <c r="A7750" s="14" t="s">
        <v>5013</v>
      </c>
      <c r="B7750" s="14">
        <v>95</v>
      </c>
      <c r="C7750" s="14" t="s">
        <v>337</v>
      </c>
      <c r="D7750" s="14"/>
      <c r="E7750" s="14"/>
    </row>
    <row r="7751" spans="1:5" x14ac:dyDescent="0.2">
      <c r="A7751" s="14" t="s">
        <v>5013</v>
      </c>
      <c r="B7751" s="14">
        <v>99</v>
      </c>
      <c r="C7751" s="14" t="s">
        <v>336</v>
      </c>
      <c r="D7751" s="14"/>
      <c r="E7751" s="14"/>
    </row>
    <row r="7752" spans="1:5" x14ac:dyDescent="0.2">
      <c r="A7752" s="14" t="s">
        <v>5014</v>
      </c>
      <c r="B7752" s="14">
        <v>0</v>
      </c>
      <c r="C7752" s="14" t="s">
        <v>350</v>
      </c>
      <c r="D7752" s="14"/>
      <c r="E7752" s="14"/>
    </row>
    <row r="7753" spans="1:5" x14ac:dyDescent="0.2">
      <c r="A7753" s="14" t="s">
        <v>5014</v>
      </c>
      <c r="B7753" s="14">
        <v>100</v>
      </c>
      <c r="C7753" s="14" t="s">
        <v>351</v>
      </c>
      <c r="D7753" s="14"/>
      <c r="E7753" s="14"/>
    </row>
    <row r="7754" spans="1:5" x14ac:dyDescent="0.2">
      <c r="A7754" s="14" t="s">
        <v>5014</v>
      </c>
      <c r="B7754" s="14">
        <v>995</v>
      </c>
      <c r="C7754" s="14" t="s">
        <v>337</v>
      </c>
      <c r="D7754" s="14"/>
      <c r="E7754" s="14"/>
    </row>
    <row r="7755" spans="1:5" x14ac:dyDescent="0.2">
      <c r="A7755" s="14" t="s">
        <v>5014</v>
      </c>
      <c r="B7755" s="14">
        <v>999</v>
      </c>
      <c r="C7755" s="14" t="s">
        <v>3106</v>
      </c>
      <c r="D7755" s="14"/>
      <c r="E7755" s="14"/>
    </row>
    <row r="7756" spans="1:5" x14ac:dyDescent="0.2">
      <c r="A7756" s="14" t="s">
        <v>594</v>
      </c>
      <c r="B7756" s="14">
        <v>0</v>
      </c>
      <c r="C7756" s="14" t="s">
        <v>3130</v>
      </c>
      <c r="D7756" s="14"/>
      <c r="E7756" s="14"/>
    </row>
    <row r="7757" spans="1:5" x14ac:dyDescent="0.2">
      <c r="A7757" s="14" t="s">
        <v>594</v>
      </c>
      <c r="B7757" s="14">
        <v>1</v>
      </c>
      <c r="C7757" s="14">
        <v>1</v>
      </c>
      <c r="D7757" s="14"/>
      <c r="E7757" s="14"/>
    </row>
    <row r="7758" spans="1:5" x14ac:dyDescent="0.2">
      <c r="A7758" s="14" t="s">
        <v>594</v>
      </c>
      <c r="B7758" s="14">
        <v>2</v>
      </c>
      <c r="C7758" s="14">
        <v>2</v>
      </c>
      <c r="D7758" s="14"/>
      <c r="E7758" s="14"/>
    </row>
    <row r="7759" spans="1:5" x14ac:dyDescent="0.2">
      <c r="A7759" s="14" t="s">
        <v>594</v>
      </c>
      <c r="B7759" s="14">
        <v>3</v>
      </c>
      <c r="C7759" s="14">
        <v>3</v>
      </c>
      <c r="D7759" s="14"/>
      <c r="E7759" s="14"/>
    </row>
    <row r="7760" spans="1:5" x14ac:dyDescent="0.2">
      <c r="A7760" s="14" t="s">
        <v>594</v>
      </c>
      <c r="B7760" s="14">
        <v>4</v>
      </c>
      <c r="C7760" s="14">
        <v>4</v>
      </c>
      <c r="D7760" s="14"/>
      <c r="E7760" s="14"/>
    </row>
    <row r="7761" spans="1:5" x14ac:dyDescent="0.2">
      <c r="A7761" s="14" t="s">
        <v>594</v>
      </c>
      <c r="B7761" s="14">
        <v>5</v>
      </c>
      <c r="C7761" s="14">
        <v>5</v>
      </c>
      <c r="D7761" s="14"/>
      <c r="E7761" s="14"/>
    </row>
    <row r="7762" spans="1:5" x14ac:dyDescent="0.2">
      <c r="A7762" s="14" t="s">
        <v>594</v>
      </c>
      <c r="B7762" s="14">
        <v>6</v>
      </c>
      <c r="C7762" s="14">
        <v>6</v>
      </c>
      <c r="D7762" s="14"/>
      <c r="E7762" s="14"/>
    </row>
    <row r="7763" spans="1:5" x14ac:dyDescent="0.2">
      <c r="A7763" s="14" t="s">
        <v>594</v>
      </c>
      <c r="B7763" s="14">
        <v>7</v>
      </c>
      <c r="C7763" s="14">
        <v>7</v>
      </c>
      <c r="D7763" s="14"/>
      <c r="E7763" s="14"/>
    </row>
    <row r="7764" spans="1:5" x14ac:dyDescent="0.2">
      <c r="A7764" s="14" t="s">
        <v>594</v>
      </c>
      <c r="B7764" s="14">
        <v>8</v>
      </c>
      <c r="C7764" s="14">
        <v>8</v>
      </c>
      <c r="D7764" s="14"/>
      <c r="E7764" s="14"/>
    </row>
    <row r="7765" spans="1:5" x14ac:dyDescent="0.2">
      <c r="A7765" s="14" t="s">
        <v>594</v>
      </c>
      <c r="B7765" s="14">
        <v>9</v>
      </c>
      <c r="C7765" s="14">
        <v>9</v>
      </c>
      <c r="D7765" s="14"/>
      <c r="E7765" s="14"/>
    </row>
    <row r="7766" spans="1:5" x14ac:dyDescent="0.2">
      <c r="A7766" s="14" t="s">
        <v>594</v>
      </c>
      <c r="B7766" s="14">
        <v>10</v>
      </c>
      <c r="C7766" s="14" t="s">
        <v>3131</v>
      </c>
      <c r="D7766" s="14"/>
      <c r="E7766" s="14"/>
    </row>
    <row r="7767" spans="1:5" x14ac:dyDescent="0.2">
      <c r="A7767" s="14" t="s">
        <v>594</v>
      </c>
      <c r="B7767" s="14">
        <v>95</v>
      </c>
      <c r="C7767" s="14" t="s">
        <v>337</v>
      </c>
      <c r="D7767" s="14"/>
      <c r="E7767" s="14"/>
    </row>
    <row r="7768" spans="1:5" x14ac:dyDescent="0.2">
      <c r="A7768" s="14" t="s">
        <v>594</v>
      </c>
      <c r="B7768" s="14">
        <v>98</v>
      </c>
      <c r="C7768" s="14" t="s">
        <v>3132</v>
      </c>
      <c r="D7768" s="14"/>
      <c r="E7768" s="14"/>
    </row>
    <row r="7769" spans="1:5" x14ac:dyDescent="0.2">
      <c r="A7769" s="14" t="s">
        <v>594</v>
      </c>
      <c r="B7769" s="14">
        <v>99</v>
      </c>
      <c r="C7769" s="14" t="s">
        <v>336</v>
      </c>
      <c r="D7769" s="14"/>
      <c r="E7769" s="14"/>
    </row>
    <row r="7770" spans="1:5" x14ac:dyDescent="0.2">
      <c r="A7770" s="14" t="s">
        <v>596</v>
      </c>
      <c r="B7770" s="14">
        <v>1</v>
      </c>
      <c r="C7770" s="14" t="s">
        <v>3133</v>
      </c>
      <c r="D7770" s="14"/>
      <c r="E7770" s="14"/>
    </row>
    <row r="7771" spans="1:5" x14ac:dyDescent="0.2">
      <c r="A7771" s="14" t="s">
        <v>596</v>
      </c>
      <c r="B7771" s="14">
        <v>2</v>
      </c>
      <c r="C7771" s="14" t="s">
        <v>3134</v>
      </c>
      <c r="D7771" s="14"/>
      <c r="E7771" s="14"/>
    </row>
    <row r="7772" spans="1:5" x14ac:dyDescent="0.2">
      <c r="A7772" s="14" t="s">
        <v>596</v>
      </c>
      <c r="B7772" s="14">
        <v>3</v>
      </c>
      <c r="C7772" s="14" t="s">
        <v>3135</v>
      </c>
      <c r="D7772" s="14"/>
      <c r="E7772" s="14"/>
    </row>
    <row r="7773" spans="1:5" x14ac:dyDescent="0.2">
      <c r="A7773" s="14" t="s">
        <v>596</v>
      </c>
      <c r="B7773" s="14">
        <v>4</v>
      </c>
      <c r="C7773" s="14" t="s">
        <v>3136</v>
      </c>
      <c r="D7773" s="14"/>
      <c r="E7773" s="14"/>
    </row>
    <row r="7774" spans="1:5" x14ac:dyDescent="0.2">
      <c r="A7774" s="14" t="s">
        <v>596</v>
      </c>
      <c r="B7774" s="14">
        <v>5</v>
      </c>
      <c r="C7774" s="14" t="s">
        <v>3137</v>
      </c>
      <c r="D7774" s="14"/>
      <c r="E7774" s="14"/>
    </row>
    <row r="7775" spans="1:5" x14ac:dyDescent="0.2">
      <c r="A7775" s="14" t="s">
        <v>596</v>
      </c>
      <c r="B7775" s="14">
        <v>6</v>
      </c>
      <c r="C7775" s="14" t="s">
        <v>3138</v>
      </c>
      <c r="D7775" s="14"/>
      <c r="E7775" s="14"/>
    </row>
    <row r="7776" spans="1:5" x14ac:dyDescent="0.2">
      <c r="A7776" s="14" t="s">
        <v>596</v>
      </c>
      <c r="B7776" s="14">
        <v>7</v>
      </c>
      <c r="C7776" s="14" t="s">
        <v>3139</v>
      </c>
      <c r="D7776" s="14"/>
      <c r="E7776" s="14"/>
    </row>
    <row r="7777" spans="1:5" x14ac:dyDescent="0.2">
      <c r="A7777" s="14" t="s">
        <v>596</v>
      </c>
      <c r="B7777" s="14">
        <v>8</v>
      </c>
      <c r="C7777" s="14" t="s">
        <v>3140</v>
      </c>
      <c r="D7777" s="14"/>
      <c r="E7777" s="14"/>
    </row>
    <row r="7778" spans="1:5" x14ac:dyDescent="0.2">
      <c r="A7778" s="14" t="s">
        <v>596</v>
      </c>
      <c r="B7778" s="14">
        <v>9</v>
      </c>
      <c r="C7778" s="14" t="s">
        <v>3141</v>
      </c>
      <c r="D7778" s="14"/>
      <c r="E7778" s="14"/>
    </row>
    <row r="7779" spans="1:5" x14ac:dyDescent="0.2">
      <c r="A7779" s="14" t="s">
        <v>596</v>
      </c>
      <c r="B7779" s="14">
        <v>10</v>
      </c>
      <c r="C7779" s="14" t="s">
        <v>3142</v>
      </c>
      <c r="D7779" s="14"/>
      <c r="E7779" s="14"/>
    </row>
    <row r="7780" spans="1:5" x14ac:dyDescent="0.2">
      <c r="A7780" s="14" t="s">
        <v>596</v>
      </c>
      <c r="B7780" s="14">
        <v>11</v>
      </c>
      <c r="C7780" s="14" t="s">
        <v>3143</v>
      </c>
      <c r="D7780" s="14"/>
      <c r="E7780" s="14"/>
    </row>
    <row r="7781" spans="1:5" x14ac:dyDescent="0.2">
      <c r="A7781" s="14" t="s">
        <v>596</v>
      </c>
      <c r="B7781" s="14">
        <v>12</v>
      </c>
      <c r="C7781" s="14" t="s">
        <v>3144</v>
      </c>
      <c r="D7781" s="14"/>
      <c r="E7781" s="14"/>
    </row>
    <row r="7782" spans="1:5" x14ac:dyDescent="0.2">
      <c r="A7782" s="14" t="s">
        <v>596</v>
      </c>
      <c r="B7782" s="14">
        <v>13</v>
      </c>
      <c r="C7782" s="14" t="s">
        <v>3145</v>
      </c>
      <c r="D7782" s="14"/>
      <c r="E7782" s="14"/>
    </row>
    <row r="7783" spans="1:5" x14ac:dyDescent="0.2">
      <c r="A7783" s="14" t="s">
        <v>596</v>
      </c>
      <c r="B7783" s="14">
        <v>14</v>
      </c>
      <c r="C7783" s="14" t="s">
        <v>3146</v>
      </c>
      <c r="D7783" s="14"/>
      <c r="E7783" s="14"/>
    </row>
    <row r="7784" spans="1:5" x14ac:dyDescent="0.2">
      <c r="A7784" s="14" t="s">
        <v>596</v>
      </c>
      <c r="B7784" s="14">
        <v>15</v>
      </c>
      <c r="C7784" s="14" t="s">
        <v>3147</v>
      </c>
      <c r="D7784" s="14"/>
      <c r="E7784" s="14"/>
    </row>
    <row r="7785" spans="1:5" x14ac:dyDescent="0.2">
      <c r="A7785" s="14" t="s">
        <v>596</v>
      </c>
      <c r="B7785" s="14">
        <v>16</v>
      </c>
      <c r="C7785" s="14" t="s">
        <v>3148</v>
      </c>
      <c r="D7785" s="14"/>
      <c r="E7785" s="14"/>
    </row>
    <row r="7786" spans="1:5" x14ac:dyDescent="0.2">
      <c r="A7786" s="14" t="s">
        <v>596</v>
      </c>
      <c r="B7786" s="14">
        <v>17</v>
      </c>
      <c r="C7786" s="14" t="s">
        <v>3149</v>
      </c>
      <c r="D7786" s="14"/>
      <c r="E7786" s="14"/>
    </row>
    <row r="7787" spans="1:5" x14ac:dyDescent="0.2">
      <c r="A7787" s="14" t="s">
        <v>596</v>
      </c>
      <c r="B7787" s="14">
        <v>18</v>
      </c>
      <c r="C7787" s="14" t="s">
        <v>3150</v>
      </c>
      <c r="D7787" s="14"/>
      <c r="E7787" s="14"/>
    </row>
    <row r="7788" spans="1:5" x14ac:dyDescent="0.2">
      <c r="A7788" s="14" t="s">
        <v>596</v>
      </c>
      <c r="B7788" s="14">
        <v>19</v>
      </c>
      <c r="C7788" s="14" t="s">
        <v>3151</v>
      </c>
      <c r="D7788" s="14"/>
      <c r="E7788" s="14"/>
    </row>
    <row r="7789" spans="1:5" x14ac:dyDescent="0.2">
      <c r="A7789" s="14" t="s">
        <v>596</v>
      </c>
      <c r="B7789" s="14">
        <v>20</v>
      </c>
      <c r="C7789" s="14" t="s">
        <v>328</v>
      </c>
      <c r="D7789" s="14"/>
      <c r="E7789" s="14"/>
    </row>
    <row r="7790" spans="1:5" x14ac:dyDescent="0.2">
      <c r="A7790" s="14" t="s">
        <v>596</v>
      </c>
      <c r="B7790" s="14">
        <v>95</v>
      </c>
      <c r="C7790" s="14" t="s">
        <v>337</v>
      </c>
      <c r="D7790" s="14"/>
      <c r="E7790" s="14"/>
    </row>
    <row r="7791" spans="1:5" x14ac:dyDescent="0.2">
      <c r="A7791" s="14" t="s">
        <v>596</v>
      </c>
      <c r="B7791" s="14">
        <v>98</v>
      </c>
      <c r="C7791" s="14" t="s">
        <v>3152</v>
      </c>
      <c r="D7791" s="14"/>
      <c r="E7791" s="14"/>
    </row>
    <row r="7792" spans="1:5" x14ac:dyDescent="0.2">
      <c r="A7792" s="14" t="s">
        <v>596</v>
      </c>
      <c r="B7792" s="14">
        <v>99</v>
      </c>
      <c r="C7792" s="14" t="s">
        <v>336</v>
      </c>
      <c r="D7792" s="14"/>
      <c r="E7792" s="14"/>
    </row>
    <row r="7793" spans="1:5" x14ac:dyDescent="0.2">
      <c r="A7793" s="14" t="s">
        <v>597</v>
      </c>
      <c r="B7793" s="14">
        <v>1</v>
      </c>
      <c r="C7793" s="14" t="s">
        <v>3133</v>
      </c>
      <c r="D7793" s="14"/>
      <c r="E7793" s="14"/>
    </row>
    <row r="7794" spans="1:5" x14ac:dyDescent="0.2">
      <c r="A7794" s="14" t="s">
        <v>597</v>
      </c>
      <c r="B7794" s="14">
        <v>2</v>
      </c>
      <c r="C7794" s="14" t="s">
        <v>3134</v>
      </c>
      <c r="D7794" s="14"/>
      <c r="E7794" s="14"/>
    </row>
    <row r="7795" spans="1:5" x14ac:dyDescent="0.2">
      <c r="A7795" s="14" t="s">
        <v>597</v>
      </c>
      <c r="B7795" s="14">
        <v>3</v>
      </c>
      <c r="C7795" s="14" t="s">
        <v>3135</v>
      </c>
      <c r="D7795" s="14"/>
      <c r="E7795" s="14"/>
    </row>
    <row r="7796" spans="1:5" x14ac:dyDescent="0.2">
      <c r="A7796" s="14" t="s">
        <v>597</v>
      </c>
      <c r="B7796" s="14">
        <v>4</v>
      </c>
      <c r="C7796" s="14" t="s">
        <v>3136</v>
      </c>
      <c r="D7796" s="14"/>
      <c r="E7796" s="14"/>
    </row>
    <row r="7797" spans="1:5" x14ac:dyDescent="0.2">
      <c r="A7797" s="14" t="s">
        <v>597</v>
      </c>
      <c r="B7797" s="14">
        <v>5</v>
      </c>
      <c r="C7797" s="14" t="s">
        <v>3137</v>
      </c>
      <c r="D7797" s="14"/>
      <c r="E7797" s="14"/>
    </row>
    <row r="7798" spans="1:5" x14ac:dyDescent="0.2">
      <c r="A7798" s="14" t="s">
        <v>597</v>
      </c>
      <c r="B7798" s="14">
        <v>6</v>
      </c>
      <c r="C7798" s="14" t="s">
        <v>3138</v>
      </c>
      <c r="D7798" s="14"/>
      <c r="E7798" s="14"/>
    </row>
    <row r="7799" spans="1:5" x14ac:dyDescent="0.2">
      <c r="A7799" s="14" t="s">
        <v>597</v>
      </c>
      <c r="B7799" s="14">
        <v>7</v>
      </c>
      <c r="C7799" s="14" t="s">
        <v>3139</v>
      </c>
      <c r="D7799" s="14"/>
      <c r="E7799" s="14"/>
    </row>
    <row r="7800" spans="1:5" x14ac:dyDescent="0.2">
      <c r="A7800" s="14" t="s">
        <v>597</v>
      </c>
      <c r="B7800" s="14">
        <v>8</v>
      </c>
      <c r="C7800" s="14" t="s">
        <v>3140</v>
      </c>
      <c r="D7800" s="14"/>
      <c r="E7800" s="14"/>
    </row>
    <row r="7801" spans="1:5" x14ac:dyDescent="0.2">
      <c r="A7801" s="14" t="s">
        <v>597</v>
      </c>
      <c r="B7801" s="14">
        <v>9</v>
      </c>
      <c r="C7801" s="14" t="s">
        <v>3141</v>
      </c>
      <c r="D7801" s="14"/>
      <c r="E7801" s="14"/>
    </row>
    <row r="7802" spans="1:5" x14ac:dyDescent="0.2">
      <c r="A7802" s="14" t="s">
        <v>597</v>
      </c>
      <c r="B7802" s="14">
        <v>10</v>
      </c>
      <c r="C7802" s="14" t="s">
        <v>3142</v>
      </c>
      <c r="D7802" s="14"/>
      <c r="E7802" s="14"/>
    </row>
    <row r="7803" spans="1:5" x14ac:dyDescent="0.2">
      <c r="A7803" s="14" t="s">
        <v>597</v>
      </c>
      <c r="B7803" s="14">
        <v>11</v>
      </c>
      <c r="C7803" s="14" t="s">
        <v>3143</v>
      </c>
      <c r="D7803" s="14"/>
      <c r="E7803" s="14"/>
    </row>
    <row r="7804" spans="1:5" x14ac:dyDescent="0.2">
      <c r="A7804" s="14" t="s">
        <v>597</v>
      </c>
      <c r="B7804" s="14">
        <v>12</v>
      </c>
      <c r="C7804" s="14" t="s">
        <v>3144</v>
      </c>
      <c r="D7804" s="14"/>
      <c r="E7804" s="14"/>
    </row>
    <row r="7805" spans="1:5" x14ac:dyDescent="0.2">
      <c r="A7805" s="14" t="s">
        <v>597</v>
      </c>
      <c r="B7805" s="14">
        <v>13</v>
      </c>
      <c r="C7805" s="14" t="s">
        <v>3145</v>
      </c>
      <c r="D7805" s="14"/>
      <c r="E7805" s="14"/>
    </row>
    <row r="7806" spans="1:5" x14ac:dyDescent="0.2">
      <c r="A7806" s="14" t="s">
        <v>597</v>
      </c>
      <c r="B7806" s="14">
        <v>14</v>
      </c>
      <c r="C7806" s="14" t="s">
        <v>3146</v>
      </c>
      <c r="D7806" s="14"/>
      <c r="E7806" s="14"/>
    </row>
    <row r="7807" spans="1:5" x14ac:dyDescent="0.2">
      <c r="A7807" s="14" t="s">
        <v>597</v>
      </c>
      <c r="B7807" s="14">
        <v>15</v>
      </c>
      <c r="C7807" s="14" t="s">
        <v>3147</v>
      </c>
      <c r="D7807" s="14"/>
      <c r="E7807" s="14"/>
    </row>
    <row r="7808" spans="1:5" x14ac:dyDescent="0.2">
      <c r="A7808" s="14" t="s">
        <v>597</v>
      </c>
      <c r="B7808" s="14">
        <v>16</v>
      </c>
      <c r="C7808" s="14" t="s">
        <v>3148</v>
      </c>
      <c r="D7808" s="14"/>
      <c r="E7808" s="14"/>
    </row>
    <row r="7809" spans="1:5" x14ac:dyDescent="0.2">
      <c r="A7809" s="14" t="s">
        <v>597</v>
      </c>
      <c r="B7809" s="14">
        <v>17</v>
      </c>
      <c r="C7809" s="14" t="s">
        <v>3149</v>
      </c>
      <c r="D7809" s="14"/>
      <c r="E7809" s="14"/>
    </row>
    <row r="7810" spans="1:5" x14ac:dyDescent="0.2">
      <c r="A7810" s="14" t="s">
        <v>597</v>
      </c>
      <c r="B7810" s="14">
        <v>18</v>
      </c>
      <c r="C7810" s="14" t="s">
        <v>3150</v>
      </c>
      <c r="D7810" s="14"/>
      <c r="E7810" s="14"/>
    </row>
    <row r="7811" spans="1:5" x14ac:dyDescent="0.2">
      <c r="A7811" s="14" t="s">
        <v>597</v>
      </c>
      <c r="B7811" s="14">
        <v>19</v>
      </c>
      <c r="C7811" s="14" t="s">
        <v>3151</v>
      </c>
      <c r="D7811" s="14"/>
      <c r="E7811" s="14"/>
    </row>
    <row r="7812" spans="1:5" x14ac:dyDescent="0.2">
      <c r="A7812" s="14" t="s">
        <v>597</v>
      </c>
      <c r="B7812" s="14">
        <v>20</v>
      </c>
      <c r="C7812" s="14" t="s">
        <v>328</v>
      </c>
      <c r="D7812" s="14"/>
      <c r="E7812" s="14"/>
    </row>
    <row r="7813" spans="1:5" x14ac:dyDescent="0.2">
      <c r="A7813" s="14" t="s">
        <v>597</v>
      </c>
      <c r="B7813" s="14">
        <v>95</v>
      </c>
      <c r="C7813" s="14" t="s">
        <v>337</v>
      </c>
      <c r="D7813" s="14"/>
      <c r="E7813" s="14"/>
    </row>
    <row r="7814" spans="1:5" x14ac:dyDescent="0.2">
      <c r="A7814" s="14" t="s">
        <v>597</v>
      </c>
      <c r="B7814" s="14">
        <v>98</v>
      </c>
      <c r="C7814" s="14" t="s">
        <v>3152</v>
      </c>
      <c r="D7814" s="14"/>
      <c r="E7814" s="14"/>
    </row>
    <row r="7815" spans="1:5" x14ac:dyDescent="0.2">
      <c r="A7815" s="14" t="s">
        <v>597</v>
      </c>
      <c r="B7815" s="14">
        <v>99</v>
      </c>
      <c r="C7815" s="14" t="s">
        <v>336</v>
      </c>
      <c r="D7815" s="14"/>
      <c r="E7815" s="14"/>
    </row>
    <row r="7816" spans="1:5" x14ac:dyDescent="0.2">
      <c r="A7816" s="14" t="s">
        <v>598</v>
      </c>
      <c r="B7816" s="14">
        <v>1</v>
      </c>
      <c r="C7816" s="14" t="s">
        <v>3133</v>
      </c>
      <c r="D7816" s="14"/>
      <c r="E7816" s="14"/>
    </row>
    <row r="7817" spans="1:5" x14ac:dyDescent="0.2">
      <c r="A7817" s="14" t="s">
        <v>598</v>
      </c>
      <c r="B7817" s="14">
        <v>2</v>
      </c>
      <c r="C7817" s="14" t="s">
        <v>3134</v>
      </c>
      <c r="D7817" s="14"/>
      <c r="E7817" s="14"/>
    </row>
    <row r="7818" spans="1:5" x14ac:dyDescent="0.2">
      <c r="A7818" s="14" t="s">
        <v>598</v>
      </c>
      <c r="B7818" s="14">
        <v>3</v>
      </c>
      <c r="C7818" s="14" t="s">
        <v>3135</v>
      </c>
      <c r="D7818" s="14"/>
      <c r="E7818" s="14"/>
    </row>
    <row r="7819" spans="1:5" x14ac:dyDescent="0.2">
      <c r="A7819" s="14" t="s">
        <v>598</v>
      </c>
      <c r="B7819" s="14">
        <v>4</v>
      </c>
      <c r="C7819" s="14" t="s">
        <v>3136</v>
      </c>
      <c r="D7819" s="14"/>
      <c r="E7819" s="14"/>
    </row>
    <row r="7820" spans="1:5" x14ac:dyDescent="0.2">
      <c r="A7820" s="14" t="s">
        <v>598</v>
      </c>
      <c r="B7820" s="14">
        <v>5</v>
      </c>
      <c r="C7820" s="14" t="s">
        <v>3137</v>
      </c>
      <c r="D7820" s="14"/>
      <c r="E7820" s="14"/>
    </row>
    <row r="7821" spans="1:5" x14ac:dyDescent="0.2">
      <c r="A7821" s="14" t="s">
        <v>598</v>
      </c>
      <c r="B7821" s="14">
        <v>6</v>
      </c>
      <c r="C7821" s="14" t="s">
        <v>3138</v>
      </c>
      <c r="D7821" s="14"/>
      <c r="E7821" s="14"/>
    </row>
    <row r="7822" spans="1:5" x14ac:dyDescent="0.2">
      <c r="A7822" s="14" t="s">
        <v>598</v>
      </c>
      <c r="B7822" s="14">
        <v>7</v>
      </c>
      <c r="C7822" s="14" t="s">
        <v>3139</v>
      </c>
      <c r="D7822" s="14"/>
      <c r="E7822" s="14"/>
    </row>
    <row r="7823" spans="1:5" x14ac:dyDescent="0.2">
      <c r="A7823" s="14" t="s">
        <v>598</v>
      </c>
      <c r="B7823" s="14">
        <v>8</v>
      </c>
      <c r="C7823" s="14" t="s">
        <v>3140</v>
      </c>
      <c r="D7823" s="14"/>
      <c r="E7823" s="14"/>
    </row>
    <row r="7824" spans="1:5" x14ac:dyDescent="0.2">
      <c r="A7824" s="14" t="s">
        <v>598</v>
      </c>
      <c r="B7824" s="14">
        <v>9</v>
      </c>
      <c r="C7824" s="14" t="s">
        <v>3141</v>
      </c>
      <c r="D7824" s="14"/>
      <c r="E7824" s="14"/>
    </row>
    <row r="7825" spans="1:5" x14ac:dyDescent="0.2">
      <c r="A7825" s="14" t="s">
        <v>598</v>
      </c>
      <c r="B7825" s="14">
        <v>10</v>
      </c>
      <c r="C7825" s="14" t="s">
        <v>3142</v>
      </c>
      <c r="D7825" s="14"/>
      <c r="E7825" s="14"/>
    </row>
    <row r="7826" spans="1:5" x14ac:dyDescent="0.2">
      <c r="A7826" s="14" t="s">
        <v>598</v>
      </c>
      <c r="B7826" s="14">
        <v>11</v>
      </c>
      <c r="C7826" s="14" t="s">
        <v>3143</v>
      </c>
      <c r="D7826" s="14"/>
      <c r="E7826" s="14"/>
    </row>
    <row r="7827" spans="1:5" x14ac:dyDescent="0.2">
      <c r="A7827" s="14" t="s">
        <v>598</v>
      </c>
      <c r="B7827" s="14">
        <v>12</v>
      </c>
      <c r="C7827" s="14" t="s">
        <v>3144</v>
      </c>
      <c r="D7827" s="14"/>
      <c r="E7827" s="14"/>
    </row>
    <row r="7828" spans="1:5" x14ac:dyDescent="0.2">
      <c r="A7828" s="14" t="s">
        <v>598</v>
      </c>
      <c r="B7828" s="14">
        <v>13</v>
      </c>
      <c r="C7828" s="14" t="s">
        <v>3145</v>
      </c>
      <c r="D7828" s="14"/>
      <c r="E7828" s="14"/>
    </row>
    <row r="7829" spans="1:5" x14ac:dyDescent="0.2">
      <c r="A7829" s="14" t="s">
        <v>598</v>
      </c>
      <c r="B7829" s="14">
        <v>14</v>
      </c>
      <c r="C7829" s="14" t="s">
        <v>3146</v>
      </c>
      <c r="D7829" s="14"/>
      <c r="E7829" s="14"/>
    </row>
    <row r="7830" spans="1:5" x14ac:dyDescent="0.2">
      <c r="A7830" s="14" t="s">
        <v>598</v>
      </c>
      <c r="B7830" s="14">
        <v>15</v>
      </c>
      <c r="C7830" s="14" t="s">
        <v>3147</v>
      </c>
      <c r="D7830" s="14"/>
      <c r="E7830" s="14"/>
    </row>
    <row r="7831" spans="1:5" x14ac:dyDescent="0.2">
      <c r="A7831" s="14" t="s">
        <v>598</v>
      </c>
      <c r="B7831" s="14">
        <v>16</v>
      </c>
      <c r="C7831" s="14" t="s">
        <v>3148</v>
      </c>
      <c r="D7831" s="14"/>
      <c r="E7831" s="14"/>
    </row>
    <row r="7832" spans="1:5" x14ac:dyDescent="0.2">
      <c r="A7832" s="14" t="s">
        <v>598</v>
      </c>
      <c r="B7832" s="14">
        <v>17</v>
      </c>
      <c r="C7832" s="14" t="s">
        <v>3149</v>
      </c>
      <c r="D7832" s="14"/>
      <c r="E7832" s="14"/>
    </row>
    <row r="7833" spans="1:5" x14ac:dyDescent="0.2">
      <c r="A7833" s="14" t="s">
        <v>598</v>
      </c>
      <c r="B7833" s="14">
        <v>18</v>
      </c>
      <c r="C7833" s="14" t="s">
        <v>3150</v>
      </c>
      <c r="D7833" s="14"/>
      <c r="E7833" s="14"/>
    </row>
    <row r="7834" spans="1:5" x14ac:dyDescent="0.2">
      <c r="A7834" s="14" t="s">
        <v>598</v>
      </c>
      <c r="B7834" s="14">
        <v>19</v>
      </c>
      <c r="C7834" s="14" t="s">
        <v>3151</v>
      </c>
      <c r="D7834" s="14"/>
      <c r="E7834" s="14"/>
    </row>
    <row r="7835" spans="1:5" x14ac:dyDescent="0.2">
      <c r="A7835" s="14" t="s">
        <v>598</v>
      </c>
      <c r="B7835" s="14">
        <v>20</v>
      </c>
      <c r="C7835" s="14" t="s">
        <v>328</v>
      </c>
      <c r="D7835" s="14"/>
      <c r="E7835" s="14"/>
    </row>
    <row r="7836" spans="1:5" x14ac:dyDescent="0.2">
      <c r="A7836" s="14" t="s">
        <v>598</v>
      </c>
      <c r="B7836" s="14">
        <v>95</v>
      </c>
      <c r="C7836" s="14" t="s">
        <v>337</v>
      </c>
      <c r="D7836" s="14"/>
      <c r="E7836" s="14"/>
    </row>
    <row r="7837" spans="1:5" x14ac:dyDescent="0.2">
      <c r="A7837" s="14" t="s">
        <v>598</v>
      </c>
      <c r="B7837" s="14">
        <v>98</v>
      </c>
      <c r="C7837" s="14" t="s">
        <v>3152</v>
      </c>
      <c r="D7837" s="14"/>
      <c r="E7837" s="14"/>
    </row>
    <row r="7838" spans="1:5" x14ac:dyDescent="0.2">
      <c r="A7838" s="14" t="s">
        <v>598</v>
      </c>
      <c r="B7838" s="14">
        <v>99</v>
      </c>
      <c r="C7838" s="14" t="s">
        <v>336</v>
      </c>
      <c r="D7838" s="14"/>
      <c r="E7838" s="14"/>
    </row>
    <row r="7839" spans="1:5" x14ac:dyDescent="0.2">
      <c r="A7839" s="14" t="s">
        <v>599</v>
      </c>
      <c r="B7839" s="14">
        <v>1</v>
      </c>
      <c r="C7839" s="14" t="s">
        <v>3133</v>
      </c>
      <c r="D7839" s="14"/>
      <c r="E7839" s="14"/>
    </row>
    <row r="7840" spans="1:5" x14ac:dyDescent="0.2">
      <c r="A7840" s="14" t="s">
        <v>599</v>
      </c>
      <c r="B7840" s="14">
        <v>2</v>
      </c>
      <c r="C7840" s="14" t="s">
        <v>3134</v>
      </c>
      <c r="D7840" s="14"/>
      <c r="E7840" s="14"/>
    </row>
    <row r="7841" spans="1:5" x14ac:dyDescent="0.2">
      <c r="A7841" s="14" t="s">
        <v>599</v>
      </c>
      <c r="B7841" s="14">
        <v>3</v>
      </c>
      <c r="C7841" s="14" t="s">
        <v>3135</v>
      </c>
      <c r="D7841" s="14"/>
      <c r="E7841" s="14"/>
    </row>
    <row r="7842" spans="1:5" x14ac:dyDescent="0.2">
      <c r="A7842" s="14" t="s">
        <v>599</v>
      </c>
      <c r="B7842" s="14">
        <v>4</v>
      </c>
      <c r="C7842" s="14" t="s">
        <v>3136</v>
      </c>
      <c r="D7842" s="14"/>
      <c r="E7842" s="14"/>
    </row>
    <row r="7843" spans="1:5" x14ac:dyDescent="0.2">
      <c r="A7843" s="14" t="s">
        <v>599</v>
      </c>
      <c r="B7843" s="14">
        <v>5</v>
      </c>
      <c r="C7843" s="14" t="s">
        <v>3137</v>
      </c>
      <c r="D7843" s="14"/>
      <c r="E7843" s="14"/>
    </row>
    <row r="7844" spans="1:5" x14ac:dyDescent="0.2">
      <c r="A7844" s="14" t="s">
        <v>599</v>
      </c>
      <c r="B7844" s="14">
        <v>6</v>
      </c>
      <c r="C7844" s="14" t="s">
        <v>3138</v>
      </c>
      <c r="D7844" s="14"/>
      <c r="E7844" s="14"/>
    </row>
    <row r="7845" spans="1:5" x14ac:dyDescent="0.2">
      <c r="A7845" s="14" t="s">
        <v>599</v>
      </c>
      <c r="B7845" s="14">
        <v>7</v>
      </c>
      <c r="C7845" s="14" t="s">
        <v>3139</v>
      </c>
      <c r="D7845" s="14"/>
      <c r="E7845" s="14"/>
    </row>
    <row r="7846" spans="1:5" x14ac:dyDescent="0.2">
      <c r="A7846" s="14" t="s">
        <v>599</v>
      </c>
      <c r="B7846" s="14">
        <v>8</v>
      </c>
      <c r="C7846" s="14" t="s">
        <v>3140</v>
      </c>
      <c r="D7846" s="14"/>
      <c r="E7846" s="14"/>
    </row>
    <row r="7847" spans="1:5" x14ac:dyDescent="0.2">
      <c r="A7847" s="14" t="s">
        <v>599</v>
      </c>
      <c r="B7847" s="14">
        <v>9</v>
      </c>
      <c r="C7847" s="14" t="s">
        <v>3141</v>
      </c>
      <c r="D7847" s="14"/>
      <c r="E7847" s="14"/>
    </row>
    <row r="7848" spans="1:5" x14ac:dyDescent="0.2">
      <c r="A7848" s="14" t="s">
        <v>599</v>
      </c>
      <c r="B7848" s="14">
        <v>10</v>
      </c>
      <c r="C7848" s="14" t="s">
        <v>3142</v>
      </c>
      <c r="D7848" s="14"/>
      <c r="E7848" s="14"/>
    </row>
    <row r="7849" spans="1:5" x14ac:dyDescent="0.2">
      <c r="A7849" s="14" t="s">
        <v>599</v>
      </c>
      <c r="B7849" s="14">
        <v>11</v>
      </c>
      <c r="C7849" s="14" t="s">
        <v>3143</v>
      </c>
      <c r="D7849" s="14"/>
      <c r="E7849" s="14"/>
    </row>
    <row r="7850" spans="1:5" x14ac:dyDescent="0.2">
      <c r="A7850" s="14" t="s">
        <v>599</v>
      </c>
      <c r="B7850" s="14">
        <v>12</v>
      </c>
      <c r="C7850" s="14" t="s">
        <v>3144</v>
      </c>
      <c r="D7850" s="14"/>
      <c r="E7850" s="14"/>
    </row>
    <row r="7851" spans="1:5" x14ac:dyDescent="0.2">
      <c r="A7851" s="14" t="s">
        <v>599</v>
      </c>
      <c r="B7851" s="14">
        <v>13</v>
      </c>
      <c r="C7851" s="14" t="s">
        <v>3145</v>
      </c>
      <c r="D7851" s="14"/>
      <c r="E7851" s="14"/>
    </row>
    <row r="7852" spans="1:5" x14ac:dyDescent="0.2">
      <c r="A7852" s="14" t="s">
        <v>599</v>
      </c>
      <c r="B7852" s="14">
        <v>14</v>
      </c>
      <c r="C7852" s="14" t="s">
        <v>3146</v>
      </c>
      <c r="D7852" s="14"/>
      <c r="E7852" s="14"/>
    </row>
    <row r="7853" spans="1:5" x14ac:dyDescent="0.2">
      <c r="A7853" s="14" t="s">
        <v>599</v>
      </c>
      <c r="B7853" s="14">
        <v>15</v>
      </c>
      <c r="C7853" s="14" t="s">
        <v>3147</v>
      </c>
      <c r="D7853" s="14"/>
      <c r="E7853" s="14"/>
    </row>
    <row r="7854" spans="1:5" x14ac:dyDescent="0.2">
      <c r="A7854" s="14" t="s">
        <v>599</v>
      </c>
      <c r="B7854" s="14">
        <v>16</v>
      </c>
      <c r="C7854" s="14" t="s">
        <v>3148</v>
      </c>
      <c r="D7854" s="14"/>
      <c r="E7854" s="14"/>
    </row>
    <row r="7855" spans="1:5" x14ac:dyDescent="0.2">
      <c r="A7855" s="14" t="s">
        <v>599</v>
      </c>
      <c r="B7855" s="14">
        <v>17</v>
      </c>
      <c r="C7855" s="14" t="s">
        <v>3149</v>
      </c>
      <c r="D7855" s="14"/>
      <c r="E7855" s="14"/>
    </row>
    <row r="7856" spans="1:5" x14ac:dyDescent="0.2">
      <c r="A7856" s="14" t="s">
        <v>599</v>
      </c>
      <c r="B7856" s="14">
        <v>18</v>
      </c>
      <c r="C7856" s="14" t="s">
        <v>3150</v>
      </c>
      <c r="D7856" s="14"/>
      <c r="E7856" s="14"/>
    </row>
    <row r="7857" spans="1:5" x14ac:dyDescent="0.2">
      <c r="A7857" s="14" t="s">
        <v>599</v>
      </c>
      <c r="B7857" s="14">
        <v>19</v>
      </c>
      <c r="C7857" s="14" t="s">
        <v>3151</v>
      </c>
      <c r="D7857" s="14"/>
      <c r="E7857" s="14"/>
    </row>
    <row r="7858" spans="1:5" x14ac:dyDescent="0.2">
      <c r="A7858" s="14" t="s">
        <v>599</v>
      </c>
      <c r="B7858" s="14">
        <v>20</v>
      </c>
      <c r="C7858" s="14" t="s">
        <v>328</v>
      </c>
      <c r="D7858" s="14"/>
      <c r="E7858" s="14"/>
    </row>
    <row r="7859" spans="1:5" x14ac:dyDescent="0.2">
      <c r="A7859" s="14" t="s">
        <v>599</v>
      </c>
      <c r="B7859" s="14">
        <v>95</v>
      </c>
      <c r="C7859" s="14" t="s">
        <v>337</v>
      </c>
      <c r="D7859" s="14"/>
      <c r="E7859" s="14"/>
    </row>
    <row r="7860" spans="1:5" x14ac:dyDescent="0.2">
      <c r="A7860" s="14" t="s">
        <v>599</v>
      </c>
      <c r="B7860" s="14">
        <v>98</v>
      </c>
      <c r="C7860" s="14" t="s">
        <v>3152</v>
      </c>
      <c r="D7860" s="14"/>
      <c r="E7860" s="14"/>
    </row>
    <row r="7861" spans="1:5" x14ac:dyDescent="0.2">
      <c r="A7861" s="14" t="s">
        <v>599</v>
      </c>
      <c r="B7861" s="14">
        <v>99</v>
      </c>
      <c r="C7861" s="14" t="s">
        <v>336</v>
      </c>
      <c r="D7861" s="14"/>
      <c r="E7861" s="14"/>
    </row>
    <row r="7862" spans="1:5" x14ac:dyDescent="0.2">
      <c r="A7862" s="14" t="s">
        <v>600</v>
      </c>
      <c r="B7862" s="14">
        <v>1</v>
      </c>
      <c r="C7862" s="14" t="s">
        <v>3133</v>
      </c>
      <c r="D7862" s="14"/>
      <c r="E7862" s="14"/>
    </row>
    <row r="7863" spans="1:5" x14ac:dyDescent="0.2">
      <c r="A7863" s="14" t="s">
        <v>600</v>
      </c>
      <c r="B7863" s="14">
        <v>2</v>
      </c>
      <c r="C7863" s="14" t="s">
        <v>3134</v>
      </c>
      <c r="D7863" s="14"/>
      <c r="E7863" s="14"/>
    </row>
    <row r="7864" spans="1:5" x14ac:dyDescent="0.2">
      <c r="A7864" s="14" t="s">
        <v>600</v>
      </c>
      <c r="B7864" s="14">
        <v>3</v>
      </c>
      <c r="C7864" s="14" t="s">
        <v>3135</v>
      </c>
      <c r="D7864" s="14"/>
      <c r="E7864" s="14"/>
    </row>
    <row r="7865" spans="1:5" x14ac:dyDescent="0.2">
      <c r="A7865" s="14" t="s">
        <v>600</v>
      </c>
      <c r="B7865" s="14">
        <v>4</v>
      </c>
      <c r="C7865" s="14" t="s">
        <v>3136</v>
      </c>
      <c r="D7865" s="14"/>
      <c r="E7865" s="14"/>
    </row>
    <row r="7866" spans="1:5" x14ac:dyDescent="0.2">
      <c r="A7866" s="14" t="s">
        <v>600</v>
      </c>
      <c r="B7866" s="14">
        <v>5</v>
      </c>
      <c r="C7866" s="14" t="s">
        <v>3137</v>
      </c>
      <c r="D7866" s="14"/>
      <c r="E7866" s="14"/>
    </row>
    <row r="7867" spans="1:5" x14ac:dyDescent="0.2">
      <c r="A7867" s="14" t="s">
        <v>600</v>
      </c>
      <c r="B7867" s="14">
        <v>6</v>
      </c>
      <c r="C7867" s="14" t="s">
        <v>3138</v>
      </c>
      <c r="D7867" s="14"/>
      <c r="E7867" s="14"/>
    </row>
    <row r="7868" spans="1:5" x14ac:dyDescent="0.2">
      <c r="A7868" s="14" t="s">
        <v>600</v>
      </c>
      <c r="B7868" s="14">
        <v>7</v>
      </c>
      <c r="C7868" s="14" t="s">
        <v>3139</v>
      </c>
      <c r="D7868" s="14"/>
      <c r="E7868" s="14"/>
    </row>
    <row r="7869" spans="1:5" x14ac:dyDescent="0.2">
      <c r="A7869" s="14" t="s">
        <v>600</v>
      </c>
      <c r="B7869" s="14">
        <v>8</v>
      </c>
      <c r="C7869" s="14" t="s">
        <v>3140</v>
      </c>
      <c r="D7869" s="14"/>
      <c r="E7869" s="14"/>
    </row>
    <row r="7870" spans="1:5" x14ac:dyDescent="0.2">
      <c r="A7870" s="14" t="s">
        <v>600</v>
      </c>
      <c r="B7870" s="14">
        <v>9</v>
      </c>
      <c r="C7870" s="14" t="s">
        <v>3141</v>
      </c>
      <c r="D7870" s="14"/>
      <c r="E7870" s="14"/>
    </row>
    <row r="7871" spans="1:5" x14ac:dyDescent="0.2">
      <c r="A7871" s="14" t="s">
        <v>600</v>
      </c>
      <c r="B7871" s="14">
        <v>10</v>
      </c>
      <c r="C7871" s="14" t="s">
        <v>3142</v>
      </c>
      <c r="D7871" s="14"/>
      <c r="E7871" s="14"/>
    </row>
    <row r="7872" spans="1:5" x14ac:dyDescent="0.2">
      <c r="A7872" s="14" t="s">
        <v>600</v>
      </c>
      <c r="B7872" s="14">
        <v>11</v>
      </c>
      <c r="C7872" s="14" t="s">
        <v>3143</v>
      </c>
      <c r="D7872" s="14"/>
      <c r="E7872" s="14"/>
    </row>
    <row r="7873" spans="1:5" x14ac:dyDescent="0.2">
      <c r="A7873" s="14" t="s">
        <v>600</v>
      </c>
      <c r="B7873" s="14">
        <v>12</v>
      </c>
      <c r="C7873" s="14" t="s">
        <v>3144</v>
      </c>
      <c r="D7873" s="14"/>
      <c r="E7873" s="14"/>
    </row>
    <row r="7874" spans="1:5" x14ac:dyDescent="0.2">
      <c r="A7874" s="14" t="s">
        <v>600</v>
      </c>
      <c r="B7874" s="14">
        <v>13</v>
      </c>
      <c r="C7874" s="14" t="s">
        <v>3145</v>
      </c>
      <c r="D7874" s="14"/>
      <c r="E7874" s="14"/>
    </row>
    <row r="7875" spans="1:5" x14ac:dyDescent="0.2">
      <c r="A7875" s="14" t="s">
        <v>600</v>
      </c>
      <c r="B7875" s="14">
        <v>14</v>
      </c>
      <c r="C7875" s="14" t="s">
        <v>3146</v>
      </c>
      <c r="D7875" s="14"/>
      <c r="E7875" s="14"/>
    </row>
    <row r="7876" spans="1:5" x14ac:dyDescent="0.2">
      <c r="A7876" s="14" t="s">
        <v>600</v>
      </c>
      <c r="B7876" s="14">
        <v>15</v>
      </c>
      <c r="C7876" s="14" t="s">
        <v>3147</v>
      </c>
      <c r="D7876" s="14"/>
      <c r="E7876" s="14"/>
    </row>
    <row r="7877" spans="1:5" x14ac:dyDescent="0.2">
      <c r="A7877" s="14" t="s">
        <v>600</v>
      </c>
      <c r="B7877" s="14">
        <v>16</v>
      </c>
      <c r="C7877" s="14" t="s">
        <v>3148</v>
      </c>
      <c r="D7877" s="14"/>
      <c r="E7877" s="14"/>
    </row>
    <row r="7878" spans="1:5" x14ac:dyDescent="0.2">
      <c r="A7878" s="14" t="s">
        <v>600</v>
      </c>
      <c r="B7878" s="14">
        <v>17</v>
      </c>
      <c r="C7878" s="14" t="s">
        <v>3149</v>
      </c>
      <c r="D7878" s="14"/>
      <c r="E7878" s="14"/>
    </row>
    <row r="7879" spans="1:5" x14ac:dyDescent="0.2">
      <c r="A7879" s="14" t="s">
        <v>600</v>
      </c>
      <c r="B7879" s="14">
        <v>18</v>
      </c>
      <c r="C7879" s="14" t="s">
        <v>3150</v>
      </c>
      <c r="D7879" s="14"/>
      <c r="E7879" s="14"/>
    </row>
    <row r="7880" spans="1:5" x14ac:dyDescent="0.2">
      <c r="A7880" s="14" t="s">
        <v>600</v>
      </c>
      <c r="B7880" s="14">
        <v>19</v>
      </c>
      <c r="C7880" s="14" t="s">
        <v>3151</v>
      </c>
      <c r="D7880" s="14"/>
      <c r="E7880" s="14"/>
    </row>
    <row r="7881" spans="1:5" x14ac:dyDescent="0.2">
      <c r="A7881" s="14" t="s">
        <v>600</v>
      </c>
      <c r="B7881" s="14">
        <v>20</v>
      </c>
      <c r="C7881" s="14" t="s">
        <v>328</v>
      </c>
      <c r="D7881" s="14"/>
      <c r="E7881" s="14"/>
    </row>
    <row r="7882" spans="1:5" x14ac:dyDescent="0.2">
      <c r="A7882" s="14" t="s">
        <v>600</v>
      </c>
      <c r="B7882" s="14">
        <v>95</v>
      </c>
      <c r="C7882" s="14" t="s">
        <v>337</v>
      </c>
      <c r="D7882" s="14"/>
      <c r="E7882" s="14"/>
    </row>
    <row r="7883" spans="1:5" x14ac:dyDescent="0.2">
      <c r="A7883" s="14" t="s">
        <v>600</v>
      </c>
      <c r="B7883" s="14">
        <v>98</v>
      </c>
      <c r="C7883" s="14" t="s">
        <v>3152</v>
      </c>
      <c r="D7883" s="14"/>
      <c r="E7883" s="14"/>
    </row>
    <row r="7884" spans="1:5" x14ac:dyDescent="0.2">
      <c r="A7884" s="14" t="s">
        <v>600</v>
      </c>
      <c r="B7884" s="14">
        <v>99</v>
      </c>
      <c r="C7884" s="14" t="s">
        <v>336</v>
      </c>
      <c r="D7884" s="14"/>
      <c r="E7884" s="14"/>
    </row>
    <row r="7885" spans="1:5" x14ac:dyDescent="0.2">
      <c r="A7885" s="14" t="s">
        <v>601</v>
      </c>
      <c r="B7885" s="14">
        <v>1</v>
      </c>
      <c r="C7885" s="14" t="s">
        <v>3133</v>
      </c>
      <c r="D7885" s="14"/>
      <c r="E7885" s="14"/>
    </row>
    <row r="7886" spans="1:5" x14ac:dyDescent="0.2">
      <c r="A7886" s="14" t="s">
        <v>601</v>
      </c>
      <c r="B7886" s="14">
        <v>2</v>
      </c>
      <c r="C7886" s="14" t="s">
        <v>3134</v>
      </c>
      <c r="D7886" s="14"/>
      <c r="E7886" s="14"/>
    </row>
    <row r="7887" spans="1:5" x14ac:dyDescent="0.2">
      <c r="A7887" s="14" t="s">
        <v>601</v>
      </c>
      <c r="B7887" s="14">
        <v>3</v>
      </c>
      <c r="C7887" s="14" t="s">
        <v>3135</v>
      </c>
      <c r="D7887" s="14"/>
      <c r="E7887" s="14"/>
    </row>
    <row r="7888" spans="1:5" x14ac:dyDescent="0.2">
      <c r="A7888" s="14" t="s">
        <v>601</v>
      </c>
      <c r="B7888" s="14">
        <v>4</v>
      </c>
      <c r="C7888" s="14" t="s">
        <v>3136</v>
      </c>
      <c r="D7888" s="14"/>
      <c r="E7888" s="14"/>
    </row>
    <row r="7889" spans="1:5" x14ac:dyDescent="0.2">
      <c r="A7889" s="14" t="s">
        <v>601</v>
      </c>
      <c r="B7889" s="14">
        <v>5</v>
      </c>
      <c r="C7889" s="14" t="s">
        <v>3137</v>
      </c>
      <c r="D7889" s="14"/>
      <c r="E7889" s="14"/>
    </row>
    <row r="7890" spans="1:5" x14ac:dyDescent="0.2">
      <c r="A7890" s="14" t="s">
        <v>601</v>
      </c>
      <c r="B7890" s="14">
        <v>6</v>
      </c>
      <c r="C7890" s="14" t="s">
        <v>3138</v>
      </c>
      <c r="D7890" s="14"/>
      <c r="E7890" s="14"/>
    </row>
    <row r="7891" spans="1:5" x14ac:dyDescent="0.2">
      <c r="A7891" s="14" t="s">
        <v>601</v>
      </c>
      <c r="B7891" s="14">
        <v>7</v>
      </c>
      <c r="C7891" s="14" t="s">
        <v>3139</v>
      </c>
      <c r="D7891" s="14"/>
      <c r="E7891" s="14"/>
    </row>
    <row r="7892" spans="1:5" x14ac:dyDescent="0.2">
      <c r="A7892" s="14" t="s">
        <v>601</v>
      </c>
      <c r="B7892" s="14">
        <v>8</v>
      </c>
      <c r="C7892" s="14" t="s">
        <v>3140</v>
      </c>
      <c r="D7892" s="14"/>
      <c r="E7892" s="14"/>
    </row>
    <row r="7893" spans="1:5" x14ac:dyDescent="0.2">
      <c r="A7893" s="14" t="s">
        <v>601</v>
      </c>
      <c r="B7893" s="14">
        <v>9</v>
      </c>
      <c r="C7893" s="14" t="s">
        <v>3141</v>
      </c>
      <c r="D7893" s="14"/>
      <c r="E7893" s="14"/>
    </row>
    <row r="7894" spans="1:5" x14ac:dyDescent="0.2">
      <c r="A7894" s="14" t="s">
        <v>601</v>
      </c>
      <c r="B7894" s="14">
        <v>10</v>
      </c>
      <c r="C7894" s="14" t="s">
        <v>3142</v>
      </c>
      <c r="D7894" s="14"/>
      <c r="E7894" s="14"/>
    </row>
    <row r="7895" spans="1:5" x14ac:dyDescent="0.2">
      <c r="A7895" s="14" t="s">
        <v>601</v>
      </c>
      <c r="B7895" s="14">
        <v>11</v>
      </c>
      <c r="C7895" s="14" t="s">
        <v>3143</v>
      </c>
      <c r="D7895" s="14"/>
      <c r="E7895" s="14"/>
    </row>
    <row r="7896" spans="1:5" x14ac:dyDescent="0.2">
      <c r="A7896" s="14" t="s">
        <v>601</v>
      </c>
      <c r="B7896" s="14">
        <v>12</v>
      </c>
      <c r="C7896" s="14" t="s">
        <v>3144</v>
      </c>
      <c r="D7896" s="14"/>
      <c r="E7896" s="14"/>
    </row>
    <row r="7897" spans="1:5" x14ac:dyDescent="0.2">
      <c r="A7897" s="14" t="s">
        <v>601</v>
      </c>
      <c r="B7897" s="14">
        <v>13</v>
      </c>
      <c r="C7897" s="14" t="s">
        <v>3145</v>
      </c>
      <c r="D7897" s="14"/>
      <c r="E7897" s="14"/>
    </row>
    <row r="7898" spans="1:5" x14ac:dyDescent="0.2">
      <c r="A7898" s="14" t="s">
        <v>601</v>
      </c>
      <c r="B7898" s="14">
        <v>14</v>
      </c>
      <c r="C7898" s="14" t="s">
        <v>3146</v>
      </c>
      <c r="D7898" s="14"/>
      <c r="E7898" s="14"/>
    </row>
    <row r="7899" spans="1:5" x14ac:dyDescent="0.2">
      <c r="A7899" s="14" t="s">
        <v>601</v>
      </c>
      <c r="B7899" s="14">
        <v>15</v>
      </c>
      <c r="C7899" s="14" t="s">
        <v>3147</v>
      </c>
      <c r="D7899" s="14"/>
      <c r="E7899" s="14"/>
    </row>
    <row r="7900" spans="1:5" x14ac:dyDescent="0.2">
      <c r="A7900" s="14" t="s">
        <v>601</v>
      </c>
      <c r="B7900" s="14">
        <v>16</v>
      </c>
      <c r="C7900" s="14" t="s">
        <v>3148</v>
      </c>
      <c r="D7900" s="14"/>
      <c r="E7900" s="14"/>
    </row>
    <row r="7901" spans="1:5" x14ac:dyDescent="0.2">
      <c r="A7901" s="14" t="s">
        <v>601</v>
      </c>
      <c r="B7901" s="14">
        <v>17</v>
      </c>
      <c r="C7901" s="14" t="s">
        <v>3149</v>
      </c>
      <c r="D7901" s="14"/>
      <c r="E7901" s="14"/>
    </row>
    <row r="7902" spans="1:5" x14ac:dyDescent="0.2">
      <c r="A7902" s="14" t="s">
        <v>601</v>
      </c>
      <c r="B7902" s="14">
        <v>18</v>
      </c>
      <c r="C7902" s="14" t="s">
        <v>3150</v>
      </c>
      <c r="D7902" s="14"/>
      <c r="E7902" s="14"/>
    </row>
    <row r="7903" spans="1:5" x14ac:dyDescent="0.2">
      <c r="A7903" s="14" t="s">
        <v>601</v>
      </c>
      <c r="B7903" s="14">
        <v>19</v>
      </c>
      <c r="C7903" s="14" t="s">
        <v>3151</v>
      </c>
      <c r="D7903" s="14"/>
      <c r="E7903" s="14"/>
    </row>
    <row r="7904" spans="1:5" x14ac:dyDescent="0.2">
      <c r="A7904" s="14" t="s">
        <v>601</v>
      </c>
      <c r="B7904" s="14">
        <v>20</v>
      </c>
      <c r="C7904" s="14" t="s">
        <v>328</v>
      </c>
      <c r="D7904" s="14"/>
      <c r="E7904" s="14"/>
    </row>
    <row r="7905" spans="1:5" x14ac:dyDescent="0.2">
      <c r="A7905" s="14" t="s">
        <v>601</v>
      </c>
      <c r="B7905" s="14">
        <v>95</v>
      </c>
      <c r="C7905" s="14" t="s">
        <v>337</v>
      </c>
      <c r="D7905" s="14"/>
      <c r="E7905" s="14"/>
    </row>
    <row r="7906" spans="1:5" x14ac:dyDescent="0.2">
      <c r="A7906" s="14" t="s">
        <v>601</v>
      </c>
      <c r="B7906" s="14">
        <v>98</v>
      </c>
      <c r="C7906" s="14" t="s">
        <v>3152</v>
      </c>
      <c r="D7906" s="14"/>
      <c r="E7906" s="14"/>
    </row>
    <row r="7907" spans="1:5" x14ac:dyDescent="0.2">
      <c r="A7907" s="14" t="s">
        <v>601</v>
      </c>
      <c r="B7907" s="14">
        <v>99</v>
      </c>
      <c r="C7907" s="14" t="s">
        <v>336</v>
      </c>
      <c r="D7907" s="14"/>
      <c r="E7907" s="14"/>
    </row>
    <row r="7908" spans="1:5" x14ac:dyDescent="0.2">
      <c r="A7908" s="14" t="s">
        <v>602</v>
      </c>
      <c r="B7908" s="14">
        <v>0</v>
      </c>
      <c r="C7908" s="14" t="s">
        <v>3130</v>
      </c>
      <c r="D7908" s="14"/>
      <c r="E7908" s="14"/>
    </row>
    <row r="7909" spans="1:5" x14ac:dyDescent="0.2">
      <c r="A7909" s="14" t="s">
        <v>602</v>
      </c>
      <c r="B7909" s="14">
        <v>1</v>
      </c>
      <c r="C7909" s="14">
        <v>1</v>
      </c>
      <c r="D7909" s="14"/>
      <c r="E7909" s="14"/>
    </row>
    <row r="7910" spans="1:5" x14ac:dyDescent="0.2">
      <c r="A7910" s="14" t="s">
        <v>602</v>
      </c>
      <c r="B7910" s="14">
        <v>2</v>
      </c>
      <c r="C7910" s="14">
        <v>2</v>
      </c>
      <c r="D7910" s="14"/>
      <c r="E7910" s="14"/>
    </row>
    <row r="7911" spans="1:5" x14ac:dyDescent="0.2">
      <c r="A7911" s="14" t="s">
        <v>602</v>
      </c>
      <c r="B7911" s="14">
        <v>3</v>
      </c>
      <c r="C7911" s="14">
        <v>3</v>
      </c>
      <c r="D7911" s="14"/>
      <c r="E7911" s="14"/>
    </row>
    <row r="7912" spans="1:5" x14ac:dyDescent="0.2">
      <c r="A7912" s="14" t="s">
        <v>602</v>
      </c>
      <c r="B7912" s="14">
        <v>4</v>
      </c>
      <c r="C7912" s="14">
        <v>4</v>
      </c>
      <c r="D7912" s="14"/>
      <c r="E7912" s="14"/>
    </row>
    <row r="7913" spans="1:5" x14ac:dyDescent="0.2">
      <c r="A7913" s="14" t="s">
        <v>602</v>
      </c>
      <c r="B7913" s="14">
        <v>5</v>
      </c>
      <c r="C7913" s="14">
        <v>5</v>
      </c>
      <c r="D7913" s="14"/>
      <c r="E7913" s="14"/>
    </row>
    <row r="7914" spans="1:5" x14ac:dyDescent="0.2">
      <c r="A7914" s="14" t="s">
        <v>602</v>
      </c>
      <c r="B7914" s="14">
        <v>6</v>
      </c>
      <c r="C7914" s="14">
        <v>6</v>
      </c>
      <c r="D7914" s="14"/>
      <c r="E7914" s="14"/>
    </row>
    <row r="7915" spans="1:5" x14ac:dyDescent="0.2">
      <c r="A7915" s="14" t="s">
        <v>602</v>
      </c>
      <c r="B7915" s="14">
        <v>7</v>
      </c>
      <c r="C7915" s="14">
        <v>7</v>
      </c>
      <c r="D7915" s="14"/>
      <c r="E7915" s="14"/>
    </row>
    <row r="7916" spans="1:5" x14ac:dyDescent="0.2">
      <c r="A7916" s="14" t="s">
        <v>602</v>
      </c>
      <c r="B7916" s="14">
        <v>8</v>
      </c>
      <c r="C7916" s="14">
        <v>8</v>
      </c>
      <c r="D7916" s="14"/>
      <c r="E7916" s="14"/>
    </row>
    <row r="7917" spans="1:5" x14ac:dyDescent="0.2">
      <c r="A7917" s="14" t="s">
        <v>602</v>
      </c>
      <c r="B7917" s="14">
        <v>9</v>
      </c>
      <c r="C7917" s="14">
        <v>9</v>
      </c>
      <c r="D7917" s="14"/>
      <c r="E7917" s="14"/>
    </row>
    <row r="7918" spans="1:5" x14ac:dyDescent="0.2">
      <c r="A7918" s="14" t="s">
        <v>602</v>
      </c>
      <c r="B7918" s="14">
        <v>10</v>
      </c>
      <c r="C7918" s="14" t="s">
        <v>3131</v>
      </c>
      <c r="D7918" s="14"/>
      <c r="E7918" s="14"/>
    </row>
    <row r="7919" spans="1:5" x14ac:dyDescent="0.2">
      <c r="A7919" s="14" t="s">
        <v>602</v>
      </c>
      <c r="B7919" s="14">
        <v>95</v>
      </c>
      <c r="C7919" s="14" t="s">
        <v>337</v>
      </c>
      <c r="D7919" s="14"/>
      <c r="E7919" s="14"/>
    </row>
    <row r="7920" spans="1:5" x14ac:dyDescent="0.2">
      <c r="A7920" s="14" t="s">
        <v>602</v>
      </c>
      <c r="B7920" s="14">
        <v>98</v>
      </c>
      <c r="C7920" s="14" t="s">
        <v>3132</v>
      </c>
      <c r="D7920" s="14"/>
      <c r="E7920" s="14"/>
    </row>
    <row r="7921" spans="1:5" x14ac:dyDescent="0.2">
      <c r="A7921" s="14" t="s">
        <v>602</v>
      </c>
      <c r="B7921" s="14">
        <v>99</v>
      </c>
      <c r="C7921" s="14" t="s">
        <v>336</v>
      </c>
      <c r="D7921" s="14"/>
      <c r="E7921" s="14"/>
    </row>
    <row r="7922" spans="1:5" x14ac:dyDescent="0.2">
      <c r="A7922" s="14" t="s">
        <v>604</v>
      </c>
      <c r="B7922" s="14">
        <v>1</v>
      </c>
      <c r="C7922" s="14" t="s">
        <v>3133</v>
      </c>
      <c r="D7922" s="14"/>
      <c r="E7922" s="14"/>
    </row>
    <row r="7923" spans="1:5" x14ac:dyDescent="0.2">
      <c r="A7923" s="14" t="s">
        <v>604</v>
      </c>
      <c r="B7923" s="14">
        <v>2</v>
      </c>
      <c r="C7923" s="14" t="s">
        <v>3134</v>
      </c>
      <c r="D7923" s="14"/>
      <c r="E7923" s="14"/>
    </row>
    <row r="7924" spans="1:5" x14ac:dyDescent="0.2">
      <c r="A7924" s="14" t="s">
        <v>604</v>
      </c>
      <c r="B7924" s="14">
        <v>3</v>
      </c>
      <c r="C7924" s="14" t="s">
        <v>3135</v>
      </c>
      <c r="D7924" s="14"/>
      <c r="E7924" s="14"/>
    </row>
    <row r="7925" spans="1:5" x14ac:dyDescent="0.2">
      <c r="A7925" s="14" t="s">
        <v>604</v>
      </c>
      <c r="B7925" s="14">
        <v>4</v>
      </c>
      <c r="C7925" s="14" t="s">
        <v>3136</v>
      </c>
      <c r="D7925" s="14"/>
      <c r="E7925" s="14"/>
    </row>
    <row r="7926" spans="1:5" x14ac:dyDescent="0.2">
      <c r="A7926" s="14" t="s">
        <v>604</v>
      </c>
      <c r="B7926" s="14">
        <v>5</v>
      </c>
      <c r="C7926" s="14" t="s">
        <v>3137</v>
      </c>
      <c r="D7926" s="14"/>
      <c r="E7926" s="14"/>
    </row>
    <row r="7927" spans="1:5" x14ac:dyDescent="0.2">
      <c r="A7927" s="14" t="s">
        <v>604</v>
      </c>
      <c r="B7927" s="14">
        <v>6</v>
      </c>
      <c r="C7927" s="14" t="s">
        <v>3138</v>
      </c>
      <c r="D7927" s="14"/>
      <c r="E7927" s="14"/>
    </row>
    <row r="7928" spans="1:5" x14ac:dyDescent="0.2">
      <c r="A7928" s="14" t="s">
        <v>604</v>
      </c>
      <c r="B7928" s="14">
        <v>7</v>
      </c>
      <c r="C7928" s="14" t="s">
        <v>3139</v>
      </c>
      <c r="D7928" s="14"/>
      <c r="E7928" s="14"/>
    </row>
    <row r="7929" spans="1:5" x14ac:dyDescent="0.2">
      <c r="A7929" s="14" t="s">
        <v>604</v>
      </c>
      <c r="B7929" s="14">
        <v>8</v>
      </c>
      <c r="C7929" s="14" t="s">
        <v>3140</v>
      </c>
      <c r="D7929" s="14"/>
      <c r="E7929" s="14"/>
    </row>
    <row r="7930" spans="1:5" x14ac:dyDescent="0.2">
      <c r="A7930" s="14" t="s">
        <v>604</v>
      </c>
      <c r="B7930" s="14">
        <v>9</v>
      </c>
      <c r="C7930" s="14" t="s">
        <v>3141</v>
      </c>
      <c r="D7930" s="14"/>
      <c r="E7930" s="14"/>
    </row>
    <row r="7931" spans="1:5" x14ac:dyDescent="0.2">
      <c r="A7931" s="14" t="s">
        <v>604</v>
      </c>
      <c r="B7931" s="14">
        <v>10</v>
      </c>
      <c r="C7931" s="14" t="s">
        <v>3142</v>
      </c>
      <c r="D7931" s="14"/>
      <c r="E7931" s="14"/>
    </row>
    <row r="7932" spans="1:5" x14ac:dyDescent="0.2">
      <c r="A7932" s="14" t="s">
        <v>604</v>
      </c>
      <c r="B7932" s="14">
        <v>11</v>
      </c>
      <c r="C7932" s="14" t="s">
        <v>3143</v>
      </c>
      <c r="D7932" s="14"/>
      <c r="E7932" s="14"/>
    </row>
    <row r="7933" spans="1:5" x14ac:dyDescent="0.2">
      <c r="A7933" s="14" t="s">
        <v>604</v>
      </c>
      <c r="B7933" s="14">
        <v>12</v>
      </c>
      <c r="C7933" s="14" t="s">
        <v>3144</v>
      </c>
      <c r="D7933" s="14"/>
      <c r="E7933" s="14"/>
    </row>
    <row r="7934" spans="1:5" x14ac:dyDescent="0.2">
      <c r="A7934" s="14" t="s">
        <v>604</v>
      </c>
      <c r="B7934" s="14">
        <v>13</v>
      </c>
      <c r="C7934" s="14" t="s">
        <v>3145</v>
      </c>
      <c r="D7934" s="14"/>
      <c r="E7934" s="14"/>
    </row>
    <row r="7935" spans="1:5" x14ac:dyDescent="0.2">
      <c r="A7935" s="14" t="s">
        <v>604</v>
      </c>
      <c r="B7935" s="14">
        <v>14</v>
      </c>
      <c r="C7935" s="14" t="s">
        <v>3146</v>
      </c>
      <c r="D7935" s="14"/>
      <c r="E7935" s="14"/>
    </row>
    <row r="7936" spans="1:5" x14ac:dyDescent="0.2">
      <c r="A7936" s="14" t="s">
        <v>604</v>
      </c>
      <c r="B7936" s="14">
        <v>15</v>
      </c>
      <c r="C7936" s="14" t="s">
        <v>3147</v>
      </c>
      <c r="D7936" s="14"/>
      <c r="E7936" s="14"/>
    </row>
    <row r="7937" spans="1:5" x14ac:dyDescent="0.2">
      <c r="A7937" s="14" t="s">
        <v>604</v>
      </c>
      <c r="B7937" s="14">
        <v>16</v>
      </c>
      <c r="C7937" s="14" t="s">
        <v>3148</v>
      </c>
      <c r="D7937" s="14"/>
      <c r="E7937" s="14"/>
    </row>
    <row r="7938" spans="1:5" x14ac:dyDescent="0.2">
      <c r="A7938" s="14" t="s">
        <v>604</v>
      </c>
      <c r="B7938" s="14">
        <v>17</v>
      </c>
      <c r="C7938" s="14" t="s">
        <v>3149</v>
      </c>
      <c r="D7938" s="14"/>
      <c r="E7938" s="14"/>
    </row>
    <row r="7939" spans="1:5" x14ac:dyDescent="0.2">
      <c r="A7939" s="14" t="s">
        <v>604</v>
      </c>
      <c r="B7939" s="14">
        <v>18</v>
      </c>
      <c r="C7939" s="14" t="s">
        <v>3150</v>
      </c>
      <c r="D7939" s="14"/>
      <c r="E7939" s="14"/>
    </row>
    <row r="7940" spans="1:5" x14ac:dyDescent="0.2">
      <c r="A7940" s="14" t="s">
        <v>604</v>
      </c>
      <c r="B7940" s="14">
        <v>19</v>
      </c>
      <c r="C7940" s="14" t="s">
        <v>3151</v>
      </c>
      <c r="D7940" s="14"/>
      <c r="E7940" s="14"/>
    </row>
    <row r="7941" spans="1:5" x14ac:dyDescent="0.2">
      <c r="A7941" s="14" t="s">
        <v>604</v>
      </c>
      <c r="B7941" s="14">
        <v>20</v>
      </c>
      <c r="C7941" s="14" t="s">
        <v>328</v>
      </c>
      <c r="D7941" s="14"/>
      <c r="E7941" s="14"/>
    </row>
    <row r="7942" spans="1:5" x14ac:dyDescent="0.2">
      <c r="A7942" s="14" t="s">
        <v>604</v>
      </c>
      <c r="B7942" s="14">
        <v>95</v>
      </c>
      <c r="C7942" s="14" t="s">
        <v>337</v>
      </c>
      <c r="D7942" s="14"/>
      <c r="E7942" s="14"/>
    </row>
    <row r="7943" spans="1:5" x14ac:dyDescent="0.2">
      <c r="A7943" s="14" t="s">
        <v>604</v>
      </c>
      <c r="B7943" s="14">
        <v>98</v>
      </c>
      <c r="C7943" s="14" t="s">
        <v>3152</v>
      </c>
      <c r="D7943" s="14"/>
      <c r="E7943" s="14"/>
    </row>
    <row r="7944" spans="1:5" x14ac:dyDescent="0.2">
      <c r="A7944" s="14" t="s">
        <v>604</v>
      </c>
      <c r="B7944" s="14">
        <v>99</v>
      </c>
      <c r="C7944" s="14" t="s">
        <v>336</v>
      </c>
      <c r="D7944" s="14"/>
      <c r="E7944" s="14"/>
    </row>
    <row r="7945" spans="1:5" x14ac:dyDescent="0.2">
      <c r="A7945" s="14" t="s">
        <v>605</v>
      </c>
      <c r="B7945" s="14">
        <v>1</v>
      </c>
      <c r="C7945" s="14" t="s">
        <v>3133</v>
      </c>
      <c r="D7945" s="14"/>
      <c r="E7945" s="14"/>
    </row>
    <row r="7946" spans="1:5" x14ac:dyDescent="0.2">
      <c r="A7946" s="14" t="s">
        <v>605</v>
      </c>
      <c r="B7946" s="14">
        <v>2</v>
      </c>
      <c r="C7946" s="14" t="s">
        <v>3134</v>
      </c>
      <c r="D7946" s="14"/>
      <c r="E7946" s="14"/>
    </row>
    <row r="7947" spans="1:5" x14ac:dyDescent="0.2">
      <c r="A7947" s="14" t="s">
        <v>605</v>
      </c>
      <c r="B7947" s="14">
        <v>3</v>
      </c>
      <c r="C7947" s="14" t="s">
        <v>3135</v>
      </c>
      <c r="D7947" s="14"/>
      <c r="E7947" s="14"/>
    </row>
    <row r="7948" spans="1:5" x14ac:dyDescent="0.2">
      <c r="A7948" s="14" t="s">
        <v>605</v>
      </c>
      <c r="B7948" s="14">
        <v>4</v>
      </c>
      <c r="C7948" s="14" t="s">
        <v>3136</v>
      </c>
      <c r="D7948" s="14"/>
      <c r="E7948" s="14"/>
    </row>
    <row r="7949" spans="1:5" x14ac:dyDescent="0.2">
      <c r="A7949" s="14" t="s">
        <v>605</v>
      </c>
      <c r="B7949" s="14">
        <v>5</v>
      </c>
      <c r="C7949" s="14" t="s">
        <v>3137</v>
      </c>
      <c r="D7949" s="14"/>
      <c r="E7949" s="14"/>
    </row>
    <row r="7950" spans="1:5" x14ac:dyDescent="0.2">
      <c r="A7950" s="14" t="s">
        <v>605</v>
      </c>
      <c r="B7950" s="14">
        <v>6</v>
      </c>
      <c r="C7950" s="14" t="s">
        <v>3138</v>
      </c>
      <c r="D7950" s="14"/>
      <c r="E7950" s="14"/>
    </row>
    <row r="7951" spans="1:5" x14ac:dyDescent="0.2">
      <c r="A7951" s="14" t="s">
        <v>605</v>
      </c>
      <c r="B7951" s="14">
        <v>7</v>
      </c>
      <c r="C7951" s="14" t="s">
        <v>3139</v>
      </c>
      <c r="D7951" s="14"/>
      <c r="E7951" s="14"/>
    </row>
    <row r="7952" spans="1:5" x14ac:dyDescent="0.2">
      <c r="A7952" s="14" t="s">
        <v>605</v>
      </c>
      <c r="B7952" s="14">
        <v>8</v>
      </c>
      <c r="C7952" s="14" t="s">
        <v>3140</v>
      </c>
      <c r="D7952" s="14"/>
      <c r="E7952" s="14"/>
    </row>
    <row r="7953" spans="1:5" x14ac:dyDescent="0.2">
      <c r="A7953" s="14" t="s">
        <v>605</v>
      </c>
      <c r="B7953" s="14">
        <v>9</v>
      </c>
      <c r="C7953" s="14" t="s">
        <v>3141</v>
      </c>
      <c r="D7953" s="14"/>
      <c r="E7953" s="14"/>
    </row>
    <row r="7954" spans="1:5" x14ac:dyDescent="0.2">
      <c r="A7954" s="14" t="s">
        <v>605</v>
      </c>
      <c r="B7954" s="14">
        <v>10</v>
      </c>
      <c r="C7954" s="14" t="s">
        <v>3142</v>
      </c>
      <c r="D7954" s="14"/>
      <c r="E7954" s="14"/>
    </row>
    <row r="7955" spans="1:5" x14ac:dyDescent="0.2">
      <c r="A7955" s="14" t="s">
        <v>605</v>
      </c>
      <c r="B7955" s="14">
        <v>11</v>
      </c>
      <c r="C7955" s="14" t="s">
        <v>3143</v>
      </c>
      <c r="D7955" s="14"/>
      <c r="E7955" s="14"/>
    </row>
    <row r="7956" spans="1:5" x14ac:dyDescent="0.2">
      <c r="A7956" s="14" t="s">
        <v>605</v>
      </c>
      <c r="B7956" s="14">
        <v>12</v>
      </c>
      <c r="C7956" s="14" t="s">
        <v>3144</v>
      </c>
      <c r="D7956" s="14"/>
      <c r="E7956" s="14"/>
    </row>
    <row r="7957" spans="1:5" x14ac:dyDescent="0.2">
      <c r="A7957" s="14" t="s">
        <v>605</v>
      </c>
      <c r="B7957" s="14">
        <v>13</v>
      </c>
      <c r="C7957" s="14" t="s">
        <v>3145</v>
      </c>
      <c r="D7957" s="14"/>
      <c r="E7957" s="14"/>
    </row>
    <row r="7958" spans="1:5" x14ac:dyDescent="0.2">
      <c r="A7958" s="14" t="s">
        <v>605</v>
      </c>
      <c r="B7958" s="14">
        <v>14</v>
      </c>
      <c r="C7958" s="14" t="s">
        <v>3146</v>
      </c>
      <c r="D7958" s="14"/>
      <c r="E7958" s="14"/>
    </row>
    <row r="7959" spans="1:5" x14ac:dyDescent="0.2">
      <c r="A7959" s="14" t="s">
        <v>605</v>
      </c>
      <c r="B7959" s="14">
        <v>15</v>
      </c>
      <c r="C7959" s="14" t="s">
        <v>3147</v>
      </c>
      <c r="D7959" s="14"/>
      <c r="E7959" s="14"/>
    </row>
    <row r="7960" spans="1:5" x14ac:dyDescent="0.2">
      <c r="A7960" s="14" t="s">
        <v>605</v>
      </c>
      <c r="B7960" s="14">
        <v>16</v>
      </c>
      <c r="C7960" s="14" t="s">
        <v>3148</v>
      </c>
      <c r="D7960" s="14"/>
      <c r="E7960" s="14"/>
    </row>
    <row r="7961" spans="1:5" x14ac:dyDescent="0.2">
      <c r="A7961" s="14" t="s">
        <v>605</v>
      </c>
      <c r="B7961" s="14">
        <v>17</v>
      </c>
      <c r="C7961" s="14" t="s">
        <v>3149</v>
      </c>
      <c r="D7961" s="14"/>
      <c r="E7961" s="14"/>
    </row>
    <row r="7962" spans="1:5" x14ac:dyDescent="0.2">
      <c r="A7962" s="14" t="s">
        <v>605</v>
      </c>
      <c r="B7962" s="14">
        <v>18</v>
      </c>
      <c r="C7962" s="14" t="s">
        <v>3150</v>
      </c>
      <c r="D7962" s="14"/>
      <c r="E7962" s="14"/>
    </row>
    <row r="7963" spans="1:5" x14ac:dyDescent="0.2">
      <c r="A7963" s="14" t="s">
        <v>605</v>
      </c>
      <c r="B7963" s="14">
        <v>19</v>
      </c>
      <c r="C7963" s="14" t="s">
        <v>3151</v>
      </c>
      <c r="D7963" s="14"/>
      <c r="E7963" s="14"/>
    </row>
    <row r="7964" spans="1:5" x14ac:dyDescent="0.2">
      <c r="A7964" s="14" t="s">
        <v>605</v>
      </c>
      <c r="B7964" s="14">
        <v>20</v>
      </c>
      <c r="C7964" s="14" t="s">
        <v>328</v>
      </c>
      <c r="D7964" s="14"/>
      <c r="E7964" s="14"/>
    </row>
    <row r="7965" spans="1:5" x14ac:dyDescent="0.2">
      <c r="A7965" s="14" t="s">
        <v>605</v>
      </c>
      <c r="B7965" s="14">
        <v>95</v>
      </c>
      <c r="C7965" s="14" t="s">
        <v>337</v>
      </c>
      <c r="D7965" s="14"/>
      <c r="E7965" s="14"/>
    </row>
    <row r="7966" spans="1:5" x14ac:dyDescent="0.2">
      <c r="A7966" s="14" t="s">
        <v>605</v>
      </c>
      <c r="B7966" s="14">
        <v>98</v>
      </c>
      <c r="C7966" s="14" t="s">
        <v>3152</v>
      </c>
      <c r="D7966" s="14"/>
      <c r="E7966" s="14"/>
    </row>
    <row r="7967" spans="1:5" x14ac:dyDescent="0.2">
      <c r="A7967" s="14" t="s">
        <v>605</v>
      </c>
      <c r="B7967" s="14">
        <v>99</v>
      </c>
      <c r="C7967" s="14" t="s">
        <v>336</v>
      </c>
      <c r="D7967" s="14"/>
      <c r="E7967" s="14"/>
    </row>
    <row r="7968" spans="1:5" x14ac:dyDescent="0.2">
      <c r="A7968" s="14" t="s">
        <v>606</v>
      </c>
      <c r="B7968" s="14">
        <v>1</v>
      </c>
      <c r="C7968" s="14" t="s">
        <v>3133</v>
      </c>
      <c r="D7968" s="14"/>
      <c r="E7968" s="14"/>
    </row>
    <row r="7969" spans="1:5" x14ac:dyDescent="0.2">
      <c r="A7969" s="14" t="s">
        <v>606</v>
      </c>
      <c r="B7969" s="14">
        <v>2</v>
      </c>
      <c r="C7969" s="14" t="s">
        <v>3134</v>
      </c>
      <c r="D7969" s="14"/>
      <c r="E7969" s="14"/>
    </row>
    <row r="7970" spans="1:5" x14ac:dyDescent="0.2">
      <c r="A7970" s="14" t="s">
        <v>606</v>
      </c>
      <c r="B7970" s="14">
        <v>3</v>
      </c>
      <c r="C7970" s="14" t="s">
        <v>3135</v>
      </c>
      <c r="D7970" s="14"/>
      <c r="E7970" s="14"/>
    </row>
    <row r="7971" spans="1:5" x14ac:dyDescent="0.2">
      <c r="A7971" s="14" t="s">
        <v>606</v>
      </c>
      <c r="B7971" s="14">
        <v>4</v>
      </c>
      <c r="C7971" s="14" t="s">
        <v>3136</v>
      </c>
      <c r="D7971" s="14"/>
      <c r="E7971" s="14"/>
    </row>
    <row r="7972" spans="1:5" x14ac:dyDescent="0.2">
      <c r="A7972" s="14" t="s">
        <v>606</v>
      </c>
      <c r="B7972" s="14">
        <v>5</v>
      </c>
      <c r="C7972" s="14" t="s">
        <v>3137</v>
      </c>
      <c r="D7972" s="14"/>
      <c r="E7972" s="14"/>
    </row>
    <row r="7973" spans="1:5" x14ac:dyDescent="0.2">
      <c r="A7973" s="14" t="s">
        <v>606</v>
      </c>
      <c r="B7973" s="14">
        <v>6</v>
      </c>
      <c r="C7973" s="14" t="s">
        <v>3138</v>
      </c>
      <c r="D7973" s="14"/>
      <c r="E7973" s="14"/>
    </row>
    <row r="7974" spans="1:5" x14ac:dyDescent="0.2">
      <c r="A7974" s="14" t="s">
        <v>606</v>
      </c>
      <c r="B7974" s="14">
        <v>7</v>
      </c>
      <c r="C7974" s="14" t="s">
        <v>3139</v>
      </c>
      <c r="D7974" s="14"/>
      <c r="E7974" s="14"/>
    </row>
    <row r="7975" spans="1:5" x14ac:dyDescent="0.2">
      <c r="A7975" s="14" t="s">
        <v>606</v>
      </c>
      <c r="B7975" s="14">
        <v>8</v>
      </c>
      <c r="C7975" s="14" t="s">
        <v>3140</v>
      </c>
      <c r="D7975" s="14"/>
      <c r="E7975" s="14"/>
    </row>
    <row r="7976" spans="1:5" x14ac:dyDescent="0.2">
      <c r="A7976" s="14" t="s">
        <v>606</v>
      </c>
      <c r="B7976" s="14">
        <v>9</v>
      </c>
      <c r="C7976" s="14" t="s">
        <v>3141</v>
      </c>
      <c r="D7976" s="14"/>
      <c r="E7976" s="14"/>
    </row>
    <row r="7977" spans="1:5" x14ac:dyDescent="0.2">
      <c r="A7977" s="14" t="s">
        <v>606</v>
      </c>
      <c r="B7977" s="14">
        <v>10</v>
      </c>
      <c r="C7977" s="14" t="s">
        <v>3142</v>
      </c>
      <c r="D7977" s="14"/>
      <c r="E7977" s="14"/>
    </row>
    <row r="7978" spans="1:5" x14ac:dyDescent="0.2">
      <c r="A7978" s="14" t="s">
        <v>606</v>
      </c>
      <c r="B7978" s="14">
        <v>11</v>
      </c>
      <c r="C7978" s="14" t="s">
        <v>3143</v>
      </c>
      <c r="D7978" s="14"/>
      <c r="E7978" s="14"/>
    </row>
    <row r="7979" spans="1:5" x14ac:dyDescent="0.2">
      <c r="A7979" s="14" t="s">
        <v>606</v>
      </c>
      <c r="B7979" s="14">
        <v>12</v>
      </c>
      <c r="C7979" s="14" t="s">
        <v>3144</v>
      </c>
      <c r="D7979" s="14"/>
      <c r="E7979" s="14"/>
    </row>
    <row r="7980" spans="1:5" x14ac:dyDescent="0.2">
      <c r="A7980" s="14" t="s">
        <v>606</v>
      </c>
      <c r="B7980" s="14">
        <v>13</v>
      </c>
      <c r="C7980" s="14" t="s">
        <v>3145</v>
      </c>
      <c r="D7980" s="14"/>
      <c r="E7980" s="14"/>
    </row>
    <row r="7981" spans="1:5" x14ac:dyDescent="0.2">
      <c r="A7981" s="14" t="s">
        <v>606</v>
      </c>
      <c r="B7981" s="14">
        <v>14</v>
      </c>
      <c r="C7981" s="14" t="s">
        <v>3146</v>
      </c>
      <c r="D7981" s="14"/>
      <c r="E7981" s="14"/>
    </row>
    <row r="7982" spans="1:5" x14ac:dyDescent="0.2">
      <c r="A7982" s="14" t="s">
        <v>606</v>
      </c>
      <c r="B7982" s="14">
        <v>15</v>
      </c>
      <c r="C7982" s="14" t="s">
        <v>3147</v>
      </c>
      <c r="D7982" s="14"/>
      <c r="E7982" s="14"/>
    </row>
    <row r="7983" spans="1:5" x14ac:dyDescent="0.2">
      <c r="A7983" s="14" t="s">
        <v>606</v>
      </c>
      <c r="B7983" s="14">
        <v>16</v>
      </c>
      <c r="C7983" s="14" t="s">
        <v>3148</v>
      </c>
      <c r="D7983" s="14"/>
      <c r="E7983" s="14"/>
    </row>
    <row r="7984" spans="1:5" x14ac:dyDescent="0.2">
      <c r="A7984" s="14" t="s">
        <v>606</v>
      </c>
      <c r="B7984" s="14">
        <v>17</v>
      </c>
      <c r="C7984" s="14" t="s">
        <v>3149</v>
      </c>
      <c r="D7984" s="14"/>
      <c r="E7984" s="14"/>
    </row>
    <row r="7985" spans="1:5" x14ac:dyDescent="0.2">
      <c r="A7985" s="14" t="s">
        <v>606</v>
      </c>
      <c r="B7985" s="14">
        <v>18</v>
      </c>
      <c r="C7985" s="14" t="s">
        <v>3150</v>
      </c>
      <c r="D7985" s="14"/>
      <c r="E7985" s="14"/>
    </row>
    <row r="7986" spans="1:5" x14ac:dyDescent="0.2">
      <c r="A7986" s="14" t="s">
        <v>606</v>
      </c>
      <c r="B7986" s="14">
        <v>19</v>
      </c>
      <c r="C7986" s="14" t="s">
        <v>3151</v>
      </c>
      <c r="D7986" s="14"/>
      <c r="E7986" s="14"/>
    </row>
    <row r="7987" spans="1:5" x14ac:dyDescent="0.2">
      <c r="A7987" s="14" t="s">
        <v>606</v>
      </c>
      <c r="B7987" s="14">
        <v>20</v>
      </c>
      <c r="C7987" s="14" t="s">
        <v>328</v>
      </c>
      <c r="D7987" s="14"/>
      <c r="E7987" s="14"/>
    </row>
    <row r="7988" spans="1:5" x14ac:dyDescent="0.2">
      <c r="A7988" s="14" t="s">
        <v>606</v>
      </c>
      <c r="B7988" s="14">
        <v>95</v>
      </c>
      <c r="C7988" s="14" t="s">
        <v>337</v>
      </c>
      <c r="D7988" s="14"/>
      <c r="E7988" s="14"/>
    </row>
    <row r="7989" spans="1:5" x14ac:dyDescent="0.2">
      <c r="A7989" s="14" t="s">
        <v>606</v>
      </c>
      <c r="B7989" s="14">
        <v>98</v>
      </c>
      <c r="C7989" s="14" t="s">
        <v>3152</v>
      </c>
      <c r="D7989" s="14"/>
      <c r="E7989" s="14"/>
    </row>
    <row r="7990" spans="1:5" x14ac:dyDescent="0.2">
      <c r="A7990" s="14" t="s">
        <v>606</v>
      </c>
      <c r="B7990" s="14">
        <v>99</v>
      </c>
      <c r="C7990" s="14" t="s">
        <v>336</v>
      </c>
      <c r="D7990" s="14"/>
      <c r="E7990" s="14"/>
    </row>
    <row r="7991" spans="1:5" x14ac:dyDescent="0.2">
      <c r="A7991" s="14" t="s">
        <v>607</v>
      </c>
      <c r="B7991" s="14">
        <v>1</v>
      </c>
      <c r="C7991" s="14" t="s">
        <v>3133</v>
      </c>
      <c r="D7991" s="14"/>
      <c r="E7991" s="14"/>
    </row>
    <row r="7992" spans="1:5" x14ac:dyDescent="0.2">
      <c r="A7992" s="14" t="s">
        <v>607</v>
      </c>
      <c r="B7992" s="14">
        <v>2</v>
      </c>
      <c r="C7992" s="14" t="s">
        <v>3134</v>
      </c>
      <c r="D7992" s="14"/>
      <c r="E7992" s="14"/>
    </row>
    <row r="7993" spans="1:5" x14ac:dyDescent="0.2">
      <c r="A7993" s="14" t="s">
        <v>607</v>
      </c>
      <c r="B7993" s="14">
        <v>3</v>
      </c>
      <c r="C7993" s="14" t="s">
        <v>3135</v>
      </c>
      <c r="D7993" s="14"/>
      <c r="E7993" s="14"/>
    </row>
    <row r="7994" spans="1:5" x14ac:dyDescent="0.2">
      <c r="A7994" s="14" t="s">
        <v>607</v>
      </c>
      <c r="B7994" s="14">
        <v>4</v>
      </c>
      <c r="C7994" s="14" t="s">
        <v>3136</v>
      </c>
      <c r="D7994" s="14"/>
      <c r="E7994" s="14"/>
    </row>
    <row r="7995" spans="1:5" x14ac:dyDescent="0.2">
      <c r="A7995" s="14" t="s">
        <v>607</v>
      </c>
      <c r="B7995" s="14">
        <v>5</v>
      </c>
      <c r="C7995" s="14" t="s">
        <v>3137</v>
      </c>
      <c r="D7995" s="14"/>
      <c r="E7995" s="14"/>
    </row>
    <row r="7996" spans="1:5" x14ac:dyDescent="0.2">
      <c r="A7996" s="14" t="s">
        <v>607</v>
      </c>
      <c r="B7996" s="14">
        <v>6</v>
      </c>
      <c r="C7996" s="14" t="s">
        <v>3138</v>
      </c>
      <c r="D7996" s="14"/>
      <c r="E7996" s="14"/>
    </row>
    <row r="7997" spans="1:5" x14ac:dyDescent="0.2">
      <c r="A7997" s="14" t="s">
        <v>607</v>
      </c>
      <c r="B7997" s="14">
        <v>7</v>
      </c>
      <c r="C7997" s="14" t="s">
        <v>3139</v>
      </c>
      <c r="D7997" s="14"/>
      <c r="E7997" s="14"/>
    </row>
    <row r="7998" spans="1:5" x14ac:dyDescent="0.2">
      <c r="A7998" s="14" t="s">
        <v>607</v>
      </c>
      <c r="B7998" s="14">
        <v>8</v>
      </c>
      <c r="C7998" s="14" t="s">
        <v>3140</v>
      </c>
      <c r="D7998" s="14"/>
      <c r="E7998" s="14"/>
    </row>
    <row r="7999" spans="1:5" x14ac:dyDescent="0.2">
      <c r="A7999" s="14" t="s">
        <v>607</v>
      </c>
      <c r="B7999" s="14">
        <v>9</v>
      </c>
      <c r="C7999" s="14" t="s">
        <v>3141</v>
      </c>
      <c r="D7999" s="14"/>
      <c r="E7999" s="14"/>
    </row>
    <row r="8000" spans="1:5" x14ac:dyDescent="0.2">
      <c r="A8000" s="14" t="s">
        <v>607</v>
      </c>
      <c r="B8000" s="14">
        <v>10</v>
      </c>
      <c r="C8000" s="14" t="s">
        <v>3142</v>
      </c>
      <c r="D8000" s="14"/>
      <c r="E8000" s="14"/>
    </row>
    <row r="8001" spans="1:5" x14ac:dyDescent="0.2">
      <c r="A8001" s="14" t="s">
        <v>607</v>
      </c>
      <c r="B8001" s="14">
        <v>11</v>
      </c>
      <c r="C8001" s="14" t="s">
        <v>3143</v>
      </c>
      <c r="D8001" s="14"/>
      <c r="E8001" s="14"/>
    </row>
    <row r="8002" spans="1:5" x14ac:dyDescent="0.2">
      <c r="A8002" s="14" t="s">
        <v>607</v>
      </c>
      <c r="B8002" s="14">
        <v>12</v>
      </c>
      <c r="C8002" s="14" t="s">
        <v>3144</v>
      </c>
      <c r="D8002" s="14"/>
      <c r="E8002" s="14"/>
    </row>
    <row r="8003" spans="1:5" x14ac:dyDescent="0.2">
      <c r="A8003" s="14" t="s">
        <v>607</v>
      </c>
      <c r="B8003" s="14">
        <v>13</v>
      </c>
      <c r="C8003" s="14" t="s">
        <v>3145</v>
      </c>
      <c r="D8003" s="14"/>
      <c r="E8003" s="14"/>
    </row>
    <row r="8004" spans="1:5" x14ac:dyDescent="0.2">
      <c r="A8004" s="14" t="s">
        <v>607</v>
      </c>
      <c r="B8004" s="14">
        <v>14</v>
      </c>
      <c r="C8004" s="14" t="s">
        <v>3146</v>
      </c>
      <c r="D8004" s="14"/>
      <c r="E8004" s="14"/>
    </row>
    <row r="8005" spans="1:5" x14ac:dyDescent="0.2">
      <c r="A8005" s="14" t="s">
        <v>607</v>
      </c>
      <c r="B8005" s="14">
        <v>15</v>
      </c>
      <c r="C8005" s="14" t="s">
        <v>3147</v>
      </c>
      <c r="D8005" s="14"/>
      <c r="E8005" s="14"/>
    </row>
    <row r="8006" spans="1:5" x14ac:dyDescent="0.2">
      <c r="A8006" s="14" t="s">
        <v>607</v>
      </c>
      <c r="B8006" s="14">
        <v>16</v>
      </c>
      <c r="C8006" s="14" t="s">
        <v>3148</v>
      </c>
      <c r="D8006" s="14"/>
      <c r="E8006" s="14"/>
    </row>
    <row r="8007" spans="1:5" x14ac:dyDescent="0.2">
      <c r="A8007" s="14" t="s">
        <v>607</v>
      </c>
      <c r="B8007" s="14">
        <v>17</v>
      </c>
      <c r="C8007" s="14" t="s">
        <v>3149</v>
      </c>
      <c r="D8007" s="14"/>
      <c r="E8007" s="14"/>
    </row>
    <row r="8008" spans="1:5" x14ac:dyDescent="0.2">
      <c r="A8008" s="14" t="s">
        <v>607</v>
      </c>
      <c r="B8008" s="14">
        <v>18</v>
      </c>
      <c r="C8008" s="14" t="s">
        <v>3150</v>
      </c>
      <c r="D8008" s="14"/>
      <c r="E8008" s="14"/>
    </row>
    <row r="8009" spans="1:5" x14ac:dyDescent="0.2">
      <c r="A8009" s="14" t="s">
        <v>607</v>
      </c>
      <c r="B8009" s="14">
        <v>19</v>
      </c>
      <c r="C8009" s="14" t="s">
        <v>3151</v>
      </c>
      <c r="D8009" s="14"/>
      <c r="E8009" s="14"/>
    </row>
    <row r="8010" spans="1:5" x14ac:dyDescent="0.2">
      <c r="A8010" s="14" t="s">
        <v>607</v>
      </c>
      <c r="B8010" s="14">
        <v>20</v>
      </c>
      <c r="C8010" s="14" t="s">
        <v>328</v>
      </c>
      <c r="D8010" s="14"/>
      <c r="E8010" s="14"/>
    </row>
    <row r="8011" spans="1:5" x14ac:dyDescent="0.2">
      <c r="A8011" s="14" t="s">
        <v>607</v>
      </c>
      <c r="B8011" s="14">
        <v>95</v>
      </c>
      <c r="C8011" s="14" t="s">
        <v>337</v>
      </c>
      <c r="D8011" s="14"/>
      <c r="E8011" s="14"/>
    </row>
    <row r="8012" spans="1:5" x14ac:dyDescent="0.2">
      <c r="A8012" s="14" t="s">
        <v>607</v>
      </c>
      <c r="B8012" s="14">
        <v>98</v>
      </c>
      <c r="C8012" s="14" t="s">
        <v>3152</v>
      </c>
      <c r="D8012" s="14"/>
      <c r="E8012" s="14"/>
    </row>
    <row r="8013" spans="1:5" x14ac:dyDescent="0.2">
      <c r="A8013" s="14" t="s">
        <v>607</v>
      </c>
      <c r="B8013" s="14">
        <v>99</v>
      </c>
      <c r="C8013" s="14" t="s">
        <v>336</v>
      </c>
      <c r="D8013" s="14"/>
      <c r="E8013" s="14"/>
    </row>
    <row r="8014" spans="1:5" x14ac:dyDescent="0.2">
      <c r="A8014" s="14" t="s">
        <v>608</v>
      </c>
      <c r="B8014" s="14">
        <v>1</v>
      </c>
      <c r="C8014" s="14" t="s">
        <v>3133</v>
      </c>
      <c r="D8014" s="14"/>
      <c r="E8014" s="14"/>
    </row>
    <row r="8015" spans="1:5" x14ac:dyDescent="0.2">
      <c r="A8015" s="14" t="s">
        <v>608</v>
      </c>
      <c r="B8015" s="14">
        <v>2</v>
      </c>
      <c r="C8015" s="14" t="s">
        <v>3134</v>
      </c>
      <c r="D8015" s="14"/>
      <c r="E8015" s="14"/>
    </row>
    <row r="8016" spans="1:5" x14ac:dyDescent="0.2">
      <c r="A8016" s="14" t="s">
        <v>608</v>
      </c>
      <c r="B8016" s="14">
        <v>3</v>
      </c>
      <c r="C8016" s="14" t="s">
        <v>3135</v>
      </c>
      <c r="D8016" s="14"/>
      <c r="E8016" s="14"/>
    </row>
    <row r="8017" spans="1:5" x14ac:dyDescent="0.2">
      <c r="A8017" s="14" t="s">
        <v>608</v>
      </c>
      <c r="B8017" s="14">
        <v>4</v>
      </c>
      <c r="C8017" s="14" t="s">
        <v>3136</v>
      </c>
      <c r="D8017" s="14"/>
      <c r="E8017" s="14"/>
    </row>
    <row r="8018" spans="1:5" x14ac:dyDescent="0.2">
      <c r="A8018" s="14" t="s">
        <v>608</v>
      </c>
      <c r="B8018" s="14">
        <v>5</v>
      </c>
      <c r="C8018" s="14" t="s">
        <v>3137</v>
      </c>
      <c r="D8018" s="14"/>
      <c r="E8018" s="14"/>
    </row>
    <row r="8019" spans="1:5" x14ac:dyDescent="0.2">
      <c r="A8019" s="14" t="s">
        <v>608</v>
      </c>
      <c r="B8019" s="14">
        <v>6</v>
      </c>
      <c r="C8019" s="14" t="s">
        <v>3138</v>
      </c>
      <c r="D8019" s="14"/>
      <c r="E8019" s="14"/>
    </row>
    <row r="8020" spans="1:5" x14ac:dyDescent="0.2">
      <c r="A8020" s="14" t="s">
        <v>608</v>
      </c>
      <c r="B8020" s="14">
        <v>7</v>
      </c>
      <c r="C8020" s="14" t="s">
        <v>3139</v>
      </c>
      <c r="D8020" s="14"/>
      <c r="E8020" s="14"/>
    </row>
    <row r="8021" spans="1:5" x14ac:dyDescent="0.2">
      <c r="A8021" s="14" t="s">
        <v>608</v>
      </c>
      <c r="B8021" s="14">
        <v>8</v>
      </c>
      <c r="C8021" s="14" t="s">
        <v>3140</v>
      </c>
      <c r="D8021" s="14"/>
      <c r="E8021" s="14"/>
    </row>
    <row r="8022" spans="1:5" x14ac:dyDescent="0.2">
      <c r="A8022" s="14" t="s">
        <v>608</v>
      </c>
      <c r="B8022" s="14">
        <v>9</v>
      </c>
      <c r="C8022" s="14" t="s">
        <v>3141</v>
      </c>
      <c r="D8022" s="14"/>
      <c r="E8022" s="14"/>
    </row>
    <row r="8023" spans="1:5" x14ac:dyDescent="0.2">
      <c r="A8023" s="14" t="s">
        <v>608</v>
      </c>
      <c r="B8023" s="14">
        <v>10</v>
      </c>
      <c r="C8023" s="14" t="s">
        <v>3142</v>
      </c>
      <c r="D8023" s="14"/>
      <c r="E8023" s="14"/>
    </row>
    <row r="8024" spans="1:5" x14ac:dyDescent="0.2">
      <c r="A8024" s="14" t="s">
        <v>608</v>
      </c>
      <c r="B8024" s="14">
        <v>11</v>
      </c>
      <c r="C8024" s="14" t="s">
        <v>3143</v>
      </c>
      <c r="D8024" s="14"/>
      <c r="E8024" s="14"/>
    </row>
    <row r="8025" spans="1:5" x14ac:dyDescent="0.2">
      <c r="A8025" s="14" t="s">
        <v>608</v>
      </c>
      <c r="B8025" s="14">
        <v>12</v>
      </c>
      <c r="C8025" s="14" t="s">
        <v>3144</v>
      </c>
      <c r="D8025" s="14"/>
      <c r="E8025" s="14"/>
    </row>
    <row r="8026" spans="1:5" x14ac:dyDescent="0.2">
      <c r="A8026" s="14" t="s">
        <v>608</v>
      </c>
      <c r="B8026" s="14">
        <v>13</v>
      </c>
      <c r="C8026" s="14" t="s">
        <v>3145</v>
      </c>
      <c r="D8026" s="14"/>
      <c r="E8026" s="14"/>
    </row>
    <row r="8027" spans="1:5" x14ac:dyDescent="0.2">
      <c r="A8027" s="14" t="s">
        <v>608</v>
      </c>
      <c r="B8027" s="14">
        <v>14</v>
      </c>
      <c r="C8027" s="14" t="s">
        <v>3146</v>
      </c>
      <c r="D8027" s="14"/>
      <c r="E8027" s="14"/>
    </row>
    <row r="8028" spans="1:5" x14ac:dyDescent="0.2">
      <c r="A8028" s="14" t="s">
        <v>608</v>
      </c>
      <c r="B8028" s="14">
        <v>15</v>
      </c>
      <c r="C8028" s="14" t="s">
        <v>3147</v>
      </c>
      <c r="D8028" s="14"/>
      <c r="E8028" s="14"/>
    </row>
    <row r="8029" spans="1:5" x14ac:dyDescent="0.2">
      <c r="A8029" s="14" t="s">
        <v>608</v>
      </c>
      <c r="B8029" s="14">
        <v>16</v>
      </c>
      <c r="C8029" s="14" t="s">
        <v>3148</v>
      </c>
      <c r="D8029" s="14"/>
      <c r="E8029" s="14"/>
    </row>
    <row r="8030" spans="1:5" x14ac:dyDescent="0.2">
      <c r="A8030" s="14" t="s">
        <v>608</v>
      </c>
      <c r="B8030" s="14">
        <v>17</v>
      </c>
      <c r="C8030" s="14" t="s">
        <v>3149</v>
      </c>
      <c r="D8030" s="14"/>
      <c r="E8030" s="14"/>
    </row>
    <row r="8031" spans="1:5" x14ac:dyDescent="0.2">
      <c r="A8031" s="14" t="s">
        <v>608</v>
      </c>
      <c r="B8031" s="14">
        <v>18</v>
      </c>
      <c r="C8031" s="14" t="s">
        <v>3150</v>
      </c>
      <c r="D8031" s="14"/>
      <c r="E8031" s="14"/>
    </row>
    <row r="8032" spans="1:5" x14ac:dyDescent="0.2">
      <c r="A8032" s="14" t="s">
        <v>608</v>
      </c>
      <c r="B8032" s="14">
        <v>19</v>
      </c>
      <c r="C8032" s="14" t="s">
        <v>3151</v>
      </c>
      <c r="D8032" s="14"/>
      <c r="E8032" s="14"/>
    </row>
    <row r="8033" spans="1:5" x14ac:dyDescent="0.2">
      <c r="A8033" s="14" t="s">
        <v>608</v>
      </c>
      <c r="B8033" s="14">
        <v>20</v>
      </c>
      <c r="C8033" s="14" t="s">
        <v>328</v>
      </c>
      <c r="D8033" s="14"/>
      <c r="E8033" s="14"/>
    </row>
    <row r="8034" spans="1:5" x14ac:dyDescent="0.2">
      <c r="A8034" s="14" t="s">
        <v>608</v>
      </c>
      <c r="B8034" s="14">
        <v>95</v>
      </c>
      <c r="C8034" s="14" t="s">
        <v>337</v>
      </c>
      <c r="D8034" s="14"/>
      <c r="E8034" s="14"/>
    </row>
    <row r="8035" spans="1:5" x14ac:dyDescent="0.2">
      <c r="A8035" s="14" t="s">
        <v>608</v>
      </c>
      <c r="B8035" s="14">
        <v>98</v>
      </c>
      <c r="C8035" s="14" t="s">
        <v>3152</v>
      </c>
      <c r="D8035" s="14"/>
      <c r="E8035" s="14"/>
    </row>
    <row r="8036" spans="1:5" x14ac:dyDescent="0.2">
      <c r="A8036" s="14" t="s">
        <v>608</v>
      </c>
      <c r="B8036" s="14">
        <v>99</v>
      </c>
      <c r="C8036" s="14" t="s">
        <v>336</v>
      </c>
      <c r="D8036" s="14"/>
      <c r="E8036" s="14"/>
    </row>
    <row r="8037" spans="1:5" x14ac:dyDescent="0.2">
      <c r="A8037" s="14" t="s">
        <v>609</v>
      </c>
      <c r="B8037" s="14">
        <v>1</v>
      </c>
      <c r="C8037" s="14" t="s">
        <v>3133</v>
      </c>
      <c r="D8037" s="14"/>
      <c r="E8037" s="14"/>
    </row>
    <row r="8038" spans="1:5" x14ac:dyDescent="0.2">
      <c r="A8038" s="14" t="s">
        <v>609</v>
      </c>
      <c r="B8038" s="14">
        <v>2</v>
      </c>
      <c r="C8038" s="14" t="s">
        <v>3134</v>
      </c>
      <c r="D8038" s="14"/>
      <c r="E8038" s="14"/>
    </row>
    <row r="8039" spans="1:5" x14ac:dyDescent="0.2">
      <c r="A8039" s="14" t="s">
        <v>609</v>
      </c>
      <c r="B8039" s="14">
        <v>3</v>
      </c>
      <c r="C8039" s="14" t="s">
        <v>3135</v>
      </c>
      <c r="D8039" s="14"/>
      <c r="E8039" s="14"/>
    </row>
    <row r="8040" spans="1:5" x14ac:dyDescent="0.2">
      <c r="A8040" s="14" t="s">
        <v>609</v>
      </c>
      <c r="B8040" s="14">
        <v>4</v>
      </c>
      <c r="C8040" s="14" t="s">
        <v>3136</v>
      </c>
      <c r="D8040" s="14"/>
      <c r="E8040" s="14"/>
    </row>
    <row r="8041" spans="1:5" x14ac:dyDescent="0.2">
      <c r="A8041" s="14" t="s">
        <v>609</v>
      </c>
      <c r="B8041" s="14">
        <v>5</v>
      </c>
      <c r="C8041" s="14" t="s">
        <v>3137</v>
      </c>
      <c r="D8041" s="14"/>
      <c r="E8041" s="14"/>
    </row>
    <row r="8042" spans="1:5" x14ac:dyDescent="0.2">
      <c r="A8042" s="14" t="s">
        <v>609</v>
      </c>
      <c r="B8042" s="14">
        <v>6</v>
      </c>
      <c r="C8042" s="14" t="s">
        <v>3138</v>
      </c>
      <c r="D8042" s="14"/>
      <c r="E8042" s="14"/>
    </row>
    <row r="8043" spans="1:5" x14ac:dyDescent="0.2">
      <c r="A8043" s="14" t="s">
        <v>609</v>
      </c>
      <c r="B8043" s="14">
        <v>7</v>
      </c>
      <c r="C8043" s="14" t="s">
        <v>3139</v>
      </c>
      <c r="D8043" s="14"/>
      <c r="E8043" s="14"/>
    </row>
    <row r="8044" spans="1:5" x14ac:dyDescent="0.2">
      <c r="A8044" s="14" t="s">
        <v>609</v>
      </c>
      <c r="B8044" s="14">
        <v>8</v>
      </c>
      <c r="C8044" s="14" t="s">
        <v>3140</v>
      </c>
      <c r="D8044" s="14"/>
      <c r="E8044" s="14"/>
    </row>
    <row r="8045" spans="1:5" x14ac:dyDescent="0.2">
      <c r="A8045" s="14" t="s">
        <v>609</v>
      </c>
      <c r="B8045" s="14">
        <v>9</v>
      </c>
      <c r="C8045" s="14" t="s">
        <v>3141</v>
      </c>
      <c r="D8045" s="14"/>
      <c r="E8045" s="14"/>
    </row>
    <row r="8046" spans="1:5" x14ac:dyDescent="0.2">
      <c r="A8046" s="14" t="s">
        <v>609</v>
      </c>
      <c r="B8046" s="14">
        <v>10</v>
      </c>
      <c r="C8046" s="14" t="s">
        <v>3142</v>
      </c>
      <c r="D8046" s="14"/>
      <c r="E8046" s="14"/>
    </row>
    <row r="8047" spans="1:5" x14ac:dyDescent="0.2">
      <c r="A8047" s="14" t="s">
        <v>609</v>
      </c>
      <c r="B8047" s="14">
        <v>11</v>
      </c>
      <c r="C8047" s="14" t="s">
        <v>3143</v>
      </c>
      <c r="D8047" s="14"/>
      <c r="E8047" s="14"/>
    </row>
    <row r="8048" spans="1:5" x14ac:dyDescent="0.2">
      <c r="A8048" s="14" t="s">
        <v>609</v>
      </c>
      <c r="B8048" s="14">
        <v>12</v>
      </c>
      <c r="C8048" s="14" t="s">
        <v>3144</v>
      </c>
      <c r="D8048" s="14"/>
      <c r="E8048" s="14"/>
    </row>
    <row r="8049" spans="1:5" x14ac:dyDescent="0.2">
      <c r="A8049" s="14" t="s">
        <v>609</v>
      </c>
      <c r="B8049" s="14">
        <v>13</v>
      </c>
      <c r="C8049" s="14" t="s">
        <v>3145</v>
      </c>
      <c r="D8049" s="14"/>
      <c r="E8049" s="14"/>
    </row>
    <row r="8050" spans="1:5" x14ac:dyDescent="0.2">
      <c r="A8050" s="14" t="s">
        <v>609</v>
      </c>
      <c r="B8050" s="14">
        <v>14</v>
      </c>
      <c r="C8050" s="14" t="s">
        <v>3146</v>
      </c>
      <c r="D8050" s="14"/>
      <c r="E8050" s="14"/>
    </row>
    <row r="8051" spans="1:5" x14ac:dyDescent="0.2">
      <c r="A8051" s="14" t="s">
        <v>609</v>
      </c>
      <c r="B8051" s="14">
        <v>15</v>
      </c>
      <c r="C8051" s="14" t="s">
        <v>3147</v>
      </c>
      <c r="D8051" s="14"/>
      <c r="E8051" s="14"/>
    </row>
    <row r="8052" spans="1:5" x14ac:dyDescent="0.2">
      <c r="A8052" s="14" t="s">
        <v>609</v>
      </c>
      <c r="B8052" s="14">
        <v>16</v>
      </c>
      <c r="C8052" s="14" t="s">
        <v>3148</v>
      </c>
      <c r="D8052" s="14"/>
      <c r="E8052" s="14"/>
    </row>
    <row r="8053" spans="1:5" x14ac:dyDescent="0.2">
      <c r="A8053" s="14" t="s">
        <v>609</v>
      </c>
      <c r="B8053" s="14">
        <v>17</v>
      </c>
      <c r="C8053" s="14" t="s">
        <v>3149</v>
      </c>
      <c r="D8053" s="14"/>
      <c r="E8053" s="14"/>
    </row>
    <row r="8054" spans="1:5" x14ac:dyDescent="0.2">
      <c r="A8054" s="14" t="s">
        <v>609</v>
      </c>
      <c r="B8054" s="14">
        <v>18</v>
      </c>
      <c r="C8054" s="14" t="s">
        <v>3150</v>
      </c>
      <c r="D8054" s="14"/>
      <c r="E8054" s="14"/>
    </row>
    <row r="8055" spans="1:5" x14ac:dyDescent="0.2">
      <c r="A8055" s="14" t="s">
        <v>609</v>
      </c>
      <c r="B8055" s="14">
        <v>19</v>
      </c>
      <c r="C8055" s="14" t="s">
        <v>3151</v>
      </c>
      <c r="D8055" s="14"/>
      <c r="E8055" s="14"/>
    </row>
    <row r="8056" spans="1:5" x14ac:dyDescent="0.2">
      <c r="A8056" s="14" t="s">
        <v>609</v>
      </c>
      <c r="B8056" s="14">
        <v>20</v>
      </c>
      <c r="C8056" s="14" t="s">
        <v>328</v>
      </c>
      <c r="D8056" s="14"/>
      <c r="E8056" s="14"/>
    </row>
    <row r="8057" spans="1:5" x14ac:dyDescent="0.2">
      <c r="A8057" s="14" t="s">
        <v>609</v>
      </c>
      <c r="B8057" s="14">
        <v>95</v>
      </c>
      <c r="C8057" s="14" t="s">
        <v>337</v>
      </c>
      <c r="D8057" s="14"/>
      <c r="E8057" s="14"/>
    </row>
    <row r="8058" spans="1:5" x14ac:dyDescent="0.2">
      <c r="A8058" s="14" t="s">
        <v>609</v>
      </c>
      <c r="B8058" s="14">
        <v>98</v>
      </c>
      <c r="C8058" s="14" t="s">
        <v>3152</v>
      </c>
      <c r="D8058" s="14"/>
      <c r="E8058" s="14"/>
    </row>
    <row r="8059" spans="1:5" x14ac:dyDescent="0.2">
      <c r="A8059" s="14" t="s">
        <v>609</v>
      </c>
      <c r="B8059" s="14">
        <v>99</v>
      </c>
      <c r="C8059" s="14" t="s">
        <v>336</v>
      </c>
      <c r="D8059" s="14"/>
      <c r="E8059" s="14"/>
    </row>
    <row r="8060" spans="1:5" x14ac:dyDescent="0.2">
      <c r="A8060" s="14" t="s">
        <v>610</v>
      </c>
      <c r="B8060" s="14">
        <v>0</v>
      </c>
      <c r="C8060" s="14" t="s">
        <v>3130</v>
      </c>
      <c r="D8060" s="14"/>
      <c r="E8060" s="14"/>
    </row>
    <row r="8061" spans="1:5" x14ac:dyDescent="0.2">
      <c r="A8061" s="14" t="s">
        <v>610</v>
      </c>
      <c r="B8061" s="14">
        <v>1</v>
      </c>
      <c r="C8061" s="14">
        <v>1</v>
      </c>
      <c r="D8061" s="14"/>
      <c r="E8061" s="14"/>
    </row>
    <row r="8062" spans="1:5" x14ac:dyDescent="0.2">
      <c r="A8062" s="14" t="s">
        <v>610</v>
      </c>
      <c r="B8062" s="14">
        <v>2</v>
      </c>
      <c r="C8062" s="14">
        <v>2</v>
      </c>
      <c r="D8062" s="14"/>
      <c r="E8062" s="14"/>
    </row>
    <row r="8063" spans="1:5" x14ac:dyDescent="0.2">
      <c r="A8063" s="14" t="s">
        <v>610</v>
      </c>
      <c r="B8063" s="14">
        <v>3</v>
      </c>
      <c r="C8063" s="14">
        <v>3</v>
      </c>
      <c r="D8063" s="14"/>
      <c r="E8063" s="14"/>
    </row>
    <row r="8064" spans="1:5" x14ac:dyDescent="0.2">
      <c r="A8064" s="14" t="s">
        <v>610</v>
      </c>
      <c r="B8064" s="14">
        <v>4</v>
      </c>
      <c r="C8064" s="14">
        <v>4</v>
      </c>
      <c r="D8064" s="14"/>
      <c r="E8064" s="14"/>
    </row>
    <row r="8065" spans="1:5" x14ac:dyDescent="0.2">
      <c r="A8065" s="14" t="s">
        <v>610</v>
      </c>
      <c r="B8065" s="14">
        <v>5</v>
      </c>
      <c r="C8065" s="14">
        <v>5</v>
      </c>
      <c r="D8065" s="14"/>
      <c r="E8065" s="14"/>
    </row>
    <row r="8066" spans="1:5" x14ac:dyDescent="0.2">
      <c r="A8066" s="14" t="s">
        <v>610</v>
      </c>
      <c r="B8066" s="14">
        <v>6</v>
      </c>
      <c r="C8066" s="14">
        <v>6</v>
      </c>
      <c r="D8066" s="14"/>
      <c r="E8066" s="14"/>
    </row>
    <row r="8067" spans="1:5" x14ac:dyDescent="0.2">
      <c r="A8067" s="14" t="s">
        <v>610</v>
      </c>
      <c r="B8067" s="14">
        <v>7</v>
      </c>
      <c r="C8067" s="14">
        <v>7</v>
      </c>
      <c r="D8067" s="14"/>
      <c r="E8067" s="14"/>
    </row>
    <row r="8068" spans="1:5" x14ac:dyDescent="0.2">
      <c r="A8068" s="14" t="s">
        <v>610</v>
      </c>
      <c r="B8068" s="14">
        <v>8</v>
      </c>
      <c r="C8068" s="14">
        <v>8</v>
      </c>
      <c r="D8068" s="14"/>
      <c r="E8068" s="14"/>
    </row>
    <row r="8069" spans="1:5" x14ac:dyDescent="0.2">
      <c r="A8069" s="14" t="s">
        <v>610</v>
      </c>
      <c r="B8069" s="14">
        <v>9</v>
      </c>
      <c r="C8069" s="14">
        <v>9</v>
      </c>
      <c r="D8069" s="14"/>
      <c r="E8069" s="14"/>
    </row>
    <row r="8070" spans="1:5" x14ac:dyDescent="0.2">
      <c r="A8070" s="14" t="s">
        <v>610</v>
      </c>
      <c r="B8070" s="14">
        <v>10</v>
      </c>
      <c r="C8070" s="14" t="s">
        <v>3131</v>
      </c>
      <c r="D8070" s="14"/>
      <c r="E8070" s="14"/>
    </row>
    <row r="8071" spans="1:5" x14ac:dyDescent="0.2">
      <c r="A8071" s="14" t="s">
        <v>610</v>
      </c>
      <c r="B8071" s="14">
        <v>95</v>
      </c>
      <c r="C8071" s="14" t="s">
        <v>337</v>
      </c>
      <c r="D8071" s="14"/>
      <c r="E8071" s="14"/>
    </row>
    <row r="8072" spans="1:5" x14ac:dyDescent="0.2">
      <c r="A8072" s="14" t="s">
        <v>610</v>
      </c>
      <c r="B8072" s="14">
        <v>98</v>
      </c>
      <c r="C8072" s="14" t="s">
        <v>3132</v>
      </c>
      <c r="D8072" s="14"/>
      <c r="E8072" s="14"/>
    </row>
    <row r="8073" spans="1:5" x14ac:dyDescent="0.2">
      <c r="A8073" s="14" t="s">
        <v>610</v>
      </c>
      <c r="B8073" s="14">
        <v>99</v>
      </c>
      <c r="C8073" s="14" t="s">
        <v>336</v>
      </c>
      <c r="D8073" s="14"/>
      <c r="E8073" s="14"/>
    </row>
    <row r="8074" spans="1:5" x14ac:dyDescent="0.2">
      <c r="A8074" s="14" t="s">
        <v>612</v>
      </c>
      <c r="B8074" s="14">
        <v>1</v>
      </c>
      <c r="C8074" s="14" t="s">
        <v>3133</v>
      </c>
      <c r="D8074" s="14"/>
      <c r="E8074" s="14"/>
    </row>
    <row r="8075" spans="1:5" x14ac:dyDescent="0.2">
      <c r="A8075" s="14" t="s">
        <v>612</v>
      </c>
      <c r="B8075" s="14">
        <v>2</v>
      </c>
      <c r="C8075" s="14" t="s">
        <v>3134</v>
      </c>
      <c r="D8075" s="14"/>
      <c r="E8075" s="14"/>
    </row>
    <row r="8076" spans="1:5" x14ac:dyDescent="0.2">
      <c r="A8076" s="14" t="s">
        <v>612</v>
      </c>
      <c r="B8076" s="14">
        <v>3</v>
      </c>
      <c r="C8076" s="14" t="s">
        <v>3135</v>
      </c>
      <c r="D8076" s="14"/>
      <c r="E8076" s="14"/>
    </row>
    <row r="8077" spans="1:5" x14ac:dyDescent="0.2">
      <c r="A8077" s="14" t="s">
        <v>612</v>
      </c>
      <c r="B8077" s="14">
        <v>4</v>
      </c>
      <c r="C8077" s="14" t="s">
        <v>3136</v>
      </c>
      <c r="D8077" s="14"/>
      <c r="E8077" s="14"/>
    </row>
    <row r="8078" spans="1:5" x14ac:dyDescent="0.2">
      <c r="A8078" s="14" t="s">
        <v>612</v>
      </c>
      <c r="B8078" s="14">
        <v>5</v>
      </c>
      <c r="C8078" s="14" t="s">
        <v>3137</v>
      </c>
      <c r="D8078" s="14"/>
      <c r="E8078" s="14"/>
    </row>
    <row r="8079" spans="1:5" x14ac:dyDescent="0.2">
      <c r="A8079" s="14" t="s">
        <v>612</v>
      </c>
      <c r="B8079" s="14">
        <v>6</v>
      </c>
      <c r="C8079" s="14" t="s">
        <v>3138</v>
      </c>
      <c r="D8079" s="14"/>
      <c r="E8079" s="14"/>
    </row>
    <row r="8080" spans="1:5" x14ac:dyDescent="0.2">
      <c r="A8080" s="14" t="s">
        <v>612</v>
      </c>
      <c r="B8080" s="14">
        <v>7</v>
      </c>
      <c r="C8080" s="14" t="s">
        <v>3139</v>
      </c>
      <c r="D8080" s="14"/>
      <c r="E8080" s="14"/>
    </row>
    <row r="8081" spans="1:5" x14ac:dyDescent="0.2">
      <c r="A8081" s="14" t="s">
        <v>612</v>
      </c>
      <c r="B8081" s="14">
        <v>8</v>
      </c>
      <c r="C8081" s="14" t="s">
        <v>3140</v>
      </c>
      <c r="D8081" s="14"/>
      <c r="E8081" s="14"/>
    </row>
    <row r="8082" spans="1:5" x14ac:dyDescent="0.2">
      <c r="A8082" s="14" t="s">
        <v>612</v>
      </c>
      <c r="B8082" s="14">
        <v>9</v>
      </c>
      <c r="C8082" s="14" t="s">
        <v>3141</v>
      </c>
      <c r="D8082" s="14"/>
      <c r="E8082" s="14"/>
    </row>
    <row r="8083" spans="1:5" x14ac:dyDescent="0.2">
      <c r="A8083" s="14" t="s">
        <v>612</v>
      </c>
      <c r="B8083" s="14">
        <v>10</v>
      </c>
      <c r="C8083" s="14" t="s">
        <v>3142</v>
      </c>
      <c r="D8083" s="14"/>
      <c r="E8083" s="14"/>
    </row>
    <row r="8084" spans="1:5" x14ac:dyDescent="0.2">
      <c r="A8084" s="14" t="s">
        <v>612</v>
      </c>
      <c r="B8084" s="14">
        <v>11</v>
      </c>
      <c r="C8084" s="14" t="s">
        <v>3143</v>
      </c>
      <c r="D8084" s="14"/>
      <c r="E8084" s="14"/>
    </row>
    <row r="8085" spans="1:5" x14ac:dyDescent="0.2">
      <c r="A8085" s="14" t="s">
        <v>612</v>
      </c>
      <c r="B8085" s="14">
        <v>12</v>
      </c>
      <c r="C8085" s="14" t="s">
        <v>3144</v>
      </c>
      <c r="D8085" s="14"/>
      <c r="E8085" s="14"/>
    </row>
    <row r="8086" spans="1:5" x14ac:dyDescent="0.2">
      <c r="A8086" s="14" t="s">
        <v>612</v>
      </c>
      <c r="B8086" s="14">
        <v>13</v>
      </c>
      <c r="C8086" s="14" t="s">
        <v>3145</v>
      </c>
      <c r="D8086" s="14"/>
      <c r="E8086" s="14"/>
    </row>
    <row r="8087" spans="1:5" x14ac:dyDescent="0.2">
      <c r="A8087" s="14" t="s">
        <v>612</v>
      </c>
      <c r="B8087" s="14">
        <v>14</v>
      </c>
      <c r="C8087" s="14" t="s">
        <v>3146</v>
      </c>
      <c r="D8087" s="14"/>
      <c r="E8087" s="14"/>
    </row>
    <row r="8088" spans="1:5" x14ac:dyDescent="0.2">
      <c r="A8088" s="14" t="s">
        <v>612</v>
      </c>
      <c r="B8088" s="14">
        <v>15</v>
      </c>
      <c r="C8088" s="14" t="s">
        <v>3147</v>
      </c>
      <c r="D8088" s="14"/>
      <c r="E8088" s="14"/>
    </row>
    <row r="8089" spans="1:5" x14ac:dyDescent="0.2">
      <c r="A8089" s="14" t="s">
        <v>612</v>
      </c>
      <c r="B8089" s="14">
        <v>16</v>
      </c>
      <c r="C8089" s="14" t="s">
        <v>3148</v>
      </c>
      <c r="D8089" s="14"/>
      <c r="E8089" s="14"/>
    </row>
    <row r="8090" spans="1:5" x14ac:dyDescent="0.2">
      <c r="A8090" s="14" t="s">
        <v>612</v>
      </c>
      <c r="B8090" s="14">
        <v>17</v>
      </c>
      <c r="C8090" s="14" t="s">
        <v>3149</v>
      </c>
      <c r="D8090" s="14"/>
      <c r="E8090" s="14"/>
    </row>
    <row r="8091" spans="1:5" x14ac:dyDescent="0.2">
      <c r="A8091" s="14" t="s">
        <v>612</v>
      </c>
      <c r="B8091" s="14">
        <v>18</v>
      </c>
      <c r="C8091" s="14" t="s">
        <v>3150</v>
      </c>
      <c r="D8091" s="14"/>
      <c r="E8091" s="14"/>
    </row>
    <row r="8092" spans="1:5" x14ac:dyDescent="0.2">
      <c r="A8092" s="14" t="s">
        <v>612</v>
      </c>
      <c r="B8092" s="14">
        <v>19</v>
      </c>
      <c r="C8092" s="14" t="s">
        <v>3151</v>
      </c>
      <c r="D8092" s="14"/>
      <c r="E8092" s="14"/>
    </row>
    <row r="8093" spans="1:5" x14ac:dyDescent="0.2">
      <c r="A8093" s="14" t="s">
        <v>612</v>
      </c>
      <c r="B8093" s="14">
        <v>20</v>
      </c>
      <c r="C8093" s="14" t="s">
        <v>328</v>
      </c>
      <c r="D8093" s="14"/>
      <c r="E8093" s="14"/>
    </row>
    <row r="8094" spans="1:5" x14ac:dyDescent="0.2">
      <c r="A8094" s="14" t="s">
        <v>612</v>
      </c>
      <c r="B8094" s="14">
        <v>95</v>
      </c>
      <c r="C8094" s="14" t="s">
        <v>337</v>
      </c>
      <c r="D8094" s="14"/>
      <c r="E8094" s="14"/>
    </row>
    <row r="8095" spans="1:5" x14ac:dyDescent="0.2">
      <c r="A8095" s="14" t="s">
        <v>612</v>
      </c>
      <c r="B8095" s="14">
        <v>98</v>
      </c>
      <c r="C8095" s="14" t="s">
        <v>3152</v>
      </c>
      <c r="D8095" s="14"/>
      <c r="E8095" s="14"/>
    </row>
    <row r="8096" spans="1:5" x14ac:dyDescent="0.2">
      <c r="A8096" s="14" t="s">
        <v>612</v>
      </c>
      <c r="B8096" s="14">
        <v>99</v>
      </c>
      <c r="C8096" s="14" t="s">
        <v>336</v>
      </c>
      <c r="D8096" s="14"/>
      <c r="E8096" s="14"/>
    </row>
    <row r="8097" spans="1:5" x14ac:dyDescent="0.2">
      <c r="A8097" s="14" t="s">
        <v>613</v>
      </c>
      <c r="B8097" s="14">
        <v>1</v>
      </c>
      <c r="C8097" s="14" t="s">
        <v>3133</v>
      </c>
      <c r="D8097" s="14"/>
      <c r="E8097" s="14"/>
    </row>
    <row r="8098" spans="1:5" x14ac:dyDescent="0.2">
      <c r="A8098" s="14" t="s">
        <v>613</v>
      </c>
      <c r="B8098" s="14">
        <v>2</v>
      </c>
      <c r="C8098" s="14" t="s">
        <v>3134</v>
      </c>
      <c r="D8098" s="14"/>
      <c r="E8098" s="14"/>
    </row>
    <row r="8099" spans="1:5" x14ac:dyDescent="0.2">
      <c r="A8099" s="14" t="s">
        <v>613</v>
      </c>
      <c r="B8099" s="14">
        <v>3</v>
      </c>
      <c r="C8099" s="14" t="s">
        <v>3135</v>
      </c>
      <c r="D8099" s="14"/>
      <c r="E8099" s="14"/>
    </row>
    <row r="8100" spans="1:5" x14ac:dyDescent="0.2">
      <c r="A8100" s="14" t="s">
        <v>613</v>
      </c>
      <c r="B8100" s="14">
        <v>4</v>
      </c>
      <c r="C8100" s="14" t="s">
        <v>3136</v>
      </c>
      <c r="D8100" s="14"/>
      <c r="E8100" s="14"/>
    </row>
    <row r="8101" spans="1:5" x14ac:dyDescent="0.2">
      <c r="A8101" s="14" t="s">
        <v>613</v>
      </c>
      <c r="B8101" s="14">
        <v>5</v>
      </c>
      <c r="C8101" s="14" t="s">
        <v>3137</v>
      </c>
      <c r="D8101" s="14"/>
      <c r="E8101" s="14"/>
    </row>
    <row r="8102" spans="1:5" x14ac:dyDescent="0.2">
      <c r="A8102" s="14" t="s">
        <v>613</v>
      </c>
      <c r="B8102" s="14">
        <v>6</v>
      </c>
      <c r="C8102" s="14" t="s">
        <v>3138</v>
      </c>
      <c r="D8102" s="14"/>
      <c r="E8102" s="14"/>
    </row>
    <row r="8103" spans="1:5" x14ac:dyDescent="0.2">
      <c r="A8103" s="14" t="s">
        <v>613</v>
      </c>
      <c r="B8103" s="14">
        <v>7</v>
      </c>
      <c r="C8103" s="14" t="s">
        <v>3139</v>
      </c>
      <c r="D8103" s="14"/>
      <c r="E8103" s="14"/>
    </row>
    <row r="8104" spans="1:5" x14ac:dyDescent="0.2">
      <c r="A8104" s="14" t="s">
        <v>613</v>
      </c>
      <c r="B8104" s="14">
        <v>8</v>
      </c>
      <c r="C8104" s="14" t="s">
        <v>3140</v>
      </c>
      <c r="D8104" s="14"/>
      <c r="E8104" s="14"/>
    </row>
    <row r="8105" spans="1:5" x14ac:dyDescent="0.2">
      <c r="A8105" s="14" t="s">
        <v>613</v>
      </c>
      <c r="B8105" s="14">
        <v>9</v>
      </c>
      <c r="C8105" s="14" t="s">
        <v>3141</v>
      </c>
      <c r="D8105" s="14"/>
      <c r="E8105" s="14"/>
    </row>
    <row r="8106" spans="1:5" x14ac:dyDescent="0.2">
      <c r="A8106" s="14" t="s">
        <v>613</v>
      </c>
      <c r="B8106" s="14">
        <v>10</v>
      </c>
      <c r="C8106" s="14" t="s">
        <v>3142</v>
      </c>
      <c r="D8106" s="14"/>
      <c r="E8106" s="14"/>
    </row>
    <row r="8107" spans="1:5" x14ac:dyDescent="0.2">
      <c r="A8107" s="14" t="s">
        <v>613</v>
      </c>
      <c r="B8107" s="14">
        <v>11</v>
      </c>
      <c r="C8107" s="14" t="s">
        <v>3143</v>
      </c>
      <c r="D8107" s="14"/>
      <c r="E8107" s="14"/>
    </row>
    <row r="8108" spans="1:5" x14ac:dyDescent="0.2">
      <c r="A8108" s="14" t="s">
        <v>613</v>
      </c>
      <c r="B8108" s="14">
        <v>12</v>
      </c>
      <c r="C8108" s="14" t="s">
        <v>3144</v>
      </c>
      <c r="D8108" s="14"/>
      <c r="E8108" s="14"/>
    </row>
    <row r="8109" spans="1:5" x14ac:dyDescent="0.2">
      <c r="A8109" s="14" t="s">
        <v>613</v>
      </c>
      <c r="B8109" s="14">
        <v>13</v>
      </c>
      <c r="C8109" s="14" t="s">
        <v>3145</v>
      </c>
      <c r="D8109" s="14"/>
      <c r="E8109" s="14"/>
    </row>
    <row r="8110" spans="1:5" x14ac:dyDescent="0.2">
      <c r="A8110" s="14" t="s">
        <v>613</v>
      </c>
      <c r="B8110" s="14">
        <v>14</v>
      </c>
      <c r="C8110" s="14" t="s">
        <v>3146</v>
      </c>
      <c r="D8110" s="14"/>
      <c r="E8110" s="14"/>
    </row>
    <row r="8111" spans="1:5" x14ac:dyDescent="0.2">
      <c r="A8111" s="14" t="s">
        <v>613</v>
      </c>
      <c r="B8111" s="14">
        <v>15</v>
      </c>
      <c r="C8111" s="14" t="s">
        <v>3147</v>
      </c>
      <c r="D8111" s="14"/>
      <c r="E8111" s="14"/>
    </row>
    <row r="8112" spans="1:5" x14ac:dyDescent="0.2">
      <c r="A8112" s="14" t="s">
        <v>613</v>
      </c>
      <c r="B8112" s="14">
        <v>16</v>
      </c>
      <c r="C8112" s="14" t="s">
        <v>3148</v>
      </c>
      <c r="D8112" s="14"/>
      <c r="E8112" s="14"/>
    </row>
    <row r="8113" spans="1:5" x14ac:dyDescent="0.2">
      <c r="A8113" s="14" t="s">
        <v>613</v>
      </c>
      <c r="B8113" s="14">
        <v>17</v>
      </c>
      <c r="C8113" s="14" t="s">
        <v>3149</v>
      </c>
      <c r="D8113" s="14"/>
      <c r="E8113" s="14"/>
    </row>
    <row r="8114" spans="1:5" x14ac:dyDescent="0.2">
      <c r="A8114" s="14" t="s">
        <v>613</v>
      </c>
      <c r="B8114" s="14">
        <v>18</v>
      </c>
      <c r="C8114" s="14" t="s">
        <v>3150</v>
      </c>
      <c r="D8114" s="14"/>
      <c r="E8114" s="14"/>
    </row>
    <row r="8115" spans="1:5" x14ac:dyDescent="0.2">
      <c r="A8115" s="14" t="s">
        <v>613</v>
      </c>
      <c r="B8115" s="14">
        <v>19</v>
      </c>
      <c r="C8115" s="14" t="s">
        <v>3151</v>
      </c>
      <c r="D8115" s="14"/>
      <c r="E8115" s="14"/>
    </row>
    <row r="8116" spans="1:5" x14ac:dyDescent="0.2">
      <c r="A8116" s="14" t="s">
        <v>613</v>
      </c>
      <c r="B8116" s="14">
        <v>20</v>
      </c>
      <c r="C8116" s="14" t="s">
        <v>328</v>
      </c>
      <c r="D8116" s="14"/>
      <c r="E8116" s="14"/>
    </row>
    <row r="8117" spans="1:5" x14ac:dyDescent="0.2">
      <c r="A8117" s="14" t="s">
        <v>613</v>
      </c>
      <c r="B8117" s="14">
        <v>95</v>
      </c>
      <c r="C8117" s="14" t="s">
        <v>337</v>
      </c>
      <c r="D8117" s="14"/>
      <c r="E8117" s="14"/>
    </row>
    <row r="8118" spans="1:5" x14ac:dyDescent="0.2">
      <c r="A8118" s="14" t="s">
        <v>613</v>
      </c>
      <c r="B8118" s="14">
        <v>98</v>
      </c>
      <c r="C8118" s="14" t="s">
        <v>3152</v>
      </c>
      <c r="D8118" s="14"/>
      <c r="E8118" s="14"/>
    </row>
    <row r="8119" spans="1:5" x14ac:dyDescent="0.2">
      <c r="A8119" s="14" t="s">
        <v>613</v>
      </c>
      <c r="B8119" s="14">
        <v>99</v>
      </c>
      <c r="C8119" s="14" t="s">
        <v>336</v>
      </c>
      <c r="D8119" s="14"/>
      <c r="E8119" s="14"/>
    </row>
    <row r="8120" spans="1:5" x14ac:dyDescent="0.2">
      <c r="A8120" s="14" t="s">
        <v>614</v>
      </c>
      <c r="B8120" s="14">
        <v>1</v>
      </c>
      <c r="C8120" s="14" t="s">
        <v>3133</v>
      </c>
      <c r="D8120" s="14"/>
      <c r="E8120" s="14"/>
    </row>
    <row r="8121" spans="1:5" x14ac:dyDescent="0.2">
      <c r="A8121" s="14" t="s">
        <v>614</v>
      </c>
      <c r="B8121" s="14">
        <v>2</v>
      </c>
      <c r="C8121" s="14" t="s">
        <v>3134</v>
      </c>
      <c r="D8121" s="14"/>
      <c r="E8121" s="14"/>
    </row>
    <row r="8122" spans="1:5" x14ac:dyDescent="0.2">
      <c r="A8122" s="14" t="s">
        <v>614</v>
      </c>
      <c r="B8122" s="14">
        <v>3</v>
      </c>
      <c r="C8122" s="14" t="s">
        <v>3135</v>
      </c>
      <c r="D8122" s="14"/>
      <c r="E8122" s="14"/>
    </row>
    <row r="8123" spans="1:5" x14ac:dyDescent="0.2">
      <c r="A8123" s="14" t="s">
        <v>614</v>
      </c>
      <c r="B8123" s="14">
        <v>4</v>
      </c>
      <c r="C8123" s="14" t="s">
        <v>3136</v>
      </c>
      <c r="D8123" s="14"/>
      <c r="E8123" s="14"/>
    </row>
    <row r="8124" spans="1:5" x14ac:dyDescent="0.2">
      <c r="A8124" s="14" t="s">
        <v>614</v>
      </c>
      <c r="B8124" s="14">
        <v>5</v>
      </c>
      <c r="C8124" s="14" t="s">
        <v>3137</v>
      </c>
      <c r="D8124" s="14"/>
      <c r="E8124" s="14"/>
    </row>
    <row r="8125" spans="1:5" x14ac:dyDescent="0.2">
      <c r="A8125" s="14" t="s">
        <v>614</v>
      </c>
      <c r="B8125" s="14">
        <v>6</v>
      </c>
      <c r="C8125" s="14" t="s">
        <v>3138</v>
      </c>
      <c r="D8125" s="14"/>
      <c r="E8125" s="14"/>
    </row>
    <row r="8126" spans="1:5" x14ac:dyDescent="0.2">
      <c r="A8126" s="14" t="s">
        <v>614</v>
      </c>
      <c r="B8126" s="14">
        <v>7</v>
      </c>
      <c r="C8126" s="14" t="s">
        <v>3139</v>
      </c>
      <c r="D8126" s="14"/>
      <c r="E8126" s="14"/>
    </row>
    <row r="8127" spans="1:5" x14ac:dyDescent="0.2">
      <c r="A8127" s="14" t="s">
        <v>614</v>
      </c>
      <c r="B8127" s="14">
        <v>8</v>
      </c>
      <c r="C8127" s="14" t="s">
        <v>3140</v>
      </c>
      <c r="D8127" s="14"/>
      <c r="E8127" s="14"/>
    </row>
    <row r="8128" spans="1:5" x14ac:dyDescent="0.2">
      <c r="A8128" s="14" t="s">
        <v>614</v>
      </c>
      <c r="B8128" s="14">
        <v>9</v>
      </c>
      <c r="C8128" s="14" t="s">
        <v>3141</v>
      </c>
      <c r="D8128" s="14"/>
      <c r="E8128" s="14"/>
    </row>
    <row r="8129" spans="1:5" x14ac:dyDescent="0.2">
      <c r="A8129" s="14" t="s">
        <v>614</v>
      </c>
      <c r="B8129" s="14">
        <v>10</v>
      </c>
      <c r="C8129" s="14" t="s">
        <v>3142</v>
      </c>
      <c r="D8129" s="14"/>
      <c r="E8129" s="14"/>
    </row>
    <row r="8130" spans="1:5" x14ac:dyDescent="0.2">
      <c r="A8130" s="14" t="s">
        <v>614</v>
      </c>
      <c r="B8130" s="14">
        <v>11</v>
      </c>
      <c r="C8130" s="14" t="s">
        <v>3143</v>
      </c>
      <c r="D8130" s="14"/>
      <c r="E8130" s="14"/>
    </row>
    <row r="8131" spans="1:5" x14ac:dyDescent="0.2">
      <c r="A8131" s="14" t="s">
        <v>614</v>
      </c>
      <c r="B8131" s="14">
        <v>12</v>
      </c>
      <c r="C8131" s="14" t="s">
        <v>3144</v>
      </c>
      <c r="D8131" s="14"/>
      <c r="E8131" s="14"/>
    </row>
    <row r="8132" spans="1:5" x14ac:dyDescent="0.2">
      <c r="A8132" s="14" t="s">
        <v>614</v>
      </c>
      <c r="B8132" s="14">
        <v>13</v>
      </c>
      <c r="C8132" s="14" t="s">
        <v>3145</v>
      </c>
      <c r="D8132" s="14"/>
      <c r="E8132" s="14"/>
    </row>
    <row r="8133" spans="1:5" x14ac:dyDescent="0.2">
      <c r="A8133" s="14" t="s">
        <v>614</v>
      </c>
      <c r="B8133" s="14">
        <v>14</v>
      </c>
      <c r="C8133" s="14" t="s">
        <v>3146</v>
      </c>
      <c r="D8133" s="14"/>
      <c r="E8133" s="14"/>
    </row>
    <row r="8134" spans="1:5" x14ac:dyDescent="0.2">
      <c r="A8134" s="14" t="s">
        <v>614</v>
      </c>
      <c r="B8134" s="14">
        <v>15</v>
      </c>
      <c r="C8134" s="14" t="s">
        <v>3147</v>
      </c>
      <c r="D8134" s="14"/>
      <c r="E8134" s="14"/>
    </row>
    <row r="8135" spans="1:5" x14ac:dyDescent="0.2">
      <c r="A8135" s="14" t="s">
        <v>614</v>
      </c>
      <c r="B8135" s="14">
        <v>16</v>
      </c>
      <c r="C8135" s="14" t="s">
        <v>3148</v>
      </c>
      <c r="D8135" s="14"/>
      <c r="E8135" s="14"/>
    </row>
    <row r="8136" spans="1:5" x14ac:dyDescent="0.2">
      <c r="A8136" s="14" t="s">
        <v>614</v>
      </c>
      <c r="B8136" s="14">
        <v>17</v>
      </c>
      <c r="C8136" s="14" t="s">
        <v>3149</v>
      </c>
      <c r="D8136" s="14"/>
      <c r="E8136" s="14"/>
    </row>
    <row r="8137" spans="1:5" x14ac:dyDescent="0.2">
      <c r="A8137" s="14" t="s">
        <v>614</v>
      </c>
      <c r="B8137" s="14">
        <v>18</v>
      </c>
      <c r="C8137" s="14" t="s">
        <v>3150</v>
      </c>
      <c r="D8137" s="14"/>
      <c r="E8137" s="14"/>
    </row>
    <row r="8138" spans="1:5" x14ac:dyDescent="0.2">
      <c r="A8138" s="14" t="s">
        <v>614</v>
      </c>
      <c r="B8138" s="14">
        <v>19</v>
      </c>
      <c r="C8138" s="14" t="s">
        <v>3151</v>
      </c>
      <c r="D8138" s="14"/>
      <c r="E8138" s="14"/>
    </row>
    <row r="8139" spans="1:5" x14ac:dyDescent="0.2">
      <c r="A8139" s="14" t="s">
        <v>614</v>
      </c>
      <c r="B8139" s="14">
        <v>20</v>
      </c>
      <c r="C8139" s="14" t="s">
        <v>328</v>
      </c>
      <c r="D8139" s="14"/>
      <c r="E8139" s="14"/>
    </row>
    <row r="8140" spans="1:5" x14ac:dyDescent="0.2">
      <c r="A8140" s="14" t="s">
        <v>614</v>
      </c>
      <c r="B8140" s="14">
        <v>95</v>
      </c>
      <c r="C8140" s="14" t="s">
        <v>337</v>
      </c>
      <c r="D8140" s="14"/>
      <c r="E8140" s="14"/>
    </row>
    <row r="8141" spans="1:5" x14ac:dyDescent="0.2">
      <c r="A8141" s="14" t="s">
        <v>614</v>
      </c>
      <c r="B8141" s="14">
        <v>98</v>
      </c>
      <c r="C8141" s="14" t="s">
        <v>3152</v>
      </c>
      <c r="D8141" s="14"/>
      <c r="E8141" s="14"/>
    </row>
    <row r="8142" spans="1:5" x14ac:dyDescent="0.2">
      <c r="A8142" s="14" t="s">
        <v>614</v>
      </c>
      <c r="B8142" s="14">
        <v>99</v>
      </c>
      <c r="C8142" s="14" t="s">
        <v>336</v>
      </c>
      <c r="D8142" s="14"/>
      <c r="E8142" s="14"/>
    </row>
    <row r="8143" spans="1:5" x14ac:dyDescent="0.2">
      <c r="A8143" s="14" t="s">
        <v>615</v>
      </c>
      <c r="B8143" s="14">
        <v>1</v>
      </c>
      <c r="C8143" s="14" t="s">
        <v>3133</v>
      </c>
      <c r="D8143" s="14"/>
      <c r="E8143" s="14"/>
    </row>
    <row r="8144" spans="1:5" x14ac:dyDescent="0.2">
      <c r="A8144" s="14" t="s">
        <v>615</v>
      </c>
      <c r="B8144" s="14">
        <v>2</v>
      </c>
      <c r="C8144" s="14" t="s">
        <v>3134</v>
      </c>
      <c r="D8144" s="14"/>
      <c r="E8144" s="14"/>
    </row>
    <row r="8145" spans="1:5" x14ac:dyDescent="0.2">
      <c r="A8145" s="14" t="s">
        <v>615</v>
      </c>
      <c r="B8145" s="14">
        <v>3</v>
      </c>
      <c r="C8145" s="14" t="s">
        <v>3135</v>
      </c>
      <c r="D8145" s="14"/>
      <c r="E8145" s="14"/>
    </row>
    <row r="8146" spans="1:5" x14ac:dyDescent="0.2">
      <c r="A8146" s="14" t="s">
        <v>615</v>
      </c>
      <c r="B8146" s="14">
        <v>4</v>
      </c>
      <c r="C8146" s="14" t="s">
        <v>3136</v>
      </c>
      <c r="D8146" s="14"/>
      <c r="E8146" s="14"/>
    </row>
    <row r="8147" spans="1:5" x14ac:dyDescent="0.2">
      <c r="A8147" s="14" t="s">
        <v>615</v>
      </c>
      <c r="B8147" s="14">
        <v>5</v>
      </c>
      <c r="C8147" s="14" t="s">
        <v>3137</v>
      </c>
      <c r="D8147" s="14"/>
      <c r="E8147" s="14"/>
    </row>
    <row r="8148" spans="1:5" x14ac:dyDescent="0.2">
      <c r="A8148" s="14" t="s">
        <v>615</v>
      </c>
      <c r="B8148" s="14">
        <v>6</v>
      </c>
      <c r="C8148" s="14" t="s">
        <v>3138</v>
      </c>
      <c r="D8148" s="14"/>
      <c r="E8148" s="14"/>
    </row>
    <row r="8149" spans="1:5" x14ac:dyDescent="0.2">
      <c r="A8149" s="14" t="s">
        <v>615</v>
      </c>
      <c r="B8149" s="14">
        <v>7</v>
      </c>
      <c r="C8149" s="14" t="s">
        <v>3139</v>
      </c>
      <c r="D8149" s="14"/>
      <c r="E8149" s="14"/>
    </row>
    <row r="8150" spans="1:5" x14ac:dyDescent="0.2">
      <c r="A8150" s="14" t="s">
        <v>615</v>
      </c>
      <c r="B8150" s="14">
        <v>8</v>
      </c>
      <c r="C8150" s="14" t="s">
        <v>3140</v>
      </c>
      <c r="D8150" s="14"/>
      <c r="E8150" s="14"/>
    </row>
    <row r="8151" spans="1:5" x14ac:dyDescent="0.2">
      <c r="A8151" s="14" t="s">
        <v>615</v>
      </c>
      <c r="B8151" s="14">
        <v>9</v>
      </c>
      <c r="C8151" s="14" t="s">
        <v>3141</v>
      </c>
      <c r="D8151" s="14"/>
      <c r="E8151" s="14"/>
    </row>
    <row r="8152" spans="1:5" x14ac:dyDescent="0.2">
      <c r="A8152" s="14" t="s">
        <v>615</v>
      </c>
      <c r="B8152" s="14">
        <v>10</v>
      </c>
      <c r="C8152" s="14" t="s">
        <v>3142</v>
      </c>
      <c r="D8152" s="14"/>
      <c r="E8152" s="14"/>
    </row>
    <row r="8153" spans="1:5" x14ac:dyDescent="0.2">
      <c r="A8153" s="14" t="s">
        <v>615</v>
      </c>
      <c r="B8153" s="14">
        <v>11</v>
      </c>
      <c r="C8153" s="14" t="s">
        <v>3143</v>
      </c>
      <c r="D8153" s="14"/>
      <c r="E8153" s="14"/>
    </row>
    <row r="8154" spans="1:5" x14ac:dyDescent="0.2">
      <c r="A8154" s="14" t="s">
        <v>615</v>
      </c>
      <c r="B8154" s="14">
        <v>12</v>
      </c>
      <c r="C8154" s="14" t="s">
        <v>3144</v>
      </c>
      <c r="D8154" s="14"/>
      <c r="E8154" s="14"/>
    </row>
    <row r="8155" spans="1:5" x14ac:dyDescent="0.2">
      <c r="A8155" s="14" t="s">
        <v>615</v>
      </c>
      <c r="B8155" s="14">
        <v>13</v>
      </c>
      <c r="C8155" s="14" t="s">
        <v>3145</v>
      </c>
      <c r="D8155" s="14"/>
      <c r="E8155" s="14"/>
    </row>
    <row r="8156" spans="1:5" x14ac:dyDescent="0.2">
      <c r="A8156" s="14" t="s">
        <v>615</v>
      </c>
      <c r="B8156" s="14">
        <v>14</v>
      </c>
      <c r="C8156" s="14" t="s">
        <v>3146</v>
      </c>
      <c r="D8156" s="14"/>
      <c r="E8156" s="14"/>
    </row>
    <row r="8157" spans="1:5" x14ac:dyDescent="0.2">
      <c r="A8157" s="14" t="s">
        <v>615</v>
      </c>
      <c r="B8157" s="14">
        <v>15</v>
      </c>
      <c r="C8157" s="14" t="s">
        <v>3147</v>
      </c>
      <c r="D8157" s="14"/>
      <c r="E8157" s="14"/>
    </row>
    <row r="8158" spans="1:5" x14ac:dyDescent="0.2">
      <c r="A8158" s="14" t="s">
        <v>615</v>
      </c>
      <c r="B8158" s="14">
        <v>16</v>
      </c>
      <c r="C8158" s="14" t="s">
        <v>3148</v>
      </c>
      <c r="D8158" s="14"/>
      <c r="E8158" s="14"/>
    </row>
    <row r="8159" spans="1:5" x14ac:dyDescent="0.2">
      <c r="A8159" s="14" t="s">
        <v>615</v>
      </c>
      <c r="B8159" s="14">
        <v>17</v>
      </c>
      <c r="C8159" s="14" t="s">
        <v>3149</v>
      </c>
      <c r="D8159" s="14"/>
      <c r="E8159" s="14"/>
    </row>
    <row r="8160" spans="1:5" x14ac:dyDescent="0.2">
      <c r="A8160" s="14" t="s">
        <v>615</v>
      </c>
      <c r="B8160" s="14">
        <v>18</v>
      </c>
      <c r="C8160" s="14" t="s">
        <v>3150</v>
      </c>
      <c r="D8160" s="14"/>
      <c r="E8160" s="14"/>
    </row>
    <row r="8161" spans="1:5" x14ac:dyDescent="0.2">
      <c r="A8161" s="14" t="s">
        <v>615</v>
      </c>
      <c r="B8161" s="14">
        <v>19</v>
      </c>
      <c r="C8161" s="14" t="s">
        <v>3151</v>
      </c>
      <c r="D8161" s="14"/>
      <c r="E8161" s="14"/>
    </row>
    <row r="8162" spans="1:5" x14ac:dyDescent="0.2">
      <c r="A8162" s="14" t="s">
        <v>615</v>
      </c>
      <c r="B8162" s="14">
        <v>20</v>
      </c>
      <c r="C8162" s="14" t="s">
        <v>328</v>
      </c>
      <c r="D8162" s="14"/>
      <c r="E8162" s="14"/>
    </row>
    <row r="8163" spans="1:5" x14ac:dyDescent="0.2">
      <c r="A8163" s="14" t="s">
        <v>615</v>
      </c>
      <c r="B8163" s="14">
        <v>95</v>
      </c>
      <c r="C8163" s="14" t="s">
        <v>337</v>
      </c>
      <c r="D8163" s="14"/>
      <c r="E8163" s="14"/>
    </row>
    <row r="8164" spans="1:5" x14ac:dyDescent="0.2">
      <c r="A8164" s="14" t="s">
        <v>615</v>
      </c>
      <c r="B8164" s="14">
        <v>98</v>
      </c>
      <c r="C8164" s="14" t="s">
        <v>3152</v>
      </c>
      <c r="D8164" s="14"/>
      <c r="E8164" s="14"/>
    </row>
    <row r="8165" spans="1:5" x14ac:dyDescent="0.2">
      <c r="A8165" s="14" t="s">
        <v>615</v>
      </c>
      <c r="B8165" s="14">
        <v>99</v>
      </c>
      <c r="C8165" s="14" t="s">
        <v>336</v>
      </c>
      <c r="D8165" s="14"/>
      <c r="E8165" s="14"/>
    </row>
    <row r="8166" spans="1:5" x14ac:dyDescent="0.2">
      <c r="A8166" s="14" t="s">
        <v>616</v>
      </c>
      <c r="B8166" s="14">
        <v>1</v>
      </c>
      <c r="C8166" s="14" t="s">
        <v>3133</v>
      </c>
      <c r="D8166" s="14"/>
      <c r="E8166" s="14"/>
    </row>
    <row r="8167" spans="1:5" x14ac:dyDescent="0.2">
      <c r="A8167" s="14" t="s">
        <v>616</v>
      </c>
      <c r="B8167" s="14">
        <v>2</v>
      </c>
      <c r="C8167" s="14" t="s">
        <v>3134</v>
      </c>
      <c r="D8167" s="14"/>
      <c r="E8167" s="14"/>
    </row>
    <row r="8168" spans="1:5" x14ac:dyDescent="0.2">
      <c r="A8168" s="14" t="s">
        <v>616</v>
      </c>
      <c r="B8168" s="14">
        <v>3</v>
      </c>
      <c r="C8168" s="14" t="s">
        <v>3135</v>
      </c>
      <c r="D8168" s="14"/>
      <c r="E8168" s="14"/>
    </row>
    <row r="8169" spans="1:5" x14ac:dyDescent="0.2">
      <c r="A8169" s="14" t="s">
        <v>616</v>
      </c>
      <c r="B8169" s="14">
        <v>4</v>
      </c>
      <c r="C8169" s="14" t="s">
        <v>3136</v>
      </c>
      <c r="D8169" s="14"/>
      <c r="E8169" s="14"/>
    </row>
    <row r="8170" spans="1:5" x14ac:dyDescent="0.2">
      <c r="A8170" s="14" t="s">
        <v>616</v>
      </c>
      <c r="B8170" s="14">
        <v>5</v>
      </c>
      <c r="C8170" s="14" t="s">
        <v>3137</v>
      </c>
      <c r="D8170" s="14"/>
      <c r="E8170" s="14"/>
    </row>
    <row r="8171" spans="1:5" x14ac:dyDescent="0.2">
      <c r="A8171" s="14" t="s">
        <v>616</v>
      </c>
      <c r="B8171" s="14">
        <v>6</v>
      </c>
      <c r="C8171" s="14" t="s">
        <v>3138</v>
      </c>
      <c r="D8171" s="14"/>
      <c r="E8171" s="14"/>
    </row>
    <row r="8172" spans="1:5" x14ac:dyDescent="0.2">
      <c r="A8172" s="14" t="s">
        <v>616</v>
      </c>
      <c r="B8172" s="14">
        <v>7</v>
      </c>
      <c r="C8172" s="14" t="s">
        <v>3139</v>
      </c>
      <c r="D8172" s="14"/>
      <c r="E8172" s="14"/>
    </row>
    <row r="8173" spans="1:5" x14ac:dyDescent="0.2">
      <c r="A8173" s="14" t="s">
        <v>616</v>
      </c>
      <c r="B8173" s="14">
        <v>8</v>
      </c>
      <c r="C8173" s="14" t="s">
        <v>3140</v>
      </c>
      <c r="D8173" s="14"/>
      <c r="E8173" s="14"/>
    </row>
    <row r="8174" spans="1:5" x14ac:dyDescent="0.2">
      <c r="A8174" s="14" t="s">
        <v>616</v>
      </c>
      <c r="B8174" s="14">
        <v>9</v>
      </c>
      <c r="C8174" s="14" t="s">
        <v>3141</v>
      </c>
      <c r="D8174" s="14"/>
      <c r="E8174" s="14"/>
    </row>
    <row r="8175" spans="1:5" x14ac:dyDescent="0.2">
      <c r="A8175" s="14" t="s">
        <v>616</v>
      </c>
      <c r="B8175" s="14">
        <v>10</v>
      </c>
      <c r="C8175" s="14" t="s">
        <v>3142</v>
      </c>
      <c r="D8175" s="14"/>
      <c r="E8175" s="14"/>
    </row>
    <row r="8176" spans="1:5" x14ac:dyDescent="0.2">
      <c r="A8176" s="14" t="s">
        <v>616</v>
      </c>
      <c r="B8176" s="14">
        <v>11</v>
      </c>
      <c r="C8176" s="14" t="s">
        <v>3143</v>
      </c>
      <c r="D8176" s="14"/>
      <c r="E8176" s="14"/>
    </row>
    <row r="8177" spans="1:5" x14ac:dyDescent="0.2">
      <c r="A8177" s="14" t="s">
        <v>616</v>
      </c>
      <c r="B8177" s="14">
        <v>12</v>
      </c>
      <c r="C8177" s="14" t="s">
        <v>3144</v>
      </c>
      <c r="D8177" s="14"/>
      <c r="E8177" s="14"/>
    </row>
    <row r="8178" spans="1:5" x14ac:dyDescent="0.2">
      <c r="A8178" s="14" t="s">
        <v>616</v>
      </c>
      <c r="B8178" s="14">
        <v>13</v>
      </c>
      <c r="C8178" s="14" t="s">
        <v>3145</v>
      </c>
      <c r="D8178" s="14"/>
      <c r="E8178" s="14"/>
    </row>
    <row r="8179" spans="1:5" x14ac:dyDescent="0.2">
      <c r="A8179" s="14" t="s">
        <v>616</v>
      </c>
      <c r="B8179" s="14">
        <v>14</v>
      </c>
      <c r="C8179" s="14" t="s">
        <v>3146</v>
      </c>
      <c r="D8179" s="14"/>
      <c r="E8179" s="14"/>
    </row>
    <row r="8180" spans="1:5" x14ac:dyDescent="0.2">
      <c r="A8180" s="14" t="s">
        <v>616</v>
      </c>
      <c r="B8180" s="14">
        <v>15</v>
      </c>
      <c r="C8180" s="14" t="s">
        <v>3147</v>
      </c>
      <c r="D8180" s="14"/>
      <c r="E8180" s="14"/>
    </row>
    <row r="8181" spans="1:5" x14ac:dyDescent="0.2">
      <c r="A8181" s="14" t="s">
        <v>616</v>
      </c>
      <c r="B8181" s="14">
        <v>16</v>
      </c>
      <c r="C8181" s="14" t="s">
        <v>3148</v>
      </c>
      <c r="D8181" s="14"/>
      <c r="E8181" s="14"/>
    </row>
    <row r="8182" spans="1:5" x14ac:dyDescent="0.2">
      <c r="A8182" s="14" t="s">
        <v>616</v>
      </c>
      <c r="B8182" s="14">
        <v>17</v>
      </c>
      <c r="C8182" s="14" t="s">
        <v>3149</v>
      </c>
      <c r="D8182" s="14"/>
      <c r="E8182" s="14"/>
    </row>
    <row r="8183" spans="1:5" x14ac:dyDescent="0.2">
      <c r="A8183" s="14" t="s">
        <v>616</v>
      </c>
      <c r="B8183" s="14">
        <v>18</v>
      </c>
      <c r="C8183" s="14" t="s">
        <v>3150</v>
      </c>
      <c r="D8183" s="14"/>
      <c r="E8183" s="14"/>
    </row>
    <row r="8184" spans="1:5" x14ac:dyDescent="0.2">
      <c r="A8184" s="14" t="s">
        <v>616</v>
      </c>
      <c r="B8184" s="14">
        <v>19</v>
      </c>
      <c r="C8184" s="14" t="s">
        <v>3151</v>
      </c>
      <c r="D8184" s="14"/>
      <c r="E8184" s="14"/>
    </row>
    <row r="8185" spans="1:5" x14ac:dyDescent="0.2">
      <c r="A8185" s="14" t="s">
        <v>616</v>
      </c>
      <c r="B8185" s="14">
        <v>20</v>
      </c>
      <c r="C8185" s="14" t="s">
        <v>328</v>
      </c>
      <c r="D8185" s="14"/>
      <c r="E8185" s="14"/>
    </row>
    <row r="8186" spans="1:5" x14ac:dyDescent="0.2">
      <c r="A8186" s="14" t="s">
        <v>616</v>
      </c>
      <c r="B8186" s="14">
        <v>95</v>
      </c>
      <c r="C8186" s="14" t="s">
        <v>337</v>
      </c>
      <c r="D8186" s="14"/>
      <c r="E8186" s="14"/>
    </row>
    <row r="8187" spans="1:5" x14ac:dyDescent="0.2">
      <c r="A8187" s="14" t="s">
        <v>616</v>
      </c>
      <c r="B8187" s="14">
        <v>98</v>
      </c>
      <c r="C8187" s="14" t="s">
        <v>3152</v>
      </c>
      <c r="D8187" s="14"/>
      <c r="E8187" s="14"/>
    </row>
    <row r="8188" spans="1:5" x14ac:dyDescent="0.2">
      <c r="A8188" s="14" t="s">
        <v>616</v>
      </c>
      <c r="B8188" s="14">
        <v>99</v>
      </c>
      <c r="C8188" s="14" t="s">
        <v>336</v>
      </c>
      <c r="D8188" s="14"/>
      <c r="E8188" s="14"/>
    </row>
    <row r="8189" spans="1:5" x14ac:dyDescent="0.2">
      <c r="A8189" s="14" t="s">
        <v>617</v>
      </c>
      <c r="B8189" s="14">
        <v>1</v>
      </c>
      <c r="C8189" s="14" t="s">
        <v>3133</v>
      </c>
      <c r="D8189" s="14"/>
      <c r="E8189" s="14"/>
    </row>
    <row r="8190" spans="1:5" x14ac:dyDescent="0.2">
      <c r="A8190" s="14" t="s">
        <v>617</v>
      </c>
      <c r="B8190" s="14">
        <v>2</v>
      </c>
      <c r="C8190" s="14" t="s">
        <v>3134</v>
      </c>
      <c r="D8190" s="14"/>
      <c r="E8190" s="14"/>
    </row>
    <row r="8191" spans="1:5" x14ac:dyDescent="0.2">
      <c r="A8191" s="14" t="s">
        <v>617</v>
      </c>
      <c r="B8191" s="14">
        <v>3</v>
      </c>
      <c r="C8191" s="14" t="s">
        <v>3135</v>
      </c>
      <c r="D8191" s="14"/>
      <c r="E8191" s="14"/>
    </row>
    <row r="8192" spans="1:5" x14ac:dyDescent="0.2">
      <c r="A8192" s="14" t="s">
        <v>617</v>
      </c>
      <c r="B8192" s="14">
        <v>4</v>
      </c>
      <c r="C8192" s="14" t="s">
        <v>3136</v>
      </c>
      <c r="D8192" s="14"/>
      <c r="E8192" s="14"/>
    </row>
    <row r="8193" spans="1:5" x14ac:dyDescent="0.2">
      <c r="A8193" s="14" t="s">
        <v>617</v>
      </c>
      <c r="B8193" s="14">
        <v>5</v>
      </c>
      <c r="C8193" s="14" t="s">
        <v>3137</v>
      </c>
      <c r="D8193" s="14"/>
      <c r="E8193" s="14"/>
    </row>
    <row r="8194" spans="1:5" x14ac:dyDescent="0.2">
      <c r="A8194" s="14" t="s">
        <v>617</v>
      </c>
      <c r="B8194" s="14">
        <v>6</v>
      </c>
      <c r="C8194" s="14" t="s">
        <v>3138</v>
      </c>
      <c r="D8194" s="14"/>
      <c r="E8194" s="14"/>
    </row>
    <row r="8195" spans="1:5" x14ac:dyDescent="0.2">
      <c r="A8195" s="14" t="s">
        <v>617</v>
      </c>
      <c r="B8195" s="14">
        <v>7</v>
      </c>
      <c r="C8195" s="14" t="s">
        <v>3139</v>
      </c>
      <c r="D8195" s="14"/>
      <c r="E8195" s="14"/>
    </row>
    <row r="8196" spans="1:5" x14ac:dyDescent="0.2">
      <c r="A8196" s="14" t="s">
        <v>617</v>
      </c>
      <c r="B8196" s="14">
        <v>8</v>
      </c>
      <c r="C8196" s="14" t="s">
        <v>3140</v>
      </c>
      <c r="D8196" s="14"/>
      <c r="E8196" s="14"/>
    </row>
    <row r="8197" spans="1:5" x14ac:dyDescent="0.2">
      <c r="A8197" s="14" t="s">
        <v>617</v>
      </c>
      <c r="B8197" s="14">
        <v>9</v>
      </c>
      <c r="C8197" s="14" t="s">
        <v>3141</v>
      </c>
      <c r="D8197" s="14"/>
      <c r="E8197" s="14"/>
    </row>
    <row r="8198" spans="1:5" x14ac:dyDescent="0.2">
      <c r="A8198" s="14" t="s">
        <v>617</v>
      </c>
      <c r="B8198" s="14">
        <v>10</v>
      </c>
      <c r="C8198" s="14" t="s">
        <v>3142</v>
      </c>
      <c r="D8198" s="14"/>
      <c r="E8198" s="14"/>
    </row>
    <row r="8199" spans="1:5" x14ac:dyDescent="0.2">
      <c r="A8199" s="14" t="s">
        <v>617</v>
      </c>
      <c r="B8199" s="14">
        <v>11</v>
      </c>
      <c r="C8199" s="14" t="s">
        <v>3143</v>
      </c>
      <c r="D8199" s="14"/>
      <c r="E8199" s="14"/>
    </row>
    <row r="8200" spans="1:5" x14ac:dyDescent="0.2">
      <c r="A8200" s="14" t="s">
        <v>617</v>
      </c>
      <c r="B8200" s="14">
        <v>12</v>
      </c>
      <c r="C8200" s="14" t="s">
        <v>3144</v>
      </c>
      <c r="D8200" s="14"/>
      <c r="E8200" s="14"/>
    </row>
    <row r="8201" spans="1:5" x14ac:dyDescent="0.2">
      <c r="A8201" s="14" t="s">
        <v>617</v>
      </c>
      <c r="B8201" s="14">
        <v>13</v>
      </c>
      <c r="C8201" s="14" t="s">
        <v>3145</v>
      </c>
      <c r="D8201" s="14"/>
      <c r="E8201" s="14"/>
    </row>
    <row r="8202" spans="1:5" x14ac:dyDescent="0.2">
      <c r="A8202" s="14" t="s">
        <v>617</v>
      </c>
      <c r="B8202" s="14">
        <v>14</v>
      </c>
      <c r="C8202" s="14" t="s">
        <v>3146</v>
      </c>
      <c r="D8202" s="14"/>
      <c r="E8202" s="14"/>
    </row>
    <row r="8203" spans="1:5" x14ac:dyDescent="0.2">
      <c r="A8203" s="14" t="s">
        <v>617</v>
      </c>
      <c r="B8203" s="14">
        <v>15</v>
      </c>
      <c r="C8203" s="14" t="s">
        <v>3147</v>
      </c>
      <c r="D8203" s="14"/>
      <c r="E8203" s="14"/>
    </row>
    <row r="8204" spans="1:5" x14ac:dyDescent="0.2">
      <c r="A8204" s="14" t="s">
        <v>617</v>
      </c>
      <c r="B8204" s="14">
        <v>16</v>
      </c>
      <c r="C8204" s="14" t="s">
        <v>3148</v>
      </c>
      <c r="D8204" s="14"/>
      <c r="E8204" s="14"/>
    </row>
    <row r="8205" spans="1:5" x14ac:dyDescent="0.2">
      <c r="A8205" s="14" t="s">
        <v>617</v>
      </c>
      <c r="B8205" s="14">
        <v>17</v>
      </c>
      <c r="C8205" s="14" t="s">
        <v>3149</v>
      </c>
      <c r="D8205" s="14"/>
      <c r="E8205" s="14"/>
    </row>
    <row r="8206" spans="1:5" x14ac:dyDescent="0.2">
      <c r="A8206" s="14" t="s">
        <v>617</v>
      </c>
      <c r="B8206" s="14">
        <v>18</v>
      </c>
      <c r="C8206" s="14" t="s">
        <v>3150</v>
      </c>
      <c r="D8206" s="14"/>
      <c r="E8206" s="14"/>
    </row>
    <row r="8207" spans="1:5" x14ac:dyDescent="0.2">
      <c r="A8207" s="14" t="s">
        <v>617</v>
      </c>
      <c r="B8207" s="14">
        <v>19</v>
      </c>
      <c r="C8207" s="14" t="s">
        <v>3151</v>
      </c>
      <c r="D8207" s="14"/>
      <c r="E8207" s="14"/>
    </row>
    <row r="8208" spans="1:5" x14ac:dyDescent="0.2">
      <c r="A8208" s="14" t="s">
        <v>617</v>
      </c>
      <c r="B8208" s="14">
        <v>20</v>
      </c>
      <c r="C8208" s="14" t="s">
        <v>328</v>
      </c>
      <c r="D8208" s="14"/>
      <c r="E8208" s="14"/>
    </row>
    <row r="8209" spans="1:5" x14ac:dyDescent="0.2">
      <c r="A8209" s="14" t="s">
        <v>617</v>
      </c>
      <c r="B8209" s="14">
        <v>95</v>
      </c>
      <c r="C8209" s="14" t="s">
        <v>337</v>
      </c>
      <c r="D8209" s="14"/>
      <c r="E8209" s="14"/>
    </row>
    <row r="8210" spans="1:5" x14ac:dyDescent="0.2">
      <c r="A8210" s="14" t="s">
        <v>617</v>
      </c>
      <c r="B8210" s="14">
        <v>98</v>
      </c>
      <c r="C8210" s="14" t="s">
        <v>3152</v>
      </c>
      <c r="D8210" s="14"/>
      <c r="E8210" s="14"/>
    </row>
    <row r="8211" spans="1:5" x14ac:dyDescent="0.2">
      <c r="A8211" s="14" t="s">
        <v>617</v>
      </c>
      <c r="B8211" s="14">
        <v>99</v>
      </c>
      <c r="C8211" s="14" t="s">
        <v>336</v>
      </c>
      <c r="D8211" s="14"/>
      <c r="E8211" s="14"/>
    </row>
    <row r="8212" spans="1:5" x14ac:dyDescent="0.2">
      <c r="A8212" s="14" t="s">
        <v>618</v>
      </c>
      <c r="B8212" s="14">
        <v>1</v>
      </c>
      <c r="C8212" s="14" t="s">
        <v>345</v>
      </c>
      <c r="D8212" s="14"/>
      <c r="E8212" s="14"/>
    </row>
    <row r="8213" spans="1:5" x14ac:dyDescent="0.2">
      <c r="A8213" s="14" t="s">
        <v>618</v>
      </c>
      <c r="B8213" s="14">
        <v>2</v>
      </c>
      <c r="C8213" s="14" t="s">
        <v>346</v>
      </c>
      <c r="D8213" s="14"/>
      <c r="E8213" s="14"/>
    </row>
    <row r="8214" spans="1:5" x14ac:dyDescent="0.2">
      <c r="A8214" s="14" t="s">
        <v>618</v>
      </c>
      <c r="B8214" s="14">
        <v>3</v>
      </c>
      <c r="C8214" s="14" t="s">
        <v>347</v>
      </c>
      <c r="D8214" s="14"/>
      <c r="E8214" s="14"/>
    </row>
    <row r="8215" spans="1:5" x14ac:dyDescent="0.2">
      <c r="A8215" s="14" t="s">
        <v>618</v>
      </c>
      <c r="B8215" s="14">
        <v>4</v>
      </c>
      <c r="C8215" s="14" t="s">
        <v>348</v>
      </c>
      <c r="D8215" s="14"/>
      <c r="E8215" s="14"/>
    </row>
    <row r="8216" spans="1:5" x14ac:dyDescent="0.2">
      <c r="A8216" s="14" t="s">
        <v>618</v>
      </c>
      <c r="B8216" s="14">
        <v>5</v>
      </c>
      <c r="C8216" s="14" t="s">
        <v>349</v>
      </c>
      <c r="D8216" s="14"/>
      <c r="E8216" s="14"/>
    </row>
    <row r="8217" spans="1:5" x14ac:dyDescent="0.2">
      <c r="A8217" s="14" t="s">
        <v>618</v>
      </c>
      <c r="B8217" s="14">
        <v>95</v>
      </c>
      <c r="C8217" s="14" t="s">
        <v>337</v>
      </c>
      <c r="D8217" s="14"/>
      <c r="E8217" s="14"/>
    </row>
    <row r="8218" spans="1:5" x14ac:dyDescent="0.2">
      <c r="A8218" s="14" t="s">
        <v>618</v>
      </c>
      <c r="B8218" s="14">
        <v>99</v>
      </c>
      <c r="C8218" s="14" t="s">
        <v>336</v>
      </c>
      <c r="D8218" s="14"/>
      <c r="E8218" s="14"/>
    </row>
    <row r="8219" spans="1:5" x14ac:dyDescent="0.2">
      <c r="A8219" s="14" t="s">
        <v>619</v>
      </c>
      <c r="B8219" s="14">
        <v>1</v>
      </c>
      <c r="C8219" s="14" t="s">
        <v>345</v>
      </c>
      <c r="D8219" s="14"/>
      <c r="E8219" s="14"/>
    </row>
    <row r="8220" spans="1:5" x14ac:dyDescent="0.2">
      <c r="A8220" s="14" t="s">
        <v>619</v>
      </c>
      <c r="B8220" s="14">
        <v>2</v>
      </c>
      <c r="C8220" s="14" t="s">
        <v>346</v>
      </c>
      <c r="D8220" s="14"/>
      <c r="E8220" s="14"/>
    </row>
    <row r="8221" spans="1:5" x14ac:dyDescent="0.2">
      <c r="A8221" s="14" t="s">
        <v>619</v>
      </c>
      <c r="B8221" s="14">
        <v>3</v>
      </c>
      <c r="C8221" s="14" t="s">
        <v>347</v>
      </c>
      <c r="D8221" s="14"/>
      <c r="E8221" s="14"/>
    </row>
    <row r="8222" spans="1:5" x14ac:dyDescent="0.2">
      <c r="A8222" s="14" t="s">
        <v>619</v>
      </c>
      <c r="B8222" s="14">
        <v>4</v>
      </c>
      <c r="C8222" s="14" t="s">
        <v>348</v>
      </c>
      <c r="D8222" s="14"/>
      <c r="E8222" s="14"/>
    </row>
    <row r="8223" spans="1:5" x14ac:dyDescent="0.2">
      <c r="A8223" s="14" t="s">
        <v>619</v>
      </c>
      <c r="B8223" s="14">
        <v>5</v>
      </c>
      <c r="C8223" s="14" t="s">
        <v>349</v>
      </c>
      <c r="D8223" s="14"/>
      <c r="E8223" s="14"/>
    </row>
    <row r="8224" spans="1:5" x14ac:dyDescent="0.2">
      <c r="A8224" s="14" t="s">
        <v>619</v>
      </c>
      <c r="B8224" s="14">
        <v>95</v>
      </c>
      <c r="C8224" s="14" t="s">
        <v>337</v>
      </c>
      <c r="D8224" s="14"/>
      <c r="E8224" s="14"/>
    </row>
    <row r="8225" spans="1:5" x14ac:dyDescent="0.2">
      <c r="A8225" s="14" t="s">
        <v>619</v>
      </c>
      <c r="B8225" s="14">
        <v>99</v>
      </c>
      <c r="C8225" s="14" t="s">
        <v>336</v>
      </c>
      <c r="D8225" s="14"/>
      <c r="E8225" s="14"/>
    </row>
    <row r="8226" spans="1:5" x14ac:dyDescent="0.2">
      <c r="A8226" s="14" t="s">
        <v>620</v>
      </c>
      <c r="B8226" s="14">
        <v>1</v>
      </c>
      <c r="C8226" s="14" t="s">
        <v>345</v>
      </c>
      <c r="D8226" s="14"/>
      <c r="E8226" s="14"/>
    </row>
    <row r="8227" spans="1:5" x14ac:dyDescent="0.2">
      <c r="A8227" s="14" t="s">
        <v>620</v>
      </c>
      <c r="B8227" s="14">
        <v>2</v>
      </c>
      <c r="C8227" s="14" t="s">
        <v>346</v>
      </c>
      <c r="D8227" s="14"/>
      <c r="E8227" s="14"/>
    </row>
    <row r="8228" spans="1:5" x14ac:dyDescent="0.2">
      <c r="A8228" s="14" t="s">
        <v>620</v>
      </c>
      <c r="B8228" s="14">
        <v>3</v>
      </c>
      <c r="C8228" s="14" t="s">
        <v>347</v>
      </c>
      <c r="D8228" s="14"/>
      <c r="E8228" s="14"/>
    </row>
    <row r="8229" spans="1:5" x14ac:dyDescent="0.2">
      <c r="A8229" s="14" t="s">
        <v>620</v>
      </c>
      <c r="B8229" s="14">
        <v>4</v>
      </c>
      <c r="C8229" s="14" t="s">
        <v>348</v>
      </c>
      <c r="D8229" s="14"/>
      <c r="E8229" s="14"/>
    </row>
    <row r="8230" spans="1:5" x14ac:dyDescent="0.2">
      <c r="A8230" s="14" t="s">
        <v>620</v>
      </c>
      <c r="B8230" s="14">
        <v>5</v>
      </c>
      <c r="C8230" s="14" t="s">
        <v>349</v>
      </c>
      <c r="D8230" s="14"/>
      <c r="E8230" s="14"/>
    </row>
    <row r="8231" spans="1:5" x14ac:dyDescent="0.2">
      <c r="A8231" s="14" t="s">
        <v>620</v>
      </c>
      <c r="B8231" s="14">
        <v>95</v>
      </c>
      <c r="C8231" s="14" t="s">
        <v>337</v>
      </c>
      <c r="D8231" s="14"/>
      <c r="E8231" s="14"/>
    </row>
    <row r="8232" spans="1:5" x14ac:dyDescent="0.2">
      <c r="A8232" s="14" t="s">
        <v>620</v>
      </c>
      <c r="B8232" s="14">
        <v>99</v>
      </c>
      <c r="C8232" s="14" t="s">
        <v>336</v>
      </c>
      <c r="D8232" s="14"/>
      <c r="E8232" s="14"/>
    </row>
    <row r="8233" spans="1:5" x14ac:dyDescent="0.2">
      <c r="A8233" s="14" t="s">
        <v>621</v>
      </c>
      <c r="B8233" s="14">
        <v>1</v>
      </c>
      <c r="C8233" s="14" t="s">
        <v>345</v>
      </c>
      <c r="D8233" s="14"/>
      <c r="E8233" s="14"/>
    </row>
    <row r="8234" spans="1:5" x14ac:dyDescent="0.2">
      <c r="A8234" s="14" t="s">
        <v>621</v>
      </c>
      <c r="B8234" s="14">
        <v>2</v>
      </c>
      <c r="C8234" s="14" t="s">
        <v>346</v>
      </c>
      <c r="D8234" s="14"/>
      <c r="E8234" s="14"/>
    </row>
    <row r="8235" spans="1:5" x14ac:dyDescent="0.2">
      <c r="A8235" s="14" t="s">
        <v>621</v>
      </c>
      <c r="B8235" s="14">
        <v>3</v>
      </c>
      <c r="C8235" s="14" t="s">
        <v>347</v>
      </c>
      <c r="D8235" s="14"/>
      <c r="E8235" s="14"/>
    </row>
    <row r="8236" spans="1:5" x14ac:dyDescent="0.2">
      <c r="A8236" s="14" t="s">
        <v>621</v>
      </c>
      <c r="B8236" s="14">
        <v>4</v>
      </c>
      <c r="C8236" s="14" t="s">
        <v>348</v>
      </c>
      <c r="D8236" s="14"/>
      <c r="E8236" s="14"/>
    </row>
    <row r="8237" spans="1:5" x14ac:dyDescent="0.2">
      <c r="A8237" s="14" t="s">
        <v>621</v>
      </c>
      <c r="B8237" s="14">
        <v>5</v>
      </c>
      <c r="C8237" s="14" t="s">
        <v>349</v>
      </c>
      <c r="D8237" s="14"/>
      <c r="E8237" s="14"/>
    </row>
    <row r="8238" spans="1:5" x14ac:dyDescent="0.2">
      <c r="A8238" s="14" t="s">
        <v>621</v>
      </c>
      <c r="B8238" s="14">
        <v>95</v>
      </c>
      <c r="C8238" s="14" t="s">
        <v>337</v>
      </c>
      <c r="D8238" s="14"/>
      <c r="E8238" s="14"/>
    </row>
    <row r="8239" spans="1:5" x14ac:dyDescent="0.2">
      <c r="A8239" s="14" t="s">
        <v>621</v>
      </c>
      <c r="B8239" s="14">
        <v>99</v>
      </c>
      <c r="C8239" s="14" t="s">
        <v>336</v>
      </c>
      <c r="D8239" s="14"/>
      <c r="E8239" s="14"/>
    </row>
    <row r="8240" spans="1:5" x14ac:dyDescent="0.2">
      <c r="A8240" s="14" t="s">
        <v>622</v>
      </c>
      <c r="B8240" s="14">
        <v>1</v>
      </c>
      <c r="C8240" s="14" t="s">
        <v>345</v>
      </c>
      <c r="D8240" s="14"/>
      <c r="E8240" s="14"/>
    </row>
    <row r="8241" spans="1:5" x14ac:dyDescent="0.2">
      <c r="A8241" s="14" t="s">
        <v>622</v>
      </c>
      <c r="B8241" s="14">
        <v>2</v>
      </c>
      <c r="C8241" s="14" t="s">
        <v>346</v>
      </c>
      <c r="D8241" s="14"/>
      <c r="E8241" s="14"/>
    </row>
    <row r="8242" spans="1:5" x14ac:dyDescent="0.2">
      <c r="A8242" s="14" t="s">
        <v>622</v>
      </c>
      <c r="B8242" s="14">
        <v>3</v>
      </c>
      <c r="C8242" s="14" t="s">
        <v>347</v>
      </c>
      <c r="D8242" s="14"/>
      <c r="E8242" s="14"/>
    </row>
    <row r="8243" spans="1:5" x14ac:dyDescent="0.2">
      <c r="A8243" s="14" t="s">
        <v>622</v>
      </c>
      <c r="B8243" s="14">
        <v>4</v>
      </c>
      <c r="C8243" s="14" t="s">
        <v>348</v>
      </c>
      <c r="D8243" s="14"/>
      <c r="E8243" s="14"/>
    </row>
    <row r="8244" spans="1:5" x14ac:dyDescent="0.2">
      <c r="A8244" s="14" t="s">
        <v>622</v>
      </c>
      <c r="B8244" s="14">
        <v>5</v>
      </c>
      <c r="C8244" s="14" t="s">
        <v>349</v>
      </c>
      <c r="D8244" s="14"/>
      <c r="E8244" s="14"/>
    </row>
    <row r="8245" spans="1:5" x14ac:dyDescent="0.2">
      <c r="A8245" s="14" t="s">
        <v>622</v>
      </c>
      <c r="B8245" s="14">
        <v>95</v>
      </c>
      <c r="C8245" s="14" t="s">
        <v>337</v>
      </c>
      <c r="D8245" s="14"/>
      <c r="E8245" s="14"/>
    </row>
    <row r="8246" spans="1:5" x14ac:dyDescent="0.2">
      <c r="A8246" s="14" t="s">
        <v>622</v>
      </c>
      <c r="B8246" s="14">
        <v>99</v>
      </c>
      <c r="C8246" s="14" t="s">
        <v>336</v>
      </c>
      <c r="D8246" s="14"/>
      <c r="E8246" s="14"/>
    </row>
    <row r="8247" spans="1:5" x14ac:dyDescent="0.2">
      <c r="A8247" s="14" t="s">
        <v>623</v>
      </c>
      <c r="B8247" s="14">
        <v>1</v>
      </c>
      <c r="C8247" s="14" t="s">
        <v>345</v>
      </c>
      <c r="D8247" s="14"/>
      <c r="E8247" s="14"/>
    </row>
    <row r="8248" spans="1:5" x14ac:dyDescent="0.2">
      <c r="A8248" s="14" t="s">
        <v>623</v>
      </c>
      <c r="B8248" s="14">
        <v>2</v>
      </c>
      <c r="C8248" s="14" t="s">
        <v>346</v>
      </c>
      <c r="D8248" s="14"/>
      <c r="E8248" s="14"/>
    </row>
    <row r="8249" spans="1:5" x14ac:dyDescent="0.2">
      <c r="A8249" s="14" t="s">
        <v>623</v>
      </c>
      <c r="B8249" s="14">
        <v>3</v>
      </c>
      <c r="C8249" s="14" t="s">
        <v>347</v>
      </c>
      <c r="D8249" s="14"/>
      <c r="E8249" s="14"/>
    </row>
    <row r="8250" spans="1:5" x14ac:dyDescent="0.2">
      <c r="A8250" s="14" t="s">
        <v>623</v>
      </c>
      <c r="B8250" s="14">
        <v>4</v>
      </c>
      <c r="C8250" s="14" t="s">
        <v>348</v>
      </c>
      <c r="D8250" s="14"/>
      <c r="E8250" s="14"/>
    </row>
    <row r="8251" spans="1:5" x14ac:dyDescent="0.2">
      <c r="A8251" s="14" t="s">
        <v>623</v>
      </c>
      <c r="B8251" s="14">
        <v>5</v>
      </c>
      <c r="C8251" s="14" t="s">
        <v>349</v>
      </c>
      <c r="D8251" s="14"/>
      <c r="E8251" s="14"/>
    </row>
    <row r="8252" spans="1:5" x14ac:dyDescent="0.2">
      <c r="A8252" s="14" t="s">
        <v>623</v>
      </c>
      <c r="B8252" s="14">
        <v>95</v>
      </c>
      <c r="C8252" s="14" t="s">
        <v>337</v>
      </c>
      <c r="D8252" s="14"/>
      <c r="E8252" s="14"/>
    </row>
    <row r="8253" spans="1:5" x14ac:dyDescent="0.2">
      <c r="A8253" s="14" t="s">
        <v>623</v>
      </c>
      <c r="B8253" s="14">
        <v>99</v>
      </c>
      <c r="C8253" s="14" t="s">
        <v>336</v>
      </c>
      <c r="D8253" s="14"/>
      <c r="E8253" s="14"/>
    </row>
    <row r="8254" spans="1:5" x14ac:dyDescent="0.2">
      <c r="A8254" s="14" t="s">
        <v>625</v>
      </c>
      <c r="B8254" s="14">
        <v>95</v>
      </c>
      <c r="C8254" s="14" t="s">
        <v>337</v>
      </c>
      <c r="D8254" s="14"/>
      <c r="E8254" s="14"/>
    </row>
    <row r="8255" spans="1:5" x14ac:dyDescent="0.2">
      <c r="A8255" s="14" t="s">
        <v>625</v>
      </c>
      <c r="B8255" s="14">
        <v>99</v>
      </c>
      <c r="C8255" s="14" t="s">
        <v>336</v>
      </c>
      <c r="D8255" s="14"/>
      <c r="E8255" s="14"/>
    </row>
    <row r="8256" spans="1:5" x14ac:dyDescent="0.2">
      <c r="A8256" s="14" t="s">
        <v>626</v>
      </c>
      <c r="B8256" s="14">
        <v>1</v>
      </c>
      <c r="C8256" s="14" t="s">
        <v>345</v>
      </c>
      <c r="D8256" s="14"/>
      <c r="E8256" s="14"/>
    </row>
    <row r="8257" spans="1:5" x14ac:dyDescent="0.2">
      <c r="A8257" s="14" t="s">
        <v>626</v>
      </c>
      <c r="B8257" s="14">
        <v>2</v>
      </c>
      <c r="C8257" s="14" t="s">
        <v>346</v>
      </c>
      <c r="D8257" s="14"/>
      <c r="E8257" s="14"/>
    </row>
    <row r="8258" spans="1:5" x14ac:dyDescent="0.2">
      <c r="A8258" s="14" t="s">
        <v>626</v>
      </c>
      <c r="B8258" s="14">
        <v>3</v>
      </c>
      <c r="C8258" s="14" t="s">
        <v>347</v>
      </c>
      <c r="D8258" s="14"/>
      <c r="E8258" s="14"/>
    </row>
    <row r="8259" spans="1:5" x14ac:dyDescent="0.2">
      <c r="A8259" s="14" t="s">
        <v>626</v>
      </c>
      <c r="B8259" s="14">
        <v>4</v>
      </c>
      <c r="C8259" s="14" t="s">
        <v>348</v>
      </c>
      <c r="D8259" s="14"/>
      <c r="E8259" s="14"/>
    </row>
    <row r="8260" spans="1:5" x14ac:dyDescent="0.2">
      <c r="A8260" s="14" t="s">
        <v>626</v>
      </c>
      <c r="B8260" s="14">
        <v>5</v>
      </c>
      <c r="C8260" s="14" t="s">
        <v>349</v>
      </c>
      <c r="D8260" s="14"/>
      <c r="E8260" s="14"/>
    </row>
    <row r="8261" spans="1:5" x14ac:dyDescent="0.2">
      <c r="A8261" s="14" t="s">
        <v>626</v>
      </c>
      <c r="B8261" s="14">
        <v>95</v>
      </c>
      <c r="C8261" s="14" t="s">
        <v>337</v>
      </c>
      <c r="D8261" s="14"/>
      <c r="E8261" s="14"/>
    </row>
    <row r="8262" spans="1:5" x14ac:dyDescent="0.2">
      <c r="A8262" s="14" t="s">
        <v>626</v>
      </c>
      <c r="B8262" s="14">
        <v>99</v>
      </c>
      <c r="C8262" s="14" t="s">
        <v>336</v>
      </c>
      <c r="D8262" s="14"/>
      <c r="E8262" s="14"/>
    </row>
    <row r="8263" spans="1:5" x14ac:dyDescent="0.2">
      <c r="A8263" s="14" t="s">
        <v>627</v>
      </c>
      <c r="B8263" s="14">
        <v>1</v>
      </c>
      <c r="C8263" s="14" t="s">
        <v>345</v>
      </c>
      <c r="D8263" s="14"/>
      <c r="E8263" s="14"/>
    </row>
    <row r="8264" spans="1:5" x14ac:dyDescent="0.2">
      <c r="A8264" s="14" t="s">
        <v>627</v>
      </c>
      <c r="B8264" s="14">
        <v>2</v>
      </c>
      <c r="C8264" s="14" t="s">
        <v>346</v>
      </c>
      <c r="D8264" s="14"/>
      <c r="E8264" s="14"/>
    </row>
    <row r="8265" spans="1:5" x14ac:dyDescent="0.2">
      <c r="A8265" s="14" t="s">
        <v>627</v>
      </c>
      <c r="B8265" s="14">
        <v>3</v>
      </c>
      <c r="C8265" s="14" t="s">
        <v>347</v>
      </c>
      <c r="D8265" s="14"/>
      <c r="E8265" s="14"/>
    </row>
    <row r="8266" spans="1:5" x14ac:dyDescent="0.2">
      <c r="A8266" s="14" t="s">
        <v>627</v>
      </c>
      <c r="B8266" s="14">
        <v>4</v>
      </c>
      <c r="C8266" s="14" t="s">
        <v>348</v>
      </c>
      <c r="D8266" s="14"/>
      <c r="E8266" s="14"/>
    </row>
    <row r="8267" spans="1:5" x14ac:dyDescent="0.2">
      <c r="A8267" s="14" t="s">
        <v>627</v>
      </c>
      <c r="B8267" s="14">
        <v>5</v>
      </c>
      <c r="C8267" s="14" t="s">
        <v>349</v>
      </c>
      <c r="D8267" s="14"/>
      <c r="E8267" s="14"/>
    </row>
    <row r="8268" spans="1:5" x14ac:dyDescent="0.2">
      <c r="A8268" s="14" t="s">
        <v>627</v>
      </c>
      <c r="B8268" s="14">
        <v>95</v>
      </c>
      <c r="C8268" s="14" t="s">
        <v>337</v>
      </c>
      <c r="D8268" s="14"/>
      <c r="E8268" s="14"/>
    </row>
    <row r="8269" spans="1:5" x14ac:dyDescent="0.2">
      <c r="A8269" s="14" t="s">
        <v>627</v>
      </c>
      <c r="B8269" s="14">
        <v>99</v>
      </c>
      <c r="C8269" s="14" t="s">
        <v>336</v>
      </c>
      <c r="D8269" s="14"/>
      <c r="E8269" s="14"/>
    </row>
    <row r="8270" spans="1:5" x14ac:dyDescent="0.2">
      <c r="A8270" s="14" t="s">
        <v>628</v>
      </c>
      <c r="B8270" s="14">
        <v>1</v>
      </c>
      <c r="C8270" s="14" t="s">
        <v>345</v>
      </c>
      <c r="D8270" s="14"/>
      <c r="E8270" s="14"/>
    </row>
    <row r="8271" spans="1:5" x14ac:dyDescent="0.2">
      <c r="A8271" s="14" t="s">
        <v>628</v>
      </c>
      <c r="B8271" s="14">
        <v>2</v>
      </c>
      <c r="C8271" s="14" t="s">
        <v>346</v>
      </c>
      <c r="D8271" s="14"/>
      <c r="E8271" s="14"/>
    </row>
    <row r="8272" spans="1:5" x14ac:dyDescent="0.2">
      <c r="A8272" s="14" t="s">
        <v>628</v>
      </c>
      <c r="B8272" s="14">
        <v>3</v>
      </c>
      <c r="C8272" s="14" t="s">
        <v>347</v>
      </c>
      <c r="D8272" s="14"/>
      <c r="E8272" s="14"/>
    </row>
    <row r="8273" spans="1:5" x14ac:dyDescent="0.2">
      <c r="A8273" s="14" t="s">
        <v>628</v>
      </c>
      <c r="B8273" s="14">
        <v>4</v>
      </c>
      <c r="C8273" s="14" t="s">
        <v>348</v>
      </c>
      <c r="D8273" s="14"/>
      <c r="E8273" s="14"/>
    </row>
    <row r="8274" spans="1:5" x14ac:dyDescent="0.2">
      <c r="A8274" s="14" t="s">
        <v>628</v>
      </c>
      <c r="B8274" s="14">
        <v>5</v>
      </c>
      <c r="C8274" s="14" t="s">
        <v>349</v>
      </c>
      <c r="D8274" s="14"/>
      <c r="E8274" s="14"/>
    </row>
    <row r="8275" spans="1:5" x14ac:dyDescent="0.2">
      <c r="A8275" s="14" t="s">
        <v>628</v>
      </c>
      <c r="B8275" s="14">
        <v>95</v>
      </c>
      <c r="C8275" s="14" t="s">
        <v>337</v>
      </c>
      <c r="D8275" s="14"/>
      <c r="E8275" s="14"/>
    </row>
    <row r="8276" spans="1:5" x14ac:dyDescent="0.2">
      <c r="A8276" s="14" t="s">
        <v>628</v>
      </c>
      <c r="B8276" s="14">
        <v>99</v>
      </c>
      <c r="C8276" s="14" t="s">
        <v>336</v>
      </c>
      <c r="D8276" s="14"/>
      <c r="E8276" s="14"/>
    </row>
    <row r="8277" spans="1:5" x14ac:dyDescent="0.2">
      <c r="A8277" s="14" t="s">
        <v>629</v>
      </c>
      <c r="B8277" s="14">
        <v>1</v>
      </c>
      <c r="C8277" s="14" t="s">
        <v>345</v>
      </c>
      <c r="D8277" s="14"/>
      <c r="E8277" s="14"/>
    </row>
    <row r="8278" spans="1:5" x14ac:dyDescent="0.2">
      <c r="A8278" s="14" t="s">
        <v>629</v>
      </c>
      <c r="B8278" s="14">
        <v>2</v>
      </c>
      <c r="C8278" s="14" t="s">
        <v>346</v>
      </c>
      <c r="D8278" s="14"/>
      <c r="E8278" s="14"/>
    </row>
    <row r="8279" spans="1:5" x14ac:dyDescent="0.2">
      <c r="A8279" s="14" t="s">
        <v>629</v>
      </c>
      <c r="B8279" s="14">
        <v>3</v>
      </c>
      <c r="C8279" s="14" t="s">
        <v>347</v>
      </c>
      <c r="D8279" s="14"/>
      <c r="E8279" s="14"/>
    </row>
    <row r="8280" spans="1:5" x14ac:dyDescent="0.2">
      <c r="A8280" s="14" t="s">
        <v>629</v>
      </c>
      <c r="B8280" s="14">
        <v>4</v>
      </c>
      <c r="C8280" s="14" t="s">
        <v>348</v>
      </c>
      <c r="D8280" s="14"/>
      <c r="E8280" s="14"/>
    </row>
    <row r="8281" spans="1:5" x14ac:dyDescent="0.2">
      <c r="A8281" s="14" t="s">
        <v>629</v>
      </c>
      <c r="B8281" s="14">
        <v>5</v>
      </c>
      <c r="C8281" s="14" t="s">
        <v>349</v>
      </c>
      <c r="D8281" s="14"/>
      <c r="E8281" s="14"/>
    </row>
    <row r="8282" spans="1:5" x14ac:dyDescent="0.2">
      <c r="A8282" s="14" t="s">
        <v>629</v>
      </c>
      <c r="B8282" s="14">
        <v>95</v>
      </c>
      <c r="C8282" s="14" t="s">
        <v>337</v>
      </c>
      <c r="D8282" s="14"/>
      <c r="E8282" s="14"/>
    </row>
    <row r="8283" spans="1:5" x14ac:dyDescent="0.2">
      <c r="A8283" s="14" t="s">
        <v>629</v>
      </c>
      <c r="B8283" s="14">
        <v>99</v>
      </c>
      <c r="C8283" s="14" t="s">
        <v>336</v>
      </c>
      <c r="D8283" s="14"/>
      <c r="E8283" s="14"/>
    </row>
    <row r="8284" spans="1:5" x14ac:dyDescent="0.2">
      <c r="A8284" s="14" t="s">
        <v>630</v>
      </c>
      <c r="B8284" s="14">
        <v>1</v>
      </c>
      <c r="C8284" s="14" t="s">
        <v>345</v>
      </c>
      <c r="D8284" s="14"/>
      <c r="E8284" s="14"/>
    </row>
    <row r="8285" spans="1:5" x14ac:dyDescent="0.2">
      <c r="A8285" s="14" t="s">
        <v>630</v>
      </c>
      <c r="B8285" s="14">
        <v>2</v>
      </c>
      <c r="C8285" s="14" t="s">
        <v>346</v>
      </c>
      <c r="D8285" s="14"/>
      <c r="E8285" s="14"/>
    </row>
    <row r="8286" spans="1:5" x14ac:dyDescent="0.2">
      <c r="A8286" s="14" t="s">
        <v>630</v>
      </c>
      <c r="B8286" s="14">
        <v>3</v>
      </c>
      <c r="C8286" s="14" t="s">
        <v>347</v>
      </c>
      <c r="D8286" s="14"/>
      <c r="E8286" s="14"/>
    </row>
    <row r="8287" spans="1:5" x14ac:dyDescent="0.2">
      <c r="A8287" s="14" t="s">
        <v>630</v>
      </c>
      <c r="B8287" s="14">
        <v>4</v>
      </c>
      <c r="C8287" s="14" t="s">
        <v>348</v>
      </c>
      <c r="D8287" s="14"/>
      <c r="E8287" s="14"/>
    </row>
    <row r="8288" spans="1:5" x14ac:dyDescent="0.2">
      <c r="A8288" s="14" t="s">
        <v>630</v>
      </c>
      <c r="B8288" s="14">
        <v>5</v>
      </c>
      <c r="C8288" s="14" t="s">
        <v>349</v>
      </c>
      <c r="D8288" s="14"/>
      <c r="E8288" s="14"/>
    </row>
    <row r="8289" spans="1:5" x14ac:dyDescent="0.2">
      <c r="A8289" s="14" t="s">
        <v>630</v>
      </c>
      <c r="B8289" s="14">
        <v>95</v>
      </c>
      <c r="C8289" s="14" t="s">
        <v>337</v>
      </c>
      <c r="D8289" s="14"/>
      <c r="E8289" s="14"/>
    </row>
    <row r="8290" spans="1:5" x14ac:dyDescent="0.2">
      <c r="A8290" s="14" t="s">
        <v>630</v>
      </c>
      <c r="B8290" s="14">
        <v>99</v>
      </c>
      <c r="C8290" s="14" t="s">
        <v>336</v>
      </c>
      <c r="D8290" s="14"/>
      <c r="E8290" s="14"/>
    </row>
    <row r="8291" spans="1:5" x14ac:dyDescent="0.2">
      <c r="A8291" s="14" t="s">
        <v>632</v>
      </c>
      <c r="B8291" s="14">
        <v>95</v>
      </c>
      <c r="C8291" s="14" t="s">
        <v>337</v>
      </c>
      <c r="D8291" s="14"/>
      <c r="E8291" s="14"/>
    </row>
    <row r="8292" spans="1:5" x14ac:dyDescent="0.2">
      <c r="A8292" s="14" t="s">
        <v>632</v>
      </c>
      <c r="B8292" s="14">
        <v>99</v>
      </c>
      <c r="C8292" s="14" t="s">
        <v>336</v>
      </c>
      <c r="D8292" s="14"/>
      <c r="E8292" s="14"/>
    </row>
    <row r="8293" spans="1:5" x14ac:dyDescent="0.2">
      <c r="A8293" s="14" t="s">
        <v>633</v>
      </c>
      <c r="B8293" s="14">
        <v>1</v>
      </c>
      <c r="C8293" s="14" t="s">
        <v>206</v>
      </c>
      <c r="D8293" s="14"/>
      <c r="E8293" s="14"/>
    </row>
    <row r="8294" spans="1:5" x14ac:dyDescent="0.2">
      <c r="A8294" s="14" t="s">
        <v>633</v>
      </c>
      <c r="B8294" s="14">
        <v>2</v>
      </c>
      <c r="C8294" s="14" t="s">
        <v>205</v>
      </c>
      <c r="D8294" s="14"/>
      <c r="E8294" s="14"/>
    </row>
    <row r="8295" spans="1:5" x14ac:dyDescent="0.2">
      <c r="A8295" s="14" t="s">
        <v>633</v>
      </c>
      <c r="B8295" s="14">
        <v>95</v>
      </c>
      <c r="C8295" s="14" t="s">
        <v>337</v>
      </c>
      <c r="D8295" s="14"/>
      <c r="E8295" s="14"/>
    </row>
    <row r="8296" spans="1:5" x14ac:dyDescent="0.2">
      <c r="A8296" s="14" t="s">
        <v>633</v>
      </c>
      <c r="B8296" s="14">
        <v>99</v>
      </c>
      <c r="C8296" s="14" t="s">
        <v>336</v>
      </c>
      <c r="D8296" s="14"/>
      <c r="E8296" s="14"/>
    </row>
    <row r="8297" spans="1:5" x14ac:dyDescent="0.2">
      <c r="A8297" s="14" t="s">
        <v>634</v>
      </c>
      <c r="B8297" s="14">
        <v>0</v>
      </c>
      <c r="C8297" s="14" t="s">
        <v>205</v>
      </c>
      <c r="D8297" s="14"/>
      <c r="E8297" s="14"/>
    </row>
    <row r="8298" spans="1:5" x14ac:dyDescent="0.2">
      <c r="A8298" s="14" t="s">
        <v>634</v>
      </c>
      <c r="B8298" s="14">
        <v>1</v>
      </c>
      <c r="C8298" s="14" t="s">
        <v>206</v>
      </c>
      <c r="D8298" s="14"/>
      <c r="E8298" s="14"/>
    </row>
    <row r="8299" spans="1:5" x14ac:dyDescent="0.2">
      <c r="A8299" s="14" t="s">
        <v>634</v>
      </c>
      <c r="B8299" s="14">
        <v>95</v>
      </c>
      <c r="C8299" s="14" t="s">
        <v>337</v>
      </c>
      <c r="D8299" s="14"/>
      <c r="E8299" s="14"/>
    </row>
    <row r="8300" spans="1:5" x14ac:dyDescent="0.2">
      <c r="A8300" s="14" t="s">
        <v>635</v>
      </c>
      <c r="B8300" s="14">
        <v>0</v>
      </c>
      <c r="C8300" s="14" t="s">
        <v>205</v>
      </c>
      <c r="D8300" s="14"/>
      <c r="E8300" s="14"/>
    </row>
    <row r="8301" spans="1:5" x14ac:dyDescent="0.2">
      <c r="A8301" s="14" t="s">
        <v>635</v>
      </c>
      <c r="B8301" s="14">
        <v>1</v>
      </c>
      <c r="C8301" s="14" t="s">
        <v>206</v>
      </c>
      <c r="D8301" s="14"/>
      <c r="E8301" s="14"/>
    </row>
    <row r="8302" spans="1:5" x14ac:dyDescent="0.2">
      <c r="A8302" s="14" t="s">
        <v>635</v>
      </c>
      <c r="B8302" s="14">
        <v>95</v>
      </c>
      <c r="C8302" s="14" t="s">
        <v>337</v>
      </c>
      <c r="D8302" s="14"/>
      <c r="E8302" s="14"/>
    </row>
    <row r="8303" spans="1:5" x14ac:dyDescent="0.2">
      <c r="A8303" s="14" t="s">
        <v>636</v>
      </c>
      <c r="B8303" s="14">
        <v>0</v>
      </c>
      <c r="C8303" s="14" t="s">
        <v>205</v>
      </c>
      <c r="D8303" s="14"/>
      <c r="E8303" s="14"/>
    </row>
    <row r="8304" spans="1:5" x14ac:dyDescent="0.2">
      <c r="A8304" s="14" t="s">
        <v>636</v>
      </c>
      <c r="B8304" s="14">
        <v>1</v>
      </c>
      <c r="C8304" s="14" t="s">
        <v>206</v>
      </c>
      <c r="D8304" s="14"/>
      <c r="E8304" s="14"/>
    </row>
    <row r="8305" spans="1:5" x14ac:dyDescent="0.2">
      <c r="A8305" s="14" t="s">
        <v>636</v>
      </c>
      <c r="B8305" s="14">
        <v>95</v>
      </c>
      <c r="C8305" s="14" t="s">
        <v>337</v>
      </c>
      <c r="D8305" s="14"/>
      <c r="E8305" s="14"/>
    </row>
    <row r="8306" spans="1:5" x14ac:dyDescent="0.2">
      <c r="A8306" s="14" t="s">
        <v>637</v>
      </c>
      <c r="B8306" s="14">
        <v>0</v>
      </c>
      <c r="C8306" s="14" t="s">
        <v>205</v>
      </c>
      <c r="D8306" s="14"/>
      <c r="E8306" s="14"/>
    </row>
    <row r="8307" spans="1:5" x14ac:dyDescent="0.2">
      <c r="A8307" s="14" t="s">
        <v>637</v>
      </c>
      <c r="B8307" s="14">
        <v>1</v>
      </c>
      <c r="C8307" s="14" t="s">
        <v>206</v>
      </c>
      <c r="D8307" s="14"/>
      <c r="E8307" s="14"/>
    </row>
    <row r="8308" spans="1:5" x14ac:dyDescent="0.2">
      <c r="A8308" s="14" t="s">
        <v>637</v>
      </c>
      <c r="B8308" s="14">
        <v>95</v>
      </c>
      <c r="C8308" s="14" t="s">
        <v>337</v>
      </c>
      <c r="D8308" s="14"/>
      <c r="E8308" s="14"/>
    </row>
    <row r="8309" spans="1:5" x14ac:dyDescent="0.2">
      <c r="A8309" s="14" t="s">
        <v>638</v>
      </c>
      <c r="B8309" s="14">
        <v>0</v>
      </c>
      <c r="C8309" s="14" t="s">
        <v>205</v>
      </c>
      <c r="D8309" s="14"/>
      <c r="E8309" s="14"/>
    </row>
    <row r="8310" spans="1:5" x14ac:dyDescent="0.2">
      <c r="A8310" s="14" t="s">
        <v>638</v>
      </c>
      <c r="B8310" s="14">
        <v>1</v>
      </c>
      <c r="C8310" s="14" t="s">
        <v>206</v>
      </c>
      <c r="D8310" s="14"/>
      <c r="E8310" s="14"/>
    </row>
    <row r="8311" spans="1:5" x14ac:dyDescent="0.2">
      <c r="A8311" s="14" t="s">
        <v>638</v>
      </c>
      <c r="B8311" s="14">
        <v>95</v>
      </c>
      <c r="C8311" s="14" t="s">
        <v>337</v>
      </c>
      <c r="D8311" s="14"/>
      <c r="E8311" s="14"/>
    </row>
    <row r="8312" spans="1:5" x14ac:dyDescent="0.2">
      <c r="A8312" s="14" t="s">
        <v>639</v>
      </c>
      <c r="B8312" s="14">
        <v>0</v>
      </c>
      <c r="C8312" s="14" t="s">
        <v>205</v>
      </c>
      <c r="D8312" s="14"/>
      <c r="E8312" s="14"/>
    </row>
    <row r="8313" spans="1:5" x14ac:dyDescent="0.2">
      <c r="A8313" s="14" t="s">
        <v>639</v>
      </c>
      <c r="B8313" s="14">
        <v>1</v>
      </c>
      <c r="C8313" s="14" t="s">
        <v>206</v>
      </c>
      <c r="D8313" s="14"/>
      <c r="E8313" s="14"/>
    </row>
    <row r="8314" spans="1:5" x14ac:dyDescent="0.2">
      <c r="A8314" s="14" t="s">
        <v>639</v>
      </c>
      <c r="B8314" s="14">
        <v>95</v>
      </c>
      <c r="C8314" s="14" t="s">
        <v>337</v>
      </c>
      <c r="D8314" s="14"/>
      <c r="E8314" s="14"/>
    </row>
    <row r="8315" spans="1:5" x14ac:dyDescent="0.2">
      <c r="A8315" s="14" t="s">
        <v>640</v>
      </c>
      <c r="B8315" s="14">
        <v>0</v>
      </c>
      <c r="C8315" s="14" t="s">
        <v>205</v>
      </c>
      <c r="D8315" s="14"/>
      <c r="E8315" s="14"/>
    </row>
    <row r="8316" spans="1:5" x14ac:dyDescent="0.2">
      <c r="A8316" s="14" t="s">
        <v>640</v>
      </c>
      <c r="B8316" s="14">
        <v>1</v>
      </c>
      <c r="C8316" s="14" t="s">
        <v>206</v>
      </c>
      <c r="D8316" s="14"/>
      <c r="E8316" s="14"/>
    </row>
    <row r="8317" spans="1:5" x14ac:dyDescent="0.2">
      <c r="A8317" s="14" t="s">
        <v>640</v>
      </c>
      <c r="B8317" s="14">
        <v>95</v>
      </c>
      <c r="C8317" s="14" t="s">
        <v>337</v>
      </c>
      <c r="D8317" s="14"/>
      <c r="E8317" s="14"/>
    </row>
    <row r="8318" spans="1:5" x14ac:dyDescent="0.2">
      <c r="A8318" s="14" t="s">
        <v>641</v>
      </c>
      <c r="B8318" s="14">
        <v>0</v>
      </c>
      <c r="C8318" s="14" t="s">
        <v>205</v>
      </c>
      <c r="D8318" s="14"/>
      <c r="E8318" s="14"/>
    </row>
    <row r="8319" spans="1:5" x14ac:dyDescent="0.2">
      <c r="A8319" s="14" t="s">
        <v>641</v>
      </c>
      <c r="B8319" s="14">
        <v>1</v>
      </c>
      <c r="C8319" s="14" t="s">
        <v>206</v>
      </c>
      <c r="D8319" s="14"/>
      <c r="E8319" s="14"/>
    </row>
    <row r="8320" spans="1:5" x14ac:dyDescent="0.2">
      <c r="A8320" s="14" t="s">
        <v>641</v>
      </c>
      <c r="B8320" s="14">
        <v>95</v>
      </c>
      <c r="C8320" s="14" t="s">
        <v>337</v>
      </c>
      <c r="D8320" s="14"/>
      <c r="E8320" s="14"/>
    </row>
    <row r="8321" spans="1:5" x14ac:dyDescent="0.2">
      <c r="A8321" s="14" t="s">
        <v>642</v>
      </c>
      <c r="B8321" s="14">
        <v>0</v>
      </c>
      <c r="C8321" s="14" t="s">
        <v>205</v>
      </c>
      <c r="D8321" s="14"/>
      <c r="E8321" s="14"/>
    </row>
    <row r="8322" spans="1:5" x14ac:dyDescent="0.2">
      <c r="A8322" s="14" t="s">
        <v>642</v>
      </c>
      <c r="B8322" s="14">
        <v>1</v>
      </c>
      <c r="C8322" s="14" t="s">
        <v>206</v>
      </c>
      <c r="D8322" s="14"/>
      <c r="E8322" s="14"/>
    </row>
    <row r="8323" spans="1:5" x14ac:dyDescent="0.2">
      <c r="A8323" s="14" t="s">
        <v>642</v>
      </c>
      <c r="B8323" s="14">
        <v>95</v>
      </c>
      <c r="C8323" s="14" t="s">
        <v>337</v>
      </c>
      <c r="D8323" s="14"/>
      <c r="E8323" s="14"/>
    </row>
    <row r="8324" spans="1:5" x14ac:dyDescent="0.2">
      <c r="A8324" s="14" t="s">
        <v>643</v>
      </c>
      <c r="B8324" s="14">
        <v>0</v>
      </c>
      <c r="C8324" s="14" t="s">
        <v>205</v>
      </c>
      <c r="D8324" s="14"/>
      <c r="E8324" s="14"/>
    </row>
    <row r="8325" spans="1:5" x14ac:dyDescent="0.2">
      <c r="A8325" s="14" t="s">
        <v>643</v>
      </c>
      <c r="B8325" s="14">
        <v>1</v>
      </c>
      <c r="C8325" s="14" t="s">
        <v>206</v>
      </c>
      <c r="D8325" s="14"/>
      <c r="E8325" s="14"/>
    </row>
    <row r="8326" spans="1:5" x14ac:dyDescent="0.2">
      <c r="A8326" s="14" t="s">
        <v>643</v>
      </c>
      <c r="B8326" s="14">
        <v>95</v>
      </c>
      <c r="C8326" s="14" t="s">
        <v>337</v>
      </c>
      <c r="D8326" s="14"/>
      <c r="E8326" s="14"/>
    </row>
    <row r="8327" spans="1:5" x14ac:dyDescent="0.2">
      <c r="A8327" s="14" t="s">
        <v>644</v>
      </c>
      <c r="B8327" s="14">
        <v>0</v>
      </c>
      <c r="C8327" s="14" t="s">
        <v>205</v>
      </c>
      <c r="D8327" s="14"/>
      <c r="E8327" s="14"/>
    </row>
    <row r="8328" spans="1:5" x14ac:dyDescent="0.2">
      <c r="A8328" s="14" t="s">
        <v>644</v>
      </c>
      <c r="B8328" s="14">
        <v>1</v>
      </c>
      <c r="C8328" s="14" t="s">
        <v>206</v>
      </c>
      <c r="D8328" s="14"/>
      <c r="E8328" s="14"/>
    </row>
    <row r="8329" spans="1:5" x14ac:dyDescent="0.2">
      <c r="A8329" s="14" t="s">
        <v>644</v>
      </c>
      <c r="B8329" s="14">
        <v>95</v>
      </c>
      <c r="C8329" s="14" t="s">
        <v>337</v>
      </c>
      <c r="D8329" s="14"/>
      <c r="E8329" s="14"/>
    </row>
    <row r="8330" spans="1:5" x14ac:dyDescent="0.2">
      <c r="A8330" s="14" t="s">
        <v>646</v>
      </c>
      <c r="B8330" s="14">
        <v>95</v>
      </c>
      <c r="C8330" s="14" t="s">
        <v>337</v>
      </c>
      <c r="D8330" s="14"/>
      <c r="E8330" s="14"/>
    </row>
    <row r="8331" spans="1:5" x14ac:dyDescent="0.2">
      <c r="A8331" s="14" t="s">
        <v>646</v>
      </c>
      <c r="B8331" s="14">
        <v>99</v>
      </c>
      <c r="C8331" s="14" t="s">
        <v>336</v>
      </c>
      <c r="D8331" s="14"/>
      <c r="E8331" s="14"/>
    </row>
    <row r="8332" spans="1:5" x14ac:dyDescent="0.2">
      <c r="A8332" s="14" t="s">
        <v>648</v>
      </c>
      <c r="B8332" s="14">
        <v>95</v>
      </c>
      <c r="C8332" s="14" t="s">
        <v>337</v>
      </c>
      <c r="D8332" s="14"/>
      <c r="E8332" s="14"/>
    </row>
    <row r="8333" spans="1:5" x14ac:dyDescent="0.2">
      <c r="A8333" s="14" t="s">
        <v>648</v>
      </c>
      <c r="B8333" s="14">
        <v>99</v>
      </c>
      <c r="C8333" s="14" t="s">
        <v>336</v>
      </c>
      <c r="D8333" s="14"/>
      <c r="E8333" s="14"/>
    </row>
    <row r="8334" spans="1:5" x14ac:dyDescent="0.2">
      <c r="A8334" s="14" t="s">
        <v>650</v>
      </c>
      <c r="B8334" s="14">
        <v>95</v>
      </c>
      <c r="C8334" s="14" t="s">
        <v>337</v>
      </c>
      <c r="D8334" s="14"/>
      <c r="E8334" s="14"/>
    </row>
    <row r="8335" spans="1:5" x14ac:dyDescent="0.2">
      <c r="A8335" s="14" t="s">
        <v>650</v>
      </c>
      <c r="B8335" s="14">
        <v>99</v>
      </c>
      <c r="C8335" s="14" t="s">
        <v>336</v>
      </c>
      <c r="D8335" s="14"/>
      <c r="E8335" s="14"/>
    </row>
    <row r="8336" spans="1:5" x14ac:dyDescent="0.2">
      <c r="A8336" s="14" t="s">
        <v>651</v>
      </c>
      <c r="B8336" s="14">
        <v>1</v>
      </c>
      <c r="C8336" s="14" t="s">
        <v>345</v>
      </c>
      <c r="D8336" s="14"/>
      <c r="E8336" s="14"/>
    </row>
    <row r="8337" spans="1:5" x14ac:dyDescent="0.2">
      <c r="A8337" s="14" t="s">
        <v>651</v>
      </c>
      <c r="B8337" s="14">
        <v>2</v>
      </c>
      <c r="C8337" s="14" t="s">
        <v>346</v>
      </c>
      <c r="D8337" s="14"/>
      <c r="E8337" s="14"/>
    </row>
    <row r="8338" spans="1:5" x14ac:dyDescent="0.2">
      <c r="A8338" s="14" t="s">
        <v>651</v>
      </c>
      <c r="B8338" s="14">
        <v>3</v>
      </c>
      <c r="C8338" s="14" t="s">
        <v>347</v>
      </c>
      <c r="D8338" s="14"/>
      <c r="E8338" s="14"/>
    </row>
    <row r="8339" spans="1:5" x14ac:dyDescent="0.2">
      <c r="A8339" s="14" t="s">
        <v>651</v>
      </c>
      <c r="B8339" s="14">
        <v>4</v>
      </c>
      <c r="C8339" s="14" t="s">
        <v>348</v>
      </c>
      <c r="D8339" s="14"/>
      <c r="E8339" s="14"/>
    </row>
    <row r="8340" spans="1:5" x14ac:dyDescent="0.2">
      <c r="A8340" s="14" t="s">
        <v>651</v>
      </c>
      <c r="B8340" s="14">
        <v>5</v>
      </c>
      <c r="C8340" s="14" t="s">
        <v>349</v>
      </c>
      <c r="D8340" s="14"/>
      <c r="E8340" s="14"/>
    </row>
    <row r="8341" spans="1:5" x14ac:dyDescent="0.2">
      <c r="A8341" s="14" t="s">
        <v>651</v>
      </c>
      <c r="B8341" s="14">
        <v>95</v>
      </c>
      <c r="C8341" s="14" t="s">
        <v>337</v>
      </c>
      <c r="D8341" s="14"/>
      <c r="E8341" s="14"/>
    </row>
    <row r="8342" spans="1:5" x14ac:dyDescent="0.2">
      <c r="A8342" s="14" t="s">
        <v>651</v>
      </c>
      <c r="B8342" s="14">
        <v>99</v>
      </c>
      <c r="C8342" s="14" t="s">
        <v>336</v>
      </c>
      <c r="D8342" s="14"/>
      <c r="E8342" s="14"/>
    </row>
    <row r="8343" spans="1:5" x14ac:dyDescent="0.2">
      <c r="A8343" s="14" t="s">
        <v>652</v>
      </c>
      <c r="B8343" s="14">
        <v>1</v>
      </c>
      <c r="C8343" s="14" t="s">
        <v>345</v>
      </c>
      <c r="D8343" s="14"/>
      <c r="E8343" s="14"/>
    </row>
    <row r="8344" spans="1:5" x14ac:dyDescent="0.2">
      <c r="A8344" s="14" t="s">
        <v>652</v>
      </c>
      <c r="B8344" s="14">
        <v>2</v>
      </c>
      <c r="C8344" s="14" t="s">
        <v>346</v>
      </c>
      <c r="D8344" s="14"/>
      <c r="E8344" s="14"/>
    </row>
    <row r="8345" spans="1:5" x14ac:dyDescent="0.2">
      <c r="A8345" s="14" t="s">
        <v>652</v>
      </c>
      <c r="B8345" s="14">
        <v>3</v>
      </c>
      <c r="C8345" s="14" t="s">
        <v>347</v>
      </c>
      <c r="D8345" s="14"/>
      <c r="E8345" s="14"/>
    </row>
    <row r="8346" spans="1:5" x14ac:dyDescent="0.2">
      <c r="A8346" s="14" t="s">
        <v>652</v>
      </c>
      <c r="B8346" s="14">
        <v>4</v>
      </c>
      <c r="C8346" s="14" t="s">
        <v>348</v>
      </c>
      <c r="D8346" s="14"/>
      <c r="E8346" s="14"/>
    </row>
    <row r="8347" spans="1:5" x14ac:dyDescent="0.2">
      <c r="A8347" s="14" t="s">
        <v>652</v>
      </c>
      <c r="B8347" s="14">
        <v>5</v>
      </c>
      <c r="C8347" s="14" t="s">
        <v>349</v>
      </c>
      <c r="D8347" s="14"/>
      <c r="E8347" s="14"/>
    </row>
    <row r="8348" spans="1:5" x14ac:dyDescent="0.2">
      <c r="A8348" s="14" t="s">
        <v>652</v>
      </c>
      <c r="B8348" s="14">
        <v>95</v>
      </c>
      <c r="C8348" s="14" t="s">
        <v>337</v>
      </c>
      <c r="D8348" s="14"/>
      <c r="E8348" s="14"/>
    </row>
    <row r="8349" spans="1:5" x14ac:dyDescent="0.2">
      <c r="A8349" s="14" t="s">
        <v>652</v>
      </c>
      <c r="B8349" s="14">
        <v>99</v>
      </c>
      <c r="C8349" s="14" t="s">
        <v>336</v>
      </c>
      <c r="D8349" s="14"/>
      <c r="E8349" s="14"/>
    </row>
    <row r="8350" spans="1:5" x14ac:dyDescent="0.2">
      <c r="A8350" s="14" t="s">
        <v>653</v>
      </c>
      <c r="B8350" s="14">
        <v>1</v>
      </c>
      <c r="C8350" s="14" t="s">
        <v>206</v>
      </c>
      <c r="D8350" s="14"/>
      <c r="E8350" s="14"/>
    </row>
    <row r="8351" spans="1:5" x14ac:dyDescent="0.2">
      <c r="A8351" s="14" t="s">
        <v>653</v>
      </c>
      <c r="B8351" s="14">
        <v>2</v>
      </c>
      <c r="C8351" s="14" t="s">
        <v>205</v>
      </c>
      <c r="D8351" s="14"/>
      <c r="E8351" s="14"/>
    </row>
    <row r="8352" spans="1:5" x14ac:dyDescent="0.2">
      <c r="A8352" s="14" t="s">
        <v>653</v>
      </c>
      <c r="B8352" s="14">
        <v>95</v>
      </c>
      <c r="C8352" s="14" t="s">
        <v>337</v>
      </c>
      <c r="D8352" s="14"/>
      <c r="E8352" s="14"/>
    </row>
    <row r="8353" spans="1:5" x14ac:dyDescent="0.2">
      <c r="A8353" s="14" t="s">
        <v>653</v>
      </c>
      <c r="B8353" s="14">
        <v>97</v>
      </c>
      <c r="C8353" s="14" t="s">
        <v>261</v>
      </c>
      <c r="D8353" s="14"/>
      <c r="E8353" s="14"/>
    </row>
    <row r="8354" spans="1:5" x14ac:dyDescent="0.2">
      <c r="A8354" s="14" t="s">
        <v>653</v>
      </c>
      <c r="B8354" s="14">
        <v>99</v>
      </c>
      <c r="C8354" s="14" t="s">
        <v>336</v>
      </c>
      <c r="D8354" s="14"/>
      <c r="E8354" s="14"/>
    </row>
    <row r="8355" spans="1:5" x14ac:dyDescent="0.2">
      <c r="A8355" s="14" t="s">
        <v>654</v>
      </c>
      <c r="B8355" s="14">
        <v>1</v>
      </c>
      <c r="C8355" s="14" t="s">
        <v>206</v>
      </c>
      <c r="D8355" s="14"/>
      <c r="E8355" s="14"/>
    </row>
    <row r="8356" spans="1:5" x14ac:dyDescent="0.2">
      <c r="A8356" s="14" t="s">
        <v>654</v>
      </c>
      <c r="B8356" s="14">
        <v>2</v>
      </c>
      <c r="C8356" s="14" t="s">
        <v>205</v>
      </c>
      <c r="D8356" s="14"/>
      <c r="E8356" s="14"/>
    </row>
    <row r="8357" spans="1:5" x14ac:dyDescent="0.2">
      <c r="A8357" s="14" t="s">
        <v>654</v>
      </c>
      <c r="B8357" s="14">
        <v>95</v>
      </c>
      <c r="C8357" s="14" t="s">
        <v>337</v>
      </c>
      <c r="D8357" s="14"/>
      <c r="E8357" s="14"/>
    </row>
    <row r="8358" spans="1:5" x14ac:dyDescent="0.2">
      <c r="A8358" s="14" t="s">
        <v>654</v>
      </c>
      <c r="B8358" s="14">
        <v>97</v>
      </c>
      <c r="C8358" s="14" t="s">
        <v>261</v>
      </c>
      <c r="D8358" s="14"/>
      <c r="E8358" s="14"/>
    </row>
    <row r="8359" spans="1:5" x14ac:dyDescent="0.2">
      <c r="A8359" s="14" t="s">
        <v>654</v>
      </c>
      <c r="B8359" s="14">
        <v>99</v>
      </c>
      <c r="C8359" s="14" t="s">
        <v>336</v>
      </c>
      <c r="D8359" s="14"/>
      <c r="E8359" s="14"/>
    </row>
    <row r="8360" spans="1:5" x14ac:dyDescent="0.2">
      <c r="A8360" s="14" t="s">
        <v>655</v>
      </c>
      <c r="B8360" s="14">
        <v>1</v>
      </c>
      <c r="C8360" s="14" t="s">
        <v>206</v>
      </c>
      <c r="D8360" s="14"/>
      <c r="E8360" s="14"/>
    </row>
    <row r="8361" spans="1:5" x14ac:dyDescent="0.2">
      <c r="A8361" s="14" t="s">
        <v>655</v>
      </c>
      <c r="B8361" s="14">
        <v>2</v>
      </c>
      <c r="C8361" s="14" t="s">
        <v>205</v>
      </c>
      <c r="D8361" s="14"/>
      <c r="E8361" s="14"/>
    </row>
    <row r="8362" spans="1:5" x14ac:dyDescent="0.2">
      <c r="A8362" s="14" t="s">
        <v>655</v>
      </c>
      <c r="B8362" s="14">
        <v>95</v>
      </c>
      <c r="C8362" s="14" t="s">
        <v>337</v>
      </c>
      <c r="D8362" s="14"/>
      <c r="E8362" s="14"/>
    </row>
    <row r="8363" spans="1:5" x14ac:dyDescent="0.2">
      <c r="A8363" s="14" t="s">
        <v>655</v>
      </c>
      <c r="B8363" s="14">
        <v>97</v>
      </c>
      <c r="C8363" s="14" t="s">
        <v>261</v>
      </c>
      <c r="D8363" s="14"/>
      <c r="E8363" s="14"/>
    </row>
    <row r="8364" spans="1:5" x14ac:dyDescent="0.2">
      <c r="A8364" s="14" t="s">
        <v>655</v>
      </c>
      <c r="B8364" s="14">
        <v>99</v>
      </c>
      <c r="C8364" s="14" t="s">
        <v>336</v>
      </c>
      <c r="D8364" s="14"/>
      <c r="E8364" s="14"/>
    </row>
    <row r="8365" spans="1:5" x14ac:dyDescent="0.2">
      <c r="A8365" s="14" t="s">
        <v>656</v>
      </c>
      <c r="B8365" s="14">
        <v>1</v>
      </c>
      <c r="C8365" s="14" t="s">
        <v>206</v>
      </c>
      <c r="D8365" s="14"/>
      <c r="E8365" s="14"/>
    </row>
    <row r="8366" spans="1:5" x14ac:dyDescent="0.2">
      <c r="A8366" s="14" t="s">
        <v>656</v>
      </c>
      <c r="B8366" s="14">
        <v>2</v>
      </c>
      <c r="C8366" s="14" t="s">
        <v>205</v>
      </c>
      <c r="D8366" s="14"/>
      <c r="E8366" s="14"/>
    </row>
    <row r="8367" spans="1:5" x14ac:dyDescent="0.2">
      <c r="A8367" s="14" t="s">
        <v>656</v>
      </c>
      <c r="B8367" s="14">
        <v>95</v>
      </c>
      <c r="C8367" s="14" t="s">
        <v>337</v>
      </c>
      <c r="D8367" s="14"/>
      <c r="E8367" s="14"/>
    </row>
    <row r="8368" spans="1:5" x14ac:dyDescent="0.2">
      <c r="A8368" s="14" t="s">
        <v>656</v>
      </c>
      <c r="B8368" s="14">
        <v>97</v>
      </c>
      <c r="C8368" s="14" t="s">
        <v>261</v>
      </c>
      <c r="D8368" s="14"/>
      <c r="E8368" s="14"/>
    </row>
    <row r="8369" spans="1:5" x14ac:dyDescent="0.2">
      <c r="A8369" s="14" t="s">
        <v>656</v>
      </c>
      <c r="B8369" s="14">
        <v>99</v>
      </c>
      <c r="C8369" s="14" t="s">
        <v>336</v>
      </c>
      <c r="D8369" s="14"/>
      <c r="E8369" s="14"/>
    </row>
    <row r="8370" spans="1:5" x14ac:dyDescent="0.2">
      <c r="A8370" s="14" t="s">
        <v>657</v>
      </c>
      <c r="B8370" s="14">
        <v>1</v>
      </c>
      <c r="C8370" s="14" t="s">
        <v>206</v>
      </c>
      <c r="D8370" s="14"/>
      <c r="E8370" s="14"/>
    </row>
    <row r="8371" spans="1:5" x14ac:dyDescent="0.2">
      <c r="A8371" s="14" t="s">
        <v>657</v>
      </c>
      <c r="B8371" s="14">
        <v>2</v>
      </c>
      <c r="C8371" s="14" t="s">
        <v>205</v>
      </c>
      <c r="D8371" s="14"/>
      <c r="E8371" s="14"/>
    </row>
    <row r="8372" spans="1:5" x14ac:dyDescent="0.2">
      <c r="A8372" s="14" t="s">
        <v>657</v>
      </c>
      <c r="B8372" s="14">
        <v>95</v>
      </c>
      <c r="C8372" s="14" t="s">
        <v>337</v>
      </c>
      <c r="D8372" s="14"/>
      <c r="E8372" s="14"/>
    </row>
    <row r="8373" spans="1:5" x14ac:dyDescent="0.2">
      <c r="A8373" s="14" t="s">
        <v>657</v>
      </c>
      <c r="B8373" s="14">
        <v>97</v>
      </c>
      <c r="C8373" s="14" t="s">
        <v>261</v>
      </c>
      <c r="D8373" s="14"/>
      <c r="E8373" s="14"/>
    </row>
    <row r="8374" spans="1:5" x14ac:dyDescent="0.2">
      <c r="A8374" s="14" t="s">
        <v>657</v>
      </c>
      <c r="B8374" s="14">
        <v>99</v>
      </c>
      <c r="C8374" s="14" t="s">
        <v>336</v>
      </c>
      <c r="D8374" s="14"/>
      <c r="E8374" s="14"/>
    </row>
    <row r="8375" spans="1:5" x14ac:dyDescent="0.2">
      <c r="A8375" s="14" t="s">
        <v>658</v>
      </c>
      <c r="B8375" s="14">
        <v>1</v>
      </c>
      <c r="C8375" s="14" t="s">
        <v>206</v>
      </c>
      <c r="D8375" s="14"/>
      <c r="E8375" s="14"/>
    </row>
    <row r="8376" spans="1:5" x14ac:dyDescent="0.2">
      <c r="A8376" s="14" t="s">
        <v>658</v>
      </c>
      <c r="B8376" s="14">
        <v>2</v>
      </c>
      <c r="C8376" s="14" t="s">
        <v>205</v>
      </c>
      <c r="D8376" s="14"/>
      <c r="E8376" s="14"/>
    </row>
    <row r="8377" spans="1:5" x14ac:dyDescent="0.2">
      <c r="A8377" s="14" t="s">
        <v>658</v>
      </c>
      <c r="B8377" s="14">
        <v>95</v>
      </c>
      <c r="C8377" s="14" t="s">
        <v>337</v>
      </c>
      <c r="D8377" s="14"/>
      <c r="E8377" s="14"/>
    </row>
    <row r="8378" spans="1:5" x14ac:dyDescent="0.2">
      <c r="A8378" s="14" t="s">
        <v>658</v>
      </c>
      <c r="B8378" s="14">
        <v>97</v>
      </c>
      <c r="C8378" s="14" t="s">
        <v>261</v>
      </c>
      <c r="D8378" s="14"/>
      <c r="E8378" s="14"/>
    </row>
    <row r="8379" spans="1:5" x14ac:dyDescent="0.2">
      <c r="A8379" s="14" t="s">
        <v>658</v>
      </c>
      <c r="B8379" s="14">
        <v>99</v>
      </c>
      <c r="C8379" s="14" t="s">
        <v>336</v>
      </c>
      <c r="D8379" s="14"/>
      <c r="E8379" s="14"/>
    </row>
    <row r="8380" spans="1:5" x14ac:dyDescent="0.2">
      <c r="A8380" s="14" t="s">
        <v>659</v>
      </c>
      <c r="B8380" s="14">
        <v>1</v>
      </c>
      <c r="C8380" s="14" t="s">
        <v>206</v>
      </c>
      <c r="D8380" s="14"/>
      <c r="E8380" s="14"/>
    </row>
    <row r="8381" spans="1:5" x14ac:dyDescent="0.2">
      <c r="A8381" s="14" t="s">
        <v>659</v>
      </c>
      <c r="B8381" s="14">
        <v>2</v>
      </c>
      <c r="C8381" s="14" t="s">
        <v>205</v>
      </c>
      <c r="D8381" s="14"/>
      <c r="E8381" s="14"/>
    </row>
    <row r="8382" spans="1:5" x14ac:dyDescent="0.2">
      <c r="A8382" s="14" t="s">
        <v>659</v>
      </c>
      <c r="B8382" s="14">
        <v>95</v>
      </c>
      <c r="C8382" s="14" t="s">
        <v>337</v>
      </c>
      <c r="D8382" s="14"/>
      <c r="E8382" s="14"/>
    </row>
    <row r="8383" spans="1:5" x14ac:dyDescent="0.2">
      <c r="A8383" s="14" t="s">
        <v>659</v>
      </c>
      <c r="B8383" s="14">
        <v>97</v>
      </c>
      <c r="C8383" s="14" t="s">
        <v>261</v>
      </c>
      <c r="D8383" s="14"/>
      <c r="E8383" s="14"/>
    </row>
    <row r="8384" spans="1:5" x14ac:dyDescent="0.2">
      <c r="A8384" s="14" t="s">
        <v>659</v>
      </c>
      <c r="B8384" s="14">
        <v>99</v>
      </c>
      <c r="C8384" s="14" t="s">
        <v>336</v>
      </c>
      <c r="D8384" s="14"/>
      <c r="E8384" s="14"/>
    </row>
    <row r="8385" spans="1:5" x14ac:dyDescent="0.2">
      <c r="A8385" s="14" t="s">
        <v>660</v>
      </c>
      <c r="B8385" s="14">
        <v>1</v>
      </c>
      <c r="C8385" s="14" t="s">
        <v>206</v>
      </c>
      <c r="D8385" s="14"/>
      <c r="E8385" s="14"/>
    </row>
    <row r="8386" spans="1:5" x14ac:dyDescent="0.2">
      <c r="A8386" s="14" t="s">
        <v>660</v>
      </c>
      <c r="B8386" s="14">
        <v>2</v>
      </c>
      <c r="C8386" s="14" t="s">
        <v>205</v>
      </c>
      <c r="D8386" s="14"/>
      <c r="E8386" s="14"/>
    </row>
    <row r="8387" spans="1:5" x14ac:dyDescent="0.2">
      <c r="A8387" s="14" t="s">
        <v>660</v>
      </c>
      <c r="B8387" s="14">
        <v>95</v>
      </c>
      <c r="C8387" s="14" t="s">
        <v>337</v>
      </c>
      <c r="D8387" s="14"/>
      <c r="E8387" s="14"/>
    </row>
    <row r="8388" spans="1:5" x14ac:dyDescent="0.2">
      <c r="A8388" s="14" t="s">
        <v>660</v>
      </c>
      <c r="B8388" s="14">
        <v>97</v>
      </c>
      <c r="C8388" s="14" t="s">
        <v>261</v>
      </c>
      <c r="D8388" s="14"/>
      <c r="E8388" s="14"/>
    </row>
    <row r="8389" spans="1:5" x14ac:dyDescent="0.2">
      <c r="A8389" s="14" t="s">
        <v>660</v>
      </c>
      <c r="B8389" s="14">
        <v>99</v>
      </c>
      <c r="C8389" s="14" t="s">
        <v>336</v>
      </c>
      <c r="D8389" s="14"/>
      <c r="E8389" s="14"/>
    </row>
    <row r="8390" spans="1:5" x14ac:dyDescent="0.2">
      <c r="A8390" s="14" t="s">
        <v>661</v>
      </c>
      <c r="B8390" s="14">
        <v>1</v>
      </c>
      <c r="C8390" s="14" t="s">
        <v>206</v>
      </c>
      <c r="D8390" s="14"/>
      <c r="E8390" s="14"/>
    </row>
    <row r="8391" spans="1:5" x14ac:dyDescent="0.2">
      <c r="A8391" s="14" t="s">
        <v>661</v>
      </c>
      <c r="B8391" s="14">
        <v>2</v>
      </c>
      <c r="C8391" s="14" t="s">
        <v>205</v>
      </c>
      <c r="D8391" s="14"/>
      <c r="E8391" s="14"/>
    </row>
    <row r="8392" spans="1:5" x14ac:dyDescent="0.2">
      <c r="A8392" s="14" t="s">
        <v>661</v>
      </c>
      <c r="B8392" s="14">
        <v>95</v>
      </c>
      <c r="C8392" s="14" t="s">
        <v>337</v>
      </c>
      <c r="D8392" s="14"/>
      <c r="E8392" s="14"/>
    </row>
    <row r="8393" spans="1:5" x14ac:dyDescent="0.2">
      <c r="A8393" s="14" t="s">
        <v>661</v>
      </c>
      <c r="B8393" s="14">
        <v>97</v>
      </c>
      <c r="C8393" s="14" t="s">
        <v>261</v>
      </c>
      <c r="D8393" s="14"/>
      <c r="E8393" s="14"/>
    </row>
    <row r="8394" spans="1:5" x14ac:dyDescent="0.2">
      <c r="A8394" s="14" t="s">
        <v>661</v>
      </c>
      <c r="B8394" s="14">
        <v>99</v>
      </c>
      <c r="C8394" s="14" t="s">
        <v>336</v>
      </c>
      <c r="D8394" s="14"/>
      <c r="E8394" s="14"/>
    </row>
    <row r="8395" spans="1:5" x14ac:dyDescent="0.2">
      <c r="A8395" s="14" t="s">
        <v>662</v>
      </c>
      <c r="B8395" s="14">
        <v>1</v>
      </c>
      <c r="C8395" s="14" t="s">
        <v>206</v>
      </c>
      <c r="D8395" s="14"/>
      <c r="E8395" s="14"/>
    </row>
    <row r="8396" spans="1:5" x14ac:dyDescent="0.2">
      <c r="A8396" s="14" t="s">
        <v>662</v>
      </c>
      <c r="B8396" s="14">
        <v>2</v>
      </c>
      <c r="C8396" s="14" t="s">
        <v>205</v>
      </c>
      <c r="D8396" s="14"/>
      <c r="E8396" s="14"/>
    </row>
    <row r="8397" spans="1:5" x14ac:dyDescent="0.2">
      <c r="A8397" s="14" t="s">
        <v>662</v>
      </c>
      <c r="B8397" s="14">
        <v>95</v>
      </c>
      <c r="C8397" s="14" t="s">
        <v>337</v>
      </c>
      <c r="D8397" s="14"/>
      <c r="E8397" s="14"/>
    </row>
    <row r="8398" spans="1:5" x14ac:dyDescent="0.2">
      <c r="A8398" s="14" t="s">
        <v>662</v>
      </c>
      <c r="B8398" s="14">
        <v>97</v>
      </c>
      <c r="C8398" s="14" t="s">
        <v>261</v>
      </c>
      <c r="D8398" s="14"/>
      <c r="E8398" s="14"/>
    </row>
    <row r="8399" spans="1:5" x14ac:dyDescent="0.2">
      <c r="A8399" s="14" t="s">
        <v>662</v>
      </c>
      <c r="B8399" s="14">
        <v>99</v>
      </c>
      <c r="C8399" s="14" t="s">
        <v>336</v>
      </c>
      <c r="D8399" s="14"/>
      <c r="E8399" s="14"/>
    </row>
    <row r="8400" spans="1:5" x14ac:dyDescent="0.2">
      <c r="A8400" s="14" t="s">
        <v>663</v>
      </c>
      <c r="B8400" s="14">
        <v>1</v>
      </c>
      <c r="C8400" s="14" t="s">
        <v>206</v>
      </c>
      <c r="D8400" s="14"/>
      <c r="E8400" s="14"/>
    </row>
    <row r="8401" spans="1:5" x14ac:dyDescent="0.2">
      <c r="A8401" s="14" t="s">
        <v>663</v>
      </c>
      <c r="B8401" s="14">
        <v>2</v>
      </c>
      <c r="C8401" s="14" t="s">
        <v>205</v>
      </c>
      <c r="D8401" s="14"/>
      <c r="E8401" s="14"/>
    </row>
    <row r="8402" spans="1:5" x14ac:dyDescent="0.2">
      <c r="A8402" s="14" t="s">
        <v>663</v>
      </c>
      <c r="B8402" s="14">
        <v>95</v>
      </c>
      <c r="C8402" s="14" t="s">
        <v>337</v>
      </c>
      <c r="D8402" s="14"/>
      <c r="E8402" s="14"/>
    </row>
    <row r="8403" spans="1:5" x14ac:dyDescent="0.2">
      <c r="A8403" s="14" t="s">
        <v>663</v>
      </c>
      <c r="B8403" s="14">
        <v>97</v>
      </c>
      <c r="C8403" s="14" t="s">
        <v>261</v>
      </c>
      <c r="D8403" s="14"/>
      <c r="E8403" s="14"/>
    </row>
    <row r="8404" spans="1:5" x14ac:dyDescent="0.2">
      <c r="A8404" s="14" t="s">
        <v>663</v>
      </c>
      <c r="B8404" s="14">
        <v>99</v>
      </c>
      <c r="C8404" s="14" t="s">
        <v>336</v>
      </c>
      <c r="D8404" s="14"/>
      <c r="E8404" s="14"/>
    </row>
    <row r="8405" spans="1:5" x14ac:dyDescent="0.2">
      <c r="A8405" s="14" t="s">
        <v>664</v>
      </c>
      <c r="B8405" s="14">
        <v>1</v>
      </c>
      <c r="C8405" s="14" t="s">
        <v>338</v>
      </c>
      <c r="D8405" s="14"/>
      <c r="E8405" s="14"/>
    </row>
    <row r="8406" spans="1:5" x14ac:dyDescent="0.2">
      <c r="A8406" s="14" t="s">
        <v>664</v>
      </c>
      <c r="B8406" s="14">
        <v>2</v>
      </c>
      <c r="C8406" s="14" t="s">
        <v>3153</v>
      </c>
      <c r="D8406" s="14"/>
      <c r="E8406" s="14"/>
    </row>
    <row r="8407" spans="1:5" x14ac:dyDescent="0.2">
      <c r="A8407" s="14" t="s">
        <v>664</v>
      </c>
      <c r="B8407" s="14">
        <v>3</v>
      </c>
      <c r="C8407" s="14" t="s">
        <v>3154</v>
      </c>
      <c r="D8407" s="14"/>
      <c r="E8407" s="14"/>
    </row>
    <row r="8408" spans="1:5" x14ac:dyDescent="0.2">
      <c r="A8408" s="14" t="s">
        <v>664</v>
      </c>
      <c r="B8408" s="14">
        <v>4</v>
      </c>
      <c r="C8408" s="14" t="s">
        <v>3155</v>
      </c>
      <c r="D8408" s="14"/>
      <c r="E8408" s="14"/>
    </row>
    <row r="8409" spans="1:5" x14ac:dyDescent="0.2">
      <c r="A8409" s="14" t="s">
        <v>664</v>
      </c>
      <c r="B8409" s="14">
        <v>5</v>
      </c>
      <c r="C8409" s="14" t="s">
        <v>3156</v>
      </c>
      <c r="D8409" s="14"/>
      <c r="E8409" s="14"/>
    </row>
    <row r="8410" spans="1:5" x14ac:dyDescent="0.2">
      <c r="A8410" s="14" t="s">
        <v>664</v>
      </c>
      <c r="B8410" s="14">
        <v>6</v>
      </c>
      <c r="C8410" s="14" t="s">
        <v>3157</v>
      </c>
      <c r="D8410" s="14"/>
      <c r="E8410" s="14"/>
    </row>
    <row r="8411" spans="1:5" x14ac:dyDescent="0.2">
      <c r="A8411" s="14" t="s">
        <v>664</v>
      </c>
      <c r="B8411" s="14">
        <v>95</v>
      </c>
      <c r="C8411" s="14" t="s">
        <v>337</v>
      </c>
      <c r="D8411" s="14"/>
      <c r="E8411" s="14"/>
    </row>
    <row r="8412" spans="1:5" x14ac:dyDescent="0.2">
      <c r="A8412" s="14" t="s">
        <v>664</v>
      </c>
      <c r="B8412" s="14">
        <v>99</v>
      </c>
      <c r="C8412" s="14" t="s">
        <v>336</v>
      </c>
      <c r="D8412" s="14"/>
      <c r="E8412" s="14"/>
    </row>
    <row r="8413" spans="1:5" x14ac:dyDescent="0.2">
      <c r="A8413" s="14" t="s">
        <v>665</v>
      </c>
      <c r="B8413" s="14">
        <v>1</v>
      </c>
      <c r="C8413" s="14" t="s">
        <v>338</v>
      </c>
      <c r="D8413" s="14"/>
      <c r="E8413" s="14"/>
    </row>
    <row r="8414" spans="1:5" x14ac:dyDescent="0.2">
      <c r="A8414" s="14" t="s">
        <v>665</v>
      </c>
      <c r="B8414" s="14">
        <v>2</v>
      </c>
      <c r="C8414" s="14" t="s">
        <v>3153</v>
      </c>
      <c r="D8414" s="14"/>
      <c r="E8414" s="14"/>
    </row>
    <row r="8415" spans="1:5" x14ac:dyDescent="0.2">
      <c r="A8415" s="14" t="s">
        <v>665</v>
      </c>
      <c r="B8415" s="14">
        <v>3</v>
      </c>
      <c r="C8415" s="14" t="s">
        <v>3154</v>
      </c>
      <c r="D8415" s="14"/>
      <c r="E8415" s="14"/>
    </row>
    <row r="8416" spans="1:5" x14ac:dyDescent="0.2">
      <c r="A8416" s="14" t="s">
        <v>665</v>
      </c>
      <c r="B8416" s="14">
        <v>4</v>
      </c>
      <c r="C8416" s="14" t="s">
        <v>3155</v>
      </c>
      <c r="D8416" s="14"/>
      <c r="E8416" s="14"/>
    </row>
    <row r="8417" spans="1:5" x14ac:dyDescent="0.2">
      <c r="A8417" s="14" t="s">
        <v>665</v>
      </c>
      <c r="B8417" s="14">
        <v>5</v>
      </c>
      <c r="C8417" s="14" t="s">
        <v>3156</v>
      </c>
      <c r="D8417" s="14"/>
      <c r="E8417" s="14"/>
    </row>
    <row r="8418" spans="1:5" x14ac:dyDescent="0.2">
      <c r="A8418" s="14" t="s">
        <v>665</v>
      </c>
      <c r="B8418" s="14">
        <v>6</v>
      </c>
      <c r="C8418" s="14" t="s">
        <v>3157</v>
      </c>
      <c r="D8418" s="14"/>
      <c r="E8418" s="14"/>
    </row>
    <row r="8419" spans="1:5" x14ac:dyDescent="0.2">
      <c r="A8419" s="14" t="s">
        <v>665</v>
      </c>
      <c r="B8419" s="14">
        <v>95</v>
      </c>
      <c r="C8419" s="14" t="s">
        <v>337</v>
      </c>
      <c r="D8419" s="14"/>
      <c r="E8419" s="14"/>
    </row>
    <row r="8420" spans="1:5" x14ac:dyDescent="0.2">
      <c r="A8420" s="14" t="s">
        <v>665</v>
      </c>
      <c r="B8420" s="14">
        <v>99</v>
      </c>
      <c r="C8420" s="14" t="s">
        <v>336</v>
      </c>
      <c r="D8420" s="14"/>
      <c r="E8420" s="14"/>
    </row>
    <row r="8421" spans="1:5" x14ac:dyDescent="0.2">
      <c r="A8421" s="14" t="s">
        <v>666</v>
      </c>
      <c r="B8421" s="14">
        <v>1</v>
      </c>
      <c r="C8421" s="14" t="s">
        <v>345</v>
      </c>
      <c r="D8421" s="14"/>
      <c r="E8421" s="14"/>
    </row>
    <row r="8422" spans="1:5" x14ac:dyDescent="0.2">
      <c r="A8422" s="14" t="s">
        <v>666</v>
      </c>
      <c r="B8422" s="14">
        <v>2</v>
      </c>
      <c r="C8422" s="14" t="s">
        <v>346</v>
      </c>
      <c r="D8422" s="14"/>
      <c r="E8422" s="14"/>
    </row>
    <row r="8423" spans="1:5" x14ac:dyDescent="0.2">
      <c r="A8423" s="14" t="s">
        <v>666</v>
      </c>
      <c r="B8423" s="14">
        <v>3</v>
      </c>
      <c r="C8423" s="14" t="s">
        <v>347</v>
      </c>
      <c r="D8423" s="14"/>
      <c r="E8423" s="14"/>
    </row>
    <row r="8424" spans="1:5" x14ac:dyDescent="0.2">
      <c r="A8424" s="14" t="s">
        <v>666</v>
      </c>
      <c r="B8424" s="14">
        <v>4</v>
      </c>
      <c r="C8424" s="14" t="s">
        <v>348</v>
      </c>
      <c r="D8424" s="14"/>
      <c r="E8424" s="14"/>
    </row>
    <row r="8425" spans="1:5" x14ac:dyDescent="0.2">
      <c r="A8425" s="14" t="s">
        <v>666</v>
      </c>
      <c r="B8425" s="14">
        <v>5</v>
      </c>
      <c r="C8425" s="14" t="s">
        <v>349</v>
      </c>
      <c r="D8425" s="14"/>
      <c r="E8425" s="14"/>
    </row>
    <row r="8426" spans="1:5" x14ac:dyDescent="0.2">
      <c r="A8426" s="14" t="s">
        <v>666</v>
      </c>
      <c r="B8426" s="14">
        <v>95</v>
      </c>
      <c r="C8426" s="14" t="s">
        <v>337</v>
      </c>
      <c r="D8426" s="14"/>
      <c r="E8426" s="14"/>
    </row>
    <row r="8427" spans="1:5" x14ac:dyDescent="0.2">
      <c r="A8427" s="14" t="s">
        <v>666</v>
      </c>
      <c r="B8427" s="14">
        <v>99</v>
      </c>
      <c r="C8427" s="14" t="s">
        <v>336</v>
      </c>
      <c r="D8427" s="14"/>
      <c r="E8427" s="14"/>
    </row>
    <row r="8428" spans="1:5" x14ac:dyDescent="0.2">
      <c r="A8428" s="14" t="s">
        <v>667</v>
      </c>
      <c r="B8428" s="14">
        <v>1</v>
      </c>
      <c r="C8428" s="14" t="s">
        <v>345</v>
      </c>
      <c r="D8428" s="14"/>
      <c r="E8428" s="14"/>
    </row>
    <row r="8429" spans="1:5" x14ac:dyDescent="0.2">
      <c r="A8429" s="14" t="s">
        <v>667</v>
      </c>
      <c r="B8429" s="14">
        <v>2</v>
      </c>
      <c r="C8429" s="14" t="s">
        <v>346</v>
      </c>
      <c r="D8429" s="14"/>
      <c r="E8429" s="14"/>
    </row>
    <row r="8430" spans="1:5" x14ac:dyDescent="0.2">
      <c r="A8430" s="14" t="s">
        <v>667</v>
      </c>
      <c r="B8430" s="14">
        <v>3</v>
      </c>
      <c r="C8430" s="14" t="s">
        <v>347</v>
      </c>
      <c r="D8430" s="14"/>
      <c r="E8430" s="14"/>
    </row>
    <row r="8431" spans="1:5" x14ac:dyDescent="0.2">
      <c r="A8431" s="14" t="s">
        <v>667</v>
      </c>
      <c r="B8431" s="14">
        <v>4</v>
      </c>
      <c r="C8431" s="14" t="s">
        <v>348</v>
      </c>
      <c r="D8431" s="14"/>
      <c r="E8431" s="14"/>
    </row>
    <row r="8432" spans="1:5" x14ac:dyDescent="0.2">
      <c r="A8432" s="14" t="s">
        <v>667</v>
      </c>
      <c r="B8432" s="14">
        <v>5</v>
      </c>
      <c r="C8432" s="14" t="s">
        <v>349</v>
      </c>
      <c r="D8432" s="14"/>
      <c r="E8432" s="14"/>
    </row>
    <row r="8433" spans="1:5" x14ac:dyDescent="0.2">
      <c r="A8433" s="14" t="s">
        <v>667</v>
      </c>
      <c r="B8433" s="14">
        <v>95</v>
      </c>
      <c r="C8433" s="14" t="s">
        <v>337</v>
      </c>
      <c r="D8433" s="14"/>
      <c r="E8433" s="14"/>
    </row>
    <row r="8434" spans="1:5" x14ac:dyDescent="0.2">
      <c r="A8434" s="14" t="s">
        <v>667</v>
      </c>
      <c r="B8434" s="14">
        <v>99</v>
      </c>
      <c r="C8434" s="14" t="s">
        <v>336</v>
      </c>
      <c r="D8434" s="14"/>
      <c r="E8434" s="14"/>
    </row>
    <row r="8435" spans="1:5" x14ac:dyDescent="0.2">
      <c r="A8435" s="14" t="s">
        <v>668</v>
      </c>
      <c r="B8435" s="14">
        <v>1</v>
      </c>
      <c r="C8435" s="14" t="s">
        <v>206</v>
      </c>
      <c r="D8435" s="14"/>
      <c r="E8435" s="14"/>
    </row>
    <row r="8436" spans="1:5" x14ac:dyDescent="0.2">
      <c r="A8436" s="14" t="s">
        <v>668</v>
      </c>
      <c r="B8436" s="14">
        <v>2</v>
      </c>
      <c r="C8436" s="14" t="s">
        <v>205</v>
      </c>
      <c r="D8436" s="14"/>
      <c r="E8436" s="14"/>
    </row>
    <row r="8437" spans="1:5" x14ac:dyDescent="0.2">
      <c r="A8437" s="14" t="s">
        <v>668</v>
      </c>
      <c r="B8437" s="14">
        <v>95</v>
      </c>
      <c r="C8437" s="14" t="s">
        <v>337</v>
      </c>
      <c r="D8437" s="14"/>
      <c r="E8437" s="14"/>
    </row>
    <row r="8438" spans="1:5" x14ac:dyDescent="0.2">
      <c r="A8438" s="14" t="s">
        <v>668</v>
      </c>
      <c r="B8438" s="14">
        <v>97</v>
      </c>
      <c r="C8438" s="14" t="s">
        <v>261</v>
      </c>
      <c r="D8438" s="14"/>
      <c r="E8438" s="14"/>
    </row>
    <row r="8439" spans="1:5" x14ac:dyDescent="0.2">
      <c r="A8439" s="14" t="s">
        <v>668</v>
      </c>
      <c r="B8439" s="14">
        <v>99</v>
      </c>
      <c r="C8439" s="14" t="s">
        <v>336</v>
      </c>
      <c r="D8439" s="14"/>
      <c r="E8439" s="14"/>
    </row>
    <row r="8440" spans="1:5" x14ac:dyDescent="0.2">
      <c r="A8440" s="14" t="s">
        <v>669</v>
      </c>
      <c r="B8440" s="14">
        <v>1</v>
      </c>
      <c r="C8440" s="14" t="s">
        <v>206</v>
      </c>
      <c r="D8440" s="14"/>
      <c r="E8440" s="14"/>
    </row>
    <row r="8441" spans="1:5" x14ac:dyDescent="0.2">
      <c r="A8441" s="14" t="s">
        <v>669</v>
      </c>
      <c r="B8441" s="14">
        <v>2</v>
      </c>
      <c r="C8441" s="14" t="s">
        <v>205</v>
      </c>
      <c r="D8441" s="14"/>
      <c r="E8441" s="14"/>
    </row>
    <row r="8442" spans="1:5" x14ac:dyDescent="0.2">
      <c r="A8442" s="14" t="s">
        <v>669</v>
      </c>
      <c r="B8442" s="14">
        <v>95</v>
      </c>
      <c r="C8442" s="14" t="s">
        <v>337</v>
      </c>
      <c r="D8442" s="14"/>
      <c r="E8442" s="14"/>
    </row>
    <row r="8443" spans="1:5" x14ac:dyDescent="0.2">
      <c r="A8443" s="14" t="s">
        <v>669</v>
      </c>
      <c r="B8443" s="14">
        <v>97</v>
      </c>
      <c r="C8443" s="14" t="s">
        <v>261</v>
      </c>
      <c r="D8443" s="14"/>
      <c r="E8443" s="14"/>
    </row>
    <row r="8444" spans="1:5" x14ac:dyDescent="0.2">
      <c r="A8444" s="14" t="s">
        <v>669</v>
      </c>
      <c r="B8444" s="14">
        <v>99</v>
      </c>
      <c r="C8444" s="14" t="s">
        <v>336</v>
      </c>
      <c r="D8444" s="14"/>
      <c r="E8444" s="14"/>
    </row>
    <row r="8445" spans="1:5" x14ac:dyDescent="0.2">
      <c r="A8445" s="14" t="s">
        <v>670</v>
      </c>
      <c r="B8445" s="14">
        <v>1</v>
      </c>
      <c r="C8445" s="14" t="s">
        <v>206</v>
      </c>
      <c r="D8445" s="14"/>
      <c r="E8445" s="14"/>
    </row>
    <row r="8446" spans="1:5" x14ac:dyDescent="0.2">
      <c r="A8446" s="14" t="s">
        <v>670</v>
      </c>
      <c r="B8446" s="14">
        <v>2</v>
      </c>
      <c r="C8446" s="14" t="s">
        <v>205</v>
      </c>
      <c r="D8446" s="14"/>
      <c r="E8446" s="14"/>
    </row>
    <row r="8447" spans="1:5" x14ac:dyDescent="0.2">
      <c r="A8447" s="14" t="s">
        <v>670</v>
      </c>
      <c r="B8447" s="14">
        <v>95</v>
      </c>
      <c r="C8447" s="14" t="s">
        <v>337</v>
      </c>
      <c r="D8447" s="14"/>
      <c r="E8447" s="14"/>
    </row>
    <row r="8448" spans="1:5" x14ac:dyDescent="0.2">
      <c r="A8448" s="14" t="s">
        <v>670</v>
      </c>
      <c r="B8448" s="14">
        <v>97</v>
      </c>
      <c r="C8448" s="14" t="s">
        <v>261</v>
      </c>
      <c r="D8448" s="14"/>
      <c r="E8448" s="14"/>
    </row>
    <row r="8449" spans="1:5" x14ac:dyDescent="0.2">
      <c r="A8449" s="14" t="s">
        <v>670</v>
      </c>
      <c r="B8449" s="14">
        <v>99</v>
      </c>
      <c r="C8449" s="14" t="s">
        <v>336</v>
      </c>
      <c r="D8449" s="14"/>
      <c r="E8449" s="14"/>
    </row>
    <row r="8450" spans="1:5" x14ac:dyDescent="0.2">
      <c r="A8450" s="14" t="s">
        <v>671</v>
      </c>
      <c r="B8450" s="14">
        <v>1</v>
      </c>
      <c r="C8450" s="14" t="s">
        <v>206</v>
      </c>
      <c r="D8450" s="14"/>
      <c r="E8450" s="14"/>
    </row>
    <row r="8451" spans="1:5" x14ac:dyDescent="0.2">
      <c r="A8451" s="14" t="s">
        <v>671</v>
      </c>
      <c r="B8451" s="14">
        <v>2</v>
      </c>
      <c r="C8451" s="14" t="s">
        <v>205</v>
      </c>
      <c r="D8451" s="14"/>
      <c r="E8451" s="14"/>
    </row>
    <row r="8452" spans="1:5" x14ac:dyDescent="0.2">
      <c r="A8452" s="14" t="s">
        <v>671</v>
      </c>
      <c r="B8452" s="14">
        <v>95</v>
      </c>
      <c r="C8452" s="14" t="s">
        <v>337</v>
      </c>
      <c r="D8452" s="14"/>
      <c r="E8452" s="14"/>
    </row>
    <row r="8453" spans="1:5" x14ac:dyDescent="0.2">
      <c r="A8453" s="14" t="s">
        <v>671</v>
      </c>
      <c r="B8453" s="14">
        <v>97</v>
      </c>
      <c r="C8453" s="14" t="s">
        <v>261</v>
      </c>
      <c r="D8453" s="14"/>
      <c r="E8453" s="14"/>
    </row>
    <row r="8454" spans="1:5" x14ac:dyDescent="0.2">
      <c r="A8454" s="14" t="s">
        <v>671</v>
      </c>
      <c r="B8454" s="14">
        <v>99</v>
      </c>
      <c r="C8454" s="14" t="s">
        <v>336</v>
      </c>
      <c r="D8454" s="14"/>
      <c r="E8454" s="14"/>
    </row>
    <row r="8455" spans="1:5" x14ac:dyDescent="0.2">
      <c r="A8455" s="14" t="s">
        <v>672</v>
      </c>
      <c r="B8455" s="14">
        <v>1</v>
      </c>
      <c r="C8455" s="14" t="s">
        <v>206</v>
      </c>
      <c r="D8455" s="14"/>
      <c r="E8455" s="14"/>
    </row>
    <row r="8456" spans="1:5" x14ac:dyDescent="0.2">
      <c r="A8456" s="14" t="s">
        <v>672</v>
      </c>
      <c r="B8456" s="14">
        <v>2</v>
      </c>
      <c r="C8456" s="14" t="s">
        <v>205</v>
      </c>
      <c r="D8456" s="14"/>
      <c r="E8456" s="14"/>
    </row>
    <row r="8457" spans="1:5" x14ac:dyDescent="0.2">
      <c r="A8457" s="14" t="s">
        <v>672</v>
      </c>
      <c r="B8457" s="14">
        <v>95</v>
      </c>
      <c r="C8457" s="14" t="s">
        <v>337</v>
      </c>
      <c r="D8457" s="14"/>
      <c r="E8457" s="14"/>
    </row>
    <row r="8458" spans="1:5" x14ac:dyDescent="0.2">
      <c r="A8458" s="14" t="s">
        <v>672</v>
      </c>
      <c r="B8458" s="14">
        <v>97</v>
      </c>
      <c r="C8458" s="14" t="s">
        <v>261</v>
      </c>
      <c r="D8458" s="14"/>
      <c r="E8458" s="14"/>
    </row>
    <row r="8459" spans="1:5" x14ac:dyDescent="0.2">
      <c r="A8459" s="14" t="s">
        <v>672</v>
      </c>
      <c r="B8459" s="14">
        <v>99</v>
      </c>
      <c r="C8459" s="14" t="s">
        <v>336</v>
      </c>
      <c r="D8459" s="14"/>
      <c r="E8459" s="14"/>
    </row>
    <row r="8460" spans="1:5" x14ac:dyDescent="0.2">
      <c r="A8460" s="14" t="s">
        <v>673</v>
      </c>
      <c r="B8460" s="14">
        <v>1</v>
      </c>
      <c r="C8460" s="14" t="s">
        <v>206</v>
      </c>
      <c r="D8460" s="14"/>
      <c r="E8460" s="14"/>
    </row>
    <row r="8461" spans="1:5" x14ac:dyDescent="0.2">
      <c r="A8461" s="14" t="s">
        <v>673</v>
      </c>
      <c r="B8461" s="14">
        <v>2</v>
      </c>
      <c r="C8461" s="14" t="s">
        <v>205</v>
      </c>
      <c r="D8461" s="14"/>
      <c r="E8461" s="14"/>
    </row>
    <row r="8462" spans="1:5" x14ac:dyDescent="0.2">
      <c r="A8462" s="14" t="s">
        <v>673</v>
      </c>
      <c r="B8462" s="14">
        <v>95</v>
      </c>
      <c r="C8462" s="14" t="s">
        <v>337</v>
      </c>
      <c r="D8462" s="14"/>
      <c r="E8462" s="14"/>
    </row>
    <row r="8463" spans="1:5" x14ac:dyDescent="0.2">
      <c r="A8463" s="14" t="s">
        <v>673</v>
      </c>
      <c r="B8463" s="14">
        <v>97</v>
      </c>
      <c r="C8463" s="14" t="s">
        <v>261</v>
      </c>
      <c r="D8463" s="14"/>
      <c r="E8463" s="14"/>
    </row>
    <row r="8464" spans="1:5" x14ac:dyDescent="0.2">
      <c r="A8464" s="14" t="s">
        <v>673</v>
      </c>
      <c r="B8464" s="14">
        <v>99</v>
      </c>
      <c r="C8464" s="14" t="s">
        <v>336</v>
      </c>
      <c r="D8464" s="14"/>
      <c r="E8464" s="14"/>
    </row>
    <row r="8465" spans="1:5" x14ac:dyDescent="0.2">
      <c r="A8465" s="14" t="s">
        <v>674</v>
      </c>
      <c r="B8465" s="14">
        <v>1</v>
      </c>
      <c r="C8465" s="14" t="s">
        <v>206</v>
      </c>
      <c r="D8465" s="14"/>
      <c r="E8465" s="14"/>
    </row>
    <row r="8466" spans="1:5" x14ac:dyDescent="0.2">
      <c r="A8466" s="14" t="s">
        <v>674</v>
      </c>
      <c r="B8466" s="14">
        <v>2</v>
      </c>
      <c r="C8466" s="14" t="s">
        <v>205</v>
      </c>
      <c r="D8466" s="14"/>
      <c r="E8466" s="14"/>
    </row>
    <row r="8467" spans="1:5" x14ac:dyDescent="0.2">
      <c r="A8467" s="14" t="s">
        <v>674</v>
      </c>
      <c r="B8467" s="14">
        <v>95</v>
      </c>
      <c r="C8467" s="14" t="s">
        <v>337</v>
      </c>
      <c r="D8467" s="14"/>
      <c r="E8467" s="14"/>
    </row>
    <row r="8468" spans="1:5" x14ac:dyDescent="0.2">
      <c r="A8468" s="14" t="s">
        <v>674</v>
      </c>
      <c r="B8468" s="14">
        <v>97</v>
      </c>
      <c r="C8468" s="14" t="s">
        <v>261</v>
      </c>
      <c r="D8468" s="14"/>
      <c r="E8468" s="14"/>
    </row>
    <row r="8469" spans="1:5" x14ac:dyDescent="0.2">
      <c r="A8469" s="14" t="s">
        <v>674</v>
      </c>
      <c r="B8469" s="14">
        <v>99</v>
      </c>
      <c r="C8469" s="14" t="s">
        <v>336</v>
      </c>
      <c r="D8469" s="14"/>
      <c r="E8469" s="14"/>
    </row>
    <row r="8470" spans="1:5" x14ac:dyDescent="0.2">
      <c r="A8470" s="14" t="s">
        <v>675</v>
      </c>
      <c r="B8470" s="14">
        <v>1</v>
      </c>
      <c r="C8470" s="14" t="s">
        <v>206</v>
      </c>
      <c r="D8470" s="14"/>
      <c r="E8470" s="14"/>
    </row>
    <row r="8471" spans="1:5" x14ac:dyDescent="0.2">
      <c r="A8471" s="14" t="s">
        <v>675</v>
      </c>
      <c r="B8471" s="14">
        <v>2</v>
      </c>
      <c r="C8471" s="14" t="s">
        <v>205</v>
      </c>
      <c r="D8471" s="14"/>
      <c r="E8471" s="14"/>
    </row>
    <row r="8472" spans="1:5" x14ac:dyDescent="0.2">
      <c r="A8472" s="14" t="s">
        <v>675</v>
      </c>
      <c r="B8472" s="14">
        <v>95</v>
      </c>
      <c r="C8472" s="14" t="s">
        <v>337</v>
      </c>
      <c r="D8472" s="14"/>
      <c r="E8472" s="14"/>
    </row>
    <row r="8473" spans="1:5" x14ac:dyDescent="0.2">
      <c r="A8473" s="14" t="s">
        <v>675</v>
      </c>
      <c r="B8473" s="14">
        <v>97</v>
      </c>
      <c r="C8473" s="14" t="s">
        <v>261</v>
      </c>
      <c r="D8473" s="14"/>
      <c r="E8473" s="14"/>
    </row>
    <row r="8474" spans="1:5" x14ac:dyDescent="0.2">
      <c r="A8474" s="14" t="s">
        <v>675</v>
      </c>
      <c r="B8474" s="14">
        <v>99</v>
      </c>
      <c r="C8474" s="14" t="s">
        <v>336</v>
      </c>
      <c r="D8474" s="14"/>
      <c r="E8474" s="14"/>
    </row>
    <row r="8475" spans="1:5" x14ac:dyDescent="0.2">
      <c r="A8475" s="14" t="s">
        <v>676</v>
      </c>
      <c r="B8475" s="14">
        <v>1</v>
      </c>
      <c r="C8475" s="14" t="s">
        <v>206</v>
      </c>
      <c r="D8475" s="14"/>
      <c r="E8475" s="14"/>
    </row>
    <row r="8476" spans="1:5" x14ac:dyDescent="0.2">
      <c r="A8476" s="14" t="s">
        <v>676</v>
      </c>
      <c r="B8476" s="14">
        <v>2</v>
      </c>
      <c r="C8476" s="14" t="s">
        <v>205</v>
      </c>
      <c r="D8476" s="14"/>
      <c r="E8476" s="14"/>
    </row>
    <row r="8477" spans="1:5" x14ac:dyDescent="0.2">
      <c r="A8477" s="14" t="s">
        <v>676</v>
      </c>
      <c r="B8477" s="14">
        <v>95</v>
      </c>
      <c r="C8477" s="14" t="s">
        <v>337</v>
      </c>
      <c r="D8477" s="14"/>
      <c r="E8477" s="14"/>
    </row>
    <row r="8478" spans="1:5" x14ac:dyDescent="0.2">
      <c r="A8478" s="14" t="s">
        <v>676</v>
      </c>
      <c r="B8478" s="14">
        <v>97</v>
      </c>
      <c r="C8478" s="14" t="s">
        <v>261</v>
      </c>
      <c r="D8478" s="14"/>
      <c r="E8478" s="14"/>
    </row>
    <row r="8479" spans="1:5" x14ac:dyDescent="0.2">
      <c r="A8479" s="14" t="s">
        <v>676</v>
      </c>
      <c r="B8479" s="14">
        <v>99</v>
      </c>
      <c r="C8479" s="14" t="s">
        <v>336</v>
      </c>
      <c r="D8479" s="14"/>
      <c r="E8479" s="14"/>
    </row>
    <row r="8480" spans="1:5" x14ac:dyDescent="0.2">
      <c r="A8480" s="14" t="s">
        <v>677</v>
      </c>
      <c r="B8480" s="14">
        <v>1</v>
      </c>
      <c r="C8480" s="14" t="s">
        <v>206</v>
      </c>
      <c r="D8480" s="14"/>
      <c r="E8480" s="14"/>
    </row>
    <row r="8481" spans="1:5" x14ac:dyDescent="0.2">
      <c r="A8481" s="14" t="s">
        <v>677</v>
      </c>
      <c r="B8481" s="14">
        <v>2</v>
      </c>
      <c r="C8481" s="14" t="s">
        <v>205</v>
      </c>
      <c r="D8481" s="14"/>
      <c r="E8481" s="14"/>
    </row>
    <row r="8482" spans="1:5" x14ac:dyDescent="0.2">
      <c r="A8482" s="14" t="s">
        <v>677</v>
      </c>
      <c r="B8482" s="14">
        <v>95</v>
      </c>
      <c r="C8482" s="14" t="s">
        <v>337</v>
      </c>
      <c r="D8482" s="14"/>
      <c r="E8482" s="14"/>
    </row>
    <row r="8483" spans="1:5" x14ac:dyDescent="0.2">
      <c r="A8483" s="14" t="s">
        <v>677</v>
      </c>
      <c r="B8483" s="14">
        <v>97</v>
      </c>
      <c r="C8483" s="14" t="s">
        <v>261</v>
      </c>
      <c r="D8483" s="14"/>
      <c r="E8483" s="14"/>
    </row>
    <row r="8484" spans="1:5" x14ac:dyDescent="0.2">
      <c r="A8484" s="14" t="s">
        <v>677</v>
      </c>
      <c r="B8484" s="14">
        <v>99</v>
      </c>
      <c r="C8484" s="14" t="s">
        <v>336</v>
      </c>
      <c r="D8484" s="14"/>
      <c r="E8484" s="14"/>
    </row>
    <row r="8485" spans="1:5" x14ac:dyDescent="0.2">
      <c r="A8485" s="14" t="s">
        <v>678</v>
      </c>
      <c r="B8485" s="14">
        <v>1</v>
      </c>
      <c r="C8485" s="14" t="s">
        <v>206</v>
      </c>
      <c r="D8485" s="14"/>
      <c r="E8485" s="14"/>
    </row>
    <row r="8486" spans="1:5" x14ac:dyDescent="0.2">
      <c r="A8486" s="14" t="s">
        <v>678</v>
      </c>
      <c r="B8486" s="14">
        <v>2</v>
      </c>
      <c r="C8486" s="14" t="s">
        <v>205</v>
      </c>
      <c r="D8486" s="14"/>
      <c r="E8486" s="14"/>
    </row>
    <row r="8487" spans="1:5" x14ac:dyDescent="0.2">
      <c r="A8487" s="14" t="s">
        <v>678</v>
      </c>
      <c r="B8487" s="14">
        <v>95</v>
      </c>
      <c r="C8487" s="14" t="s">
        <v>337</v>
      </c>
      <c r="D8487" s="14"/>
      <c r="E8487" s="14"/>
    </row>
    <row r="8488" spans="1:5" x14ac:dyDescent="0.2">
      <c r="A8488" s="14" t="s">
        <v>678</v>
      </c>
      <c r="B8488" s="14">
        <v>97</v>
      </c>
      <c r="C8488" s="14" t="s">
        <v>261</v>
      </c>
      <c r="D8488" s="14"/>
      <c r="E8488" s="14"/>
    </row>
    <row r="8489" spans="1:5" x14ac:dyDescent="0.2">
      <c r="A8489" s="14" t="s">
        <v>678</v>
      </c>
      <c r="B8489" s="14">
        <v>99</v>
      </c>
      <c r="C8489" s="14" t="s">
        <v>336</v>
      </c>
      <c r="D8489" s="14"/>
      <c r="E8489" s="14"/>
    </row>
    <row r="8490" spans="1:5" x14ac:dyDescent="0.2">
      <c r="A8490" s="14" t="s">
        <v>679</v>
      </c>
      <c r="B8490" s="14">
        <v>1</v>
      </c>
      <c r="C8490" s="14" t="s">
        <v>338</v>
      </c>
      <c r="D8490" s="14"/>
      <c r="E8490" s="14"/>
    </row>
    <row r="8491" spans="1:5" x14ac:dyDescent="0.2">
      <c r="A8491" s="14" t="s">
        <v>679</v>
      </c>
      <c r="B8491" s="14">
        <v>2</v>
      </c>
      <c r="C8491" s="14" t="s">
        <v>3153</v>
      </c>
      <c r="D8491" s="14"/>
      <c r="E8491" s="14"/>
    </row>
    <row r="8492" spans="1:5" x14ac:dyDescent="0.2">
      <c r="A8492" s="14" t="s">
        <v>679</v>
      </c>
      <c r="B8492" s="14">
        <v>3</v>
      </c>
      <c r="C8492" s="14" t="s">
        <v>3154</v>
      </c>
      <c r="D8492" s="14"/>
      <c r="E8492" s="14"/>
    </row>
    <row r="8493" spans="1:5" x14ac:dyDescent="0.2">
      <c r="A8493" s="14" t="s">
        <v>679</v>
      </c>
      <c r="B8493" s="14">
        <v>4</v>
      </c>
      <c r="C8493" s="14" t="s">
        <v>3155</v>
      </c>
      <c r="D8493" s="14"/>
      <c r="E8493" s="14"/>
    </row>
    <row r="8494" spans="1:5" x14ac:dyDescent="0.2">
      <c r="A8494" s="14" t="s">
        <v>679</v>
      </c>
      <c r="B8494" s="14">
        <v>5</v>
      </c>
      <c r="C8494" s="14" t="s">
        <v>3156</v>
      </c>
      <c r="D8494" s="14"/>
      <c r="E8494" s="14"/>
    </row>
    <row r="8495" spans="1:5" x14ac:dyDescent="0.2">
      <c r="A8495" s="14" t="s">
        <v>679</v>
      </c>
      <c r="B8495" s="14">
        <v>6</v>
      </c>
      <c r="C8495" s="14" t="s">
        <v>3157</v>
      </c>
      <c r="D8495" s="14"/>
      <c r="E8495" s="14"/>
    </row>
    <row r="8496" spans="1:5" x14ac:dyDescent="0.2">
      <c r="A8496" s="14" t="s">
        <v>679</v>
      </c>
      <c r="B8496" s="14">
        <v>95</v>
      </c>
      <c r="C8496" s="14" t="s">
        <v>337</v>
      </c>
      <c r="D8496" s="14"/>
      <c r="E8496" s="14"/>
    </row>
    <row r="8497" spans="1:5" x14ac:dyDescent="0.2">
      <c r="A8497" s="14" t="s">
        <v>679</v>
      </c>
      <c r="B8497" s="14">
        <v>99</v>
      </c>
      <c r="C8497" s="14" t="s">
        <v>336</v>
      </c>
      <c r="D8497" s="14"/>
      <c r="E8497" s="14"/>
    </row>
    <row r="8498" spans="1:5" x14ac:dyDescent="0.2">
      <c r="A8498" s="14" t="s">
        <v>680</v>
      </c>
      <c r="B8498" s="14">
        <v>1</v>
      </c>
      <c r="C8498" s="14" t="s">
        <v>338</v>
      </c>
      <c r="D8498" s="14"/>
      <c r="E8498" s="14"/>
    </row>
    <row r="8499" spans="1:5" x14ac:dyDescent="0.2">
      <c r="A8499" s="14" t="s">
        <v>680</v>
      </c>
      <c r="B8499" s="14">
        <v>2</v>
      </c>
      <c r="C8499" s="14" t="s">
        <v>3153</v>
      </c>
      <c r="D8499" s="14"/>
      <c r="E8499" s="14"/>
    </row>
    <row r="8500" spans="1:5" x14ac:dyDescent="0.2">
      <c r="A8500" s="14" t="s">
        <v>680</v>
      </c>
      <c r="B8500" s="14">
        <v>3</v>
      </c>
      <c r="C8500" s="14" t="s">
        <v>3154</v>
      </c>
      <c r="D8500" s="14"/>
      <c r="E8500" s="14"/>
    </row>
    <row r="8501" spans="1:5" x14ac:dyDescent="0.2">
      <c r="A8501" s="14" t="s">
        <v>680</v>
      </c>
      <c r="B8501" s="14">
        <v>4</v>
      </c>
      <c r="C8501" s="14" t="s">
        <v>3155</v>
      </c>
      <c r="D8501" s="14"/>
      <c r="E8501" s="14"/>
    </row>
    <row r="8502" spans="1:5" x14ac:dyDescent="0.2">
      <c r="A8502" s="14" t="s">
        <v>680</v>
      </c>
      <c r="B8502" s="14">
        <v>5</v>
      </c>
      <c r="C8502" s="14" t="s">
        <v>3156</v>
      </c>
      <c r="D8502" s="14"/>
      <c r="E8502" s="14"/>
    </row>
    <row r="8503" spans="1:5" x14ac:dyDescent="0.2">
      <c r="A8503" s="14" t="s">
        <v>680</v>
      </c>
      <c r="B8503" s="14">
        <v>6</v>
      </c>
      <c r="C8503" s="14" t="s">
        <v>3157</v>
      </c>
      <c r="D8503" s="14"/>
      <c r="E8503" s="14"/>
    </row>
    <row r="8504" spans="1:5" x14ac:dyDescent="0.2">
      <c r="A8504" s="14" t="s">
        <v>680</v>
      </c>
      <c r="B8504" s="14">
        <v>95</v>
      </c>
      <c r="C8504" s="14" t="s">
        <v>337</v>
      </c>
      <c r="D8504" s="14"/>
      <c r="E8504" s="14"/>
    </row>
    <row r="8505" spans="1:5" x14ac:dyDescent="0.2">
      <c r="A8505" s="14" t="s">
        <v>680</v>
      </c>
      <c r="B8505" s="14">
        <v>99</v>
      </c>
      <c r="C8505" s="14" t="s">
        <v>336</v>
      </c>
      <c r="D8505" s="14"/>
      <c r="E8505" s="14"/>
    </row>
    <row r="8506" spans="1:5" x14ac:dyDescent="0.2">
      <c r="A8506" s="14" t="s">
        <v>681</v>
      </c>
      <c r="B8506" s="14">
        <v>1</v>
      </c>
      <c r="C8506" s="14" t="s">
        <v>338</v>
      </c>
      <c r="D8506" s="14"/>
      <c r="E8506" s="14"/>
    </row>
    <row r="8507" spans="1:5" x14ac:dyDescent="0.2">
      <c r="A8507" s="14" t="s">
        <v>681</v>
      </c>
      <c r="B8507" s="14">
        <v>2</v>
      </c>
      <c r="C8507" s="14" t="s">
        <v>3158</v>
      </c>
      <c r="D8507" s="14"/>
      <c r="E8507" s="14"/>
    </row>
    <row r="8508" spans="1:5" x14ac:dyDescent="0.2">
      <c r="A8508" s="14" t="s">
        <v>681</v>
      </c>
      <c r="B8508" s="14">
        <v>3</v>
      </c>
      <c r="C8508" s="14" t="s">
        <v>3159</v>
      </c>
      <c r="D8508" s="14"/>
      <c r="E8508" s="14"/>
    </row>
    <row r="8509" spans="1:5" x14ac:dyDescent="0.2">
      <c r="A8509" s="14" t="s">
        <v>681</v>
      </c>
      <c r="B8509" s="14">
        <v>95</v>
      </c>
      <c r="C8509" s="14" t="s">
        <v>337</v>
      </c>
      <c r="D8509" s="14"/>
      <c r="E8509" s="14"/>
    </row>
    <row r="8510" spans="1:5" x14ac:dyDescent="0.2">
      <c r="A8510" s="14" t="s">
        <v>681</v>
      </c>
      <c r="B8510" s="14">
        <v>99</v>
      </c>
      <c r="C8510" s="14" t="s">
        <v>336</v>
      </c>
      <c r="D8510" s="14"/>
      <c r="E8510" s="14"/>
    </row>
    <row r="8511" spans="1:5" x14ac:dyDescent="0.2">
      <c r="A8511" s="14" t="s">
        <v>682</v>
      </c>
      <c r="B8511" s="14">
        <v>1</v>
      </c>
      <c r="C8511" s="14" t="s">
        <v>338</v>
      </c>
      <c r="D8511" s="14"/>
      <c r="E8511" s="14"/>
    </row>
    <row r="8512" spans="1:5" x14ac:dyDescent="0.2">
      <c r="A8512" s="14" t="s">
        <v>682</v>
      </c>
      <c r="B8512" s="14">
        <v>2</v>
      </c>
      <c r="C8512" s="14" t="s">
        <v>3158</v>
      </c>
      <c r="D8512" s="14"/>
      <c r="E8512" s="14"/>
    </row>
    <row r="8513" spans="1:5" x14ac:dyDescent="0.2">
      <c r="A8513" s="14" t="s">
        <v>682</v>
      </c>
      <c r="B8513" s="14">
        <v>3</v>
      </c>
      <c r="C8513" s="14" t="s">
        <v>3159</v>
      </c>
      <c r="D8513" s="14"/>
      <c r="E8513" s="14"/>
    </row>
    <row r="8514" spans="1:5" x14ac:dyDescent="0.2">
      <c r="A8514" s="14" t="s">
        <v>682</v>
      </c>
      <c r="B8514" s="14">
        <v>95</v>
      </c>
      <c r="C8514" s="14" t="s">
        <v>337</v>
      </c>
      <c r="D8514" s="14"/>
      <c r="E8514" s="14"/>
    </row>
    <row r="8515" spans="1:5" x14ac:dyDescent="0.2">
      <c r="A8515" s="14" t="s">
        <v>682</v>
      </c>
      <c r="B8515" s="14">
        <v>99</v>
      </c>
      <c r="C8515" s="14" t="s">
        <v>336</v>
      </c>
      <c r="D8515" s="14"/>
      <c r="E8515" s="14"/>
    </row>
    <row r="8516" spans="1:5" x14ac:dyDescent="0.2">
      <c r="A8516" s="14" t="s">
        <v>683</v>
      </c>
      <c r="B8516" s="14">
        <v>1</v>
      </c>
      <c r="C8516" s="14" t="s">
        <v>338</v>
      </c>
      <c r="D8516" s="14"/>
      <c r="E8516" s="14"/>
    </row>
    <row r="8517" spans="1:5" x14ac:dyDescent="0.2">
      <c r="A8517" s="14" t="s">
        <v>683</v>
      </c>
      <c r="B8517" s="14">
        <v>2</v>
      </c>
      <c r="C8517" s="14" t="s">
        <v>3158</v>
      </c>
      <c r="D8517" s="14"/>
      <c r="E8517" s="14"/>
    </row>
    <row r="8518" spans="1:5" x14ac:dyDescent="0.2">
      <c r="A8518" s="14" t="s">
        <v>683</v>
      </c>
      <c r="B8518" s="14">
        <v>3</v>
      </c>
      <c r="C8518" s="14" t="s">
        <v>3159</v>
      </c>
      <c r="D8518" s="14"/>
      <c r="E8518" s="14"/>
    </row>
    <row r="8519" spans="1:5" x14ac:dyDescent="0.2">
      <c r="A8519" s="14" t="s">
        <v>683</v>
      </c>
      <c r="B8519" s="14">
        <v>95</v>
      </c>
      <c r="C8519" s="14" t="s">
        <v>337</v>
      </c>
      <c r="D8519" s="14"/>
      <c r="E8519" s="14"/>
    </row>
    <row r="8520" spans="1:5" x14ac:dyDescent="0.2">
      <c r="A8520" s="14" t="s">
        <v>683</v>
      </c>
      <c r="B8520" s="14">
        <v>99</v>
      </c>
      <c r="C8520" s="14" t="s">
        <v>336</v>
      </c>
      <c r="D8520" s="14"/>
      <c r="E8520" s="14"/>
    </row>
    <row r="8521" spans="1:5" x14ac:dyDescent="0.2">
      <c r="A8521" s="14" t="s">
        <v>684</v>
      </c>
      <c r="B8521" s="14">
        <v>1</v>
      </c>
      <c r="C8521" s="14" t="s">
        <v>338</v>
      </c>
      <c r="D8521" s="14"/>
      <c r="E8521" s="14"/>
    </row>
    <row r="8522" spans="1:5" x14ac:dyDescent="0.2">
      <c r="A8522" s="14" t="s">
        <v>684</v>
      </c>
      <c r="B8522" s="14">
        <v>2</v>
      </c>
      <c r="C8522" s="14" t="s">
        <v>3158</v>
      </c>
      <c r="D8522" s="14"/>
      <c r="E8522" s="14"/>
    </row>
    <row r="8523" spans="1:5" x14ac:dyDescent="0.2">
      <c r="A8523" s="14" t="s">
        <v>684</v>
      </c>
      <c r="B8523" s="14">
        <v>3</v>
      </c>
      <c r="C8523" s="14" t="s">
        <v>3159</v>
      </c>
      <c r="D8523" s="14"/>
      <c r="E8523" s="14"/>
    </row>
    <row r="8524" spans="1:5" x14ac:dyDescent="0.2">
      <c r="A8524" s="14" t="s">
        <v>684</v>
      </c>
      <c r="B8524" s="14">
        <v>95</v>
      </c>
      <c r="C8524" s="14" t="s">
        <v>337</v>
      </c>
      <c r="D8524" s="14"/>
      <c r="E8524" s="14"/>
    </row>
    <row r="8525" spans="1:5" x14ac:dyDescent="0.2">
      <c r="A8525" s="14" t="s">
        <v>684</v>
      </c>
      <c r="B8525" s="14">
        <v>99</v>
      </c>
      <c r="C8525" s="14" t="s">
        <v>336</v>
      </c>
      <c r="D8525" s="14"/>
      <c r="E8525" s="14"/>
    </row>
    <row r="8526" spans="1:5" x14ac:dyDescent="0.2">
      <c r="A8526" s="14" t="s">
        <v>685</v>
      </c>
      <c r="B8526" s="14">
        <v>1</v>
      </c>
      <c r="C8526" s="14" t="s">
        <v>338</v>
      </c>
      <c r="D8526" s="14"/>
      <c r="E8526" s="14"/>
    </row>
    <row r="8527" spans="1:5" x14ac:dyDescent="0.2">
      <c r="A8527" s="14" t="s">
        <v>685</v>
      </c>
      <c r="B8527" s="14">
        <v>2</v>
      </c>
      <c r="C8527" s="14" t="s">
        <v>3158</v>
      </c>
      <c r="D8527" s="14"/>
      <c r="E8527" s="14"/>
    </row>
    <row r="8528" spans="1:5" x14ac:dyDescent="0.2">
      <c r="A8528" s="14" t="s">
        <v>685</v>
      </c>
      <c r="B8528" s="14">
        <v>3</v>
      </c>
      <c r="C8528" s="14" t="s">
        <v>3159</v>
      </c>
      <c r="D8528" s="14"/>
      <c r="E8528" s="14"/>
    </row>
    <row r="8529" spans="1:5" x14ac:dyDescent="0.2">
      <c r="A8529" s="14" t="s">
        <v>685</v>
      </c>
      <c r="B8529" s="14">
        <v>95</v>
      </c>
      <c r="C8529" s="14" t="s">
        <v>337</v>
      </c>
      <c r="D8529" s="14"/>
      <c r="E8529" s="14"/>
    </row>
    <row r="8530" spans="1:5" x14ac:dyDescent="0.2">
      <c r="A8530" s="14" t="s">
        <v>685</v>
      </c>
      <c r="B8530" s="14">
        <v>99</v>
      </c>
      <c r="C8530" s="14" t="s">
        <v>336</v>
      </c>
      <c r="D8530" s="14"/>
      <c r="E8530" s="14"/>
    </row>
    <row r="8531" spans="1:5" x14ac:dyDescent="0.2">
      <c r="A8531" s="14" t="s">
        <v>686</v>
      </c>
      <c r="B8531" s="14">
        <v>1</v>
      </c>
      <c r="C8531" s="14" t="s">
        <v>338</v>
      </c>
      <c r="D8531" s="14"/>
      <c r="E8531" s="14"/>
    </row>
    <row r="8532" spans="1:5" x14ac:dyDescent="0.2">
      <c r="A8532" s="14" t="s">
        <v>686</v>
      </c>
      <c r="B8532" s="14">
        <v>2</v>
      </c>
      <c r="C8532" s="14" t="s">
        <v>3158</v>
      </c>
      <c r="D8532" s="14"/>
      <c r="E8532" s="14"/>
    </row>
    <row r="8533" spans="1:5" x14ac:dyDescent="0.2">
      <c r="A8533" s="14" t="s">
        <v>686</v>
      </c>
      <c r="B8533" s="14">
        <v>3</v>
      </c>
      <c r="C8533" s="14" t="s">
        <v>3159</v>
      </c>
      <c r="D8533" s="14"/>
      <c r="E8533" s="14"/>
    </row>
    <row r="8534" spans="1:5" x14ac:dyDescent="0.2">
      <c r="A8534" s="14" t="s">
        <v>686</v>
      </c>
      <c r="B8534" s="14">
        <v>95</v>
      </c>
      <c r="C8534" s="14" t="s">
        <v>337</v>
      </c>
      <c r="D8534" s="14"/>
      <c r="E8534" s="14"/>
    </row>
    <row r="8535" spans="1:5" x14ac:dyDescent="0.2">
      <c r="A8535" s="14" t="s">
        <v>686</v>
      </c>
      <c r="B8535" s="14">
        <v>99</v>
      </c>
      <c r="C8535" s="14" t="s">
        <v>336</v>
      </c>
      <c r="D8535" s="14"/>
      <c r="E8535" s="14"/>
    </row>
    <row r="8536" spans="1:5" x14ac:dyDescent="0.2">
      <c r="A8536" s="14" t="s">
        <v>687</v>
      </c>
      <c r="B8536" s="14">
        <v>1</v>
      </c>
      <c r="C8536" s="14" t="s">
        <v>338</v>
      </c>
      <c r="D8536" s="14"/>
      <c r="E8536" s="14"/>
    </row>
    <row r="8537" spans="1:5" x14ac:dyDescent="0.2">
      <c r="A8537" s="14" t="s">
        <v>687</v>
      </c>
      <c r="B8537" s="14">
        <v>2</v>
      </c>
      <c r="C8537" s="14" t="s">
        <v>3158</v>
      </c>
      <c r="D8537" s="14"/>
      <c r="E8537" s="14"/>
    </row>
    <row r="8538" spans="1:5" x14ac:dyDescent="0.2">
      <c r="A8538" s="14" t="s">
        <v>687</v>
      </c>
      <c r="B8538" s="14">
        <v>3</v>
      </c>
      <c r="C8538" s="14" t="s">
        <v>3159</v>
      </c>
      <c r="D8538" s="14"/>
      <c r="E8538" s="14"/>
    </row>
    <row r="8539" spans="1:5" x14ac:dyDescent="0.2">
      <c r="A8539" s="14" t="s">
        <v>687</v>
      </c>
      <c r="B8539" s="14">
        <v>95</v>
      </c>
      <c r="C8539" s="14" t="s">
        <v>337</v>
      </c>
      <c r="D8539" s="14"/>
      <c r="E8539" s="14"/>
    </row>
    <row r="8540" spans="1:5" x14ac:dyDescent="0.2">
      <c r="A8540" s="14" t="s">
        <v>687</v>
      </c>
      <c r="B8540" s="14">
        <v>99</v>
      </c>
      <c r="C8540" s="14" t="s">
        <v>336</v>
      </c>
      <c r="D8540" s="14"/>
      <c r="E8540" s="14"/>
    </row>
    <row r="8541" spans="1:5" x14ac:dyDescent="0.2">
      <c r="A8541" s="14" t="s">
        <v>688</v>
      </c>
      <c r="B8541" s="14">
        <v>1</v>
      </c>
      <c r="C8541" s="14" t="s">
        <v>1972</v>
      </c>
      <c r="D8541" s="14"/>
      <c r="E8541" s="14"/>
    </row>
    <row r="8542" spans="1:5" x14ac:dyDescent="0.2">
      <c r="A8542" s="14" t="s">
        <v>688</v>
      </c>
      <c r="B8542" s="14">
        <v>2</v>
      </c>
      <c r="C8542" s="14" t="s">
        <v>3160</v>
      </c>
      <c r="D8542" s="14"/>
      <c r="E8542" s="14"/>
    </row>
    <row r="8543" spans="1:5" x14ac:dyDescent="0.2">
      <c r="A8543" s="14" t="s">
        <v>688</v>
      </c>
      <c r="B8543" s="14">
        <v>3</v>
      </c>
      <c r="C8543" s="14" t="s">
        <v>3161</v>
      </c>
      <c r="D8543" s="14"/>
      <c r="E8543" s="14"/>
    </row>
    <row r="8544" spans="1:5" x14ac:dyDescent="0.2">
      <c r="A8544" s="14" t="s">
        <v>688</v>
      </c>
      <c r="B8544" s="14">
        <v>95</v>
      </c>
      <c r="C8544" s="14" t="s">
        <v>337</v>
      </c>
      <c r="D8544" s="14"/>
      <c r="E8544" s="14"/>
    </row>
    <row r="8545" spans="1:5" x14ac:dyDescent="0.2">
      <c r="A8545" s="14" t="s">
        <v>688</v>
      </c>
      <c r="B8545" s="14">
        <v>99</v>
      </c>
      <c r="C8545" s="14" t="s">
        <v>336</v>
      </c>
      <c r="D8545" s="14"/>
      <c r="E8545" s="14"/>
    </row>
    <row r="8546" spans="1:5" x14ac:dyDescent="0.2">
      <c r="A8546" s="14" t="s">
        <v>690</v>
      </c>
      <c r="B8546" s="14">
        <v>1</v>
      </c>
      <c r="C8546" s="14" t="s">
        <v>345</v>
      </c>
      <c r="D8546" s="14"/>
      <c r="E8546" s="14"/>
    </row>
    <row r="8547" spans="1:5" x14ac:dyDescent="0.2">
      <c r="A8547" s="14" t="s">
        <v>690</v>
      </c>
      <c r="B8547" s="14">
        <v>2</v>
      </c>
      <c r="C8547" s="14" t="s">
        <v>346</v>
      </c>
      <c r="D8547" s="14"/>
      <c r="E8547" s="14"/>
    </row>
    <row r="8548" spans="1:5" x14ac:dyDescent="0.2">
      <c r="A8548" s="14" t="s">
        <v>690</v>
      </c>
      <c r="B8548" s="14">
        <v>3</v>
      </c>
      <c r="C8548" s="14" t="s">
        <v>347</v>
      </c>
      <c r="D8548" s="14"/>
      <c r="E8548" s="14"/>
    </row>
    <row r="8549" spans="1:5" x14ac:dyDescent="0.2">
      <c r="A8549" s="14" t="s">
        <v>690</v>
      </c>
      <c r="B8549" s="14">
        <v>4</v>
      </c>
      <c r="C8549" s="14" t="s">
        <v>348</v>
      </c>
      <c r="D8549" s="14"/>
      <c r="E8549" s="14"/>
    </row>
    <row r="8550" spans="1:5" x14ac:dyDescent="0.2">
      <c r="A8550" s="14" t="s">
        <v>690</v>
      </c>
      <c r="B8550" s="14">
        <v>5</v>
      </c>
      <c r="C8550" s="14" t="s">
        <v>349</v>
      </c>
      <c r="D8550" s="14"/>
      <c r="E8550" s="14"/>
    </row>
    <row r="8551" spans="1:5" x14ac:dyDescent="0.2">
      <c r="A8551" s="14" t="s">
        <v>690</v>
      </c>
      <c r="B8551" s="14">
        <v>95</v>
      </c>
      <c r="C8551" s="14" t="s">
        <v>337</v>
      </c>
      <c r="D8551" s="14"/>
      <c r="E8551" s="14"/>
    </row>
    <row r="8552" spans="1:5" x14ac:dyDescent="0.2">
      <c r="A8552" s="14" t="s">
        <v>690</v>
      </c>
      <c r="B8552" s="14">
        <v>99</v>
      </c>
      <c r="C8552" s="14" t="s">
        <v>336</v>
      </c>
      <c r="D8552" s="14"/>
      <c r="E8552" s="14"/>
    </row>
    <row r="8553" spans="1:5" x14ac:dyDescent="0.2">
      <c r="A8553" s="14" t="s">
        <v>691</v>
      </c>
      <c r="B8553" s="14">
        <v>1</v>
      </c>
      <c r="C8553" s="14" t="s">
        <v>345</v>
      </c>
      <c r="D8553" s="14"/>
      <c r="E8553" s="14"/>
    </row>
    <row r="8554" spans="1:5" x14ac:dyDescent="0.2">
      <c r="A8554" s="14" t="s">
        <v>691</v>
      </c>
      <c r="B8554" s="14">
        <v>2</v>
      </c>
      <c r="C8554" s="14" t="s">
        <v>346</v>
      </c>
      <c r="D8554" s="14"/>
      <c r="E8554" s="14"/>
    </row>
    <row r="8555" spans="1:5" x14ac:dyDescent="0.2">
      <c r="A8555" s="14" t="s">
        <v>691</v>
      </c>
      <c r="B8555" s="14">
        <v>3</v>
      </c>
      <c r="C8555" s="14" t="s">
        <v>347</v>
      </c>
      <c r="D8555" s="14"/>
      <c r="E8555" s="14"/>
    </row>
    <row r="8556" spans="1:5" x14ac:dyDescent="0.2">
      <c r="A8556" s="14" t="s">
        <v>691</v>
      </c>
      <c r="B8556" s="14">
        <v>4</v>
      </c>
      <c r="C8556" s="14" t="s">
        <v>348</v>
      </c>
      <c r="D8556" s="14"/>
      <c r="E8556" s="14"/>
    </row>
    <row r="8557" spans="1:5" x14ac:dyDescent="0.2">
      <c r="A8557" s="14" t="s">
        <v>691</v>
      </c>
      <c r="B8557" s="14">
        <v>5</v>
      </c>
      <c r="C8557" s="14" t="s">
        <v>349</v>
      </c>
      <c r="D8557" s="14"/>
      <c r="E8557" s="14"/>
    </row>
    <row r="8558" spans="1:5" x14ac:dyDescent="0.2">
      <c r="A8558" s="14" t="s">
        <v>691</v>
      </c>
      <c r="B8558" s="14">
        <v>95</v>
      </c>
      <c r="C8558" s="14" t="s">
        <v>337</v>
      </c>
      <c r="D8558" s="14"/>
      <c r="E8558" s="14"/>
    </row>
    <row r="8559" spans="1:5" x14ac:dyDescent="0.2">
      <c r="A8559" s="14" t="s">
        <v>691</v>
      </c>
      <c r="B8559" s="14">
        <v>99</v>
      </c>
      <c r="C8559" s="14" t="s">
        <v>336</v>
      </c>
      <c r="D8559" s="14"/>
      <c r="E8559" s="14"/>
    </row>
    <row r="8560" spans="1:5" x14ac:dyDescent="0.2">
      <c r="A8560" s="14" t="s">
        <v>701</v>
      </c>
      <c r="B8560" s="14">
        <v>1</v>
      </c>
      <c r="C8560" s="14" t="s">
        <v>345</v>
      </c>
      <c r="D8560" s="14"/>
      <c r="E8560" s="14"/>
    </row>
    <row r="8561" spans="1:5" x14ac:dyDescent="0.2">
      <c r="A8561" s="14" t="s">
        <v>701</v>
      </c>
      <c r="B8561" s="14">
        <v>2</v>
      </c>
      <c r="C8561" s="14" t="s">
        <v>346</v>
      </c>
      <c r="D8561" s="14"/>
      <c r="E8561" s="14"/>
    </row>
    <row r="8562" spans="1:5" x14ac:dyDescent="0.2">
      <c r="A8562" s="14" t="s">
        <v>701</v>
      </c>
      <c r="B8562" s="14">
        <v>3</v>
      </c>
      <c r="C8562" s="14" t="s">
        <v>347</v>
      </c>
      <c r="D8562" s="14"/>
      <c r="E8562" s="14"/>
    </row>
    <row r="8563" spans="1:5" x14ac:dyDescent="0.2">
      <c r="A8563" s="14" t="s">
        <v>701</v>
      </c>
      <c r="B8563" s="14">
        <v>4</v>
      </c>
      <c r="C8563" s="14" t="s">
        <v>348</v>
      </c>
      <c r="D8563" s="14"/>
      <c r="E8563" s="14"/>
    </row>
    <row r="8564" spans="1:5" x14ac:dyDescent="0.2">
      <c r="A8564" s="14" t="s">
        <v>701</v>
      </c>
      <c r="B8564" s="14">
        <v>5</v>
      </c>
      <c r="C8564" s="14" t="s">
        <v>349</v>
      </c>
      <c r="D8564" s="14"/>
      <c r="E8564" s="14"/>
    </row>
    <row r="8565" spans="1:5" x14ac:dyDescent="0.2">
      <c r="A8565" s="14" t="s">
        <v>701</v>
      </c>
      <c r="B8565" s="14">
        <v>95</v>
      </c>
      <c r="C8565" s="14" t="s">
        <v>337</v>
      </c>
      <c r="D8565" s="14"/>
      <c r="E8565" s="14"/>
    </row>
    <row r="8566" spans="1:5" x14ac:dyDescent="0.2">
      <c r="A8566" s="14" t="s">
        <v>701</v>
      </c>
      <c r="B8566" s="14">
        <v>99</v>
      </c>
      <c r="C8566" s="14" t="s">
        <v>336</v>
      </c>
      <c r="D8566" s="14"/>
      <c r="E8566" s="14"/>
    </row>
    <row r="8567" spans="1:5" x14ac:dyDescent="0.2">
      <c r="A8567" s="14" t="s">
        <v>702</v>
      </c>
      <c r="B8567" s="14">
        <v>1</v>
      </c>
      <c r="C8567" s="14" t="s">
        <v>345</v>
      </c>
      <c r="D8567" s="14"/>
      <c r="E8567" s="14"/>
    </row>
    <row r="8568" spans="1:5" x14ac:dyDescent="0.2">
      <c r="A8568" s="14" t="s">
        <v>702</v>
      </c>
      <c r="B8568" s="14">
        <v>2</v>
      </c>
      <c r="C8568" s="14" t="s">
        <v>346</v>
      </c>
      <c r="D8568" s="14"/>
      <c r="E8568" s="14"/>
    </row>
    <row r="8569" spans="1:5" x14ac:dyDescent="0.2">
      <c r="A8569" s="14" t="s">
        <v>702</v>
      </c>
      <c r="B8569" s="14">
        <v>3</v>
      </c>
      <c r="C8569" s="14" t="s">
        <v>347</v>
      </c>
      <c r="D8569" s="14"/>
      <c r="E8569" s="14"/>
    </row>
    <row r="8570" spans="1:5" x14ac:dyDescent="0.2">
      <c r="A8570" s="14" t="s">
        <v>702</v>
      </c>
      <c r="B8570" s="14">
        <v>4</v>
      </c>
      <c r="C8570" s="14" t="s">
        <v>348</v>
      </c>
      <c r="D8570" s="14"/>
      <c r="E8570" s="14"/>
    </row>
    <row r="8571" spans="1:5" x14ac:dyDescent="0.2">
      <c r="A8571" s="14" t="s">
        <v>702</v>
      </c>
      <c r="B8571" s="14">
        <v>5</v>
      </c>
      <c r="C8571" s="14" t="s">
        <v>349</v>
      </c>
      <c r="D8571" s="14"/>
      <c r="E8571" s="14"/>
    </row>
    <row r="8572" spans="1:5" x14ac:dyDescent="0.2">
      <c r="A8572" s="14" t="s">
        <v>702</v>
      </c>
      <c r="B8572" s="14">
        <v>95</v>
      </c>
      <c r="C8572" s="14" t="s">
        <v>337</v>
      </c>
      <c r="D8572" s="14"/>
      <c r="E8572" s="14"/>
    </row>
    <row r="8573" spans="1:5" x14ac:dyDescent="0.2">
      <c r="A8573" s="14" t="s">
        <v>702</v>
      </c>
      <c r="B8573" s="14">
        <v>99</v>
      </c>
      <c r="C8573" s="14" t="s">
        <v>336</v>
      </c>
      <c r="D8573" s="14"/>
      <c r="E8573" s="14"/>
    </row>
    <row r="8574" spans="1:5" x14ac:dyDescent="0.2">
      <c r="A8574" s="14" t="s">
        <v>713</v>
      </c>
      <c r="B8574" s="14">
        <v>1</v>
      </c>
      <c r="C8574" s="14" t="s">
        <v>339</v>
      </c>
      <c r="D8574" s="14"/>
      <c r="E8574" s="14"/>
    </row>
    <row r="8575" spans="1:5" x14ac:dyDescent="0.2">
      <c r="A8575" s="14" t="s">
        <v>713</v>
      </c>
      <c r="B8575" s="14">
        <v>2</v>
      </c>
      <c r="C8575" s="14" t="s">
        <v>340</v>
      </c>
      <c r="D8575" s="14"/>
      <c r="E8575" s="14"/>
    </row>
    <row r="8576" spans="1:5" x14ac:dyDescent="0.2">
      <c r="A8576" s="14" t="s">
        <v>713</v>
      </c>
      <c r="B8576" s="14">
        <v>3</v>
      </c>
      <c r="C8576" s="14" t="s">
        <v>341</v>
      </c>
      <c r="D8576" s="14"/>
      <c r="E8576" s="14"/>
    </row>
    <row r="8577" spans="1:5" x14ac:dyDescent="0.2">
      <c r="A8577" s="14" t="s">
        <v>713</v>
      </c>
      <c r="B8577" s="14">
        <v>4</v>
      </c>
      <c r="C8577" s="14" t="s">
        <v>342</v>
      </c>
      <c r="D8577" s="14"/>
      <c r="E8577" s="14"/>
    </row>
    <row r="8578" spans="1:5" x14ac:dyDescent="0.2">
      <c r="A8578" s="14" t="s">
        <v>713</v>
      </c>
      <c r="B8578" s="14">
        <v>5</v>
      </c>
      <c r="C8578" s="14" t="s">
        <v>343</v>
      </c>
      <c r="D8578" s="14"/>
      <c r="E8578" s="14"/>
    </row>
    <row r="8579" spans="1:5" x14ac:dyDescent="0.2">
      <c r="A8579" s="14" t="s">
        <v>713</v>
      </c>
      <c r="B8579" s="14">
        <v>95</v>
      </c>
      <c r="C8579" s="14" t="s">
        <v>337</v>
      </c>
      <c r="D8579" s="14"/>
      <c r="E8579" s="14"/>
    </row>
    <row r="8580" spans="1:5" x14ac:dyDescent="0.2">
      <c r="A8580" s="14" t="s">
        <v>713</v>
      </c>
      <c r="B8580" s="14">
        <v>97</v>
      </c>
      <c r="C8580" s="14" t="s">
        <v>261</v>
      </c>
      <c r="D8580" s="14"/>
      <c r="E8580" s="14"/>
    </row>
    <row r="8581" spans="1:5" x14ac:dyDescent="0.2">
      <c r="A8581" s="14" t="s">
        <v>713</v>
      </c>
      <c r="B8581" s="14">
        <v>99</v>
      </c>
      <c r="C8581" s="14" t="s">
        <v>1660</v>
      </c>
      <c r="D8581" s="14"/>
      <c r="E8581" s="14"/>
    </row>
    <row r="8582" spans="1:5" x14ac:dyDescent="0.2">
      <c r="A8582" s="14" t="s">
        <v>714</v>
      </c>
      <c r="B8582" s="14">
        <v>1</v>
      </c>
      <c r="C8582" s="14" t="s">
        <v>339</v>
      </c>
      <c r="D8582" s="14"/>
      <c r="E8582" s="14"/>
    </row>
    <row r="8583" spans="1:5" x14ac:dyDescent="0.2">
      <c r="A8583" s="14" t="s">
        <v>714</v>
      </c>
      <c r="B8583" s="14">
        <v>2</v>
      </c>
      <c r="C8583" s="14" t="s">
        <v>340</v>
      </c>
      <c r="D8583" s="14"/>
      <c r="E8583" s="14"/>
    </row>
    <row r="8584" spans="1:5" x14ac:dyDescent="0.2">
      <c r="A8584" s="14" t="s">
        <v>714</v>
      </c>
      <c r="B8584" s="14">
        <v>3</v>
      </c>
      <c r="C8584" s="14" t="s">
        <v>341</v>
      </c>
      <c r="D8584" s="14"/>
      <c r="E8584" s="14"/>
    </row>
    <row r="8585" spans="1:5" x14ac:dyDescent="0.2">
      <c r="A8585" s="14" t="s">
        <v>714</v>
      </c>
      <c r="B8585" s="14">
        <v>4</v>
      </c>
      <c r="C8585" s="14" t="s">
        <v>342</v>
      </c>
      <c r="D8585" s="14"/>
      <c r="E8585" s="14"/>
    </row>
    <row r="8586" spans="1:5" x14ac:dyDescent="0.2">
      <c r="A8586" s="14" t="s">
        <v>714</v>
      </c>
      <c r="B8586" s="14">
        <v>5</v>
      </c>
      <c r="C8586" s="14" t="s">
        <v>343</v>
      </c>
      <c r="D8586" s="14"/>
      <c r="E8586" s="14"/>
    </row>
    <row r="8587" spans="1:5" x14ac:dyDescent="0.2">
      <c r="A8587" s="14" t="s">
        <v>714</v>
      </c>
      <c r="B8587" s="14">
        <v>95</v>
      </c>
      <c r="C8587" s="14" t="s">
        <v>337</v>
      </c>
      <c r="D8587" s="14"/>
      <c r="E8587" s="14"/>
    </row>
    <row r="8588" spans="1:5" x14ac:dyDescent="0.2">
      <c r="A8588" s="14" t="s">
        <v>714</v>
      </c>
      <c r="B8588" s="14">
        <v>97</v>
      </c>
      <c r="C8588" s="14" t="s">
        <v>261</v>
      </c>
      <c r="D8588" s="14"/>
      <c r="E8588" s="14"/>
    </row>
    <row r="8589" spans="1:5" x14ac:dyDescent="0.2">
      <c r="A8589" s="14" t="s">
        <v>714</v>
      </c>
      <c r="B8589" s="14">
        <v>99</v>
      </c>
      <c r="C8589" s="14" t="s">
        <v>1660</v>
      </c>
      <c r="D8589" s="14"/>
      <c r="E8589" s="14"/>
    </row>
    <row r="8590" spans="1:5" x14ac:dyDescent="0.2">
      <c r="A8590" s="14" t="s">
        <v>715</v>
      </c>
      <c r="B8590" s="14">
        <v>1</v>
      </c>
      <c r="C8590" s="14" t="s">
        <v>339</v>
      </c>
      <c r="D8590" s="14"/>
      <c r="E8590" s="14"/>
    </row>
    <row r="8591" spans="1:5" x14ac:dyDescent="0.2">
      <c r="A8591" s="14" t="s">
        <v>715</v>
      </c>
      <c r="B8591" s="14">
        <v>2</v>
      </c>
      <c r="C8591" s="14" t="s">
        <v>340</v>
      </c>
      <c r="D8591" s="14"/>
      <c r="E8591" s="14"/>
    </row>
    <row r="8592" spans="1:5" x14ac:dyDescent="0.2">
      <c r="A8592" s="14" t="s">
        <v>715</v>
      </c>
      <c r="B8592" s="14">
        <v>3</v>
      </c>
      <c r="C8592" s="14" t="s">
        <v>341</v>
      </c>
      <c r="D8592" s="14"/>
      <c r="E8592" s="14"/>
    </row>
    <row r="8593" spans="1:5" x14ac:dyDescent="0.2">
      <c r="A8593" s="14" t="s">
        <v>715</v>
      </c>
      <c r="B8593" s="14">
        <v>4</v>
      </c>
      <c r="C8593" s="14" t="s">
        <v>342</v>
      </c>
      <c r="D8593" s="14"/>
      <c r="E8593" s="14"/>
    </row>
    <row r="8594" spans="1:5" x14ac:dyDescent="0.2">
      <c r="A8594" s="14" t="s">
        <v>715</v>
      </c>
      <c r="B8594" s="14">
        <v>5</v>
      </c>
      <c r="C8594" s="14" t="s">
        <v>343</v>
      </c>
      <c r="D8594" s="14"/>
      <c r="E8594" s="14"/>
    </row>
    <row r="8595" spans="1:5" x14ac:dyDescent="0.2">
      <c r="A8595" s="14" t="s">
        <v>715</v>
      </c>
      <c r="B8595" s="14">
        <v>95</v>
      </c>
      <c r="C8595" s="14" t="s">
        <v>337</v>
      </c>
      <c r="D8595" s="14"/>
      <c r="E8595" s="14"/>
    </row>
    <row r="8596" spans="1:5" x14ac:dyDescent="0.2">
      <c r="A8596" s="14" t="s">
        <v>715</v>
      </c>
      <c r="B8596" s="14">
        <v>97</v>
      </c>
      <c r="C8596" s="14" t="s">
        <v>261</v>
      </c>
      <c r="D8596" s="14"/>
      <c r="E8596" s="14"/>
    </row>
    <row r="8597" spans="1:5" x14ac:dyDescent="0.2">
      <c r="A8597" s="14" t="s">
        <v>715</v>
      </c>
      <c r="B8597" s="14">
        <v>99</v>
      </c>
      <c r="C8597" s="14" t="s">
        <v>1660</v>
      </c>
      <c r="D8597" s="14"/>
      <c r="E8597" s="14"/>
    </row>
    <row r="8598" spans="1:5" x14ac:dyDescent="0.2">
      <c r="A8598" s="14" t="s">
        <v>716</v>
      </c>
      <c r="B8598" s="14">
        <v>1</v>
      </c>
      <c r="C8598" s="14" t="s">
        <v>339</v>
      </c>
      <c r="D8598" s="14"/>
      <c r="E8598" s="14"/>
    </row>
    <row r="8599" spans="1:5" x14ac:dyDescent="0.2">
      <c r="A8599" s="14" t="s">
        <v>716</v>
      </c>
      <c r="B8599" s="14">
        <v>2</v>
      </c>
      <c r="C8599" s="14" t="s">
        <v>340</v>
      </c>
      <c r="D8599" s="14"/>
      <c r="E8599" s="14"/>
    </row>
    <row r="8600" spans="1:5" x14ac:dyDescent="0.2">
      <c r="A8600" s="14" t="s">
        <v>716</v>
      </c>
      <c r="B8600" s="14">
        <v>3</v>
      </c>
      <c r="C8600" s="14" t="s">
        <v>341</v>
      </c>
      <c r="D8600" s="14"/>
      <c r="E8600" s="14"/>
    </row>
    <row r="8601" spans="1:5" x14ac:dyDescent="0.2">
      <c r="A8601" s="14" t="s">
        <v>716</v>
      </c>
      <c r="B8601" s="14">
        <v>4</v>
      </c>
      <c r="C8601" s="14" t="s">
        <v>342</v>
      </c>
      <c r="D8601" s="14"/>
      <c r="E8601" s="14"/>
    </row>
    <row r="8602" spans="1:5" x14ac:dyDescent="0.2">
      <c r="A8602" s="14" t="s">
        <v>716</v>
      </c>
      <c r="B8602" s="14">
        <v>5</v>
      </c>
      <c r="C8602" s="14" t="s">
        <v>343</v>
      </c>
      <c r="D8602" s="14"/>
      <c r="E8602" s="14"/>
    </row>
    <row r="8603" spans="1:5" x14ac:dyDescent="0.2">
      <c r="A8603" s="14" t="s">
        <v>716</v>
      </c>
      <c r="B8603" s="14">
        <v>95</v>
      </c>
      <c r="C8603" s="14" t="s">
        <v>337</v>
      </c>
      <c r="D8603" s="14"/>
      <c r="E8603" s="14"/>
    </row>
    <row r="8604" spans="1:5" x14ac:dyDescent="0.2">
      <c r="A8604" s="14" t="s">
        <v>716</v>
      </c>
      <c r="B8604" s="14">
        <v>97</v>
      </c>
      <c r="C8604" s="14" t="s">
        <v>261</v>
      </c>
      <c r="D8604" s="14"/>
      <c r="E8604" s="14"/>
    </row>
    <row r="8605" spans="1:5" x14ac:dyDescent="0.2">
      <c r="A8605" s="14" t="s">
        <v>716</v>
      </c>
      <c r="B8605" s="14">
        <v>99</v>
      </c>
      <c r="C8605" s="14" t="s">
        <v>1660</v>
      </c>
      <c r="D8605" s="14"/>
      <c r="E8605" s="14"/>
    </row>
    <row r="8606" spans="1:5" x14ac:dyDescent="0.2">
      <c r="A8606" s="14" t="s">
        <v>717</v>
      </c>
      <c r="B8606" s="14">
        <v>1</v>
      </c>
      <c r="C8606" s="14" t="s">
        <v>339</v>
      </c>
      <c r="D8606" s="14"/>
      <c r="E8606" s="14"/>
    </row>
    <row r="8607" spans="1:5" x14ac:dyDescent="0.2">
      <c r="A8607" s="14" t="s">
        <v>717</v>
      </c>
      <c r="B8607" s="14">
        <v>2</v>
      </c>
      <c r="C8607" s="14" t="s">
        <v>340</v>
      </c>
      <c r="D8607" s="14"/>
      <c r="E8607" s="14"/>
    </row>
    <row r="8608" spans="1:5" x14ac:dyDescent="0.2">
      <c r="A8608" s="14" t="s">
        <v>717</v>
      </c>
      <c r="B8608" s="14">
        <v>3</v>
      </c>
      <c r="C8608" s="14" t="s">
        <v>341</v>
      </c>
      <c r="D8608" s="14"/>
      <c r="E8608" s="14"/>
    </row>
    <row r="8609" spans="1:5" x14ac:dyDescent="0.2">
      <c r="A8609" s="14" t="s">
        <v>717</v>
      </c>
      <c r="B8609" s="14">
        <v>4</v>
      </c>
      <c r="C8609" s="14" t="s">
        <v>342</v>
      </c>
      <c r="D8609" s="14"/>
      <c r="E8609" s="14"/>
    </row>
    <row r="8610" spans="1:5" x14ac:dyDescent="0.2">
      <c r="A8610" s="14" t="s">
        <v>717</v>
      </c>
      <c r="B8610" s="14">
        <v>5</v>
      </c>
      <c r="C8610" s="14" t="s">
        <v>343</v>
      </c>
      <c r="D8610" s="14"/>
      <c r="E8610" s="14"/>
    </row>
    <row r="8611" spans="1:5" x14ac:dyDescent="0.2">
      <c r="A8611" s="14" t="s">
        <v>717</v>
      </c>
      <c r="B8611" s="14">
        <v>95</v>
      </c>
      <c r="C8611" s="14" t="s">
        <v>337</v>
      </c>
      <c r="D8611" s="14"/>
      <c r="E8611" s="14"/>
    </row>
    <row r="8612" spans="1:5" x14ac:dyDescent="0.2">
      <c r="A8612" s="14" t="s">
        <v>717</v>
      </c>
      <c r="B8612" s="14">
        <v>97</v>
      </c>
      <c r="C8612" s="14" t="s">
        <v>261</v>
      </c>
      <c r="D8612" s="14"/>
      <c r="E8612" s="14"/>
    </row>
    <row r="8613" spans="1:5" x14ac:dyDescent="0.2">
      <c r="A8613" s="14" t="s">
        <v>717</v>
      </c>
      <c r="B8613" s="14">
        <v>99</v>
      </c>
      <c r="C8613" s="14" t="s">
        <v>1660</v>
      </c>
      <c r="D8613" s="14"/>
      <c r="E8613" s="14"/>
    </row>
    <row r="8614" spans="1:5" x14ac:dyDescent="0.2">
      <c r="A8614" s="14" t="s">
        <v>718</v>
      </c>
      <c r="B8614" s="14">
        <v>1</v>
      </c>
      <c r="C8614" s="14" t="s">
        <v>339</v>
      </c>
      <c r="D8614" s="14"/>
      <c r="E8614" s="14"/>
    </row>
    <row r="8615" spans="1:5" x14ac:dyDescent="0.2">
      <c r="A8615" s="14" t="s">
        <v>718</v>
      </c>
      <c r="B8615" s="14">
        <v>2</v>
      </c>
      <c r="C8615" s="14" t="s">
        <v>340</v>
      </c>
      <c r="D8615" s="14"/>
      <c r="E8615" s="14"/>
    </row>
    <row r="8616" spans="1:5" x14ac:dyDescent="0.2">
      <c r="A8616" s="14" t="s">
        <v>718</v>
      </c>
      <c r="B8616" s="14">
        <v>3</v>
      </c>
      <c r="C8616" s="14" t="s">
        <v>341</v>
      </c>
      <c r="D8616" s="14"/>
      <c r="E8616" s="14"/>
    </row>
    <row r="8617" spans="1:5" x14ac:dyDescent="0.2">
      <c r="A8617" s="14" t="s">
        <v>718</v>
      </c>
      <c r="B8617" s="14">
        <v>4</v>
      </c>
      <c r="C8617" s="14" t="s">
        <v>342</v>
      </c>
      <c r="D8617" s="14"/>
      <c r="E8617" s="14"/>
    </row>
    <row r="8618" spans="1:5" x14ac:dyDescent="0.2">
      <c r="A8618" s="14" t="s">
        <v>718</v>
      </c>
      <c r="B8618" s="14">
        <v>5</v>
      </c>
      <c r="C8618" s="14" t="s">
        <v>343</v>
      </c>
      <c r="D8618" s="14"/>
      <c r="E8618" s="14"/>
    </row>
    <row r="8619" spans="1:5" x14ac:dyDescent="0.2">
      <c r="A8619" s="14" t="s">
        <v>718</v>
      </c>
      <c r="B8619" s="14">
        <v>95</v>
      </c>
      <c r="C8619" s="14" t="s">
        <v>337</v>
      </c>
      <c r="D8619" s="14"/>
      <c r="E8619" s="14"/>
    </row>
    <row r="8620" spans="1:5" x14ac:dyDescent="0.2">
      <c r="A8620" s="14" t="s">
        <v>718</v>
      </c>
      <c r="B8620" s="14">
        <v>97</v>
      </c>
      <c r="C8620" s="14" t="s">
        <v>261</v>
      </c>
      <c r="D8620" s="14"/>
      <c r="E8620" s="14"/>
    </row>
    <row r="8621" spans="1:5" x14ac:dyDescent="0.2">
      <c r="A8621" s="14" t="s">
        <v>718</v>
      </c>
      <c r="B8621" s="14">
        <v>99</v>
      </c>
      <c r="C8621" s="14" t="s">
        <v>1660</v>
      </c>
      <c r="D8621" s="14"/>
      <c r="E8621" s="14"/>
    </row>
    <row r="8622" spans="1:5" x14ac:dyDescent="0.2">
      <c r="A8622" s="14" t="s">
        <v>719</v>
      </c>
      <c r="B8622" s="14">
        <v>1</v>
      </c>
      <c r="C8622" s="14" t="s">
        <v>339</v>
      </c>
      <c r="D8622" s="14"/>
      <c r="E8622" s="14"/>
    </row>
    <row r="8623" spans="1:5" x14ac:dyDescent="0.2">
      <c r="A8623" s="14" t="s">
        <v>719</v>
      </c>
      <c r="B8623" s="14">
        <v>2</v>
      </c>
      <c r="C8623" s="14" t="s">
        <v>340</v>
      </c>
      <c r="D8623" s="14"/>
      <c r="E8623" s="14"/>
    </row>
    <row r="8624" spans="1:5" x14ac:dyDescent="0.2">
      <c r="A8624" s="14" t="s">
        <v>719</v>
      </c>
      <c r="B8624" s="14">
        <v>3</v>
      </c>
      <c r="C8624" s="14" t="s">
        <v>341</v>
      </c>
      <c r="D8624" s="14"/>
      <c r="E8624" s="14"/>
    </row>
    <row r="8625" spans="1:5" x14ac:dyDescent="0.2">
      <c r="A8625" s="14" t="s">
        <v>719</v>
      </c>
      <c r="B8625" s="14">
        <v>4</v>
      </c>
      <c r="C8625" s="14" t="s">
        <v>342</v>
      </c>
      <c r="D8625" s="14"/>
      <c r="E8625" s="14"/>
    </row>
    <row r="8626" spans="1:5" x14ac:dyDescent="0.2">
      <c r="A8626" s="14" t="s">
        <v>719</v>
      </c>
      <c r="B8626" s="14">
        <v>5</v>
      </c>
      <c r="C8626" s="14" t="s">
        <v>343</v>
      </c>
      <c r="D8626" s="14"/>
      <c r="E8626" s="14"/>
    </row>
    <row r="8627" spans="1:5" x14ac:dyDescent="0.2">
      <c r="A8627" s="14" t="s">
        <v>719</v>
      </c>
      <c r="B8627" s="14">
        <v>95</v>
      </c>
      <c r="C8627" s="14" t="s">
        <v>337</v>
      </c>
      <c r="D8627" s="14"/>
      <c r="E8627" s="14"/>
    </row>
    <row r="8628" spans="1:5" x14ac:dyDescent="0.2">
      <c r="A8628" s="14" t="s">
        <v>719</v>
      </c>
      <c r="B8628" s="14">
        <v>97</v>
      </c>
      <c r="C8628" s="14" t="s">
        <v>261</v>
      </c>
      <c r="D8628" s="14"/>
      <c r="E8628" s="14"/>
    </row>
    <row r="8629" spans="1:5" x14ac:dyDescent="0.2">
      <c r="A8629" s="14" t="s">
        <v>719</v>
      </c>
      <c r="B8629" s="14">
        <v>99</v>
      </c>
      <c r="C8629" s="14" t="s">
        <v>1660</v>
      </c>
      <c r="D8629" s="14"/>
      <c r="E8629" s="14"/>
    </row>
    <row r="8630" spans="1:5" x14ac:dyDescent="0.2">
      <c r="A8630" s="14" t="s">
        <v>720</v>
      </c>
      <c r="B8630" s="14">
        <v>1</v>
      </c>
      <c r="C8630" s="14" t="s">
        <v>339</v>
      </c>
      <c r="D8630" s="14"/>
      <c r="E8630" s="14"/>
    </row>
    <row r="8631" spans="1:5" x14ac:dyDescent="0.2">
      <c r="A8631" s="14" t="s">
        <v>720</v>
      </c>
      <c r="B8631" s="14">
        <v>2</v>
      </c>
      <c r="C8631" s="14" t="s">
        <v>340</v>
      </c>
      <c r="D8631" s="14"/>
      <c r="E8631" s="14"/>
    </row>
    <row r="8632" spans="1:5" x14ac:dyDescent="0.2">
      <c r="A8632" s="14" t="s">
        <v>720</v>
      </c>
      <c r="B8632" s="14">
        <v>3</v>
      </c>
      <c r="C8632" s="14" t="s">
        <v>341</v>
      </c>
      <c r="D8632" s="14"/>
      <c r="E8632" s="14"/>
    </row>
    <row r="8633" spans="1:5" x14ac:dyDescent="0.2">
      <c r="A8633" s="14" t="s">
        <v>720</v>
      </c>
      <c r="B8633" s="14">
        <v>4</v>
      </c>
      <c r="C8633" s="14" t="s">
        <v>342</v>
      </c>
      <c r="D8633" s="14"/>
      <c r="E8633" s="14"/>
    </row>
    <row r="8634" spans="1:5" x14ac:dyDescent="0.2">
      <c r="A8634" s="14" t="s">
        <v>720</v>
      </c>
      <c r="B8634" s="14">
        <v>5</v>
      </c>
      <c r="C8634" s="14" t="s">
        <v>343</v>
      </c>
      <c r="D8634" s="14"/>
      <c r="E8634" s="14"/>
    </row>
    <row r="8635" spans="1:5" x14ac:dyDescent="0.2">
      <c r="A8635" s="14" t="s">
        <v>720</v>
      </c>
      <c r="B8635" s="14">
        <v>95</v>
      </c>
      <c r="C8635" s="14" t="s">
        <v>337</v>
      </c>
      <c r="D8635" s="14"/>
      <c r="E8635" s="14"/>
    </row>
    <row r="8636" spans="1:5" x14ac:dyDescent="0.2">
      <c r="A8636" s="14" t="s">
        <v>720</v>
      </c>
      <c r="B8636" s="14">
        <v>97</v>
      </c>
      <c r="C8636" s="14" t="s">
        <v>261</v>
      </c>
      <c r="D8636" s="14"/>
      <c r="E8636" s="14"/>
    </row>
    <row r="8637" spans="1:5" x14ac:dyDescent="0.2">
      <c r="A8637" s="14" t="s">
        <v>720</v>
      </c>
      <c r="B8637" s="14">
        <v>99</v>
      </c>
      <c r="C8637" s="14" t="s">
        <v>1660</v>
      </c>
      <c r="D8637" s="14"/>
      <c r="E8637" s="14"/>
    </row>
    <row r="8638" spans="1:5" x14ac:dyDescent="0.2">
      <c r="A8638" s="14" t="s">
        <v>721</v>
      </c>
      <c r="B8638" s="14">
        <v>1</v>
      </c>
      <c r="C8638" s="14" t="s">
        <v>339</v>
      </c>
      <c r="D8638" s="14"/>
      <c r="E8638" s="14"/>
    </row>
    <row r="8639" spans="1:5" x14ac:dyDescent="0.2">
      <c r="A8639" s="14" t="s">
        <v>721</v>
      </c>
      <c r="B8639" s="14">
        <v>2</v>
      </c>
      <c r="C8639" s="14" t="s">
        <v>340</v>
      </c>
      <c r="D8639" s="14"/>
      <c r="E8639" s="14"/>
    </row>
    <row r="8640" spans="1:5" x14ac:dyDescent="0.2">
      <c r="A8640" s="14" t="s">
        <v>721</v>
      </c>
      <c r="B8640" s="14">
        <v>3</v>
      </c>
      <c r="C8640" s="14" t="s">
        <v>341</v>
      </c>
      <c r="D8640" s="14"/>
      <c r="E8640" s="14"/>
    </row>
    <row r="8641" spans="1:5" x14ac:dyDescent="0.2">
      <c r="A8641" s="14" t="s">
        <v>721</v>
      </c>
      <c r="B8641" s="14">
        <v>4</v>
      </c>
      <c r="C8641" s="14" t="s">
        <v>342</v>
      </c>
      <c r="D8641" s="14"/>
      <c r="E8641" s="14"/>
    </row>
    <row r="8642" spans="1:5" x14ac:dyDescent="0.2">
      <c r="A8642" s="14" t="s">
        <v>721</v>
      </c>
      <c r="B8642" s="14">
        <v>5</v>
      </c>
      <c r="C8642" s="14" t="s">
        <v>343</v>
      </c>
      <c r="D8642" s="14"/>
      <c r="E8642" s="14"/>
    </row>
    <row r="8643" spans="1:5" x14ac:dyDescent="0.2">
      <c r="A8643" s="14" t="s">
        <v>721</v>
      </c>
      <c r="B8643" s="14">
        <v>95</v>
      </c>
      <c r="C8643" s="14" t="s">
        <v>337</v>
      </c>
      <c r="D8643" s="14"/>
      <c r="E8643" s="14"/>
    </row>
    <row r="8644" spans="1:5" x14ac:dyDescent="0.2">
      <c r="A8644" s="14" t="s">
        <v>721</v>
      </c>
      <c r="B8644" s="14">
        <v>97</v>
      </c>
      <c r="C8644" s="14" t="s">
        <v>261</v>
      </c>
      <c r="D8644" s="14"/>
      <c r="E8644" s="14"/>
    </row>
    <row r="8645" spans="1:5" x14ac:dyDescent="0.2">
      <c r="A8645" s="14" t="s">
        <v>721</v>
      </c>
      <c r="B8645" s="14">
        <v>99</v>
      </c>
      <c r="C8645" s="14" t="s">
        <v>336</v>
      </c>
      <c r="D8645" s="14"/>
      <c r="E8645" s="14"/>
    </row>
    <row r="8646" spans="1:5" x14ac:dyDescent="0.2">
      <c r="A8646" s="14" t="s">
        <v>722</v>
      </c>
      <c r="B8646" s="14">
        <v>1</v>
      </c>
      <c r="C8646" s="14" t="s">
        <v>339</v>
      </c>
      <c r="D8646" s="14"/>
      <c r="E8646" s="14"/>
    </row>
    <row r="8647" spans="1:5" x14ac:dyDescent="0.2">
      <c r="A8647" s="14" t="s">
        <v>722</v>
      </c>
      <c r="B8647" s="14">
        <v>2</v>
      </c>
      <c r="C8647" s="14" t="s">
        <v>340</v>
      </c>
      <c r="D8647" s="14"/>
      <c r="E8647" s="14"/>
    </row>
    <row r="8648" spans="1:5" x14ac:dyDescent="0.2">
      <c r="A8648" s="14" t="s">
        <v>722</v>
      </c>
      <c r="B8648" s="14">
        <v>3</v>
      </c>
      <c r="C8648" s="14" t="s">
        <v>341</v>
      </c>
      <c r="D8648" s="14"/>
      <c r="E8648" s="14"/>
    </row>
    <row r="8649" spans="1:5" x14ac:dyDescent="0.2">
      <c r="A8649" s="14" t="s">
        <v>722</v>
      </c>
      <c r="B8649" s="14">
        <v>4</v>
      </c>
      <c r="C8649" s="14" t="s">
        <v>342</v>
      </c>
      <c r="D8649" s="14"/>
      <c r="E8649" s="14"/>
    </row>
    <row r="8650" spans="1:5" x14ac:dyDescent="0.2">
      <c r="A8650" s="14" t="s">
        <v>722</v>
      </c>
      <c r="B8650" s="14">
        <v>5</v>
      </c>
      <c r="C8650" s="14" t="s">
        <v>343</v>
      </c>
      <c r="D8650" s="14"/>
      <c r="E8650" s="14"/>
    </row>
    <row r="8651" spans="1:5" x14ac:dyDescent="0.2">
      <c r="A8651" s="14" t="s">
        <v>722</v>
      </c>
      <c r="B8651" s="14">
        <v>95</v>
      </c>
      <c r="C8651" s="14" t="s">
        <v>337</v>
      </c>
      <c r="D8651" s="14"/>
      <c r="E8651" s="14"/>
    </row>
    <row r="8652" spans="1:5" x14ac:dyDescent="0.2">
      <c r="A8652" s="14" t="s">
        <v>722</v>
      </c>
      <c r="B8652" s="14">
        <v>97</v>
      </c>
      <c r="C8652" s="14" t="s">
        <v>261</v>
      </c>
      <c r="D8652" s="14"/>
      <c r="E8652" s="14"/>
    </row>
    <row r="8653" spans="1:5" x14ac:dyDescent="0.2">
      <c r="A8653" s="14" t="s">
        <v>722</v>
      </c>
      <c r="B8653" s="14">
        <v>99</v>
      </c>
      <c r="C8653" s="14" t="s">
        <v>336</v>
      </c>
      <c r="D8653" s="14"/>
      <c r="E8653" s="14"/>
    </row>
    <row r="8654" spans="1:5" x14ac:dyDescent="0.2">
      <c r="A8654" s="14" t="s">
        <v>723</v>
      </c>
      <c r="B8654" s="14">
        <v>1</v>
      </c>
      <c r="C8654" s="14" t="s">
        <v>339</v>
      </c>
      <c r="D8654" s="14"/>
      <c r="E8654" s="14"/>
    </row>
    <row r="8655" spans="1:5" x14ac:dyDescent="0.2">
      <c r="A8655" s="14" t="s">
        <v>723</v>
      </c>
      <c r="B8655" s="14">
        <v>2</v>
      </c>
      <c r="C8655" s="14" t="s">
        <v>340</v>
      </c>
      <c r="D8655" s="14"/>
      <c r="E8655" s="14"/>
    </row>
    <row r="8656" spans="1:5" x14ac:dyDescent="0.2">
      <c r="A8656" s="14" t="s">
        <v>723</v>
      </c>
      <c r="B8656" s="14">
        <v>3</v>
      </c>
      <c r="C8656" s="14" t="s">
        <v>341</v>
      </c>
      <c r="D8656" s="14"/>
      <c r="E8656" s="14"/>
    </row>
    <row r="8657" spans="1:5" x14ac:dyDescent="0.2">
      <c r="A8657" s="14" t="s">
        <v>723</v>
      </c>
      <c r="B8657" s="14">
        <v>4</v>
      </c>
      <c r="C8657" s="14" t="s">
        <v>342</v>
      </c>
      <c r="D8657" s="14"/>
      <c r="E8657" s="14"/>
    </row>
    <row r="8658" spans="1:5" x14ac:dyDescent="0.2">
      <c r="A8658" s="14" t="s">
        <v>723</v>
      </c>
      <c r="B8658" s="14">
        <v>5</v>
      </c>
      <c r="C8658" s="14" t="s">
        <v>343</v>
      </c>
      <c r="D8658" s="14"/>
      <c r="E8658" s="14"/>
    </row>
    <row r="8659" spans="1:5" x14ac:dyDescent="0.2">
      <c r="A8659" s="14" t="s">
        <v>723</v>
      </c>
      <c r="B8659" s="14">
        <v>95</v>
      </c>
      <c r="C8659" s="14" t="s">
        <v>337</v>
      </c>
      <c r="D8659" s="14"/>
      <c r="E8659" s="14"/>
    </row>
    <row r="8660" spans="1:5" x14ac:dyDescent="0.2">
      <c r="A8660" s="14" t="s">
        <v>723</v>
      </c>
      <c r="B8660" s="14">
        <v>97</v>
      </c>
      <c r="C8660" s="14" t="s">
        <v>261</v>
      </c>
      <c r="D8660" s="14"/>
      <c r="E8660" s="14"/>
    </row>
    <row r="8661" spans="1:5" x14ac:dyDescent="0.2">
      <c r="A8661" s="14" t="s">
        <v>723</v>
      </c>
      <c r="B8661" s="14">
        <v>99</v>
      </c>
      <c r="C8661" s="14" t="s">
        <v>336</v>
      </c>
      <c r="D8661" s="14"/>
      <c r="E8661" s="14"/>
    </row>
    <row r="8662" spans="1:5" x14ac:dyDescent="0.2">
      <c r="A8662" s="14" t="s">
        <v>724</v>
      </c>
      <c r="B8662" s="14">
        <v>1</v>
      </c>
      <c r="C8662" s="14" t="s">
        <v>339</v>
      </c>
      <c r="D8662" s="14"/>
      <c r="E8662" s="14"/>
    </row>
    <row r="8663" spans="1:5" x14ac:dyDescent="0.2">
      <c r="A8663" s="14" t="s">
        <v>724</v>
      </c>
      <c r="B8663" s="14">
        <v>2</v>
      </c>
      <c r="C8663" s="14" t="s">
        <v>340</v>
      </c>
      <c r="D8663" s="14"/>
      <c r="E8663" s="14"/>
    </row>
    <row r="8664" spans="1:5" x14ac:dyDescent="0.2">
      <c r="A8664" s="14" t="s">
        <v>724</v>
      </c>
      <c r="B8664" s="14">
        <v>3</v>
      </c>
      <c r="C8664" s="14" t="s">
        <v>341</v>
      </c>
      <c r="D8664" s="14"/>
      <c r="E8664" s="14"/>
    </row>
    <row r="8665" spans="1:5" x14ac:dyDescent="0.2">
      <c r="A8665" s="14" t="s">
        <v>724</v>
      </c>
      <c r="B8665" s="14">
        <v>4</v>
      </c>
      <c r="C8665" s="14" t="s">
        <v>342</v>
      </c>
      <c r="D8665" s="14"/>
      <c r="E8665" s="14"/>
    </row>
    <row r="8666" spans="1:5" x14ac:dyDescent="0.2">
      <c r="A8666" s="14" t="s">
        <v>724</v>
      </c>
      <c r="B8666" s="14">
        <v>5</v>
      </c>
      <c r="C8666" s="14" t="s">
        <v>343</v>
      </c>
      <c r="D8666" s="14"/>
      <c r="E8666" s="14"/>
    </row>
    <row r="8667" spans="1:5" x14ac:dyDescent="0.2">
      <c r="A8667" s="14" t="s">
        <v>724</v>
      </c>
      <c r="B8667" s="14">
        <v>95</v>
      </c>
      <c r="C8667" s="14" t="s">
        <v>337</v>
      </c>
      <c r="D8667" s="14"/>
      <c r="E8667" s="14"/>
    </row>
    <row r="8668" spans="1:5" x14ac:dyDescent="0.2">
      <c r="A8668" s="14" t="s">
        <v>724</v>
      </c>
      <c r="B8668" s="14">
        <v>97</v>
      </c>
      <c r="C8668" s="14" t="s">
        <v>261</v>
      </c>
      <c r="D8668" s="14"/>
      <c r="E8668" s="14"/>
    </row>
    <row r="8669" spans="1:5" x14ac:dyDescent="0.2">
      <c r="A8669" s="14" t="s">
        <v>724</v>
      </c>
      <c r="B8669" s="14">
        <v>99</v>
      </c>
      <c r="C8669" s="14" t="s">
        <v>336</v>
      </c>
      <c r="D8669" s="14"/>
      <c r="E8669" s="14"/>
    </row>
    <row r="8670" spans="1:5" x14ac:dyDescent="0.2">
      <c r="A8670" s="14" t="s">
        <v>725</v>
      </c>
      <c r="B8670" s="14">
        <v>1</v>
      </c>
      <c r="C8670" s="14" t="s">
        <v>206</v>
      </c>
      <c r="D8670" s="14"/>
      <c r="E8670" s="14"/>
    </row>
    <row r="8671" spans="1:5" x14ac:dyDescent="0.2">
      <c r="A8671" s="14" t="s">
        <v>725</v>
      </c>
      <c r="B8671" s="14">
        <v>2</v>
      </c>
      <c r="C8671" s="14" t="s">
        <v>205</v>
      </c>
      <c r="D8671" s="14"/>
      <c r="E8671" s="14"/>
    </row>
    <row r="8672" spans="1:5" x14ac:dyDescent="0.2">
      <c r="A8672" s="14" t="s">
        <v>725</v>
      </c>
      <c r="B8672" s="14">
        <v>95</v>
      </c>
      <c r="C8672" s="14" t="s">
        <v>337</v>
      </c>
      <c r="D8672" s="14"/>
      <c r="E8672" s="14"/>
    </row>
    <row r="8673" spans="1:5" x14ac:dyDescent="0.2">
      <c r="A8673" s="14" t="s">
        <v>725</v>
      </c>
      <c r="B8673" s="14">
        <v>99</v>
      </c>
      <c r="C8673" s="14" t="s">
        <v>336</v>
      </c>
      <c r="D8673" s="14"/>
      <c r="E8673" s="14"/>
    </row>
    <row r="8674" spans="1:5" x14ac:dyDescent="0.2">
      <c r="A8674" s="14" t="s">
        <v>726</v>
      </c>
      <c r="B8674" s="14">
        <v>1</v>
      </c>
      <c r="C8674" s="14" t="s">
        <v>3162</v>
      </c>
      <c r="D8674" s="14"/>
      <c r="E8674" s="14"/>
    </row>
    <row r="8675" spans="1:5" x14ac:dyDescent="0.2">
      <c r="A8675" s="14" t="s">
        <v>726</v>
      </c>
      <c r="B8675" s="14">
        <v>2</v>
      </c>
      <c r="C8675" s="14" t="s">
        <v>3163</v>
      </c>
      <c r="D8675" s="14"/>
      <c r="E8675" s="14"/>
    </row>
    <row r="8676" spans="1:5" x14ac:dyDescent="0.2">
      <c r="A8676" s="14" t="s">
        <v>726</v>
      </c>
      <c r="B8676" s="14">
        <v>95</v>
      </c>
      <c r="C8676" s="14" t="s">
        <v>337</v>
      </c>
      <c r="D8676" s="14"/>
      <c r="E8676" s="14"/>
    </row>
    <row r="8677" spans="1:5" x14ac:dyDescent="0.2">
      <c r="A8677" s="14" t="s">
        <v>726</v>
      </c>
      <c r="B8677" s="14">
        <v>99</v>
      </c>
      <c r="C8677" s="14" t="s">
        <v>336</v>
      </c>
      <c r="D8677" s="14"/>
      <c r="E8677" s="14"/>
    </row>
    <row r="8678" spans="1:5" x14ac:dyDescent="0.2">
      <c r="A8678" s="14" t="s">
        <v>729</v>
      </c>
      <c r="B8678" s="14">
        <v>1</v>
      </c>
      <c r="C8678" s="14" t="s">
        <v>339</v>
      </c>
      <c r="D8678" s="14"/>
      <c r="E8678" s="14"/>
    </row>
    <row r="8679" spans="1:5" x14ac:dyDescent="0.2">
      <c r="A8679" s="14" t="s">
        <v>729</v>
      </c>
      <c r="B8679" s="14">
        <v>2</v>
      </c>
      <c r="C8679" s="14" t="s">
        <v>340</v>
      </c>
      <c r="D8679" s="14"/>
      <c r="E8679" s="14"/>
    </row>
    <row r="8680" spans="1:5" x14ac:dyDescent="0.2">
      <c r="A8680" s="14" t="s">
        <v>729</v>
      </c>
      <c r="B8680" s="14">
        <v>3</v>
      </c>
      <c r="C8680" s="14" t="s">
        <v>341</v>
      </c>
      <c r="D8680" s="14"/>
      <c r="E8680" s="14"/>
    </row>
    <row r="8681" spans="1:5" x14ac:dyDescent="0.2">
      <c r="A8681" s="14" t="s">
        <v>729</v>
      </c>
      <c r="B8681" s="14">
        <v>4</v>
      </c>
      <c r="C8681" s="14" t="s">
        <v>342</v>
      </c>
      <c r="D8681" s="14"/>
      <c r="E8681" s="14"/>
    </row>
    <row r="8682" spans="1:5" x14ac:dyDescent="0.2">
      <c r="A8682" s="14" t="s">
        <v>729</v>
      </c>
      <c r="B8682" s="14">
        <v>5</v>
      </c>
      <c r="C8682" s="14" t="s">
        <v>343</v>
      </c>
      <c r="D8682" s="14"/>
      <c r="E8682" s="14"/>
    </row>
    <row r="8683" spans="1:5" x14ac:dyDescent="0.2">
      <c r="A8683" s="14" t="s">
        <v>729</v>
      </c>
      <c r="B8683" s="14">
        <v>95</v>
      </c>
      <c r="C8683" s="14" t="s">
        <v>337</v>
      </c>
      <c r="D8683" s="14"/>
      <c r="E8683" s="14"/>
    </row>
    <row r="8684" spans="1:5" x14ac:dyDescent="0.2">
      <c r="A8684" s="14" t="s">
        <v>729</v>
      </c>
      <c r="B8684" s="14">
        <v>99</v>
      </c>
      <c r="C8684" s="14" t="s">
        <v>336</v>
      </c>
      <c r="D8684" s="14"/>
      <c r="E8684" s="14"/>
    </row>
    <row r="8685" spans="1:5" x14ac:dyDescent="0.2">
      <c r="A8685" s="14" t="s">
        <v>730</v>
      </c>
      <c r="B8685" s="14">
        <v>1</v>
      </c>
      <c r="C8685" s="14" t="s">
        <v>339</v>
      </c>
      <c r="D8685" s="14"/>
      <c r="E8685" s="14"/>
    </row>
    <row r="8686" spans="1:5" x14ac:dyDescent="0.2">
      <c r="A8686" s="14" t="s">
        <v>730</v>
      </c>
      <c r="B8686" s="14">
        <v>2</v>
      </c>
      <c r="C8686" s="14" t="s">
        <v>340</v>
      </c>
      <c r="D8686" s="14"/>
      <c r="E8686" s="14"/>
    </row>
    <row r="8687" spans="1:5" x14ac:dyDescent="0.2">
      <c r="A8687" s="14" t="s">
        <v>730</v>
      </c>
      <c r="B8687" s="14">
        <v>3</v>
      </c>
      <c r="C8687" s="14" t="s">
        <v>341</v>
      </c>
      <c r="D8687" s="14"/>
      <c r="E8687" s="14"/>
    </row>
    <row r="8688" spans="1:5" x14ac:dyDescent="0.2">
      <c r="A8688" s="14" t="s">
        <v>730</v>
      </c>
      <c r="B8688" s="14">
        <v>4</v>
      </c>
      <c r="C8688" s="14" t="s">
        <v>342</v>
      </c>
      <c r="D8688" s="14"/>
      <c r="E8688" s="14"/>
    </row>
    <row r="8689" spans="1:5" x14ac:dyDescent="0.2">
      <c r="A8689" s="14" t="s">
        <v>730</v>
      </c>
      <c r="B8689" s="14">
        <v>5</v>
      </c>
      <c r="C8689" s="14" t="s">
        <v>343</v>
      </c>
      <c r="D8689" s="14"/>
      <c r="E8689" s="14"/>
    </row>
    <row r="8690" spans="1:5" x14ac:dyDescent="0.2">
      <c r="A8690" s="14" t="s">
        <v>730</v>
      </c>
      <c r="B8690" s="14">
        <v>95</v>
      </c>
      <c r="C8690" s="14" t="s">
        <v>337</v>
      </c>
      <c r="D8690" s="14"/>
      <c r="E8690" s="14"/>
    </row>
    <row r="8691" spans="1:5" x14ac:dyDescent="0.2">
      <c r="A8691" s="14" t="s">
        <v>730</v>
      </c>
      <c r="B8691" s="14">
        <v>99</v>
      </c>
      <c r="C8691" s="14" t="s">
        <v>336</v>
      </c>
      <c r="D8691" s="14"/>
      <c r="E8691" s="14"/>
    </row>
    <row r="8692" spans="1:5" x14ac:dyDescent="0.2">
      <c r="A8692" s="14" t="s">
        <v>731</v>
      </c>
      <c r="B8692" s="14">
        <v>1</v>
      </c>
      <c r="C8692" s="14" t="s">
        <v>339</v>
      </c>
      <c r="D8692" s="14"/>
      <c r="E8692" s="14"/>
    </row>
    <row r="8693" spans="1:5" x14ac:dyDescent="0.2">
      <c r="A8693" s="14" t="s">
        <v>731</v>
      </c>
      <c r="B8693" s="14">
        <v>2</v>
      </c>
      <c r="C8693" s="14" t="s">
        <v>340</v>
      </c>
      <c r="D8693" s="14"/>
      <c r="E8693" s="14"/>
    </row>
    <row r="8694" spans="1:5" x14ac:dyDescent="0.2">
      <c r="A8694" s="14" t="s">
        <v>731</v>
      </c>
      <c r="B8694" s="14">
        <v>3</v>
      </c>
      <c r="C8694" s="14" t="s">
        <v>341</v>
      </c>
      <c r="D8694" s="14"/>
      <c r="E8694" s="14"/>
    </row>
    <row r="8695" spans="1:5" x14ac:dyDescent="0.2">
      <c r="A8695" s="14" t="s">
        <v>731</v>
      </c>
      <c r="B8695" s="14">
        <v>4</v>
      </c>
      <c r="C8695" s="14" t="s">
        <v>342</v>
      </c>
      <c r="D8695" s="14"/>
      <c r="E8695" s="14"/>
    </row>
    <row r="8696" spans="1:5" x14ac:dyDescent="0.2">
      <c r="A8696" s="14" t="s">
        <v>731</v>
      </c>
      <c r="B8696" s="14">
        <v>5</v>
      </c>
      <c r="C8696" s="14" t="s">
        <v>343</v>
      </c>
      <c r="D8696" s="14"/>
      <c r="E8696" s="14"/>
    </row>
    <row r="8697" spans="1:5" x14ac:dyDescent="0.2">
      <c r="A8697" s="14" t="s">
        <v>731</v>
      </c>
      <c r="B8697" s="14">
        <v>95</v>
      </c>
      <c r="C8697" s="14" t="s">
        <v>337</v>
      </c>
      <c r="D8697" s="14"/>
      <c r="E8697" s="14"/>
    </row>
    <row r="8698" spans="1:5" x14ac:dyDescent="0.2">
      <c r="A8698" s="14" t="s">
        <v>731</v>
      </c>
      <c r="B8698" s="14">
        <v>99</v>
      </c>
      <c r="C8698" s="14" t="s">
        <v>336</v>
      </c>
      <c r="D8698" s="14"/>
      <c r="E8698" s="14"/>
    </row>
    <row r="8699" spans="1:5" x14ac:dyDescent="0.2">
      <c r="A8699" s="14" t="s">
        <v>732</v>
      </c>
      <c r="B8699" s="14">
        <v>1</v>
      </c>
      <c r="C8699" s="14" t="s">
        <v>206</v>
      </c>
      <c r="D8699" s="14"/>
      <c r="E8699" s="14"/>
    </row>
    <row r="8700" spans="1:5" x14ac:dyDescent="0.2">
      <c r="A8700" s="14" t="s">
        <v>732</v>
      </c>
      <c r="B8700" s="14">
        <v>2</v>
      </c>
      <c r="C8700" s="14" t="s">
        <v>205</v>
      </c>
      <c r="D8700" s="14"/>
      <c r="E8700" s="14"/>
    </row>
    <row r="8701" spans="1:5" x14ac:dyDescent="0.2">
      <c r="A8701" s="14" t="s">
        <v>732</v>
      </c>
      <c r="B8701" s="14">
        <v>95</v>
      </c>
      <c r="C8701" s="14" t="s">
        <v>337</v>
      </c>
      <c r="D8701" s="14"/>
      <c r="E8701" s="14"/>
    </row>
    <row r="8702" spans="1:5" x14ac:dyDescent="0.2">
      <c r="A8702" s="14" t="s">
        <v>732</v>
      </c>
      <c r="B8702" s="14">
        <v>99</v>
      </c>
      <c r="C8702" s="14" t="s">
        <v>336</v>
      </c>
      <c r="D8702" s="14"/>
      <c r="E8702" s="14"/>
    </row>
    <row r="8703" spans="1:5" x14ac:dyDescent="0.2">
      <c r="A8703" s="14" t="s">
        <v>733</v>
      </c>
      <c r="B8703" s="14">
        <v>1</v>
      </c>
      <c r="C8703" s="14" t="s">
        <v>206</v>
      </c>
      <c r="D8703" s="14"/>
      <c r="E8703" s="14"/>
    </row>
    <row r="8704" spans="1:5" x14ac:dyDescent="0.2">
      <c r="A8704" s="14" t="s">
        <v>733</v>
      </c>
      <c r="B8704" s="14">
        <v>2</v>
      </c>
      <c r="C8704" s="14" t="s">
        <v>205</v>
      </c>
      <c r="D8704" s="14"/>
      <c r="E8704" s="14"/>
    </row>
    <row r="8705" spans="1:5" x14ac:dyDescent="0.2">
      <c r="A8705" s="14" t="s">
        <v>733</v>
      </c>
      <c r="B8705" s="14">
        <v>95</v>
      </c>
      <c r="C8705" s="14" t="s">
        <v>337</v>
      </c>
      <c r="D8705" s="14"/>
      <c r="E8705" s="14"/>
    </row>
    <row r="8706" spans="1:5" x14ac:dyDescent="0.2">
      <c r="A8706" s="14" t="s">
        <v>733</v>
      </c>
      <c r="B8706" s="14">
        <v>99</v>
      </c>
      <c r="C8706" s="14" t="s">
        <v>336</v>
      </c>
      <c r="D8706" s="14"/>
      <c r="E8706" s="14"/>
    </row>
    <row r="8707" spans="1:5" x14ac:dyDescent="0.2">
      <c r="A8707" s="14" t="s">
        <v>734</v>
      </c>
      <c r="B8707" s="14">
        <v>1</v>
      </c>
      <c r="C8707" s="14" t="s">
        <v>3164</v>
      </c>
      <c r="D8707" s="14"/>
      <c r="E8707" s="14"/>
    </row>
    <row r="8708" spans="1:5" x14ac:dyDescent="0.2">
      <c r="A8708" s="14" t="s">
        <v>734</v>
      </c>
      <c r="B8708" s="14">
        <v>2</v>
      </c>
      <c r="C8708" s="14" t="s">
        <v>3165</v>
      </c>
      <c r="D8708" s="14"/>
      <c r="E8708" s="14"/>
    </row>
    <row r="8709" spans="1:5" x14ac:dyDescent="0.2">
      <c r="A8709" s="14" t="s">
        <v>734</v>
      </c>
      <c r="B8709" s="14">
        <v>3</v>
      </c>
      <c r="C8709" s="14" t="s">
        <v>3166</v>
      </c>
      <c r="D8709" s="14"/>
      <c r="E8709" s="14"/>
    </row>
    <row r="8710" spans="1:5" x14ac:dyDescent="0.2">
      <c r="A8710" s="14" t="s">
        <v>734</v>
      </c>
      <c r="B8710" s="14">
        <v>4</v>
      </c>
      <c r="C8710" s="14" t="s">
        <v>3167</v>
      </c>
      <c r="D8710" s="14"/>
      <c r="E8710" s="14"/>
    </row>
    <row r="8711" spans="1:5" x14ac:dyDescent="0.2">
      <c r="A8711" s="14" t="s">
        <v>734</v>
      </c>
      <c r="B8711" s="14">
        <v>5</v>
      </c>
      <c r="C8711" s="14" t="s">
        <v>4795</v>
      </c>
      <c r="D8711" s="14"/>
      <c r="E8711" s="14"/>
    </row>
    <row r="8712" spans="1:5" x14ac:dyDescent="0.2">
      <c r="A8712" s="14" t="s">
        <v>734</v>
      </c>
      <c r="B8712" s="14">
        <v>95</v>
      </c>
      <c r="C8712" s="14" t="s">
        <v>337</v>
      </c>
      <c r="D8712" s="14"/>
      <c r="E8712" s="14"/>
    </row>
    <row r="8713" spans="1:5" x14ac:dyDescent="0.2">
      <c r="A8713" s="14" t="s">
        <v>734</v>
      </c>
      <c r="B8713" s="14">
        <v>99</v>
      </c>
      <c r="C8713" s="14" t="s">
        <v>336</v>
      </c>
      <c r="D8713" s="14"/>
      <c r="E8713" s="14"/>
    </row>
    <row r="8714" spans="1:5" x14ac:dyDescent="0.2">
      <c r="A8714" s="14" t="s">
        <v>735</v>
      </c>
      <c r="B8714" s="14">
        <v>9995</v>
      </c>
      <c r="C8714" s="14" t="s">
        <v>337</v>
      </c>
      <c r="D8714" s="14"/>
      <c r="E8714" s="14"/>
    </row>
    <row r="8715" spans="1:5" x14ac:dyDescent="0.2">
      <c r="A8715" s="14" t="s">
        <v>735</v>
      </c>
      <c r="B8715" s="14">
        <v>9999</v>
      </c>
      <c r="C8715" s="14" t="s">
        <v>336</v>
      </c>
      <c r="D8715" s="14"/>
      <c r="E8715" s="14"/>
    </row>
    <row r="8716" spans="1:5" x14ac:dyDescent="0.2">
      <c r="A8716" s="14" t="s">
        <v>736</v>
      </c>
      <c r="B8716" s="14">
        <v>9995</v>
      </c>
      <c r="C8716" s="14" t="s">
        <v>337</v>
      </c>
      <c r="D8716" s="14"/>
      <c r="E8716" s="14"/>
    </row>
    <row r="8717" spans="1:5" x14ac:dyDescent="0.2">
      <c r="A8717" s="14" t="s">
        <v>736</v>
      </c>
      <c r="B8717" s="14">
        <v>9999</v>
      </c>
      <c r="C8717" s="14" t="s">
        <v>336</v>
      </c>
      <c r="D8717" s="14"/>
      <c r="E8717" s="14"/>
    </row>
    <row r="8718" spans="1:5" x14ac:dyDescent="0.2">
      <c r="A8718" s="14" t="s">
        <v>737</v>
      </c>
      <c r="B8718" s="14">
        <v>1</v>
      </c>
      <c r="C8718" s="14" t="s">
        <v>3168</v>
      </c>
      <c r="D8718" s="14"/>
      <c r="E8718" s="14"/>
    </row>
    <row r="8719" spans="1:5" x14ac:dyDescent="0.2">
      <c r="A8719" s="14" t="s">
        <v>737</v>
      </c>
      <c r="B8719" s="14">
        <v>2</v>
      </c>
      <c r="C8719" s="14" t="s">
        <v>3169</v>
      </c>
      <c r="D8719" s="14"/>
      <c r="E8719" s="14"/>
    </row>
    <row r="8720" spans="1:5" x14ac:dyDescent="0.2">
      <c r="A8720" s="14" t="s">
        <v>737</v>
      </c>
      <c r="B8720" s="14">
        <v>3</v>
      </c>
      <c r="C8720" s="14" t="s">
        <v>3170</v>
      </c>
      <c r="D8720" s="14"/>
      <c r="E8720" s="14"/>
    </row>
    <row r="8721" spans="1:5" x14ac:dyDescent="0.2">
      <c r="A8721" s="14" t="s">
        <v>737</v>
      </c>
      <c r="B8721" s="14">
        <v>4</v>
      </c>
      <c r="C8721" s="14" t="s">
        <v>3171</v>
      </c>
      <c r="D8721" s="14"/>
      <c r="E8721" s="14"/>
    </row>
    <row r="8722" spans="1:5" x14ac:dyDescent="0.2">
      <c r="A8722" s="14" t="s">
        <v>737</v>
      </c>
      <c r="B8722" s="14">
        <v>5</v>
      </c>
      <c r="C8722" s="14" t="s">
        <v>3172</v>
      </c>
      <c r="D8722" s="14"/>
      <c r="E8722" s="14"/>
    </row>
    <row r="8723" spans="1:5" x14ac:dyDescent="0.2">
      <c r="A8723" s="14" t="s">
        <v>737</v>
      </c>
      <c r="B8723" s="14">
        <v>95</v>
      </c>
      <c r="C8723" s="14" t="s">
        <v>337</v>
      </c>
      <c r="D8723" s="14"/>
      <c r="E8723" s="14"/>
    </row>
    <row r="8724" spans="1:5" x14ac:dyDescent="0.2">
      <c r="A8724" s="14" t="s">
        <v>737</v>
      </c>
      <c r="B8724" s="14">
        <v>99</v>
      </c>
      <c r="C8724" s="14" t="s">
        <v>336</v>
      </c>
      <c r="D8724" s="14"/>
      <c r="E8724" s="14"/>
    </row>
    <row r="8725" spans="1:5" x14ac:dyDescent="0.2">
      <c r="A8725" s="14" t="s">
        <v>738</v>
      </c>
      <c r="B8725" s="14">
        <v>1</v>
      </c>
      <c r="C8725" s="14" t="s">
        <v>338</v>
      </c>
      <c r="D8725" s="14"/>
      <c r="E8725" s="14"/>
    </row>
    <row r="8726" spans="1:5" x14ac:dyDescent="0.2">
      <c r="A8726" s="14" t="s">
        <v>738</v>
      </c>
      <c r="B8726" s="14">
        <v>2</v>
      </c>
      <c r="C8726" s="14" t="s">
        <v>3173</v>
      </c>
      <c r="D8726" s="14"/>
      <c r="E8726" s="14"/>
    </row>
    <row r="8727" spans="1:5" x14ac:dyDescent="0.2">
      <c r="A8727" s="14" t="s">
        <v>738</v>
      </c>
      <c r="B8727" s="14">
        <v>3</v>
      </c>
      <c r="C8727" s="14" t="s">
        <v>3174</v>
      </c>
      <c r="D8727" s="14"/>
      <c r="E8727" s="14"/>
    </row>
    <row r="8728" spans="1:5" x14ac:dyDescent="0.2">
      <c r="A8728" s="14" t="s">
        <v>738</v>
      </c>
      <c r="B8728" s="14">
        <v>4</v>
      </c>
      <c r="C8728" s="14" t="s">
        <v>3175</v>
      </c>
      <c r="D8728" s="14"/>
      <c r="E8728" s="14"/>
    </row>
    <row r="8729" spans="1:5" x14ac:dyDescent="0.2">
      <c r="A8729" s="14" t="s">
        <v>738</v>
      </c>
      <c r="B8729" s="14">
        <v>5</v>
      </c>
      <c r="C8729" s="14" t="s">
        <v>3176</v>
      </c>
      <c r="D8729" s="14"/>
      <c r="E8729" s="14"/>
    </row>
    <row r="8730" spans="1:5" x14ac:dyDescent="0.2">
      <c r="A8730" s="14" t="s">
        <v>738</v>
      </c>
      <c r="B8730" s="14">
        <v>6</v>
      </c>
      <c r="C8730" s="14" t="s">
        <v>3177</v>
      </c>
      <c r="D8730" s="14"/>
      <c r="E8730" s="14"/>
    </row>
    <row r="8731" spans="1:5" x14ac:dyDescent="0.2">
      <c r="A8731" s="14" t="s">
        <v>738</v>
      </c>
      <c r="B8731" s="14">
        <v>95</v>
      </c>
      <c r="C8731" s="14" t="s">
        <v>337</v>
      </c>
      <c r="D8731" s="14"/>
      <c r="E8731" s="14"/>
    </row>
    <row r="8732" spans="1:5" x14ac:dyDescent="0.2">
      <c r="A8732" s="14" t="s">
        <v>738</v>
      </c>
      <c r="B8732" s="14">
        <v>99</v>
      </c>
      <c r="C8732" s="14" t="s">
        <v>336</v>
      </c>
      <c r="D8732" s="14"/>
      <c r="E8732" s="14"/>
    </row>
    <row r="8733" spans="1:5" x14ac:dyDescent="0.2">
      <c r="A8733" s="14" t="s">
        <v>4759</v>
      </c>
      <c r="B8733" s="14">
        <v>1</v>
      </c>
      <c r="C8733" s="14" t="s">
        <v>338</v>
      </c>
      <c r="D8733" s="14"/>
      <c r="E8733" s="14"/>
    </row>
    <row r="8734" spans="1:5" x14ac:dyDescent="0.2">
      <c r="A8734" s="14" t="s">
        <v>4759</v>
      </c>
      <c r="B8734" s="14">
        <v>2</v>
      </c>
      <c r="C8734" s="14" t="s">
        <v>3173</v>
      </c>
      <c r="D8734" s="14"/>
      <c r="E8734" s="14"/>
    </row>
    <row r="8735" spans="1:5" x14ac:dyDescent="0.2">
      <c r="A8735" s="14" t="s">
        <v>4759</v>
      </c>
      <c r="B8735" s="14">
        <v>3</v>
      </c>
      <c r="C8735" s="14" t="s">
        <v>3174</v>
      </c>
      <c r="D8735" s="14"/>
      <c r="E8735" s="14"/>
    </row>
    <row r="8736" spans="1:5" x14ac:dyDescent="0.2">
      <c r="A8736" s="14" t="s">
        <v>4759</v>
      </c>
      <c r="B8736" s="14">
        <v>4</v>
      </c>
      <c r="C8736" s="14" t="s">
        <v>3175</v>
      </c>
      <c r="D8736" s="14"/>
      <c r="E8736" s="14"/>
    </row>
    <row r="8737" spans="1:5" x14ac:dyDescent="0.2">
      <c r="A8737" s="14" t="s">
        <v>4759</v>
      </c>
      <c r="B8737" s="14">
        <v>5</v>
      </c>
      <c r="C8737" s="14" t="s">
        <v>3176</v>
      </c>
      <c r="D8737" s="14"/>
      <c r="E8737" s="14"/>
    </row>
    <row r="8738" spans="1:5" x14ac:dyDescent="0.2">
      <c r="A8738" s="14" t="s">
        <v>4759</v>
      </c>
      <c r="B8738" s="14">
        <v>6</v>
      </c>
      <c r="C8738" s="14" t="s">
        <v>3177</v>
      </c>
      <c r="D8738" s="14"/>
      <c r="E8738" s="14"/>
    </row>
    <row r="8739" spans="1:5" x14ac:dyDescent="0.2">
      <c r="A8739" s="14" t="s">
        <v>4759</v>
      </c>
      <c r="B8739" s="14">
        <v>95</v>
      </c>
      <c r="C8739" s="14" t="s">
        <v>337</v>
      </c>
      <c r="D8739" s="14"/>
      <c r="E8739" s="14"/>
    </row>
    <row r="8740" spans="1:5" x14ac:dyDescent="0.2">
      <c r="A8740" s="14" t="s">
        <v>4759</v>
      </c>
      <c r="B8740" s="14">
        <v>99</v>
      </c>
      <c r="C8740" s="14" t="s">
        <v>336</v>
      </c>
      <c r="D8740" s="14"/>
      <c r="E8740" s="14"/>
    </row>
    <row r="8741" spans="1:5" x14ac:dyDescent="0.2">
      <c r="A8741" s="14" t="s">
        <v>739</v>
      </c>
      <c r="B8741" s="14">
        <v>1</v>
      </c>
      <c r="C8741" s="14" t="s">
        <v>345</v>
      </c>
      <c r="D8741" s="14"/>
      <c r="E8741" s="14"/>
    </row>
    <row r="8742" spans="1:5" x14ac:dyDescent="0.2">
      <c r="A8742" s="14" t="s">
        <v>739</v>
      </c>
      <c r="B8742" s="14">
        <v>2</v>
      </c>
      <c r="C8742" s="14" t="s">
        <v>346</v>
      </c>
      <c r="D8742" s="14"/>
      <c r="E8742" s="14"/>
    </row>
    <row r="8743" spans="1:5" x14ac:dyDescent="0.2">
      <c r="A8743" s="14" t="s">
        <v>739</v>
      </c>
      <c r="B8743" s="14">
        <v>3</v>
      </c>
      <c r="C8743" s="14" t="s">
        <v>3105</v>
      </c>
      <c r="D8743" s="14"/>
      <c r="E8743" s="14"/>
    </row>
    <row r="8744" spans="1:5" x14ac:dyDescent="0.2">
      <c r="A8744" s="14" t="s">
        <v>739</v>
      </c>
      <c r="B8744" s="14">
        <v>4</v>
      </c>
      <c r="C8744" s="14" t="s">
        <v>348</v>
      </c>
      <c r="D8744" s="14"/>
      <c r="E8744" s="14"/>
    </row>
    <row r="8745" spans="1:5" x14ac:dyDescent="0.2">
      <c r="A8745" s="14" t="s">
        <v>739</v>
      </c>
      <c r="B8745" s="14">
        <v>5</v>
      </c>
      <c r="C8745" s="14" t="s">
        <v>349</v>
      </c>
      <c r="D8745" s="14"/>
      <c r="E8745" s="14"/>
    </row>
    <row r="8746" spans="1:5" x14ac:dyDescent="0.2">
      <c r="A8746" s="14" t="s">
        <v>739</v>
      </c>
      <c r="B8746" s="14">
        <v>95</v>
      </c>
      <c r="C8746" s="14" t="s">
        <v>337</v>
      </c>
      <c r="D8746" s="14"/>
      <c r="E8746" s="14"/>
    </row>
    <row r="8747" spans="1:5" x14ac:dyDescent="0.2">
      <c r="A8747" s="14" t="s">
        <v>739</v>
      </c>
      <c r="B8747" s="14">
        <v>99</v>
      </c>
      <c r="C8747" s="14" t="s">
        <v>336</v>
      </c>
      <c r="D8747" s="14"/>
      <c r="E8747" s="14"/>
    </row>
    <row r="8748" spans="1:5" x14ac:dyDescent="0.2">
      <c r="A8748" s="14" t="s">
        <v>740</v>
      </c>
      <c r="B8748" s="14">
        <v>1</v>
      </c>
      <c r="C8748" s="14" t="s">
        <v>3178</v>
      </c>
      <c r="D8748" s="14"/>
      <c r="E8748" s="14"/>
    </row>
    <row r="8749" spans="1:5" x14ac:dyDescent="0.2">
      <c r="A8749" s="14" t="s">
        <v>740</v>
      </c>
      <c r="B8749" s="14">
        <v>2</v>
      </c>
      <c r="C8749" s="14" t="s">
        <v>3179</v>
      </c>
      <c r="D8749" s="14"/>
      <c r="E8749" s="14"/>
    </row>
    <row r="8750" spans="1:5" x14ac:dyDescent="0.2">
      <c r="A8750" s="14" t="s">
        <v>740</v>
      </c>
      <c r="B8750" s="14">
        <v>3</v>
      </c>
      <c r="C8750" s="14" t="s">
        <v>3180</v>
      </c>
      <c r="D8750" s="14"/>
      <c r="E8750" s="14"/>
    </row>
    <row r="8751" spans="1:5" x14ac:dyDescent="0.2">
      <c r="A8751" s="14" t="s">
        <v>740</v>
      </c>
      <c r="B8751" s="14">
        <v>4</v>
      </c>
      <c r="C8751" s="14" t="s">
        <v>3181</v>
      </c>
      <c r="D8751" s="14"/>
      <c r="E8751" s="14"/>
    </row>
    <row r="8752" spans="1:5" x14ac:dyDescent="0.2">
      <c r="A8752" s="14" t="s">
        <v>740</v>
      </c>
      <c r="B8752" s="14">
        <v>5</v>
      </c>
      <c r="C8752" s="14" t="s">
        <v>4260</v>
      </c>
      <c r="D8752" s="14"/>
      <c r="E8752" s="14"/>
    </row>
    <row r="8753" spans="1:5" x14ac:dyDescent="0.2">
      <c r="A8753" s="14" t="s">
        <v>740</v>
      </c>
      <c r="B8753" s="14">
        <v>6</v>
      </c>
      <c r="C8753" s="14" t="s">
        <v>4261</v>
      </c>
      <c r="D8753" s="14"/>
      <c r="E8753" s="14"/>
    </row>
    <row r="8754" spans="1:5" x14ac:dyDescent="0.2">
      <c r="A8754" s="14" t="s">
        <v>740</v>
      </c>
      <c r="B8754" s="14">
        <v>90</v>
      </c>
      <c r="C8754" s="14" t="s">
        <v>407</v>
      </c>
      <c r="D8754" s="14"/>
      <c r="E8754" s="14"/>
    </row>
    <row r="8755" spans="1:5" x14ac:dyDescent="0.2">
      <c r="A8755" s="14" t="s">
        <v>740</v>
      </c>
      <c r="B8755" s="14">
        <v>95</v>
      </c>
      <c r="C8755" s="14" t="s">
        <v>337</v>
      </c>
      <c r="D8755" s="14"/>
      <c r="E8755" s="14"/>
    </row>
    <row r="8756" spans="1:5" x14ac:dyDescent="0.2">
      <c r="A8756" s="14" t="s">
        <v>740</v>
      </c>
      <c r="B8756" s="14">
        <v>99</v>
      </c>
      <c r="C8756" s="14" t="s">
        <v>336</v>
      </c>
      <c r="D8756" s="14"/>
      <c r="E8756" s="14"/>
    </row>
    <row r="8757" spans="1:5" x14ac:dyDescent="0.2">
      <c r="A8757" s="14" t="s">
        <v>742</v>
      </c>
      <c r="B8757" s="14">
        <v>1</v>
      </c>
      <c r="C8757" s="14" t="s">
        <v>3182</v>
      </c>
      <c r="D8757" s="14"/>
      <c r="E8757" s="14"/>
    </row>
    <row r="8758" spans="1:5" x14ac:dyDescent="0.2">
      <c r="A8758" s="14" t="s">
        <v>742</v>
      </c>
      <c r="B8758" s="14">
        <v>2</v>
      </c>
      <c r="C8758" s="14" t="s">
        <v>3183</v>
      </c>
      <c r="D8758" s="14"/>
      <c r="E8758" s="14"/>
    </row>
    <row r="8759" spans="1:5" x14ac:dyDescent="0.2">
      <c r="A8759" s="14" t="s">
        <v>742</v>
      </c>
      <c r="B8759" s="14">
        <v>3</v>
      </c>
      <c r="C8759" s="14" t="s">
        <v>3184</v>
      </c>
      <c r="D8759" s="14"/>
      <c r="E8759" s="14"/>
    </row>
    <row r="8760" spans="1:5" x14ac:dyDescent="0.2">
      <c r="A8760" s="14" t="s">
        <v>742</v>
      </c>
      <c r="B8760" s="14">
        <v>4</v>
      </c>
      <c r="C8760" s="14" t="s">
        <v>3185</v>
      </c>
      <c r="D8760" s="14"/>
      <c r="E8760" s="14"/>
    </row>
    <row r="8761" spans="1:5" x14ac:dyDescent="0.2">
      <c r="A8761" s="14" t="s">
        <v>742</v>
      </c>
      <c r="B8761" s="14">
        <v>95</v>
      </c>
      <c r="C8761" s="14" t="s">
        <v>337</v>
      </c>
      <c r="D8761" s="14"/>
      <c r="E8761" s="14"/>
    </row>
    <row r="8762" spans="1:5" x14ac:dyDescent="0.2">
      <c r="A8762" s="14" t="s">
        <v>742</v>
      </c>
      <c r="B8762" s="14">
        <v>99</v>
      </c>
      <c r="C8762" s="14" t="s">
        <v>336</v>
      </c>
      <c r="D8762" s="14"/>
      <c r="E8762" s="14"/>
    </row>
    <row r="8763" spans="1:5" x14ac:dyDescent="0.2">
      <c r="A8763" s="14" t="s">
        <v>743</v>
      </c>
      <c r="B8763" s="14">
        <v>1</v>
      </c>
      <c r="C8763" s="14" t="s">
        <v>3186</v>
      </c>
      <c r="D8763" s="14"/>
      <c r="E8763" s="14"/>
    </row>
    <row r="8764" spans="1:5" x14ac:dyDescent="0.2">
      <c r="A8764" s="14" t="s">
        <v>743</v>
      </c>
      <c r="B8764" s="14">
        <v>2</v>
      </c>
      <c r="C8764" s="14" t="s">
        <v>3187</v>
      </c>
      <c r="D8764" s="14"/>
      <c r="E8764" s="14"/>
    </row>
    <row r="8765" spans="1:5" x14ac:dyDescent="0.2">
      <c r="A8765" s="14" t="s">
        <v>743</v>
      </c>
      <c r="B8765" s="14">
        <v>3</v>
      </c>
      <c r="C8765" s="14" t="s">
        <v>3188</v>
      </c>
      <c r="D8765" s="14"/>
      <c r="E8765" s="14"/>
    </row>
    <row r="8766" spans="1:5" x14ac:dyDescent="0.2">
      <c r="A8766" s="14" t="s">
        <v>743</v>
      </c>
      <c r="B8766" s="14">
        <v>4</v>
      </c>
      <c r="C8766" s="14" t="s">
        <v>3189</v>
      </c>
      <c r="D8766" s="14"/>
      <c r="E8766" s="14"/>
    </row>
    <row r="8767" spans="1:5" x14ac:dyDescent="0.2">
      <c r="A8767" s="14" t="s">
        <v>743</v>
      </c>
      <c r="B8767" s="14">
        <v>5</v>
      </c>
      <c r="C8767" s="14" t="s">
        <v>3190</v>
      </c>
      <c r="D8767" s="14"/>
      <c r="E8767" s="14"/>
    </row>
    <row r="8768" spans="1:5" x14ac:dyDescent="0.2">
      <c r="A8768" s="14" t="s">
        <v>743</v>
      </c>
      <c r="B8768" s="14">
        <v>95</v>
      </c>
      <c r="C8768" s="14" t="s">
        <v>337</v>
      </c>
      <c r="D8768" s="14"/>
      <c r="E8768" s="14"/>
    </row>
    <row r="8769" spans="1:5" x14ac:dyDescent="0.2">
      <c r="A8769" s="14" t="s">
        <v>743</v>
      </c>
      <c r="B8769" s="14">
        <v>99</v>
      </c>
      <c r="C8769" s="14" t="s">
        <v>336</v>
      </c>
      <c r="D8769" s="14"/>
      <c r="E8769" s="14"/>
    </row>
    <row r="8770" spans="1:5" x14ac:dyDescent="0.2">
      <c r="A8770" s="14" t="s">
        <v>4262</v>
      </c>
      <c r="B8770" s="14">
        <v>1</v>
      </c>
      <c r="C8770" s="14" t="s">
        <v>4265</v>
      </c>
      <c r="D8770" s="14"/>
      <c r="E8770" s="14"/>
    </row>
    <row r="8771" spans="1:5" x14ac:dyDescent="0.2">
      <c r="A8771" s="14" t="s">
        <v>4262</v>
      </c>
      <c r="B8771" s="14">
        <v>2</v>
      </c>
      <c r="C8771" s="14" t="s">
        <v>4266</v>
      </c>
      <c r="D8771" s="14"/>
      <c r="E8771" s="14"/>
    </row>
    <row r="8772" spans="1:5" x14ac:dyDescent="0.2">
      <c r="A8772" s="14" t="s">
        <v>4262</v>
      </c>
      <c r="B8772" s="14">
        <v>3</v>
      </c>
      <c r="C8772" s="14" t="s">
        <v>4267</v>
      </c>
      <c r="D8772" s="14"/>
      <c r="E8772" s="14"/>
    </row>
    <row r="8773" spans="1:5" x14ac:dyDescent="0.2">
      <c r="A8773" s="14" t="s">
        <v>4262</v>
      </c>
      <c r="B8773" s="14">
        <v>4</v>
      </c>
      <c r="C8773" s="14" t="s">
        <v>4268</v>
      </c>
      <c r="D8773" s="14"/>
      <c r="E8773" s="14"/>
    </row>
    <row r="8774" spans="1:5" x14ac:dyDescent="0.2">
      <c r="A8774" s="14" t="s">
        <v>4262</v>
      </c>
      <c r="B8774" s="14">
        <v>5</v>
      </c>
      <c r="C8774" s="14" t="s">
        <v>4269</v>
      </c>
      <c r="D8774" s="14"/>
      <c r="E8774" s="14"/>
    </row>
    <row r="8775" spans="1:5" x14ac:dyDescent="0.2">
      <c r="A8775" s="14" t="s">
        <v>4262</v>
      </c>
      <c r="B8775" s="14">
        <v>6</v>
      </c>
      <c r="C8775" s="14" t="s">
        <v>4270</v>
      </c>
      <c r="D8775" s="14"/>
      <c r="E8775" s="14"/>
    </row>
    <row r="8776" spans="1:5" x14ac:dyDescent="0.2">
      <c r="A8776" s="14" t="s">
        <v>4262</v>
      </c>
      <c r="B8776" s="14">
        <v>7</v>
      </c>
      <c r="C8776" s="14" t="s">
        <v>4271</v>
      </c>
      <c r="D8776" s="14"/>
      <c r="E8776" s="14"/>
    </row>
    <row r="8777" spans="1:5" x14ac:dyDescent="0.2">
      <c r="A8777" s="14" t="s">
        <v>4262</v>
      </c>
      <c r="B8777" s="14">
        <v>8</v>
      </c>
      <c r="C8777" s="14" t="s">
        <v>4272</v>
      </c>
      <c r="D8777" s="14"/>
      <c r="E8777" s="14"/>
    </row>
    <row r="8778" spans="1:5" x14ac:dyDescent="0.2">
      <c r="A8778" s="14" t="s">
        <v>4262</v>
      </c>
      <c r="B8778" s="14">
        <v>9</v>
      </c>
      <c r="C8778" s="14" t="s">
        <v>4273</v>
      </c>
      <c r="D8778" s="14"/>
      <c r="E8778" s="14"/>
    </row>
    <row r="8779" spans="1:5" x14ac:dyDescent="0.2">
      <c r="A8779" s="14" t="s">
        <v>4262</v>
      </c>
      <c r="B8779" s="14">
        <v>10</v>
      </c>
      <c r="C8779" s="14" t="s">
        <v>4274</v>
      </c>
      <c r="D8779" s="14"/>
      <c r="E8779" s="14"/>
    </row>
    <row r="8780" spans="1:5" x14ac:dyDescent="0.2">
      <c r="A8780" s="14" t="s">
        <v>4262</v>
      </c>
      <c r="B8780" s="14">
        <v>90</v>
      </c>
      <c r="C8780" s="14" t="s">
        <v>407</v>
      </c>
      <c r="D8780" s="14"/>
      <c r="E8780" s="14"/>
    </row>
    <row r="8781" spans="1:5" x14ac:dyDescent="0.2">
      <c r="A8781" s="14" t="s">
        <v>4262</v>
      </c>
      <c r="B8781" s="14">
        <v>95</v>
      </c>
      <c r="C8781" s="14" t="s">
        <v>337</v>
      </c>
      <c r="D8781" s="14"/>
      <c r="E8781" s="14"/>
    </row>
    <row r="8782" spans="1:5" x14ac:dyDescent="0.2">
      <c r="A8782" s="14" t="s">
        <v>4262</v>
      </c>
      <c r="B8782" s="14">
        <v>99</v>
      </c>
      <c r="C8782" s="14" t="s">
        <v>336</v>
      </c>
      <c r="D8782" s="14"/>
      <c r="E8782" s="14"/>
    </row>
    <row r="8783" spans="1:5" x14ac:dyDescent="0.2">
      <c r="A8783" s="14" t="s">
        <v>4621</v>
      </c>
      <c r="B8783" s="14">
        <v>0</v>
      </c>
      <c r="C8783" s="14" t="s">
        <v>205</v>
      </c>
      <c r="D8783" s="14"/>
      <c r="E8783" s="14"/>
    </row>
    <row r="8784" spans="1:5" x14ac:dyDescent="0.2">
      <c r="A8784" s="14" t="s">
        <v>4621</v>
      </c>
      <c r="B8784" s="14">
        <v>1</v>
      </c>
      <c r="C8784" s="14" t="s">
        <v>206</v>
      </c>
      <c r="D8784" s="14"/>
      <c r="E8784" s="14"/>
    </row>
    <row r="8785" spans="1:5" x14ac:dyDescent="0.2">
      <c r="A8785" s="14" t="s">
        <v>4621</v>
      </c>
      <c r="B8785" s="14">
        <v>95</v>
      </c>
      <c r="C8785" s="14" t="s">
        <v>337</v>
      </c>
      <c r="D8785" s="14"/>
      <c r="E8785" s="14"/>
    </row>
    <row r="8786" spans="1:5" x14ac:dyDescent="0.2">
      <c r="A8786" s="14" t="s">
        <v>4621</v>
      </c>
      <c r="B8786" s="14">
        <v>99</v>
      </c>
      <c r="C8786" s="14" t="s">
        <v>336</v>
      </c>
      <c r="D8786" s="14"/>
      <c r="E8786" s="14"/>
    </row>
    <row r="8787" spans="1:5" x14ac:dyDescent="0.2">
      <c r="A8787" s="14" t="s">
        <v>4622</v>
      </c>
      <c r="B8787" s="14">
        <v>0</v>
      </c>
      <c r="C8787" s="14" t="s">
        <v>205</v>
      </c>
      <c r="D8787" s="14"/>
      <c r="E8787" s="14"/>
    </row>
    <row r="8788" spans="1:5" x14ac:dyDescent="0.2">
      <c r="A8788" s="14" t="s">
        <v>4622</v>
      </c>
      <c r="B8788" s="14">
        <v>1</v>
      </c>
      <c r="C8788" s="14" t="s">
        <v>206</v>
      </c>
      <c r="D8788" s="14"/>
      <c r="E8788" s="14"/>
    </row>
    <row r="8789" spans="1:5" x14ac:dyDescent="0.2">
      <c r="A8789" s="14" t="s">
        <v>4622</v>
      </c>
      <c r="B8789" s="14">
        <v>95</v>
      </c>
      <c r="C8789" s="14" t="s">
        <v>337</v>
      </c>
      <c r="D8789" s="14"/>
      <c r="E8789" s="14"/>
    </row>
    <row r="8790" spans="1:5" x14ac:dyDescent="0.2">
      <c r="A8790" s="14" t="s">
        <v>4622</v>
      </c>
      <c r="B8790" s="14">
        <v>99</v>
      </c>
      <c r="C8790" s="14" t="s">
        <v>336</v>
      </c>
      <c r="D8790" s="14"/>
      <c r="E8790" s="14"/>
    </row>
    <row r="8791" spans="1:5" x14ac:dyDescent="0.2">
      <c r="A8791" s="14" t="s">
        <v>4623</v>
      </c>
      <c r="B8791" s="14">
        <v>0</v>
      </c>
      <c r="C8791" s="14" t="s">
        <v>205</v>
      </c>
      <c r="D8791" s="14"/>
      <c r="E8791" s="14"/>
    </row>
    <row r="8792" spans="1:5" x14ac:dyDescent="0.2">
      <c r="A8792" s="14" t="s">
        <v>4623</v>
      </c>
      <c r="B8792" s="14">
        <v>1</v>
      </c>
      <c r="C8792" s="14" t="s">
        <v>206</v>
      </c>
      <c r="D8792" s="14"/>
      <c r="E8792" s="14"/>
    </row>
    <row r="8793" spans="1:5" x14ac:dyDescent="0.2">
      <c r="A8793" s="14" t="s">
        <v>4623</v>
      </c>
      <c r="B8793" s="14">
        <v>95</v>
      </c>
      <c r="C8793" s="14" t="s">
        <v>337</v>
      </c>
      <c r="D8793" s="14"/>
      <c r="E8793" s="14"/>
    </row>
    <row r="8794" spans="1:5" x14ac:dyDescent="0.2">
      <c r="A8794" s="14" t="s">
        <v>4623</v>
      </c>
      <c r="B8794" s="14">
        <v>99</v>
      </c>
      <c r="C8794" s="14" t="s">
        <v>336</v>
      </c>
      <c r="D8794" s="14"/>
      <c r="E8794" s="14"/>
    </row>
    <row r="8795" spans="1:5" x14ac:dyDescent="0.2">
      <c r="A8795" s="14" t="s">
        <v>4624</v>
      </c>
      <c r="B8795" s="14">
        <v>0</v>
      </c>
      <c r="C8795" s="14" t="s">
        <v>205</v>
      </c>
      <c r="D8795" s="14"/>
      <c r="E8795" s="14"/>
    </row>
    <row r="8796" spans="1:5" x14ac:dyDescent="0.2">
      <c r="A8796" s="14" t="s">
        <v>4624</v>
      </c>
      <c r="B8796" s="14">
        <v>1</v>
      </c>
      <c r="C8796" s="14" t="s">
        <v>206</v>
      </c>
      <c r="D8796" s="14"/>
      <c r="E8796" s="14"/>
    </row>
    <row r="8797" spans="1:5" x14ac:dyDescent="0.2">
      <c r="A8797" s="14" t="s">
        <v>4624</v>
      </c>
      <c r="B8797" s="14">
        <v>95</v>
      </c>
      <c r="C8797" s="14" t="s">
        <v>337</v>
      </c>
      <c r="D8797" s="14"/>
      <c r="E8797" s="14"/>
    </row>
    <row r="8798" spans="1:5" x14ac:dyDescent="0.2">
      <c r="A8798" s="14" t="s">
        <v>4624</v>
      </c>
      <c r="B8798" s="14">
        <v>99</v>
      </c>
      <c r="C8798" s="14" t="s">
        <v>336</v>
      </c>
      <c r="D8798" s="14"/>
      <c r="E8798" s="14"/>
    </row>
    <row r="8799" spans="1:5" x14ac:dyDescent="0.2">
      <c r="A8799" s="14" t="s">
        <v>4625</v>
      </c>
      <c r="B8799" s="14">
        <v>0</v>
      </c>
      <c r="C8799" s="14" t="s">
        <v>205</v>
      </c>
      <c r="D8799" s="14"/>
      <c r="E8799" s="14"/>
    </row>
    <row r="8800" spans="1:5" x14ac:dyDescent="0.2">
      <c r="A8800" s="14" t="s">
        <v>4625</v>
      </c>
      <c r="B8800" s="14">
        <v>1</v>
      </c>
      <c r="C8800" s="14" t="s">
        <v>206</v>
      </c>
      <c r="D8800" s="14"/>
      <c r="E8800" s="14"/>
    </row>
    <row r="8801" spans="1:5" x14ac:dyDescent="0.2">
      <c r="A8801" s="14" t="s">
        <v>4625</v>
      </c>
      <c r="B8801" s="14">
        <v>95</v>
      </c>
      <c r="C8801" s="14" t="s">
        <v>337</v>
      </c>
      <c r="D8801" s="14"/>
      <c r="E8801" s="14"/>
    </row>
    <row r="8802" spans="1:5" x14ac:dyDescent="0.2">
      <c r="A8802" s="14" t="s">
        <v>4625</v>
      </c>
      <c r="B8802" s="14">
        <v>99</v>
      </c>
      <c r="C8802" s="14" t="s">
        <v>336</v>
      </c>
      <c r="D8802" s="14"/>
      <c r="E8802" s="14"/>
    </row>
    <row r="8803" spans="1:5" x14ac:dyDescent="0.2">
      <c r="A8803" s="14" t="s">
        <v>4626</v>
      </c>
      <c r="B8803" s="14">
        <v>0</v>
      </c>
      <c r="C8803" s="14" t="s">
        <v>205</v>
      </c>
      <c r="D8803" s="14"/>
      <c r="E8803" s="14"/>
    </row>
    <row r="8804" spans="1:5" x14ac:dyDescent="0.2">
      <c r="A8804" s="14" t="s">
        <v>4626</v>
      </c>
      <c r="B8804" s="14">
        <v>1</v>
      </c>
      <c r="C8804" s="14" t="s">
        <v>206</v>
      </c>
      <c r="D8804" s="14"/>
      <c r="E8804" s="14"/>
    </row>
    <row r="8805" spans="1:5" x14ac:dyDescent="0.2">
      <c r="A8805" s="14" t="s">
        <v>4626</v>
      </c>
      <c r="B8805" s="14">
        <v>95</v>
      </c>
      <c r="C8805" s="14" t="s">
        <v>337</v>
      </c>
      <c r="D8805" s="14"/>
      <c r="E8805" s="14"/>
    </row>
    <row r="8806" spans="1:5" x14ac:dyDescent="0.2">
      <c r="A8806" s="14" t="s">
        <v>4626</v>
      </c>
      <c r="B8806" s="14">
        <v>99</v>
      </c>
      <c r="C8806" s="14" t="s">
        <v>336</v>
      </c>
      <c r="D8806" s="14"/>
      <c r="E8806" s="14"/>
    </row>
    <row r="8807" spans="1:5" x14ac:dyDescent="0.2">
      <c r="A8807" s="14" t="s">
        <v>4627</v>
      </c>
      <c r="B8807" s="14">
        <v>0</v>
      </c>
      <c r="C8807" s="14" t="s">
        <v>205</v>
      </c>
      <c r="D8807" s="14"/>
      <c r="E8807" s="14"/>
    </row>
    <row r="8808" spans="1:5" x14ac:dyDescent="0.2">
      <c r="A8808" s="14" t="s">
        <v>4627</v>
      </c>
      <c r="B8808" s="14">
        <v>1</v>
      </c>
      <c r="C8808" s="14" t="s">
        <v>206</v>
      </c>
      <c r="D8808" s="14"/>
      <c r="E8808" s="14"/>
    </row>
    <row r="8809" spans="1:5" x14ac:dyDescent="0.2">
      <c r="A8809" s="14" t="s">
        <v>4627</v>
      </c>
      <c r="B8809" s="14">
        <v>95</v>
      </c>
      <c r="C8809" s="14" t="s">
        <v>337</v>
      </c>
      <c r="D8809" s="14"/>
      <c r="E8809" s="14"/>
    </row>
    <row r="8810" spans="1:5" x14ac:dyDescent="0.2">
      <c r="A8810" s="14" t="s">
        <v>4627</v>
      </c>
      <c r="B8810" s="14">
        <v>99</v>
      </c>
      <c r="C8810" s="14" t="s">
        <v>336</v>
      </c>
      <c r="D8810" s="14"/>
      <c r="E8810" s="14"/>
    </row>
    <row r="8811" spans="1:5" x14ac:dyDescent="0.2">
      <c r="A8811" s="14" t="s">
        <v>4628</v>
      </c>
      <c r="B8811" s="14">
        <v>0</v>
      </c>
      <c r="C8811" s="14" t="s">
        <v>205</v>
      </c>
      <c r="D8811" s="14"/>
      <c r="E8811" s="14"/>
    </row>
    <row r="8812" spans="1:5" x14ac:dyDescent="0.2">
      <c r="A8812" s="14" t="s">
        <v>4628</v>
      </c>
      <c r="B8812" s="14">
        <v>1</v>
      </c>
      <c r="C8812" s="14" t="s">
        <v>206</v>
      </c>
      <c r="D8812" s="14"/>
      <c r="E8812" s="14"/>
    </row>
    <row r="8813" spans="1:5" x14ac:dyDescent="0.2">
      <c r="A8813" s="14" t="s">
        <v>4628</v>
      </c>
      <c r="B8813" s="14">
        <v>95</v>
      </c>
      <c r="C8813" s="14" t="s">
        <v>337</v>
      </c>
      <c r="D8813" s="14"/>
      <c r="E8813" s="14"/>
    </row>
    <row r="8814" spans="1:5" x14ac:dyDescent="0.2">
      <c r="A8814" s="14" t="s">
        <v>4628</v>
      </c>
      <c r="B8814" s="14">
        <v>99</v>
      </c>
      <c r="C8814" s="14" t="s">
        <v>336</v>
      </c>
      <c r="D8814" s="14"/>
      <c r="E8814" s="14"/>
    </row>
    <row r="8815" spans="1:5" x14ac:dyDescent="0.2">
      <c r="A8815" s="14" t="s">
        <v>4629</v>
      </c>
      <c r="B8815" s="14">
        <v>0</v>
      </c>
      <c r="C8815" s="14" t="s">
        <v>205</v>
      </c>
      <c r="D8815" s="14"/>
      <c r="E8815" s="14"/>
    </row>
    <row r="8816" spans="1:5" x14ac:dyDescent="0.2">
      <c r="A8816" s="14" t="s">
        <v>4629</v>
      </c>
      <c r="B8816" s="14">
        <v>1</v>
      </c>
      <c r="C8816" s="14" t="s">
        <v>206</v>
      </c>
      <c r="D8816" s="14"/>
      <c r="E8816" s="14"/>
    </row>
    <row r="8817" spans="1:5" x14ac:dyDescent="0.2">
      <c r="A8817" s="14" t="s">
        <v>4629</v>
      </c>
      <c r="B8817" s="14">
        <v>95</v>
      </c>
      <c r="C8817" s="14" t="s">
        <v>337</v>
      </c>
      <c r="D8817" s="14"/>
      <c r="E8817" s="14"/>
    </row>
    <row r="8818" spans="1:5" x14ac:dyDescent="0.2">
      <c r="A8818" s="14" t="s">
        <v>4629</v>
      </c>
      <c r="B8818" s="14">
        <v>99</v>
      </c>
      <c r="C8818" s="14" t="s">
        <v>336</v>
      </c>
      <c r="D8818" s="14"/>
      <c r="E8818" s="14"/>
    </row>
    <row r="8819" spans="1:5" x14ac:dyDescent="0.2">
      <c r="A8819" s="14" t="s">
        <v>4630</v>
      </c>
      <c r="B8819" s="14">
        <v>0</v>
      </c>
      <c r="C8819" s="14" t="s">
        <v>205</v>
      </c>
      <c r="D8819" s="14"/>
      <c r="E8819" s="14"/>
    </row>
    <row r="8820" spans="1:5" x14ac:dyDescent="0.2">
      <c r="A8820" s="14" t="s">
        <v>4630</v>
      </c>
      <c r="B8820" s="14">
        <v>1</v>
      </c>
      <c r="C8820" s="14" t="s">
        <v>206</v>
      </c>
      <c r="D8820" s="14"/>
      <c r="E8820" s="14"/>
    </row>
    <row r="8821" spans="1:5" x14ac:dyDescent="0.2">
      <c r="A8821" s="14" t="s">
        <v>4630</v>
      </c>
      <c r="B8821" s="14">
        <v>95</v>
      </c>
      <c r="C8821" s="14" t="s">
        <v>337</v>
      </c>
      <c r="D8821" s="14"/>
      <c r="E8821" s="14"/>
    </row>
    <row r="8822" spans="1:5" x14ac:dyDescent="0.2">
      <c r="A8822" s="14" t="s">
        <v>4630</v>
      </c>
      <c r="B8822" s="14">
        <v>99</v>
      </c>
      <c r="C8822" s="14" t="s">
        <v>336</v>
      </c>
      <c r="D8822" s="14"/>
      <c r="E8822" s="14"/>
    </row>
    <row r="8823" spans="1:5" x14ac:dyDescent="0.2">
      <c r="A8823" s="14" t="s">
        <v>4631</v>
      </c>
      <c r="B8823" s="14">
        <v>0</v>
      </c>
      <c r="C8823" s="14" t="s">
        <v>205</v>
      </c>
      <c r="D8823" s="14"/>
      <c r="E8823" s="14"/>
    </row>
    <row r="8824" spans="1:5" x14ac:dyDescent="0.2">
      <c r="A8824" s="14" t="s">
        <v>4631</v>
      </c>
      <c r="B8824" s="14">
        <v>1</v>
      </c>
      <c r="C8824" s="14" t="s">
        <v>206</v>
      </c>
      <c r="D8824" s="14"/>
      <c r="E8824" s="14"/>
    </row>
    <row r="8825" spans="1:5" x14ac:dyDescent="0.2">
      <c r="A8825" s="14" t="s">
        <v>4631</v>
      </c>
      <c r="B8825" s="14">
        <v>95</v>
      </c>
      <c r="C8825" s="14" t="s">
        <v>337</v>
      </c>
      <c r="D8825" s="14"/>
      <c r="E8825" s="14"/>
    </row>
    <row r="8826" spans="1:5" x14ac:dyDescent="0.2">
      <c r="A8826" s="14" t="s">
        <v>4631</v>
      </c>
      <c r="B8826" s="14">
        <v>99</v>
      </c>
      <c r="C8826" s="14" t="s">
        <v>336</v>
      </c>
      <c r="D8826" s="14"/>
      <c r="E8826" s="14"/>
    </row>
    <row r="8827" spans="1:5" x14ac:dyDescent="0.2">
      <c r="A8827" s="14" t="s">
        <v>4632</v>
      </c>
      <c r="B8827" s="14">
        <v>0</v>
      </c>
      <c r="C8827" s="14" t="s">
        <v>205</v>
      </c>
      <c r="D8827" s="14"/>
      <c r="E8827" s="14"/>
    </row>
    <row r="8828" spans="1:5" x14ac:dyDescent="0.2">
      <c r="A8828" s="14" t="s">
        <v>4632</v>
      </c>
      <c r="B8828" s="14">
        <v>1</v>
      </c>
      <c r="C8828" s="14" t="s">
        <v>206</v>
      </c>
      <c r="D8828" s="14"/>
      <c r="E8828" s="14"/>
    </row>
    <row r="8829" spans="1:5" x14ac:dyDescent="0.2">
      <c r="A8829" s="14" t="s">
        <v>4632</v>
      </c>
      <c r="B8829" s="14">
        <v>95</v>
      </c>
      <c r="C8829" s="14" t="s">
        <v>337</v>
      </c>
      <c r="D8829" s="14"/>
      <c r="E8829" s="14"/>
    </row>
    <row r="8830" spans="1:5" x14ac:dyDescent="0.2">
      <c r="A8830" s="14" t="s">
        <v>4632</v>
      </c>
      <c r="B8830" s="14">
        <v>99</v>
      </c>
      <c r="C8830" s="14" t="s">
        <v>336</v>
      </c>
      <c r="D8830" s="14"/>
      <c r="E8830" s="14"/>
    </row>
    <row r="8831" spans="1:5" x14ac:dyDescent="0.2">
      <c r="A8831" s="14" t="s">
        <v>744</v>
      </c>
      <c r="B8831" s="14">
        <v>1</v>
      </c>
      <c r="C8831" s="14" t="s">
        <v>1972</v>
      </c>
      <c r="D8831" s="14"/>
      <c r="E8831" s="14"/>
    </row>
    <row r="8832" spans="1:5" x14ac:dyDescent="0.2">
      <c r="A8832" s="14" t="s">
        <v>744</v>
      </c>
      <c r="B8832" s="14">
        <v>2</v>
      </c>
      <c r="C8832" s="14" t="s">
        <v>2136</v>
      </c>
      <c r="D8832" s="14"/>
      <c r="E8832" s="14"/>
    </row>
    <row r="8833" spans="1:5" x14ac:dyDescent="0.2">
      <c r="A8833" s="14" t="s">
        <v>744</v>
      </c>
      <c r="B8833" s="14">
        <v>3</v>
      </c>
      <c r="C8833" s="14" t="s">
        <v>2128</v>
      </c>
      <c r="D8833" s="14"/>
      <c r="E8833" s="14"/>
    </row>
    <row r="8834" spans="1:5" x14ac:dyDescent="0.2">
      <c r="A8834" s="14" t="s">
        <v>744</v>
      </c>
      <c r="B8834" s="14">
        <v>4</v>
      </c>
      <c r="C8834" s="14" t="s">
        <v>2051</v>
      </c>
      <c r="D8834" s="14"/>
      <c r="E8834" s="14"/>
    </row>
    <row r="8835" spans="1:5" x14ac:dyDescent="0.2">
      <c r="A8835" s="14" t="s">
        <v>744</v>
      </c>
      <c r="B8835" s="14">
        <v>5</v>
      </c>
      <c r="C8835" s="14" t="s">
        <v>2103</v>
      </c>
      <c r="D8835" s="14"/>
      <c r="E8835" s="14"/>
    </row>
    <row r="8836" spans="1:5" x14ac:dyDescent="0.2">
      <c r="A8836" s="14" t="s">
        <v>744</v>
      </c>
      <c r="B8836" s="14">
        <v>6</v>
      </c>
      <c r="C8836" s="14" t="s">
        <v>2104</v>
      </c>
      <c r="D8836" s="14"/>
      <c r="E8836" s="14"/>
    </row>
    <row r="8837" spans="1:5" x14ac:dyDescent="0.2">
      <c r="A8837" s="14" t="s">
        <v>744</v>
      </c>
      <c r="B8837" s="14">
        <v>7</v>
      </c>
      <c r="C8837" s="14" t="s">
        <v>2148</v>
      </c>
      <c r="D8837" s="14"/>
      <c r="E8837" s="14"/>
    </row>
    <row r="8838" spans="1:5" x14ac:dyDescent="0.2">
      <c r="A8838" s="14" t="s">
        <v>744</v>
      </c>
      <c r="B8838" s="14">
        <v>8</v>
      </c>
      <c r="C8838" s="14" t="s">
        <v>2155</v>
      </c>
      <c r="D8838" s="14"/>
      <c r="E8838" s="14"/>
    </row>
    <row r="8839" spans="1:5" x14ac:dyDescent="0.2">
      <c r="A8839" s="14" t="s">
        <v>744</v>
      </c>
      <c r="B8839" s="14">
        <v>9</v>
      </c>
      <c r="C8839" s="14" t="s">
        <v>2117</v>
      </c>
      <c r="D8839" s="14"/>
      <c r="E8839" s="14"/>
    </row>
    <row r="8840" spans="1:5" x14ac:dyDescent="0.2">
      <c r="A8840" s="14" t="s">
        <v>744</v>
      </c>
      <c r="B8840" s="14">
        <v>10</v>
      </c>
      <c r="C8840" s="14" t="s">
        <v>2053</v>
      </c>
      <c r="D8840" s="14"/>
      <c r="E8840" s="14"/>
    </row>
    <row r="8841" spans="1:5" x14ac:dyDescent="0.2">
      <c r="A8841" s="14" t="s">
        <v>744</v>
      </c>
      <c r="B8841" s="14">
        <v>11</v>
      </c>
      <c r="C8841" s="14" t="s">
        <v>2077</v>
      </c>
      <c r="D8841" s="14"/>
      <c r="E8841" s="14"/>
    </row>
    <row r="8842" spans="1:5" x14ac:dyDescent="0.2">
      <c r="A8842" s="14" t="s">
        <v>744</v>
      </c>
      <c r="B8842" s="14">
        <v>12</v>
      </c>
      <c r="C8842" s="14" t="s">
        <v>2012</v>
      </c>
      <c r="D8842" s="14"/>
      <c r="E8842" s="14"/>
    </row>
    <row r="8843" spans="1:5" x14ac:dyDescent="0.2">
      <c r="A8843" s="14" t="s">
        <v>744</v>
      </c>
      <c r="B8843" s="14">
        <v>13</v>
      </c>
      <c r="C8843" s="14" t="s">
        <v>1991</v>
      </c>
      <c r="D8843" s="14"/>
      <c r="E8843" s="14"/>
    </row>
    <row r="8844" spans="1:5" x14ac:dyDescent="0.2">
      <c r="A8844" s="14" t="s">
        <v>744</v>
      </c>
      <c r="B8844" s="14">
        <v>14</v>
      </c>
      <c r="C8844" s="14" t="s">
        <v>2055</v>
      </c>
      <c r="D8844" s="14"/>
      <c r="E8844" s="14"/>
    </row>
    <row r="8845" spans="1:5" x14ac:dyDescent="0.2">
      <c r="A8845" s="14" t="s">
        <v>744</v>
      </c>
      <c r="B8845" s="14">
        <v>15</v>
      </c>
      <c r="C8845" s="14" t="s">
        <v>2023</v>
      </c>
      <c r="D8845" s="14"/>
      <c r="E8845" s="14"/>
    </row>
    <row r="8846" spans="1:5" x14ac:dyDescent="0.2">
      <c r="A8846" s="14" t="s">
        <v>744</v>
      </c>
      <c r="B8846" s="14">
        <v>16</v>
      </c>
      <c r="C8846" s="14" t="s">
        <v>2024</v>
      </c>
      <c r="D8846" s="14"/>
      <c r="E8846" s="14"/>
    </row>
    <row r="8847" spans="1:5" x14ac:dyDescent="0.2">
      <c r="A8847" s="14" t="s">
        <v>744</v>
      </c>
      <c r="B8847" s="14">
        <v>17</v>
      </c>
      <c r="C8847" s="14" t="s">
        <v>2056</v>
      </c>
      <c r="D8847" s="14"/>
      <c r="E8847" s="14"/>
    </row>
    <row r="8848" spans="1:5" x14ac:dyDescent="0.2">
      <c r="A8848" s="14" t="s">
        <v>744</v>
      </c>
      <c r="B8848" s="14">
        <v>18</v>
      </c>
      <c r="C8848" s="14" t="s">
        <v>2118</v>
      </c>
      <c r="D8848" s="14"/>
      <c r="E8848" s="14"/>
    </row>
    <row r="8849" spans="1:5" x14ac:dyDescent="0.2">
      <c r="A8849" s="14" t="s">
        <v>744</v>
      </c>
      <c r="B8849" s="14">
        <v>19</v>
      </c>
      <c r="C8849" s="14" t="s">
        <v>2067</v>
      </c>
      <c r="D8849" s="14"/>
      <c r="E8849" s="14"/>
    </row>
    <row r="8850" spans="1:5" x14ac:dyDescent="0.2">
      <c r="A8850" s="14" t="s">
        <v>744</v>
      </c>
      <c r="B8850" s="14">
        <v>20</v>
      </c>
      <c r="C8850" s="14" t="s">
        <v>2130</v>
      </c>
      <c r="D8850" s="14"/>
      <c r="E8850" s="14"/>
    </row>
    <row r="8851" spans="1:5" x14ac:dyDescent="0.2">
      <c r="A8851" s="14" t="s">
        <v>744</v>
      </c>
      <c r="B8851" s="14">
        <v>21</v>
      </c>
      <c r="C8851" s="14" t="s">
        <v>2110</v>
      </c>
      <c r="D8851" s="14"/>
      <c r="E8851" s="14"/>
    </row>
    <row r="8852" spans="1:5" x14ac:dyDescent="0.2">
      <c r="A8852" s="14" t="s">
        <v>744</v>
      </c>
      <c r="B8852" s="14">
        <v>22</v>
      </c>
      <c r="C8852" s="14" t="s">
        <v>2088</v>
      </c>
      <c r="D8852" s="14"/>
      <c r="E8852" s="14"/>
    </row>
    <row r="8853" spans="1:5" x14ac:dyDescent="0.2">
      <c r="A8853" s="14" t="s">
        <v>744</v>
      </c>
      <c r="B8853" s="14">
        <v>23</v>
      </c>
      <c r="C8853" s="14" t="s">
        <v>2089</v>
      </c>
      <c r="D8853" s="14"/>
      <c r="E8853" s="14"/>
    </row>
    <row r="8854" spans="1:5" x14ac:dyDescent="0.2">
      <c r="A8854" s="14" t="s">
        <v>744</v>
      </c>
      <c r="B8854" s="14">
        <v>24</v>
      </c>
      <c r="C8854" s="14" t="s">
        <v>2019</v>
      </c>
      <c r="D8854" s="14"/>
      <c r="E8854" s="14"/>
    </row>
    <row r="8855" spans="1:5" x14ac:dyDescent="0.2">
      <c r="A8855" s="14" t="s">
        <v>744</v>
      </c>
      <c r="B8855" s="14">
        <v>25</v>
      </c>
      <c r="C8855" s="14" t="s">
        <v>2044</v>
      </c>
      <c r="D8855" s="14"/>
      <c r="E8855" s="14"/>
    </row>
    <row r="8856" spans="1:5" x14ac:dyDescent="0.2">
      <c r="A8856" s="14" t="s">
        <v>744</v>
      </c>
      <c r="B8856" s="14">
        <v>26</v>
      </c>
      <c r="C8856" s="14" t="s">
        <v>2123</v>
      </c>
      <c r="D8856" s="14"/>
      <c r="E8856" s="14"/>
    </row>
    <row r="8857" spans="1:5" x14ac:dyDescent="0.2">
      <c r="A8857" s="14" t="s">
        <v>744</v>
      </c>
      <c r="B8857" s="14">
        <v>27</v>
      </c>
      <c r="C8857" s="14" t="s">
        <v>2125</v>
      </c>
      <c r="D8857" s="14"/>
      <c r="E8857" s="14"/>
    </row>
    <row r="8858" spans="1:5" x14ac:dyDescent="0.2">
      <c r="A8858" s="14" t="s">
        <v>744</v>
      </c>
      <c r="B8858" s="14">
        <v>28</v>
      </c>
      <c r="C8858" s="14" t="s">
        <v>2093</v>
      </c>
      <c r="D8858" s="14"/>
      <c r="E8858" s="14"/>
    </row>
    <row r="8859" spans="1:5" x14ac:dyDescent="0.2">
      <c r="A8859" s="14" t="s">
        <v>744</v>
      </c>
      <c r="B8859" s="14">
        <v>29</v>
      </c>
      <c r="C8859" s="14" t="s">
        <v>2111</v>
      </c>
      <c r="D8859" s="14"/>
      <c r="E8859" s="14"/>
    </row>
    <row r="8860" spans="1:5" x14ac:dyDescent="0.2">
      <c r="A8860" s="14" t="s">
        <v>744</v>
      </c>
      <c r="B8860" s="14">
        <v>30</v>
      </c>
      <c r="C8860" s="14" t="s">
        <v>2045</v>
      </c>
      <c r="D8860" s="14"/>
      <c r="E8860" s="14"/>
    </row>
    <row r="8861" spans="1:5" x14ac:dyDescent="0.2">
      <c r="A8861" s="14" t="s">
        <v>744</v>
      </c>
      <c r="B8861" s="14">
        <v>31</v>
      </c>
      <c r="C8861" s="14" t="s">
        <v>2243</v>
      </c>
      <c r="D8861" s="14"/>
      <c r="E8861" s="14"/>
    </row>
    <row r="8862" spans="1:5" x14ac:dyDescent="0.2">
      <c r="A8862" s="14" t="s">
        <v>744</v>
      </c>
      <c r="B8862" s="14">
        <v>32</v>
      </c>
      <c r="C8862" s="14" t="s">
        <v>2132</v>
      </c>
      <c r="D8862" s="14"/>
      <c r="E8862" s="14"/>
    </row>
    <row r="8863" spans="1:5" x14ac:dyDescent="0.2">
      <c r="A8863" s="14" t="s">
        <v>744</v>
      </c>
      <c r="B8863" s="14">
        <v>33</v>
      </c>
      <c r="C8863" s="14" t="s">
        <v>2028</v>
      </c>
      <c r="D8863" s="14"/>
      <c r="E8863" s="14"/>
    </row>
    <row r="8864" spans="1:5" x14ac:dyDescent="0.2">
      <c r="A8864" s="14" t="s">
        <v>744</v>
      </c>
      <c r="B8864" s="14">
        <v>34</v>
      </c>
      <c r="C8864" s="14" t="s">
        <v>1975</v>
      </c>
      <c r="D8864" s="14"/>
      <c r="E8864" s="14"/>
    </row>
    <row r="8865" spans="1:5" x14ac:dyDescent="0.2">
      <c r="A8865" s="14" t="s">
        <v>744</v>
      </c>
      <c r="B8865" s="14">
        <v>35</v>
      </c>
      <c r="C8865" s="14" t="s">
        <v>2014</v>
      </c>
      <c r="D8865" s="14"/>
      <c r="E8865" s="14"/>
    </row>
    <row r="8866" spans="1:5" x14ac:dyDescent="0.2">
      <c r="A8866" s="14" t="s">
        <v>744</v>
      </c>
      <c r="B8866" s="14">
        <v>36</v>
      </c>
      <c r="C8866" s="14" t="s">
        <v>2133</v>
      </c>
      <c r="D8866" s="14"/>
      <c r="E8866" s="14"/>
    </row>
    <row r="8867" spans="1:5" x14ac:dyDescent="0.2">
      <c r="A8867" s="14" t="s">
        <v>744</v>
      </c>
      <c r="B8867" s="14">
        <v>37</v>
      </c>
      <c r="C8867" s="14" t="s">
        <v>1978</v>
      </c>
      <c r="D8867" s="14"/>
      <c r="E8867" s="14"/>
    </row>
    <row r="8868" spans="1:5" x14ac:dyDescent="0.2">
      <c r="A8868" s="14" t="s">
        <v>744</v>
      </c>
      <c r="B8868" s="14">
        <v>38</v>
      </c>
      <c r="C8868" s="14" t="s">
        <v>2112</v>
      </c>
      <c r="D8868" s="14"/>
      <c r="E8868" s="14"/>
    </row>
    <row r="8869" spans="1:5" x14ac:dyDescent="0.2">
      <c r="A8869" s="14" t="s">
        <v>744</v>
      </c>
      <c r="B8869" s="14">
        <v>39</v>
      </c>
      <c r="C8869" s="14" t="s">
        <v>2070</v>
      </c>
      <c r="D8869" s="14"/>
      <c r="E8869" s="14"/>
    </row>
    <row r="8870" spans="1:5" x14ac:dyDescent="0.2">
      <c r="A8870" s="14" t="s">
        <v>744</v>
      </c>
      <c r="B8870" s="14">
        <v>40</v>
      </c>
      <c r="C8870" s="14" t="s">
        <v>1994</v>
      </c>
      <c r="D8870" s="14"/>
      <c r="E8870" s="14"/>
    </row>
    <row r="8871" spans="1:5" x14ac:dyDescent="0.2">
      <c r="A8871" s="14" t="s">
        <v>744</v>
      </c>
      <c r="B8871" s="14">
        <v>41</v>
      </c>
      <c r="C8871" s="14" t="s">
        <v>2015</v>
      </c>
      <c r="D8871" s="14"/>
      <c r="E8871" s="14"/>
    </row>
    <row r="8872" spans="1:5" x14ac:dyDescent="0.2">
      <c r="A8872" s="14" t="s">
        <v>744</v>
      </c>
      <c r="B8872" s="14">
        <v>42</v>
      </c>
      <c r="C8872" s="14" t="s">
        <v>2061</v>
      </c>
      <c r="D8872" s="14"/>
      <c r="E8872" s="14"/>
    </row>
    <row r="8873" spans="1:5" x14ac:dyDescent="0.2">
      <c r="A8873" s="14" t="s">
        <v>744</v>
      </c>
      <c r="B8873" s="14">
        <v>43</v>
      </c>
      <c r="C8873" s="14" t="s">
        <v>2113</v>
      </c>
      <c r="D8873" s="14"/>
      <c r="E8873" s="14"/>
    </row>
    <row r="8874" spans="1:5" x14ac:dyDescent="0.2">
      <c r="A8874" s="14" t="s">
        <v>744</v>
      </c>
      <c r="B8874" s="14">
        <v>44</v>
      </c>
      <c r="C8874" s="14" t="s">
        <v>2252</v>
      </c>
      <c r="D8874" s="14"/>
      <c r="E8874" s="14"/>
    </row>
    <row r="8875" spans="1:5" x14ac:dyDescent="0.2">
      <c r="A8875" s="14" t="s">
        <v>744</v>
      </c>
      <c r="B8875" s="14">
        <v>45</v>
      </c>
      <c r="C8875" s="14" t="s">
        <v>3191</v>
      </c>
      <c r="D8875" s="14"/>
      <c r="E8875" s="14"/>
    </row>
    <row r="8876" spans="1:5" x14ac:dyDescent="0.2">
      <c r="A8876" s="14" t="s">
        <v>744</v>
      </c>
      <c r="B8876" s="14">
        <v>46</v>
      </c>
      <c r="C8876" s="14" t="s">
        <v>2134</v>
      </c>
      <c r="D8876" s="14"/>
      <c r="E8876" s="14"/>
    </row>
    <row r="8877" spans="1:5" x14ac:dyDescent="0.2">
      <c r="A8877" s="14" t="s">
        <v>744</v>
      </c>
      <c r="B8877" s="14">
        <v>47</v>
      </c>
      <c r="C8877" s="14" t="s">
        <v>2080</v>
      </c>
      <c r="D8877" s="14"/>
      <c r="E8877" s="14"/>
    </row>
    <row r="8878" spans="1:5" x14ac:dyDescent="0.2">
      <c r="A8878" s="14" t="s">
        <v>744</v>
      </c>
      <c r="B8878" s="14">
        <v>48</v>
      </c>
      <c r="C8878" s="14" t="s">
        <v>2121</v>
      </c>
      <c r="D8878" s="14"/>
      <c r="E8878" s="14"/>
    </row>
    <row r="8879" spans="1:5" x14ac:dyDescent="0.2">
      <c r="A8879" s="14" t="s">
        <v>744</v>
      </c>
      <c r="B8879" s="14">
        <v>49</v>
      </c>
      <c r="C8879" s="14" t="s">
        <v>2106</v>
      </c>
      <c r="D8879" s="14"/>
      <c r="E8879" s="14"/>
    </row>
    <row r="8880" spans="1:5" x14ac:dyDescent="0.2">
      <c r="A8880" s="14" t="s">
        <v>744</v>
      </c>
      <c r="B8880" s="14">
        <v>50</v>
      </c>
      <c r="C8880" s="14" t="s">
        <v>2098</v>
      </c>
      <c r="D8880" s="14"/>
      <c r="E8880" s="14"/>
    </row>
    <row r="8881" spans="1:5" x14ac:dyDescent="0.2">
      <c r="A8881" s="14" t="s">
        <v>744</v>
      </c>
      <c r="B8881" s="14">
        <v>51</v>
      </c>
      <c r="C8881" s="14" t="s">
        <v>2150</v>
      </c>
      <c r="D8881" s="14"/>
      <c r="E8881" s="14"/>
    </row>
    <row r="8882" spans="1:5" x14ac:dyDescent="0.2">
      <c r="A8882" s="14" t="s">
        <v>744</v>
      </c>
      <c r="B8882" s="14">
        <v>52</v>
      </c>
      <c r="C8882" s="14" t="s">
        <v>2107</v>
      </c>
      <c r="D8882" s="14"/>
      <c r="E8882" s="14"/>
    </row>
    <row r="8883" spans="1:5" x14ac:dyDescent="0.2">
      <c r="A8883" s="14" t="s">
        <v>744</v>
      </c>
      <c r="B8883" s="14">
        <v>53</v>
      </c>
      <c r="C8883" s="14" t="s">
        <v>2016</v>
      </c>
      <c r="D8883" s="14"/>
      <c r="E8883" s="14"/>
    </row>
    <row r="8884" spans="1:5" x14ac:dyDescent="0.2">
      <c r="A8884" s="14" t="s">
        <v>744</v>
      </c>
      <c r="B8884" s="14">
        <v>54</v>
      </c>
      <c r="C8884" s="14" t="s">
        <v>2257</v>
      </c>
      <c r="D8884" s="14"/>
      <c r="E8884" s="14"/>
    </row>
    <row r="8885" spans="1:5" x14ac:dyDescent="0.2">
      <c r="A8885" s="14" t="s">
        <v>744</v>
      </c>
      <c r="B8885" s="14">
        <v>56</v>
      </c>
      <c r="C8885" s="14" t="s">
        <v>328</v>
      </c>
      <c r="D8885" s="14"/>
      <c r="E8885" s="14"/>
    </row>
    <row r="8886" spans="1:5" x14ac:dyDescent="0.2">
      <c r="A8886" s="14" t="s">
        <v>744</v>
      </c>
      <c r="B8886" s="14">
        <v>95</v>
      </c>
      <c r="C8886" s="14" t="s">
        <v>337</v>
      </c>
      <c r="D8886" s="14"/>
      <c r="E8886" s="14"/>
    </row>
    <row r="8887" spans="1:5" x14ac:dyDescent="0.2">
      <c r="A8887" s="14" t="s">
        <v>744</v>
      </c>
      <c r="B8887" s="14">
        <v>99</v>
      </c>
      <c r="C8887" s="14" t="s">
        <v>336</v>
      </c>
      <c r="D8887" s="14"/>
      <c r="E8887" s="14"/>
    </row>
    <row r="8888" spans="1:5" x14ac:dyDescent="0.2">
      <c r="A8888" s="14" t="s">
        <v>746</v>
      </c>
      <c r="B8888" s="14">
        <v>1</v>
      </c>
      <c r="C8888" s="14" t="s">
        <v>1972</v>
      </c>
      <c r="D8888" s="14"/>
      <c r="E8888" s="14"/>
    </row>
    <row r="8889" spans="1:5" x14ac:dyDescent="0.2">
      <c r="A8889" s="14" t="s">
        <v>746</v>
      </c>
      <c r="B8889" s="14">
        <v>2</v>
      </c>
      <c r="C8889" s="14" t="s">
        <v>2136</v>
      </c>
      <c r="D8889" s="14"/>
      <c r="E8889" s="14"/>
    </row>
    <row r="8890" spans="1:5" x14ac:dyDescent="0.2">
      <c r="A8890" s="14" t="s">
        <v>746</v>
      </c>
      <c r="B8890" s="14">
        <v>3</v>
      </c>
      <c r="C8890" s="14" t="s">
        <v>2128</v>
      </c>
      <c r="D8890" s="14"/>
      <c r="E8890" s="14"/>
    </row>
    <row r="8891" spans="1:5" x14ac:dyDescent="0.2">
      <c r="A8891" s="14" t="s">
        <v>746</v>
      </c>
      <c r="B8891" s="14">
        <v>4</v>
      </c>
      <c r="C8891" s="14" t="s">
        <v>2051</v>
      </c>
      <c r="D8891" s="14"/>
      <c r="E8891" s="14"/>
    </row>
    <row r="8892" spans="1:5" x14ac:dyDescent="0.2">
      <c r="A8892" s="14" t="s">
        <v>746</v>
      </c>
      <c r="B8892" s="14">
        <v>5</v>
      </c>
      <c r="C8892" s="14" t="s">
        <v>2103</v>
      </c>
      <c r="D8892" s="14"/>
      <c r="E8892" s="14"/>
    </row>
    <row r="8893" spans="1:5" x14ac:dyDescent="0.2">
      <c r="A8893" s="14" t="s">
        <v>746</v>
      </c>
      <c r="B8893" s="14">
        <v>6</v>
      </c>
      <c r="C8893" s="14" t="s">
        <v>2104</v>
      </c>
      <c r="D8893" s="14"/>
      <c r="E8893" s="14"/>
    </row>
    <row r="8894" spans="1:5" x14ac:dyDescent="0.2">
      <c r="A8894" s="14" t="s">
        <v>746</v>
      </c>
      <c r="B8894" s="14">
        <v>7</v>
      </c>
      <c r="C8894" s="14" t="s">
        <v>2148</v>
      </c>
      <c r="D8894" s="14"/>
      <c r="E8894" s="14"/>
    </row>
    <row r="8895" spans="1:5" x14ac:dyDescent="0.2">
      <c r="A8895" s="14" t="s">
        <v>746</v>
      </c>
      <c r="B8895" s="14">
        <v>8</v>
      </c>
      <c r="C8895" s="14" t="s">
        <v>2155</v>
      </c>
      <c r="D8895" s="14"/>
      <c r="E8895" s="14"/>
    </row>
    <row r="8896" spans="1:5" x14ac:dyDescent="0.2">
      <c r="A8896" s="14" t="s">
        <v>746</v>
      </c>
      <c r="B8896" s="14">
        <v>9</v>
      </c>
      <c r="C8896" s="14" t="s">
        <v>2117</v>
      </c>
      <c r="D8896" s="14"/>
      <c r="E8896" s="14"/>
    </row>
    <row r="8897" spans="1:5" x14ac:dyDescent="0.2">
      <c r="A8897" s="14" t="s">
        <v>746</v>
      </c>
      <c r="B8897" s="14">
        <v>10</v>
      </c>
      <c r="C8897" s="14" t="s">
        <v>2053</v>
      </c>
      <c r="D8897" s="14"/>
      <c r="E8897" s="14"/>
    </row>
    <row r="8898" spans="1:5" x14ac:dyDescent="0.2">
      <c r="A8898" s="14" t="s">
        <v>746</v>
      </c>
      <c r="B8898" s="14">
        <v>11</v>
      </c>
      <c r="C8898" s="14" t="s">
        <v>2077</v>
      </c>
      <c r="D8898" s="14"/>
      <c r="E8898" s="14"/>
    </row>
    <row r="8899" spans="1:5" x14ac:dyDescent="0.2">
      <c r="A8899" s="14" t="s">
        <v>746</v>
      </c>
      <c r="B8899" s="14">
        <v>12</v>
      </c>
      <c r="C8899" s="14" t="s">
        <v>2012</v>
      </c>
      <c r="D8899" s="14"/>
      <c r="E8899" s="14"/>
    </row>
    <row r="8900" spans="1:5" x14ac:dyDescent="0.2">
      <c r="A8900" s="14" t="s">
        <v>746</v>
      </c>
      <c r="B8900" s="14">
        <v>13</v>
      </c>
      <c r="C8900" s="14" t="s">
        <v>1991</v>
      </c>
      <c r="D8900" s="14"/>
      <c r="E8900" s="14"/>
    </row>
    <row r="8901" spans="1:5" x14ac:dyDescent="0.2">
      <c r="A8901" s="14" t="s">
        <v>746</v>
      </c>
      <c r="B8901" s="14">
        <v>14</v>
      </c>
      <c r="C8901" s="14" t="s">
        <v>2055</v>
      </c>
      <c r="D8901" s="14"/>
      <c r="E8901" s="14"/>
    </row>
    <row r="8902" spans="1:5" x14ac:dyDescent="0.2">
      <c r="A8902" s="14" t="s">
        <v>746</v>
      </c>
      <c r="B8902" s="14">
        <v>15</v>
      </c>
      <c r="C8902" s="14" t="s">
        <v>2023</v>
      </c>
      <c r="D8902" s="14"/>
      <c r="E8902" s="14"/>
    </row>
    <row r="8903" spans="1:5" x14ac:dyDescent="0.2">
      <c r="A8903" s="14" t="s">
        <v>746</v>
      </c>
      <c r="B8903" s="14">
        <v>16</v>
      </c>
      <c r="C8903" s="14" t="s">
        <v>2024</v>
      </c>
      <c r="D8903" s="14"/>
      <c r="E8903" s="14"/>
    </row>
    <row r="8904" spans="1:5" x14ac:dyDescent="0.2">
      <c r="A8904" s="14" t="s">
        <v>746</v>
      </c>
      <c r="B8904" s="14">
        <v>17</v>
      </c>
      <c r="C8904" s="14" t="s">
        <v>2056</v>
      </c>
      <c r="D8904" s="14"/>
      <c r="E8904" s="14"/>
    </row>
    <row r="8905" spans="1:5" x14ac:dyDescent="0.2">
      <c r="A8905" s="14" t="s">
        <v>746</v>
      </c>
      <c r="B8905" s="14">
        <v>18</v>
      </c>
      <c r="C8905" s="14" t="s">
        <v>2118</v>
      </c>
      <c r="D8905" s="14"/>
      <c r="E8905" s="14"/>
    </row>
    <row r="8906" spans="1:5" x14ac:dyDescent="0.2">
      <c r="A8906" s="14" t="s">
        <v>746</v>
      </c>
      <c r="B8906" s="14">
        <v>19</v>
      </c>
      <c r="C8906" s="14" t="s">
        <v>2067</v>
      </c>
      <c r="D8906" s="14"/>
      <c r="E8906" s="14"/>
    </row>
    <row r="8907" spans="1:5" x14ac:dyDescent="0.2">
      <c r="A8907" s="14" t="s">
        <v>746</v>
      </c>
      <c r="B8907" s="14">
        <v>20</v>
      </c>
      <c r="C8907" s="14" t="s">
        <v>2130</v>
      </c>
      <c r="D8907" s="14"/>
      <c r="E8907" s="14"/>
    </row>
    <row r="8908" spans="1:5" x14ac:dyDescent="0.2">
      <c r="A8908" s="14" t="s">
        <v>746</v>
      </c>
      <c r="B8908" s="14">
        <v>21</v>
      </c>
      <c r="C8908" s="14" t="s">
        <v>2110</v>
      </c>
      <c r="D8908" s="14"/>
      <c r="E8908" s="14"/>
    </row>
    <row r="8909" spans="1:5" x14ac:dyDescent="0.2">
      <c r="A8909" s="14" t="s">
        <v>746</v>
      </c>
      <c r="B8909" s="14">
        <v>22</v>
      </c>
      <c r="C8909" s="14" t="s">
        <v>2088</v>
      </c>
      <c r="D8909" s="14"/>
      <c r="E8909" s="14"/>
    </row>
    <row r="8910" spans="1:5" x14ac:dyDescent="0.2">
      <c r="A8910" s="14" t="s">
        <v>746</v>
      </c>
      <c r="B8910" s="14">
        <v>23</v>
      </c>
      <c r="C8910" s="14" t="s">
        <v>2089</v>
      </c>
      <c r="D8910" s="14"/>
      <c r="E8910" s="14"/>
    </row>
    <row r="8911" spans="1:5" x14ac:dyDescent="0.2">
      <c r="A8911" s="14" t="s">
        <v>746</v>
      </c>
      <c r="B8911" s="14">
        <v>24</v>
      </c>
      <c r="C8911" s="14" t="s">
        <v>2019</v>
      </c>
      <c r="D8911" s="14"/>
      <c r="E8911" s="14"/>
    </row>
    <row r="8912" spans="1:5" x14ac:dyDescent="0.2">
      <c r="A8912" s="14" t="s">
        <v>746</v>
      </c>
      <c r="B8912" s="14">
        <v>25</v>
      </c>
      <c r="C8912" s="14" t="s">
        <v>2044</v>
      </c>
      <c r="D8912" s="14"/>
      <c r="E8912" s="14"/>
    </row>
    <row r="8913" spans="1:5" x14ac:dyDescent="0.2">
      <c r="A8913" s="14" t="s">
        <v>746</v>
      </c>
      <c r="B8913" s="14">
        <v>26</v>
      </c>
      <c r="C8913" s="14" t="s">
        <v>2123</v>
      </c>
      <c r="D8913" s="14"/>
      <c r="E8913" s="14"/>
    </row>
    <row r="8914" spans="1:5" x14ac:dyDescent="0.2">
      <c r="A8914" s="14" t="s">
        <v>746</v>
      </c>
      <c r="B8914" s="14">
        <v>27</v>
      </c>
      <c r="C8914" s="14" t="s">
        <v>2125</v>
      </c>
      <c r="D8914" s="14"/>
      <c r="E8914" s="14"/>
    </row>
    <row r="8915" spans="1:5" x14ac:dyDescent="0.2">
      <c r="A8915" s="14" t="s">
        <v>746</v>
      </c>
      <c r="B8915" s="14">
        <v>28</v>
      </c>
      <c r="C8915" s="14" t="s">
        <v>2093</v>
      </c>
      <c r="D8915" s="14"/>
      <c r="E8915" s="14"/>
    </row>
    <row r="8916" spans="1:5" x14ac:dyDescent="0.2">
      <c r="A8916" s="14" t="s">
        <v>746</v>
      </c>
      <c r="B8916" s="14">
        <v>29</v>
      </c>
      <c r="C8916" s="14" t="s">
        <v>2111</v>
      </c>
      <c r="D8916" s="14"/>
      <c r="E8916" s="14"/>
    </row>
    <row r="8917" spans="1:5" x14ac:dyDescent="0.2">
      <c r="A8917" s="14" t="s">
        <v>746</v>
      </c>
      <c r="B8917" s="14">
        <v>30</v>
      </c>
      <c r="C8917" s="14" t="s">
        <v>2045</v>
      </c>
      <c r="D8917" s="14"/>
      <c r="E8917" s="14"/>
    </row>
    <row r="8918" spans="1:5" x14ac:dyDescent="0.2">
      <c r="A8918" s="14" t="s">
        <v>746</v>
      </c>
      <c r="B8918" s="14">
        <v>31</v>
      </c>
      <c r="C8918" s="14" t="s">
        <v>2243</v>
      </c>
      <c r="D8918" s="14"/>
      <c r="E8918" s="14"/>
    </row>
    <row r="8919" spans="1:5" x14ac:dyDescent="0.2">
      <c r="A8919" s="14" t="s">
        <v>746</v>
      </c>
      <c r="B8919" s="14">
        <v>32</v>
      </c>
      <c r="C8919" s="14" t="s">
        <v>2132</v>
      </c>
      <c r="D8919" s="14"/>
      <c r="E8919" s="14"/>
    </row>
    <row r="8920" spans="1:5" x14ac:dyDescent="0.2">
      <c r="A8920" s="14" t="s">
        <v>746</v>
      </c>
      <c r="B8920" s="14">
        <v>33</v>
      </c>
      <c r="C8920" s="14" t="s">
        <v>2028</v>
      </c>
      <c r="D8920" s="14"/>
      <c r="E8920" s="14"/>
    </row>
    <row r="8921" spans="1:5" x14ac:dyDescent="0.2">
      <c r="A8921" s="14" t="s">
        <v>746</v>
      </c>
      <c r="B8921" s="14">
        <v>34</v>
      </c>
      <c r="C8921" s="14" t="s">
        <v>1975</v>
      </c>
      <c r="D8921" s="14"/>
      <c r="E8921" s="14"/>
    </row>
    <row r="8922" spans="1:5" x14ac:dyDescent="0.2">
      <c r="A8922" s="14" t="s">
        <v>746</v>
      </c>
      <c r="B8922" s="14">
        <v>35</v>
      </c>
      <c r="C8922" s="14" t="s">
        <v>2014</v>
      </c>
      <c r="D8922" s="14"/>
      <c r="E8922" s="14"/>
    </row>
    <row r="8923" spans="1:5" x14ac:dyDescent="0.2">
      <c r="A8923" s="14" t="s">
        <v>746</v>
      </c>
      <c r="B8923" s="14">
        <v>36</v>
      </c>
      <c r="C8923" s="14" t="s">
        <v>2133</v>
      </c>
      <c r="D8923" s="14"/>
      <c r="E8923" s="14"/>
    </row>
    <row r="8924" spans="1:5" x14ac:dyDescent="0.2">
      <c r="A8924" s="14" t="s">
        <v>746</v>
      </c>
      <c r="B8924" s="14">
        <v>37</v>
      </c>
      <c r="C8924" s="14" t="s">
        <v>1978</v>
      </c>
      <c r="D8924" s="14"/>
      <c r="E8924" s="14"/>
    </row>
    <row r="8925" spans="1:5" x14ac:dyDescent="0.2">
      <c r="A8925" s="14" t="s">
        <v>746</v>
      </c>
      <c r="B8925" s="14">
        <v>38</v>
      </c>
      <c r="C8925" s="14" t="s">
        <v>2112</v>
      </c>
      <c r="D8925" s="14"/>
      <c r="E8925" s="14"/>
    </row>
    <row r="8926" spans="1:5" x14ac:dyDescent="0.2">
      <c r="A8926" s="14" t="s">
        <v>746</v>
      </c>
      <c r="B8926" s="14">
        <v>39</v>
      </c>
      <c r="C8926" s="14" t="s">
        <v>2070</v>
      </c>
      <c r="D8926" s="14"/>
      <c r="E8926" s="14"/>
    </row>
    <row r="8927" spans="1:5" x14ac:dyDescent="0.2">
      <c r="A8927" s="14" t="s">
        <v>746</v>
      </c>
      <c r="B8927" s="14">
        <v>40</v>
      </c>
      <c r="C8927" s="14" t="s">
        <v>1994</v>
      </c>
      <c r="D8927" s="14"/>
      <c r="E8927" s="14"/>
    </row>
    <row r="8928" spans="1:5" x14ac:dyDescent="0.2">
      <c r="A8928" s="14" t="s">
        <v>746</v>
      </c>
      <c r="B8928" s="14">
        <v>41</v>
      </c>
      <c r="C8928" s="14" t="s">
        <v>2015</v>
      </c>
      <c r="D8928" s="14"/>
      <c r="E8928" s="14"/>
    </row>
    <row r="8929" spans="1:5" x14ac:dyDescent="0.2">
      <c r="A8929" s="14" t="s">
        <v>746</v>
      </c>
      <c r="B8929" s="14">
        <v>42</v>
      </c>
      <c r="C8929" s="14" t="s">
        <v>2061</v>
      </c>
      <c r="D8929" s="14"/>
      <c r="E8929" s="14"/>
    </row>
    <row r="8930" spans="1:5" x14ac:dyDescent="0.2">
      <c r="A8930" s="14" t="s">
        <v>746</v>
      </c>
      <c r="B8930" s="14">
        <v>43</v>
      </c>
      <c r="C8930" s="14" t="s">
        <v>2113</v>
      </c>
      <c r="D8930" s="14"/>
      <c r="E8930" s="14"/>
    </row>
    <row r="8931" spans="1:5" x14ac:dyDescent="0.2">
      <c r="A8931" s="14" t="s">
        <v>746</v>
      </c>
      <c r="B8931" s="14">
        <v>44</v>
      </c>
      <c r="C8931" s="14" t="s">
        <v>2252</v>
      </c>
      <c r="D8931" s="14"/>
      <c r="E8931" s="14"/>
    </row>
    <row r="8932" spans="1:5" x14ac:dyDescent="0.2">
      <c r="A8932" s="14" t="s">
        <v>746</v>
      </c>
      <c r="B8932" s="14">
        <v>45</v>
      </c>
      <c r="C8932" s="14" t="s">
        <v>3191</v>
      </c>
      <c r="D8932" s="14"/>
      <c r="E8932" s="14"/>
    </row>
    <row r="8933" spans="1:5" x14ac:dyDescent="0.2">
      <c r="A8933" s="14" t="s">
        <v>746</v>
      </c>
      <c r="B8933" s="14">
        <v>46</v>
      </c>
      <c r="C8933" s="14" t="s">
        <v>2134</v>
      </c>
      <c r="D8933" s="14"/>
      <c r="E8933" s="14"/>
    </row>
    <row r="8934" spans="1:5" x14ac:dyDescent="0.2">
      <c r="A8934" s="14" t="s">
        <v>746</v>
      </c>
      <c r="B8934" s="14">
        <v>47</v>
      </c>
      <c r="C8934" s="14" t="s">
        <v>2080</v>
      </c>
      <c r="D8934" s="14"/>
      <c r="E8934" s="14"/>
    </row>
    <row r="8935" spans="1:5" x14ac:dyDescent="0.2">
      <c r="A8935" s="14" t="s">
        <v>746</v>
      </c>
      <c r="B8935" s="14">
        <v>48</v>
      </c>
      <c r="C8935" s="14" t="s">
        <v>2121</v>
      </c>
      <c r="D8935" s="14"/>
      <c r="E8935" s="14"/>
    </row>
    <row r="8936" spans="1:5" x14ac:dyDescent="0.2">
      <c r="A8936" s="14" t="s">
        <v>746</v>
      </c>
      <c r="B8936" s="14">
        <v>49</v>
      </c>
      <c r="C8936" s="14" t="s">
        <v>2106</v>
      </c>
      <c r="D8936" s="14"/>
      <c r="E8936" s="14"/>
    </row>
    <row r="8937" spans="1:5" x14ac:dyDescent="0.2">
      <c r="A8937" s="14" t="s">
        <v>746</v>
      </c>
      <c r="B8937" s="14">
        <v>50</v>
      </c>
      <c r="C8937" s="14" t="s">
        <v>2098</v>
      </c>
      <c r="D8937" s="14"/>
      <c r="E8937" s="14"/>
    </row>
    <row r="8938" spans="1:5" x14ac:dyDescent="0.2">
      <c r="A8938" s="14" t="s">
        <v>746</v>
      </c>
      <c r="B8938" s="14">
        <v>51</v>
      </c>
      <c r="C8938" s="14" t="s">
        <v>2150</v>
      </c>
      <c r="D8938" s="14"/>
      <c r="E8938" s="14"/>
    </row>
    <row r="8939" spans="1:5" x14ac:dyDescent="0.2">
      <c r="A8939" s="14" t="s">
        <v>746</v>
      </c>
      <c r="B8939" s="14">
        <v>52</v>
      </c>
      <c r="C8939" s="14" t="s">
        <v>2107</v>
      </c>
      <c r="D8939" s="14"/>
      <c r="E8939" s="14"/>
    </row>
    <row r="8940" spans="1:5" x14ac:dyDescent="0.2">
      <c r="A8940" s="14" t="s">
        <v>746</v>
      </c>
      <c r="B8940" s="14">
        <v>53</v>
      </c>
      <c r="C8940" s="14" t="s">
        <v>2016</v>
      </c>
      <c r="D8940" s="14"/>
      <c r="E8940" s="14"/>
    </row>
    <row r="8941" spans="1:5" x14ac:dyDescent="0.2">
      <c r="A8941" s="14" t="s">
        <v>746</v>
      </c>
      <c r="B8941" s="14">
        <v>54</v>
      </c>
      <c r="C8941" s="14" t="s">
        <v>2257</v>
      </c>
      <c r="D8941" s="14"/>
      <c r="E8941" s="14"/>
    </row>
    <row r="8942" spans="1:5" x14ac:dyDescent="0.2">
      <c r="A8942" s="14" t="s">
        <v>746</v>
      </c>
      <c r="B8942" s="14">
        <v>56</v>
      </c>
      <c r="C8942" s="14" t="s">
        <v>328</v>
      </c>
      <c r="D8942" s="14"/>
      <c r="E8942" s="14"/>
    </row>
    <row r="8943" spans="1:5" x14ac:dyDescent="0.2">
      <c r="A8943" s="14" t="s">
        <v>746</v>
      </c>
      <c r="B8943" s="14">
        <v>95</v>
      </c>
      <c r="C8943" s="14" t="s">
        <v>337</v>
      </c>
      <c r="D8943" s="14"/>
      <c r="E8943" s="14"/>
    </row>
    <row r="8944" spans="1:5" x14ac:dyDescent="0.2">
      <c r="A8944" s="14" t="s">
        <v>746</v>
      </c>
      <c r="B8944" s="14">
        <v>99</v>
      </c>
      <c r="C8944" s="14" t="s">
        <v>336</v>
      </c>
      <c r="D8944" s="14"/>
      <c r="E8944" s="14"/>
    </row>
    <row r="8945" spans="1:5" x14ac:dyDescent="0.2">
      <c r="A8945" s="14" t="s">
        <v>748</v>
      </c>
      <c r="B8945" s="14">
        <v>1</v>
      </c>
      <c r="C8945" s="14" t="s">
        <v>1972</v>
      </c>
      <c r="D8945" s="14"/>
      <c r="E8945" s="14"/>
    </row>
    <row r="8946" spans="1:5" x14ac:dyDescent="0.2">
      <c r="A8946" s="14" t="s">
        <v>748</v>
      </c>
      <c r="B8946" s="14">
        <v>2</v>
      </c>
      <c r="C8946" s="14" t="s">
        <v>2136</v>
      </c>
      <c r="D8946" s="14"/>
      <c r="E8946" s="14"/>
    </row>
    <row r="8947" spans="1:5" x14ac:dyDescent="0.2">
      <c r="A8947" s="14" t="s">
        <v>748</v>
      </c>
      <c r="B8947" s="14">
        <v>3</v>
      </c>
      <c r="C8947" s="14" t="s">
        <v>2128</v>
      </c>
      <c r="D8947" s="14"/>
      <c r="E8947" s="14"/>
    </row>
    <row r="8948" spans="1:5" x14ac:dyDescent="0.2">
      <c r="A8948" s="14" t="s">
        <v>748</v>
      </c>
      <c r="B8948" s="14">
        <v>4</v>
      </c>
      <c r="C8948" s="14" t="s">
        <v>2051</v>
      </c>
      <c r="D8948" s="14"/>
      <c r="E8948" s="14"/>
    </row>
    <row r="8949" spans="1:5" x14ac:dyDescent="0.2">
      <c r="A8949" s="14" t="s">
        <v>748</v>
      </c>
      <c r="B8949" s="14">
        <v>5</v>
      </c>
      <c r="C8949" s="14" t="s">
        <v>2103</v>
      </c>
      <c r="D8949" s="14"/>
      <c r="E8949" s="14"/>
    </row>
    <row r="8950" spans="1:5" x14ac:dyDescent="0.2">
      <c r="A8950" s="14" t="s">
        <v>748</v>
      </c>
      <c r="B8950" s="14">
        <v>6</v>
      </c>
      <c r="C8950" s="14" t="s">
        <v>2104</v>
      </c>
      <c r="D8950" s="14"/>
      <c r="E8950" s="14"/>
    </row>
    <row r="8951" spans="1:5" x14ac:dyDescent="0.2">
      <c r="A8951" s="14" t="s">
        <v>748</v>
      </c>
      <c r="B8951" s="14">
        <v>7</v>
      </c>
      <c r="C8951" s="14" t="s">
        <v>2148</v>
      </c>
      <c r="D8951" s="14"/>
      <c r="E8951" s="14"/>
    </row>
    <row r="8952" spans="1:5" x14ac:dyDescent="0.2">
      <c r="A8952" s="14" t="s">
        <v>748</v>
      </c>
      <c r="B8952" s="14">
        <v>8</v>
      </c>
      <c r="C8952" s="14" t="s">
        <v>2155</v>
      </c>
      <c r="D8952" s="14"/>
      <c r="E8952" s="14"/>
    </row>
    <row r="8953" spans="1:5" x14ac:dyDescent="0.2">
      <c r="A8953" s="14" t="s">
        <v>748</v>
      </c>
      <c r="B8953" s="14">
        <v>9</v>
      </c>
      <c r="C8953" s="14" t="s">
        <v>2117</v>
      </c>
      <c r="D8953" s="14"/>
      <c r="E8953" s="14"/>
    </row>
    <row r="8954" spans="1:5" x14ac:dyDescent="0.2">
      <c r="A8954" s="14" t="s">
        <v>748</v>
      </c>
      <c r="B8954" s="14">
        <v>10</v>
      </c>
      <c r="C8954" s="14" t="s">
        <v>2053</v>
      </c>
      <c r="D8954" s="14"/>
      <c r="E8954" s="14"/>
    </row>
    <row r="8955" spans="1:5" x14ac:dyDescent="0.2">
      <c r="A8955" s="14" t="s">
        <v>748</v>
      </c>
      <c r="B8955" s="14">
        <v>11</v>
      </c>
      <c r="C8955" s="14" t="s">
        <v>2077</v>
      </c>
      <c r="D8955" s="14"/>
      <c r="E8955" s="14"/>
    </row>
    <row r="8956" spans="1:5" x14ac:dyDescent="0.2">
      <c r="A8956" s="14" t="s">
        <v>748</v>
      </c>
      <c r="B8956" s="14">
        <v>12</v>
      </c>
      <c r="C8956" s="14" t="s">
        <v>2012</v>
      </c>
      <c r="D8956" s="14"/>
      <c r="E8956" s="14"/>
    </row>
    <row r="8957" spans="1:5" x14ac:dyDescent="0.2">
      <c r="A8957" s="14" t="s">
        <v>748</v>
      </c>
      <c r="B8957" s="14">
        <v>13</v>
      </c>
      <c r="C8957" s="14" t="s">
        <v>1991</v>
      </c>
      <c r="D8957" s="14"/>
      <c r="E8957" s="14"/>
    </row>
    <row r="8958" spans="1:5" x14ac:dyDescent="0.2">
      <c r="A8958" s="14" t="s">
        <v>748</v>
      </c>
      <c r="B8958" s="14">
        <v>14</v>
      </c>
      <c r="C8958" s="14" t="s">
        <v>2055</v>
      </c>
      <c r="D8958" s="14"/>
      <c r="E8958" s="14"/>
    </row>
    <row r="8959" spans="1:5" x14ac:dyDescent="0.2">
      <c r="A8959" s="14" t="s">
        <v>748</v>
      </c>
      <c r="B8959" s="14">
        <v>15</v>
      </c>
      <c r="C8959" s="14" t="s">
        <v>2023</v>
      </c>
      <c r="D8959" s="14"/>
      <c r="E8959" s="14"/>
    </row>
    <row r="8960" spans="1:5" x14ac:dyDescent="0.2">
      <c r="A8960" s="14" t="s">
        <v>748</v>
      </c>
      <c r="B8960" s="14">
        <v>16</v>
      </c>
      <c r="C8960" s="14" t="s">
        <v>2024</v>
      </c>
      <c r="D8960" s="14"/>
      <c r="E8960" s="14"/>
    </row>
    <row r="8961" spans="1:5" x14ac:dyDescent="0.2">
      <c r="A8961" s="14" t="s">
        <v>748</v>
      </c>
      <c r="B8961" s="14">
        <v>17</v>
      </c>
      <c r="C8961" s="14" t="s">
        <v>2056</v>
      </c>
      <c r="D8961" s="14"/>
      <c r="E8961" s="14"/>
    </row>
    <row r="8962" spans="1:5" x14ac:dyDescent="0.2">
      <c r="A8962" s="14" t="s">
        <v>748</v>
      </c>
      <c r="B8962" s="14">
        <v>18</v>
      </c>
      <c r="C8962" s="14" t="s">
        <v>2118</v>
      </c>
      <c r="D8962" s="14"/>
      <c r="E8962" s="14"/>
    </row>
    <row r="8963" spans="1:5" x14ac:dyDescent="0.2">
      <c r="A8963" s="14" t="s">
        <v>748</v>
      </c>
      <c r="B8963" s="14">
        <v>19</v>
      </c>
      <c r="C8963" s="14" t="s">
        <v>2067</v>
      </c>
      <c r="D8963" s="14"/>
      <c r="E8963" s="14"/>
    </row>
    <row r="8964" spans="1:5" x14ac:dyDescent="0.2">
      <c r="A8964" s="14" t="s">
        <v>748</v>
      </c>
      <c r="B8964" s="14">
        <v>20</v>
      </c>
      <c r="C8964" s="14" t="s">
        <v>2130</v>
      </c>
      <c r="D8964" s="14"/>
      <c r="E8964" s="14"/>
    </row>
    <row r="8965" spans="1:5" x14ac:dyDescent="0.2">
      <c r="A8965" s="14" t="s">
        <v>748</v>
      </c>
      <c r="B8965" s="14">
        <v>21</v>
      </c>
      <c r="C8965" s="14" t="s">
        <v>2110</v>
      </c>
      <c r="D8965" s="14"/>
      <c r="E8965" s="14"/>
    </row>
    <row r="8966" spans="1:5" x14ac:dyDescent="0.2">
      <c r="A8966" s="14" t="s">
        <v>748</v>
      </c>
      <c r="B8966" s="14">
        <v>22</v>
      </c>
      <c r="C8966" s="14" t="s">
        <v>2088</v>
      </c>
      <c r="D8966" s="14"/>
      <c r="E8966" s="14"/>
    </row>
    <row r="8967" spans="1:5" x14ac:dyDescent="0.2">
      <c r="A8967" s="14" t="s">
        <v>748</v>
      </c>
      <c r="B8967" s="14">
        <v>23</v>
      </c>
      <c r="C8967" s="14" t="s">
        <v>2089</v>
      </c>
      <c r="D8967" s="14"/>
      <c r="E8967" s="14"/>
    </row>
    <row r="8968" spans="1:5" x14ac:dyDescent="0.2">
      <c r="A8968" s="14" t="s">
        <v>748</v>
      </c>
      <c r="B8968" s="14">
        <v>24</v>
      </c>
      <c r="C8968" s="14" t="s">
        <v>2019</v>
      </c>
      <c r="D8968" s="14"/>
      <c r="E8968" s="14"/>
    </row>
    <row r="8969" spans="1:5" x14ac:dyDescent="0.2">
      <c r="A8969" s="14" t="s">
        <v>748</v>
      </c>
      <c r="B8969" s="14">
        <v>25</v>
      </c>
      <c r="C8969" s="14" t="s">
        <v>2044</v>
      </c>
      <c r="D8969" s="14"/>
      <c r="E8969" s="14"/>
    </row>
    <row r="8970" spans="1:5" x14ac:dyDescent="0.2">
      <c r="A8970" s="14" t="s">
        <v>748</v>
      </c>
      <c r="B8970" s="14">
        <v>26</v>
      </c>
      <c r="C8970" s="14" t="s">
        <v>2123</v>
      </c>
      <c r="D8970" s="14"/>
      <c r="E8970" s="14"/>
    </row>
    <row r="8971" spans="1:5" x14ac:dyDescent="0.2">
      <c r="A8971" s="14" t="s">
        <v>748</v>
      </c>
      <c r="B8971" s="14">
        <v>27</v>
      </c>
      <c r="C8971" s="14" t="s">
        <v>2125</v>
      </c>
      <c r="D8971" s="14"/>
      <c r="E8971" s="14"/>
    </row>
    <row r="8972" spans="1:5" x14ac:dyDescent="0.2">
      <c r="A8972" s="14" t="s">
        <v>748</v>
      </c>
      <c r="B8972" s="14">
        <v>28</v>
      </c>
      <c r="C8972" s="14" t="s">
        <v>2093</v>
      </c>
      <c r="D8972" s="14"/>
      <c r="E8972" s="14"/>
    </row>
    <row r="8973" spans="1:5" x14ac:dyDescent="0.2">
      <c r="A8973" s="14" t="s">
        <v>748</v>
      </c>
      <c r="B8973" s="14">
        <v>29</v>
      </c>
      <c r="C8973" s="14" t="s">
        <v>2111</v>
      </c>
      <c r="D8973" s="14"/>
      <c r="E8973" s="14"/>
    </row>
    <row r="8974" spans="1:5" x14ac:dyDescent="0.2">
      <c r="A8974" s="14" t="s">
        <v>748</v>
      </c>
      <c r="B8974" s="14">
        <v>30</v>
      </c>
      <c r="C8974" s="14" t="s">
        <v>2045</v>
      </c>
      <c r="D8974" s="14"/>
      <c r="E8974" s="14"/>
    </row>
    <row r="8975" spans="1:5" x14ac:dyDescent="0.2">
      <c r="A8975" s="14" t="s">
        <v>748</v>
      </c>
      <c r="B8975" s="14">
        <v>31</v>
      </c>
      <c r="C8975" s="14" t="s">
        <v>2243</v>
      </c>
      <c r="D8975" s="14"/>
      <c r="E8975" s="14"/>
    </row>
    <row r="8976" spans="1:5" x14ac:dyDescent="0.2">
      <c r="A8976" s="14" t="s">
        <v>748</v>
      </c>
      <c r="B8976" s="14">
        <v>32</v>
      </c>
      <c r="C8976" s="14" t="s">
        <v>2132</v>
      </c>
      <c r="D8976" s="14"/>
      <c r="E8976" s="14"/>
    </row>
    <row r="8977" spans="1:5" x14ac:dyDescent="0.2">
      <c r="A8977" s="14" t="s">
        <v>748</v>
      </c>
      <c r="B8977" s="14">
        <v>33</v>
      </c>
      <c r="C8977" s="14" t="s">
        <v>2028</v>
      </c>
      <c r="D8977" s="14"/>
      <c r="E8977" s="14"/>
    </row>
    <row r="8978" spans="1:5" x14ac:dyDescent="0.2">
      <c r="A8978" s="14" t="s">
        <v>748</v>
      </c>
      <c r="B8978" s="14">
        <v>34</v>
      </c>
      <c r="C8978" s="14" t="s">
        <v>1975</v>
      </c>
      <c r="D8978" s="14"/>
      <c r="E8978" s="14"/>
    </row>
    <row r="8979" spans="1:5" x14ac:dyDescent="0.2">
      <c r="A8979" s="14" t="s">
        <v>748</v>
      </c>
      <c r="B8979" s="14">
        <v>35</v>
      </c>
      <c r="C8979" s="14" t="s">
        <v>2014</v>
      </c>
      <c r="D8979" s="14"/>
      <c r="E8979" s="14"/>
    </row>
    <row r="8980" spans="1:5" x14ac:dyDescent="0.2">
      <c r="A8980" s="14" t="s">
        <v>748</v>
      </c>
      <c r="B8980" s="14">
        <v>36</v>
      </c>
      <c r="C8980" s="14" t="s">
        <v>2133</v>
      </c>
      <c r="D8980" s="14"/>
      <c r="E8980" s="14"/>
    </row>
    <row r="8981" spans="1:5" x14ac:dyDescent="0.2">
      <c r="A8981" s="14" t="s">
        <v>748</v>
      </c>
      <c r="B8981" s="14">
        <v>37</v>
      </c>
      <c r="C8981" s="14" t="s">
        <v>1978</v>
      </c>
      <c r="D8981" s="14"/>
      <c r="E8981" s="14"/>
    </row>
    <row r="8982" spans="1:5" x14ac:dyDescent="0.2">
      <c r="A8982" s="14" t="s">
        <v>748</v>
      </c>
      <c r="B8982" s="14">
        <v>38</v>
      </c>
      <c r="C8982" s="14" t="s">
        <v>2112</v>
      </c>
      <c r="D8982" s="14"/>
      <c r="E8982" s="14"/>
    </row>
    <row r="8983" spans="1:5" x14ac:dyDescent="0.2">
      <c r="A8983" s="14" t="s">
        <v>748</v>
      </c>
      <c r="B8983" s="14">
        <v>39</v>
      </c>
      <c r="C8983" s="14" t="s">
        <v>2070</v>
      </c>
      <c r="D8983" s="14"/>
      <c r="E8983" s="14"/>
    </row>
    <row r="8984" spans="1:5" x14ac:dyDescent="0.2">
      <c r="A8984" s="14" t="s">
        <v>748</v>
      </c>
      <c r="B8984" s="14">
        <v>40</v>
      </c>
      <c r="C8984" s="14" t="s">
        <v>1994</v>
      </c>
      <c r="D8984" s="14"/>
      <c r="E8984" s="14"/>
    </row>
    <row r="8985" spans="1:5" x14ac:dyDescent="0.2">
      <c r="A8985" s="14" t="s">
        <v>748</v>
      </c>
      <c r="B8985" s="14">
        <v>41</v>
      </c>
      <c r="C8985" s="14" t="s">
        <v>2015</v>
      </c>
      <c r="D8985" s="14"/>
      <c r="E8985" s="14"/>
    </row>
    <row r="8986" spans="1:5" x14ac:dyDescent="0.2">
      <c r="A8986" s="14" t="s">
        <v>748</v>
      </c>
      <c r="B8986" s="14">
        <v>42</v>
      </c>
      <c r="C8986" s="14" t="s">
        <v>2061</v>
      </c>
      <c r="D8986" s="14"/>
      <c r="E8986" s="14"/>
    </row>
    <row r="8987" spans="1:5" x14ac:dyDescent="0.2">
      <c r="A8987" s="14" t="s">
        <v>748</v>
      </c>
      <c r="B8987" s="14">
        <v>43</v>
      </c>
      <c r="C8987" s="14" t="s">
        <v>2113</v>
      </c>
      <c r="D8987" s="14"/>
      <c r="E8987" s="14"/>
    </row>
    <row r="8988" spans="1:5" x14ac:dyDescent="0.2">
      <c r="A8988" s="14" t="s">
        <v>748</v>
      </c>
      <c r="B8988" s="14">
        <v>44</v>
      </c>
      <c r="C8988" s="14" t="s">
        <v>2252</v>
      </c>
      <c r="D8988" s="14"/>
      <c r="E8988" s="14"/>
    </row>
    <row r="8989" spans="1:5" x14ac:dyDescent="0.2">
      <c r="A8989" s="14" t="s">
        <v>748</v>
      </c>
      <c r="B8989" s="14">
        <v>45</v>
      </c>
      <c r="C8989" s="14" t="s">
        <v>3191</v>
      </c>
      <c r="D8989" s="14"/>
      <c r="E8989" s="14"/>
    </row>
    <row r="8990" spans="1:5" x14ac:dyDescent="0.2">
      <c r="A8990" s="14" t="s">
        <v>748</v>
      </c>
      <c r="B8990" s="14">
        <v>46</v>
      </c>
      <c r="C8990" s="14" t="s">
        <v>2134</v>
      </c>
      <c r="D8990" s="14"/>
      <c r="E8990" s="14"/>
    </row>
    <row r="8991" spans="1:5" x14ac:dyDescent="0.2">
      <c r="A8991" s="14" t="s">
        <v>748</v>
      </c>
      <c r="B8991" s="14">
        <v>47</v>
      </c>
      <c r="C8991" s="14" t="s">
        <v>2080</v>
      </c>
      <c r="D8991" s="14"/>
      <c r="E8991" s="14"/>
    </row>
    <row r="8992" spans="1:5" x14ac:dyDescent="0.2">
      <c r="A8992" s="14" t="s">
        <v>748</v>
      </c>
      <c r="B8992" s="14">
        <v>48</v>
      </c>
      <c r="C8992" s="14" t="s">
        <v>2121</v>
      </c>
      <c r="D8992" s="14"/>
      <c r="E8992" s="14"/>
    </row>
    <row r="8993" spans="1:5" x14ac:dyDescent="0.2">
      <c r="A8993" s="14" t="s">
        <v>748</v>
      </c>
      <c r="B8993" s="14">
        <v>49</v>
      </c>
      <c r="C8993" s="14" t="s">
        <v>2106</v>
      </c>
      <c r="D8993" s="14"/>
      <c r="E8993" s="14"/>
    </row>
    <row r="8994" spans="1:5" x14ac:dyDescent="0.2">
      <c r="A8994" s="14" t="s">
        <v>748</v>
      </c>
      <c r="B8994" s="14">
        <v>50</v>
      </c>
      <c r="C8994" s="14" t="s">
        <v>2098</v>
      </c>
      <c r="D8994" s="14"/>
      <c r="E8994" s="14"/>
    </row>
    <row r="8995" spans="1:5" x14ac:dyDescent="0.2">
      <c r="A8995" s="14" t="s">
        <v>748</v>
      </c>
      <c r="B8995" s="14">
        <v>51</v>
      </c>
      <c r="C8995" s="14" t="s">
        <v>2150</v>
      </c>
      <c r="D8995" s="14"/>
      <c r="E8995" s="14"/>
    </row>
    <row r="8996" spans="1:5" x14ac:dyDescent="0.2">
      <c r="A8996" s="14" t="s">
        <v>748</v>
      </c>
      <c r="B8996" s="14">
        <v>52</v>
      </c>
      <c r="C8996" s="14" t="s">
        <v>2107</v>
      </c>
      <c r="D8996" s="14"/>
      <c r="E8996" s="14"/>
    </row>
    <row r="8997" spans="1:5" x14ac:dyDescent="0.2">
      <c r="A8997" s="14" t="s">
        <v>748</v>
      </c>
      <c r="B8997" s="14">
        <v>53</v>
      </c>
      <c r="C8997" s="14" t="s">
        <v>2016</v>
      </c>
      <c r="D8997" s="14"/>
      <c r="E8997" s="14"/>
    </row>
    <row r="8998" spans="1:5" x14ac:dyDescent="0.2">
      <c r="A8998" s="14" t="s">
        <v>748</v>
      </c>
      <c r="B8998" s="14">
        <v>54</v>
      </c>
      <c r="C8998" s="14" t="s">
        <v>2257</v>
      </c>
      <c r="D8998" s="14"/>
      <c r="E8998" s="14"/>
    </row>
    <row r="8999" spans="1:5" x14ac:dyDescent="0.2">
      <c r="A8999" s="14" t="s">
        <v>748</v>
      </c>
      <c r="B8999" s="14">
        <v>56</v>
      </c>
      <c r="C8999" s="14" t="s">
        <v>328</v>
      </c>
      <c r="D8999" s="14"/>
      <c r="E8999" s="14"/>
    </row>
    <row r="9000" spans="1:5" x14ac:dyDescent="0.2">
      <c r="A9000" s="14" t="s">
        <v>748</v>
      </c>
      <c r="B9000" s="14">
        <v>95</v>
      </c>
      <c r="C9000" s="14" t="s">
        <v>337</v>
      </c>
      <c r="D9000" s="14"/>
      <c r="E9000" s="14"/>
    </row>
    <row r="9001" spans="1:5" x14ac:dyDescent="0.2">
      <c r="A9001" s="14" t="s">
        <v>748</v>
      </c>
      <c r="B9001" s="14">
        <v>99</v>
      </c>
      <c r="C9001" s="14" t="s">
        <v>336</v>
      </c>
      <c r="D9001" s="14"/>
      <c r="E9001" s="14"/>
    </row>
    <row r="9002" spans="1:5" x14ac:dyDescent="0.2">
      <c r="A9002" s="14" t="s">
        <v>751</v>
      </c>
      <c r="B9002" s="14">
        <v>1</v>
      </c>
      <c r="C9002" s="14" t="s">
        <v>206</v>
      </c>
      <c r="D9002" s="14"/>
      <c r="E9002" s="14"/>
    </row>
    <row r="9003" spans="1:5" x14ac:dyDescent="0.2">
      <c r="A9003" s="14" t="s">
        <v>751</v>
      </c>
      <c r="B9003" s="14">
        <v>2</v>
      </c>
      <c r="C9003" s="14" t="s">
        <v>205</v>
      </c>
      <c r="D9003" s="14"/>
      <c r="E9003" s="14"/>
    </row>
    <row r="9004" spans="1:5" x14ac:dyDescent="0.2">
      <c r="A9004" s="14" t="s">
        <v>751</v>
      </c>
      <c r="B9004" s="14">
        <v>95</v>
      </c>
      <c r="C9004" s="14" t="s">
        <v>337</v>
      </c>
      <c r="D9004" s="14"/>
      <c r="E9004" s="14"/>
    </row>
    <row r="9005" spans="1:5" x14ac:dyDescent="0.2">
      <c r="A9005" s="14" t="s">
        <v>751</v>
      </c>
      <c r="B9005" s="14">
        <v>99</v>
      </c>
      <c r="C9005" s="14" t="s">
        <v>336</v>
      </c>
      <c r="D9005" s="14"/>
      <c r="E9005" s="14"/>
    </row>
    <row r="9006" spans="1:5" x14ac:dyDescent="0.2">
      <c r="A9006" s="14" t="s">
        <v>752</v>
      </c>
      <c r="B9006" s="14">
        <v>1</v>
      </c>
      <c r="C9006" s="14" t="s">
        <v>206</v>
      </c>
      <c r="D9006" s="14"/>
      <c r="E9006" s="14"/>
    </row>
    <row r="9007" spans="1:5" x14ac:dyDescent="0.2">
      <c r="A9007" s="14" t="s">
        <v>752</v>
      </c>
      <c r="B9007" s="14">
        <v>2</v>
      </c>
      <c r="C9007" s="14" t="s">
        <v>205</v>
      </c>
      <c r="D9007" s="14"/>
      <c r="E9007" s="14"/>
    </row>
    <row r="9008" spans="1:5" x14ac:dyDescent="0.2">
      <c r="A9008" s="14" t="s">
        <v>752</v>
      </c>
      <c r="B9008" s="14">
        <v>95</v>
      </c>
      <c r="C9008" s="14" t="s">
        <v>337</v>
      </c>
      <c r="D9008" s="14"/>
      <c r="E9008" s="14"/>
    </row>
    <row r="9009" spans="1:5" x14ac:dyDescent="0.2">
      <c r="A9009" s="14" t="s">
        <v>752</v>
      </c>
      <c r="B9009" s="14">
        <v>99</v>
      </c>
      <c r="C9009" s="14" t="s">
        <v>336</v>
      </c>
      <c r="D9009" s="14"/>
      <c r="E9009" s="14"/>
    </row>
    <row r="9010" spans="1:5" x14ac:dyDescent="0.2">
      <c r="A9010" s="14" t="s">
        <v>756</v>
      </c>
      <c r="B9010" s="14">
        <v>1</v>
      </c>
      <c r="C9010" s="14" t="s">
        <v>206</v>
      </c>
      <c r="D9010" s="14"/>
      <c r="E9010" s="14"/>
    </row>
    <row r="9011" spans="1:5" x14ac:dyDescent="0.2">
      <c r="A9011" s="14" t="s">
        <v>756</v>
      </c>
      <c r="B9011" s="14">
        <v>2</v>
      </c>
      <c r="C9011" s="14" t="s">
        <v>205</v>
      </c>
      <c r="D9011" s="14"/>
      <c r="E9011" s="14"/>
    </row>
    <row r="9012" spans="1:5" x14ac:dyDescent="0.2">
      <c r="A9012" s="14" t="s">
        <v>766</v>
      </c>
      <c r="B9012" s="14">
        <v>1</v>
      </c>
      <c r="C9012" s="14" t="s">
        <v>3192</v>
      </c>
      <c r="D9012" s="14"/>
      <c r="E9012" s="14"/>
    </row>
    <row r="9013" spans="1:5" x14ac:dyDescent="0.2">
      <c r="A9013" s="14" t="s">
        <v>766</v>
      </c>
      <c r="B9013" s="14">
        <v>2</v>
      </c>
      <c r="C9013" s="14" t="s">
        <v>3193</v>
      </c>
      <c r="D9013" s="14"/>
      <c r="E9013" s="14"/>
    </row>
    <row r="9014" spans="1:5" x14ac:dyDescent="0.2">
      <c r="A9014" s="14" t="s">
        <v>766</v>
      </c>
      <c r="B9014" s="14">
        <v>3</v>
      </c>
      <c r="C9014" s="14" t="s">
        <v>3194</v>
      </c>
      <c r="D9014" s="14"/>
      <c r="E9014" s="14"/>
    </row>
    <row r="9015" spans="1:5" x14ac:dyDescent="0.2">
      <c r="A9015" s="14" t="s">
        <v>766</v>
      </c>
      <c r="B9015" s="14">
        <v>4</v>
      </c>
      <c r="C9015" s="14" t="s">
        <v>3195</v>
      </c>
      <c r="D9015" s="14"/>
      <c r="E9015" s="14"/>
    </row>
    <row r="9016" spans="1:5" x14ac:dyDescent="0.2">
      <c r="A9016" s="14" t="s">
        <v>766</v>
      </c>
      <c r="B9016" s="14">
        <v>5</v>
      </c>
      <c r="C9016" s="14" t="s">
        <v>3196</v>
      </c>
      <c r="D9016" s="14"/>
      <c r="E9016" s="14"/>
    </row>
    <row r="9017" spans="1:5" x14ac:dyDescent="0.2">
      <c r="A9017" s="14" t="s">
        <v>766</v>
      </c>
      <c r="B9017" s="14">
        <v>6</v>
      </c>
      <c r="C9017" s="14" t="s">
        <v>3197</v>
      </c>
      <c r="D9017" s="14"/>
      <c r="E9017" s="14"/>
    </row>
    <row r="9018" spans="1:5" x14ac:dyDescent="0.2">
      <c r="A9018" s="14" t="s">
        <v>766</v>
      </c>
      <c r="B9018" s="14">
        <v>7</v>
      </c>
      <c r="C9018" s="14" t="s">
        <v>3198</v>
      </c>
      <c r="D9018" s="14"/>
      <c r="E9018" s="14"/>
    </row>
    <row r="9019" spans="1:5" x14ac:dyDescent="0.2">
      <c r="A9019" s="14" t="s">
        <v>766</v>
      </c>
      <c r="B9019" s="14">
        <v>8</v>
      </c>
      <c r="C9019" s="14" t="s">
        <v>3199</v>
      </c>
      <c r="D9019" s="14"/>
      <c r="E9019" s="14"/>
    </row>
    <row r="9020" spans="1:5" x14ac:dyDescent="0.2">
      <c r="A9020" s="14" t="s">
        <v>766</v>
      </c>
      <c r="B9020" s="14">
        <v>9</v>
      </c>
      <c r="C9020" s="14" t="s">
        <v>3200</v>
      </c>
      <c r="D9020" s="14"/>
      <c r="E9020" s="14"/>
    </row>
    <row r="9021" spans="1:5" x14ac:dyDescent="0.2">
      <c r="A9021" s="14" t="s">
        <v>766</v>
      </c>
      <c r="B9021" s="14">
        <v>10</v>
      </c>
      <c r="C9021" s="14" t="s">
        <v>3201</v>
      </c>
      <c r="D9021" s="14"/>
      <c r="E9021" s="14"/>
    </row>
    <row r="9022" spans="1:5" x14ac:dyDescent="0.2">
      <c r="A9022" s="14" t="s">
        <v>766</v>
      </c>
      <c r="B9022" s="14">
        <v>11</v>
      </c>
      <c r="C9022" s="14" t="s">
        <v>3202</v>
      </c>
      <c r="D9022" s="14"/>
      <c r="E9022" s="14"/>
    </row>
    <row r="9023" spans="1:5" x14ac:dyDescent="0.2">
      <c r="A9023" s="14" t="s">
        <v>766</v>
      </c>
      <c r="B9023" s="14">
        <v>12</v>
      </c>
      <c r="C9023" s="14" t="s">
        <v>3203</v>
      </c>
      <c r="D9023" s="14"/>
      <c r="E9023" s="14"/>
    </row>
    <row r="9024" spans="1:5" x14ac:dyDescent="0.2">
      <c r="A9024" s="14" t="s">
        <v>766</v>
      </c>
      <c r="B9024" s="14">
        <v>13</v>
      </c>
      <c r="C9024" s="14" t="s">
        <v>5250</v>
      </c>
      <c r="D9024" s="14"/>
      <c r="E9024" s="14"/>
    </row>
    <row r="9025" spans="1:5" x14ac:dyDescent="0.2">
      <c r="A9025" s="14" t="s">
        <v>766</v>
      </c>
      <c r="B9025" s="14">
        <v>90</v>
      </c>
      <c r="C9025" s="14" t="s">
        <v>407</v>
      </c>
      <c r="D9025" s="14"/>
      <c r="E9025" s="14"/>
    </row>
    <row r="9026" spans="1:5" x14ac:dyDescent="0.2">
      <c r="A9026" s="14" t="s">
        <v>766</v>
      </c>
      <c r="B9026" s="14">
        <v>95</v>
      </c>
      <c r="C9026" s="14" t="s">
        <v>337</v>
      </c>
      <c r="D9026" s="14"/>
      <c r="E9026" s="14"/>
    </row>
    <row r="9027" spans="1:5" x14ac:dyDescent="0.2">
      <c r="A9027" s="14" t="s">
        <v>766</v>
      </c>
      <c r="B9027" s="14">
        <v>99</v>
      </c>
      <c r="C9027" s="14" t="s">
        <v>336</v>
      </c>
      <c r="D9027" s="14"/>
      <c r="E9027" s="14"/>
    </row>
    <row r="9028" spans="1:5" x14ac:dyDescent="0.2">
      <c r="A9028" s="14" t="s">
        <v>768</v>
      </c>
      <c r="B9028" s="14">
        <v>1</v>
      </c>
      <c r="C9028" s="14" t="s">
        <v>206</v>
      </c>
      <c r="D9028" s="14"/>
      <c r="E9028" s="14"/>
    </row>
    <row r="9029" spans="1:5" x14ac:dyDescent="0.2">
      <c r="A9029" s="14" t="s">
        <v>768</v>
      </c>
      <c r="B9029" s="14">
        <v>2</v>
      </c>
      <c r="C9029" s="14" t="s">
        <v>205</v>
      </c>
      <c r="D9029" s="14"/>
      <c r="E9029" s="14"/>
    </row>
    <row r="9030" spans="1:5" x14ac:dyDescent="0.2">
      <c r="A9030" s="14" t="s">
        <v>768</v>
      </c>
      <c r="B9030" s="14">
        <v>95</v>
      </c>
      <c r="C9030" s="14" t="s">
        <v>337</v>
      </c>
      <c r="D9030" s="14"/>
      <c r="E9030" s="14"/>
    </row>
    <row r="9031" spans="1:5" x14ac:dyDescent="0.2">
      <c r="A9031" s="14" t="s">
        <v>768</v>
      </c>
      <c r="B9031" s="14">
        <v>99</v>
      </c>
      <c r="C9031" s="14" t="s">
        <v>336</v>
      </c>
      <c r="D9031" s="14"/>
      <c r="E9031" s="14"/>
    </row>
    <row r="9032" spans="1:5" x14ac:dyDescent="0.2">
      <c r="A9032" s="14" t="s">
        <v>769</v>
      </c>
      <c r="B9032" s="14">
        <v>1</v>
      </c>
      <c r="C9032" s="14" t="s">
        <v>206</v>
      </c>
      <c r="D9032" s="14"/>
      <c r="E9032" s="14"/>
    </row>
    <row r="9033" spans="1:5" x14ac:dyDescent="0.2">
      <c r="A9033" s="14" t="s">
        <v>769</v>
      </c>
      <c r="B9033" s="14">
        <v>2</v>
      </c>
      <c r="C9033" s="14" t="s">
        <v>205</v>
      </c>
      <c r="D9033" s="14"/>
      <c r="E9033" s="14"/>
    </row>
    <row r="9034" spans="1:5" x14ac:dyDescent="0.2">
      <c r="A9034" s="14" t="s">
        <v>769</v>
      </c>
      <c r="B9034" s="14">
        <v>95</v>
      </c>
      <c r="C9034" s="14" t="s">
        <v>337</v>
      </c>
      <c r="D9034" s="14"/>
      <c r="E9034" s="14"/>
    </row>
    <row r="9035" spans="1:5" x14ac:dyDescent="0.2">
      <c r="A9035" s="14" t="s">
        <v>769</v>
      </c>
      <c r="B9035" s="14">
        <v>99</v>
      </c>
      <c r="C9035" s="14" t="s">
        <v>336</v>
      </c>
      <c r="D9035" s="14"/>
      <c r="E9035" s="14"/>
    </row>
    <row r="9036" spans="1:5" x14ac:dyDescent="0.2">
      <c r="A9036" s="14" t="s">
        <v>770</v>
      </c>
      <c r="B9036" s="14">
        <v>1</v>
      </c>
      <c r="C9036" s="14" t="s">
        <v>206</v>
      </c>
      <c r="D9036" s="14"/>
      <c r="E9036" s="14"/>
    </row>
    <row r="9037" spans="1:5" x14ac:dyDescent="0.2">
      <c r="A9037" s="14" t="s">
        <v>770</v>
      </c>
      <c r="B9037" s="14">
        <v>2</v>
      </c>
      <c r="C9037" s="14" t="s">
        <v>205</v>
      </c>
      <c r="D9037" s="14"/>
      <c r="E9037" s="14"/>
    </row>
    <row r="9038" spans="1:5" x14ac:dyDescent="0.2">
      <c r="A9038" s="14" t="s">
        <v>770</v>
      </c>
      <c r="B9038" s="14">
        <v>95</v>
      </c>
      <c r="C9038" s="14" t="s">
        <v>337</v>
      </c>
      <c r="D9038" s="14"/>
      <c r="E9038" s="14"/>
    </row>
    <row r="9039" spans="1:5" x14ac:dyDescent="0.2">
      <c r="A9039" s="14" t="s">
        <v>770</v>
      </c>
      <c r="B9039" s="14">
        <v>99</v>
      </c>
      <c r="C9039" s="14" t="s">
        <v>336</v>
      </c>
      <c r="D9039" s="14"/>
      <c r="E9039" s="14"/>
    </row>
    <row r="9040" spans="1:5" x14ac:dyDescent="0.2">
      <c r="A9040" s="14" t="s">
        <v>771</v>
      </c>
      <c r="B9040" s="14">
        <v>1</v>
      </c>
      <c r="C9040" s="14" t="s">
        <v>206</v>
      </c>
      <c r="D9040" s="14"/>
      <c r="E9040" s="14"/>
    </row>
    <row r="9041" spans="1:5" x14ac:dyDescent="0.2">
      <c r="A9041" s="14" t="s">
        <v>771</v>
      </c>
      <c r="B9041" s="14">
        <v>2</v>
      </c>
      <c r="C9041" s="14" t="s">
        <v>205</v>
      </c>
      <c r="D9041" s="14"/>
      <c r="E9041" s="14"/>
    </row>
    <row r="9042" spans="1:5" x14ac:dyDescent="0.2">
      <c r="A9042" s="14" t="s">
        <v>771</v>
      </c>
      <c r="B9042" s="14">
        <v>95</v>
      </c>
      <c r="C9042" s="14" t="s">
        <v>337</v>
      </c>
      <c r="D9042" s="14"/>
      <c r="E9042" s="14"/>
    </row>
    <row r="9043" spans="1:5" x14ac:dyDescent="0.2">
      <c r="A9043" s="14" t="s">
        <v>771</v>
      </c>
      <c r="B9043" s="14">
        <v>99</v>
      </c>
      <c r="C9043" s="14" t="s">
        <v>336</v>
      </c>
      <c r="D9043" s="14"/>
      <c r="E9043" s="14"/>
    </row>
    <row r="9044" spans="1:5" x14ac:dyDescent="0.2">
      <c r="A9044" s="14" t="s">
        <v>772</v>
      </c>
      <c r="B9044" s="14">
        <v>1</v>
      </c>
      <c r="C9044" s="14" t="s">
        <v>206</v>
      </c>
      <c r="D9044" s="14"/>
      <c r="E9044" s="14"/>
    </row>
    <row r="9045" spans="1:5" x14ac:dyDescent="0.2">
      <c r="A9045" s="14" t="s">
        <v>772</v>
      </c>
      <c r="B9045" s="14">
        <v>2</v>
      </c>
      <c r="C9045" s="14" t="s">
        <v>205</v>
      </c>
      <c r="D9045" s="14"/>
      <c r="E9045" s="14"/>
    </row>
    <row r="9046" spans="1:5" x14ac:dyDescent="0.2">
      <c r="A9046" s="14" t="s">
        <v>772</v>
      </c>
      <c r="B9046" s="14">
        <v>95</v>
      </c>
      <c r="C9046" s="14" t="s">
        <v>337</v>
      </c>
      <c r="D9046" s="14"/>
      <c r="E9046" s="14"/>
    </row>
    <row r="9047" spans="1:5" x14ac:dyDescent="0.2">
      <c r="A9047" s="14" t="s">
        <v>772</v>
      </c>
      <c r="B9047" s="14">
        <v>99</v>
      </c>
      <c r="C9047" s="14" t="s">
        <v>336</v>
      </c>
      <c r="D9047" s="14"/>
      <c r="E9047" s="14"/>
    </row>
    <row r="9048" spans="1:5" x14ac:dyDescent="0.2">
      <c r="A9048" s="14" t="s">
        <v>773</v>
      </c>
      <c r="B9048" s="14">
        <v>1</v>
      </c>
      <c r="C9048" s="14" t="s">
        <v>206</v>
      </c>
      <c r="D9048" s="14"/>
      <c r="E9048" s="14"/>
    </row>
    <row r="9049" spans="1:5" x14ac:dyDescent="0.2">
      <c r="A9049" s="14" t="s">
        <v>773</v>
      </c>
      <c r="B9049" s="14">
        <v>2</v>
      </c>
      <c r="C9049" s="14" t="s">
        <v>205</v>
      </c>
      <c r="D9049" s="14"/>
      <c r="E9049" s="14"/>
    </row>
    <row r="9050" spans="1:5" x14ac:dyDescent="0.2">
      <c r="A9050" s="14" t="s">
        <v>773</v>
      </c>
      <c r="B9050" s="14">
        <v>95</v>
      </c>
      <c r="C9050" s="14" t="s">
        <v>337</v>
      </c>
      <c r="D9050" s="14"/>
      <c r="E9050" s="14"/>
    </row>
    <row r="9051" spans="1:5" x14ac:dyDescent="0.2">
      <c r="A9051" s="14" t="s">
        <v>773</v>
      </c>
      <c r="B9051" s="14">
        <v>99</v>
      </c>
      <c r="C9051" s="14" t="s">
        <v>336</v>
      </c>
      <c r="D9051" s="14"/>
      <c r="E9051" s="14"/>
    </row>
    <row r="9052" spans="1:5" x14ac:dyDescent="0.2">
      <c r="A9052" s="14" t="s">
        <v>774</v>
      </c>
      <c r="B9052" s="14">
        <v>1</v>
      </c>
      <c r="C9052" s="14" t="s">
        <v>206</v>
      </c>
      <c r="D9052" s="14"/>
      <c r="E9052" s="14"/>
    </row>
    <row r="9053" spans="1:5" x14ac:dyDescent="0.2">
      <c r="A9053" s="14" t="s">
        <v>774</v>
      </c>
      <c r="B9053" s="14">
        <v>2</v>
      </c>
      <c r="C9053" s="14" t="s">
        <v>205</v>
      </c>
      <c r="D9053" s="14"/>
      <c r="E9053" s="14"/>
    </row>
    <row r="9054" spans="1:5" x14ac:dyDescent="0.2">
      <c r="A9054" s="14" t="s">
        <v>774</v>
      </c>
      <c r="B9054" s="14">
        <v>95</v>
      </c>
      <c r="C9054" s="14" t="s">
        <v>337</v>
      </c>
      <c r="D9054" s="14"/>
      <c r="E9054" s="14"/>
    </row>
    <row r="9055" spans="1:5" x14ac:dyDescent="0.2">
      <c r="A9055" s="14" t="s">
        <v>774</v>
      </c>
      <c r="B9055" s="14">
        <v>99</v>
      </c>
      <c r="C9055" s="14" t="s">
        <v>336</v>
      </c>
      <c r="D9055" s="14"/>
      <c r="E9055" s="14"/>
    </row>
    <row r="9056" spans="1:5" x14ac:dyDescent="0.2">
      <c r="A9056" s="14" t="s">
        <v>775</v>
      </c>
      <c r="B9056" s="14">
        <v>1</v>
      </c>
      <c r="C9056" s="14" t="s">
        <v>206</v>
      </c>
      <c r="D9056" s="14"/>
      <c r="E9056" s="14"/>
    </row>
    <row r="9057" spans="1:5" x14ac:dyDescent="0.2">
      <c r="A9057" s="14" t="s">
        <v>775</v>
      </c>
      <c r="B9057" s="14">
        <v>2</v>
      </c>
      <c r="C9057" s="14" t="s">
        <v>205</v>
      </c>
      <c r="D9057" s="14"/>
      <c r="E9057" s="14"/>
    </row>
    <row r="9058" spans="1:5" x14ac:dyDescent="0.2">
      <c r="A9058" s="14" t="s">
        <v>775</v>
      </c>
      <c r="B9058" s="14">
        <v>95</v>
      </c>
      <c r="C9058" s="14" t="s">
        <v>337</v>
      </c>
      <c r="D9058" s="14"/>
      <c r="E9058" s="14"/>
    </row>
    <row r="9059" spans="1:5" x14ac:dyDescent="0.2">
      <c r="A9059" s="14" t="s">
        <v>775</v>
      </c>
      <c r="B9059" s="14">
        <v>99</v>
      </c>
      <c r="C9059" s="14" t="s">
        <v>336</v>
      </c>
      <c r="D9059" s="14"/>
      <c r="E9059" s="14"/>
    </row>
    <row r="9060" spans="1:5" x14ac:dyDescent="0.2">
      <c r="A9060" s="14" t="s">
        <v>776</v>
      </c>
      <c r="B9060" s="14">
        <v>1</v>
      </c>
      <c r="C9060" s="14" t="s">
        <v>206</v>
      </c>
      <c r="D9060" s="14"/>
      <c r="E9060" s="14"/>
    </row>
    <row r="9061" spans="1:5" x14ac:dyDescent="0.2">
      <c r="A9061" s="14" t="s">
        <v>776</v>
      </c>
      <c r="B9061" s="14">
        <v>2</v>
      </c>
      <c r="C9061" s="14" t="s">
        <v>205</v>
      </c>
      <c r="D9061" s="14"/>
      <c r="E9061" s="14"/>
    </row>
    <row r="9062" spans="1:5" x14ac:dyDescent="0.2">
      <c r="A9062" s="14" t="s">
        <v>776</v>
      </c>
      <c r="B9062" s="14">
        <v>95</v>
      </c>
      <c r="C9062" s="14" t="s">
        <v>337</v>
      </c>
      <c r="D9062" s="14"/>
      <c r="E9062" s="14"/>
    </row>
    <row r="9063" spans="1:5" x14ac:dyDescent="0.2">
      <c r="A9063" s="14" t="s">
        <v>776</v>
      </c>
      <c r="B9063" s="14">
        <v>99</v>
      </c>
      <c r="C9063" s="14" t="s">
        <v>336</v>
      </c>
      <c r="D9063" s="14"/>
      <c r="E9063" s="14"/>
    </row>
    <row r="9064" spans="1:5" x14ac:dyDescent="0.2">
      <c r="A9064" s="14" t="s">
        <v>777</v>
      </c>
      <c r="B9064" s="14">
        <v>1</v>
      </c>
      <c r="C9064" s="14" t="s">
        <v>206</v>
      </c>
      <c r="D9064" s="14"/>
      <c r="E9064" s="14"/>
    </row>
    <row r="9065" spans="1:5" x14ac:dyDescent="0.2">
      <c r="A9065" s="14" t="s">
        <v>777</v>
      </c>
      <c r="B9065" s="14">
        <v>2</v>
      </c>
      <c r="C9065" s="14" t="s">
        <v>205</v>
      </c>
      <c r="D9065" s="14"/>
      <c r="E9065" s="14"/>
    </row>
    <row r="9066" spans="1:5" x14ac:dyDescent="0.2">
      <c r="A9066" s="14" t="s">
        <v>777</v>
      </c>
      <c r="B9066" s="14">
        <v>95</v>
      </c>
      <c r="C9066" s="14" t="s">
        <v>337</v>
      </c>
      <c r="D9066" s="14"/>
      <c r="E9066" s="14"/>
    </row>
    <row r="9067" spans="1:5" x14ac:dyDescent="0.2">
      <c r="A9067" s="14" t="s">
        <v>777</v>
      </c>
      <c r="B9067" s="14">
        <v>99</v>
      </c>
      <c r="C9067" s="14" t="s">
        <v>336</v>
      </c>
      <c r="D9067" s="14"/>
      <c r="E9067" s="14"/>
    </row>
    <row r="9068" spans="1:5" x14ac:dyDescent="0.2">
      <c r="A9068" s="14" t="s">
        <v>778</v>
      </c>
      <c r="B9068" s="14">
        <v>1</v>
      </c>
      <c r="C9068" s="14" t="s">
        <v>206</v>
      </c>
      <c r="D9068" s="14"/>
      <c r="E9068" s="14"/>
    </row>
    <row r="9069" spans="1:5" x14ac:dyDescent="0.2">
      <c r="A9069" s="14" t="s">
        <v>778</v>
      </c>
      <c r="B9069" s="14">
        <v>2</v>
      </c>
      <c r="C9069" s="14" t="s">
        <v>205</v>
      </c>
      <c r="D9069" s="14"/>
      <c r="E9069" s="14"/>
    </row>
    <row r="9070" spans="1:5" x14ac:dyDescent="0.2">
      <c r="A9070" s="14" t="s">
        <v>778</v>
      </c>
      <c r="B9070" s="14">
        <v>95</v>
      </c>
      <c r="C9070" s="14" t="s">
        <v>337</v>
      </c>
      <c r="D9070" s="14"/>
      <c r="E9070" s="14"/>
    </row>
    <row r="9071" spans="1:5" x14ac:dyDescent="0.2">
      <c r="A9071" s="14" t="s">
        <v>778</v>
      </c>
      <c r="B9071" s="14">
        <v>99</v>
      </c>
      <c r="C9071" s="14" t="s">
        <v>336</v>
      </c>
      <c r="D9071" s="14"/>
      <c r="E9071" s="14"/>
    </row>
    <row r="9072" spans="1:5" x14ac:dyDescent="0.2">
      <c r="A9072" s="14" t="s">
        <v>779</v>
      </c>
      <c r="B9072" s="14">
        <v>1</v>
      </c>
      <c r="C9072" s="14" t="s">
        <v>206</v>
      </c>
      <c r="D9072" s="14"/>
      <c r="E9072" s="14"/>
    </row>
    <row r="9073" spans="1:5" x14ac:dyDescent="0.2">
      <c r="A9073" s="14" t="s">
        <v>779</v>
      </c>
      <c r="B9073" s="14">
        <v>2</v>
      </c>
      <c r="C9073" s="14" t="s">
        <v>205</v>
      </c>
      <c r="D9073" s="14"/>
      <c r="E9073" s="14"/>
    </row>
    <row r="9074" spans="1:5" x14ac:dyDescent="0.2">
      <c r="A9074" s="14" t="s">
        <v>779</v>
      </c>
      <c r="B9074" s="14">
        <v>95</v>
      </c>
      <c r="C9074" s="14" t="s">
        <v>337</v>
      </c>
      <c r="D9074" s="14"/>
      <c r="E9074" s="14"/>
    </row>
    <row r="9075" spans="1:5" x14ac:dyDescent="0.2">
      <c r="A9075" s="14" t="s">
        <v>779</v>
      </c>
      <c r="B9075" s="14">
        <v>99</v>
      </c>
      <c r="C9075" s="14" t="s">
        <v>336</v>
      </c>
      <c r="D9075" s="14"/>
      <c r="E9075" s="14"/>
    </row>
    <row r="9076" spans="1:5" x14ac:dyDescent="0.2">
      <c r="A9076" s="14" t="s">
        <v>780</v>
      </c>
      <c r="B9076" s="14">
        <v>1</v>
      </c>
      <c r="C9076" s="14" t="s">
        <v>206</v>
      </c>
      <c r="D9076" s="14"/>
      <c r="E9076" s="14"/>
    </row>
    <row r="9077" spans="1:5" x14ac:dyDescent="0.2">
      <c r="A9077" s="14" t="s">
        <v>780</v>
      </c>
      <c r="B9077" s="14">
        <v>2</v>
      </c>
      <c r="C9077" s="14" t="s">
        <v>205</v>
      </c>
      <c r="D9077" s="14"/>
      <c r="E9077" s="14"/>
    </row>
    <row r="9078" spans="1:5" x14ac:dyDescent="0.2">
      <c r="A9078" s="14" t="s">
        <v>780</v>
      </c>
      <c r="B9078" s="14">
        <v>95</v>
      </c>
      <c r="C9078" s="14" t="s">
        <v>337</v>
      </c>
      <c r="D9078" s="14"/>
      <c r="E9078" s="14"/>
    </row>
    <row r="9079" spans="1:5" x14ac:dyDescent="0.2">
      <c r="A9079" s="14" t="s">
        <v>780</v>
      </c>
      <c r="B9079" s="14">
        <v>99</v>
      </c>
      <c r="C9079" s="14" t="s">
        <v>336</v>
      </c>
      <c r="D9079" s="14"/>
      <c r="E9079" s="14"/>
    </row>
    <row r="9080" spans="1:5" x14ac:dyDescent="0.2">
      <c r="A9080" s="14" t="s">
        <v>781</v>
      </c>
      <c r="B9080" s="14">
        <v>1</v>
      </c>
      <c r="C9080" s="14" t="s">
        <v>206</v>
      </c>
      <c r="D9080" s="14"/>
      <c r="E9080" s="14"/>
    </row>
    <row r="9081" spans="1:5" x14ac:dyDescent="0.2">
      <c r="A9081" s="14" t="s">
        <v>781</v>
      </c>
      <c r="B9081" s="14">
        <v>2</v>
      </c>
      <c r="C9081" s="14" t="s">
        <v>205</v>
      </c>
      <c r="D9081" s="14"/>
      <c r="E9081" s="14"/>
    </row>
    <row r="9082" spans="1:5" x14ac:dyDescent="0.2">
      <c r="A9082" s="14" t="s">
        <v>781</v>
      </c>
      <c r="B9082" s="14">
        <v>95</v>
      </c>
      <c r="C9082" s="14" t="s">
        <v>337</v>
      </c>
      <c r="D9082" s="14"/>
      <c r="E9082" s="14"/>
    </row>
    <row r="9083" spans="1:5" x14ac:dyDescent="0.2">
      <c r="A9083" s="14" t="s">
        <v>781</v>
      </c>
      <c r="B9083" s="14">
        <v>99</v>
      </c>
      <c r="C9083" s="14" t="s">
        <v>336</v>
      </c>
      <c r="D9083" s="14"/>
      <c r="E9083" s="14"/>
    </row>
    <row r="9084" spans="1:5" x14ac:dyDescent="0.2">
      <c r="A9084" s="14" t="s">
        <v>782</v>
      </c>
      <c r="B9084" s="14">
        <v>1</v>
      </c>
      <c r="C9084" s="14" t="s">
        <v>206</v>
      </c>
      <c r="D9084" s="14"/>
      <c r="E9084" s="14"/>
    </row>
    <row r="9085" spans="1:5" x14ac:dyDescent="0.2">
      <c r="A9085" s="14" t="s">
        <v>782</v>
      </c>
      <c r="B9085" s="14">
        <v>2</v>
      </c>
      <c r="C9085" s="14" t="s">
        <v>205</v>
      </c>
      <c r="D9085" s="14"/>
      <c r="E9085" s="14"/>
    </row>
    <row r="9086" spans="1:5" x14ac:dyDescent="0.2">
      <c r="A9086" s="14" t="s">
        <v>782</v>
      </c>
      <c r="B9086" s="14">
        <v>95</v>
      </c>
      <c r="C9086" s="14" t="s">
        <v>337</v>
      </c>
      <c r="D9086" s="14"/>
      <c r="E9086" s="14"/>
    </row>
    <row r="9087" spans="1:5" x14ac:dyDescent="0.2">
      <c r="A9087" s="14" t="s">
        <v>782</v>
      </c>
      <c r="B9087" s="14">
        <v>99</v>
      </c>
      <c r="C9087" s="14" t="s">
        <v>336</v>
      </c>
      <c r="D9087" s="14"/>
      <c r="E9087" s="14"/>
    </row>
    <row r="9088" spans="1:5" x14ac:dyDescent="0.2">
      <c r="A9088" s="14" t="s">
        <v>783</v>
      </c>
      <c r="B9088" s="14">
        <v>1</v>
      </c>
      <c r="C9088" s="14" t="s">
        <v>206</v>
      </c>
      <c r="D9088" s="14"/>
      <c r="E9088" s="14"/>
    </row>
    <row r="9089" spans="1:5" x14ac:dyDescent="0.2">
      <c r="A9089" s="14" t="s">
        <v>783</v>
      </c>
      <c r="B9089" s="14">
        <v>2</v>
      </c>
      <c r="C9089" s="14" t="s">
        <v>205</v>
      </c>
      <c r="D9089" s="14"/>
      <c r="E9089" s="14"/>
    </row>
    <row r="9090" spans="1:5" x14ac:dyDescent="0.2">
      <c r="A9090" s="14" t="s">
        <v>783</v>
      </c>
      <c r="B9090" s="14">
        <v>95</v>
      </c>
      <c r="C9090" s="14" t="s">
        <v>337</v>
      </c>
      <c r="D9090" s="14"/>
      <c r="E9090" s="14"/>
    </row>
    <row r="9091" spans="1:5" x14ac:dyDescent="0.2">
      <c r="A9091" s="14" t="s">
        <v>783</v>
      </c>
      <c r="B9091" s="14">
        <v>99</v>
      </c>
      <c r="C9091" s="14" t="s">
        <v>336</v>
      </c>
      <c r="D9091" s="14"/>
      <c r="E9091" s="14"/>
    </row>
    <row r="9092" spans="1:5" x14ac:dyDescent="0.2">
      <c r="A9092" s="14" t="s">
        <v>784</v>
      </c>
      <c r="B9092" s="14">
        <v>1</v>
      </c>
      <c r="C9092" s="14" t="s">
        <v>206</v>
      </c>
      <c r="D9092" s="14"/>
      <c r="E9092" s="14"/>
    </row>
    <row r="9093" spans="1:5" x14ac:dyDescent="0.2">
      <c r="A9093" s="14" t="s">
        <v>784</v>
      </c>
      <c r="B9093" s="14">
        <v>2</v>
      </c>
      <c r="C9093" s="14" t="s">
        <v>205</v>
      </c>
      <c r="D9093" s="14"/>
      <c r="E9093" s="14"/>
    </row>
    <row r="9094" spans="1:5" x14ac:dyDescent="0.2">
      <c r="A9094" s="14" t="s">
        <v>784</v>
      </c>
      <c r="B9094" s="14">
        <v>95</v>
      </c>
      <c r="C9094" s="14" t="s">
        <v>337</v>
      </c>
      <c r="D9094" s="14"/>
      <c r="E9094" s="14"/>
    </row>
    <row r="9095" spans="1:5" x14ac:dyDescent="0.2">
      <c r="A9095" s="14" t="s">
        <v>784</v>
      </c>
      <c r="B9095" s="14">
        <v>99</v>
      </c>
      <c r="C9095" s="14" t="s">
        <v>336</v>
      </c>
      <c r="D9095" s="14"/>
      <c r="E9095" s="14"/>
    </row>
    <row r="9096" spans="1:5" x14ac:dyDescent="0.2">
      <c r="A9096" s="14" t="s">
        <v>785</v>
      </c>
      <c r="B9096" s="14">
        <v>1</v>
      </c>
      <c r="C9096" s="14" t="s">
        <v>206</v>
      </c>
      <c r="D9096" s="14"/>
      <c r="E9096" s="14"/>
    </row>
    <row r="9097" spans="1:5" x14ac:dyDescent="0.2">
      <c r="A9097" s="14" t="s">
        <v>785</v>
      </c>
      <c r="B9097" s="14">
        <v>2</v>
      </c>
      <c r="C9097" s="14" t="s">
        <v>205</v>
      </c>
      <c r="D9097" s="14"/>
      <c r="E9097" s="14"/>
    </row>
    <row r="9098" spans="1:5" x14ac:dyDescent="0.2">
      <c r="A9098" s="14" t="s">
        <v>785</v>
      </c>
      <c r="B9098" s="14">
        <v>95</v>
      </c>
      <c r="C9098" s="14" t="s">
        <v>337</v>
      </c>
      <c r="D9098" s="14"/>
      <c r="E9098" s="14"/>
    </row>
    <row r="9099" spans="1:5" x14ac:dyDescent="0.2">
      <c r="A9099" s="14" t="s">
        <v>785</v>
      </c>
      <c r="B9099" s="14">
        <v>99</v>
      </c>
      <c r="C9099" s="14" t="s">
        <v>336</v>
      </c>
      <c r="D9099" s="14"/>
      <c r="E9099" s="14"/>
    </row>
    <row r="9100" spans="1:5" x14ac:dyDescent="0.2">
      <c r="A9100" s="14" t="s">
        <v>786</v>
      </c>
      <c r="B9100" s="14">
        <v>1</v>
      </c>
      <c r="C9100" s="14" t="s">
        <v>206</v>
      </c>
      <c r="D9100" s="14"/>
      <c r="E9100" s="14"/>
    </row>
    <row r="9101" spans="1:5" x14ac:dyDescent="0.2">
      <c r="A9101" s="14" t="s">
        <v>786</v>
      </c>
      <c r="B9101" s="14">
        <v>2</v>
      </c>
      <c r="C9101" s="14" t="s">
        <v>205</v>
      </c>
      <c r="D9101" s="14"/>
      <c r="E9101" s="14"/>
    </row>
    <row r="9102" spans="1:5" x14ac:dyDescent="0.2">
      <c r="A9102" s="14" t="s">
        <v>786</v>
      </c>
      <c r="B9102" s="14">
        <v>95</v>
      </c>
      <c r="C9102" s="14" t="s">
        <v>337</v>
      </c>
      <c r="D9102" s="14"/>
      <c r="E9102" s="14"/>
    </row>
    <row r="9103" spans="1:5" x14ac:dyDescent="0.2">
      <c r="A9103" s="14" t="s">
        <v>786</v>
      </c>
      <c r="B9103" s="14">
        <v>99</v>
      </c>
      <c r="C9103" s="14" t="s">
        <v>336</v>
      </c>
      <c r="D9103" s="14"/>
      <c r="E9103" s="14"/>
    </row>
    <row r="9104" spans="1:5" x14ac:dyDescent="0.2">
      <c r="A9104" s="14" t="s">
        <v>787</v>
      </c>
      <c r="B9104" s="14">
        <v>1</v>
      </c>
      <c r="C9104" s="14" t="s">
        <v>206</v>
      </c>
      <c r="D9104" s="14"/>
      <c r="E9104" s="14"/>
    </row>
    <row r="9105" spans="1:5" x14ac:dyDescent="0.2">
      <c r="A9105" s="14" t="s">
        <v>787</v>
      </c>
      <c r="B9105" s="14">
        <v>2</v>
      </c>
      <c r="C9105" s="14" t="s">
        <v>205</v>
      </c>
      <c r="D9105" s="14"/>
      <c r="E9105" s="14"/>
    </row>
    <row r="9106" spans="1:5" x14ac:dyDescent="0.2">
      <c r="A9106" s="14" t="s">
        <v>787</v>
      </c>
      <c r="B9106" s="14">
        <v>95</v>
      </c>
      <c r="C9106" s="14" t="s">
        <v>337</v>
      </c>
      <c r="D9106" s="14"/>
      <c r="E9106" s="14"/>
    </row>
    <row r="9107" spans="1:5" x14ac:dyDescent="0.2">
      <c r="A9107" s="14" t="s">
        <v>787</v>
      </c>
      <c r="B9107" s="14">
        <v>99</v>
      </c>
      <c r="C9107" s="14" t="s">
        <v>336</v>
      </c>
      <c r="D9107" s="14"/>
      <c r="E9107" s="14"/>
    </row>
    <row r="9108" spans="1:5" x14ac:dyDescent="0.2">
      <c r="A9108" s="14" t="s">
        <v>788</v>
      </c>
      <c r="B9108" s="14">
        <v>1</v>
      </c>
      <c r="C9108" s="14" t="s">
        <v>206</v>
      </c>
      <c r="D9108" s="14"/>
      <c r="E9108" s="14"/>
    </row>
    <row r="9109" spans="1:5" x14ac:dyDescent="0.2">
      <c r="A9109" s="14" t="s">
        <v>788</v>
      </c>
      <c r="B9109" s="14">
        <v>0</v>
      </c>
      <c r="C9109" s="14" t="s">
        <v>205</v>
      </c>
      <c r="D9109" s="14"/>
      <c r="E9109" s="14"/>
    </row>
    <row r="9110" spans="1:5" x14ac:dyDescent="0.2">
      <c r="A9110" s="14" t="s">
        <v>789</v>
      </c>
      <c r="B9110" s="14">
        <v>1</v>
      </c>
      <c r="C9110" s="14" t="s">
        <v>206</v>
      </c>
      <c r="D9110" s="14"/>
      <c r="E9110" s="14"/>
    </row>
    <row r="9111" spans="1:5" x14ac:dyDescent="0.2">
      <c r="A9111" s="14" t="s">
        <v>789</v>
      </c>
      <c r="B9111" s="14">
        <v>0</v>
      </c>
      <c r="C9111" s="14" t="s">
        <v>205</v>
      </c>
      <c r="D9111" s="14"/>
      <c r="E9111" s="14"/>
    </row>
    <row r="9112" spans="1:5" x14ac:dyDescent="0.2">
      <c r="A9112" s="14" t="s">
        <v>790</v>
      </c>
      <c r="B9112" s="14">
        <v>1</v>
      </c>
      <c r="C9112" s="14" t="s">
        <v>206</v>
      </c>
      <c r="D9112" s="14"/>
      <c r="E9112" s="14"/>
    </row>
    <row r="9113" spans="1:5" x14ac:dyDescent="0.2">
      <c r="A9113" s="14" t="s">
        <v>790</v>
      </c>
      <c r="B9113" s="14">
        <v>0</v>
      </c>
      <c r="C9113" s="14" t="s">
        <v>205</v>
      </c>
      <c r="D9113" s="14"/>
      <c r="E9113" s="14"/>
    </row>
    <row r="9114" spans="1:5" x14ac:dyDescent="0.2">
      <c r="A9114" s="14" t="s">
        <v>791</v>
      </c>
      <c r="B9114" s="14">
        <v>1</v>
      </c>
      <c r="C9114" s="14" t="s">
        <v>206</v>
      </c>
      <c r="D9114" s="14"/>
      <c r="E9114" s="14"/>
    </row>
    <row r="9115" spans="1:5" x14ac:dyDescent="0.2">
      <c r="A9115" s="14" t="s">
        <v>791</v>
      </c>
      <c r="B9115" s="14">
        <v>0</v>
      </c>
      <c r="C9115" s="14" t="s">
        <v>205</v>
      </c>
      <c r="D9115" s="14"/>
      <c r="E9115" s="14"/>
    </row>
    <row r="9116" spans="1:5" x14ac:dyDescent="0.2">
      <c r="A9116" s="14" t="s">
        <v>792</v>
      </c>
      <c r="B9116" s="14">
        <v>1</v>
      </c>
      <c r="C9116" s="14" t="s">
        <v>206</v>
      </c>
      <c r="D9116" s="14"/>
      <c r="E9116" s="14"/>
    </row>
    <row r="9117" spans="1:5" x14ac:dyDescent="0.2">
      <c r="A9117" s="14" t="s">
        <v>792</v>
      </c>
      <c r="B9117" s="14">
        <v>0</v>
      </c>
      <c r="C9117" s="14" t="s">
        <v>205</v>
      </c>
      <c r="D9117" s="14"/>
      <c r="E9117" s="14"/>
    </row>
    <row r="9118" spans="1:5" x14ac:dyDescent="0.2">
      <c r="A9118" s="14" t="s">
        <v>793</v>
      </c>
      <c r="B9118" s="14">
        <v>1</v>
      </c>
      <c r="C9118" s="14" t="s">
        <v>206</v>
      </c>
      <c r="D9118" s="14"/>
      <c r="E9118" s="14"/>
    </row>
    <row r="9119" spans="1:5" x14ac:dyDescent="0.2">
      <c r="A9119" s="14" t="s">
        <v>793</v>
      </c>
      <c r="B9119" s="14">
        <v>0</v>
      </c>
      <c r="C9119" s="14" t="s">
        <v>205</v>
      </c>
      <c r="D9119" s="14"/>
      <c r="E9119" s="14"/>
    </row>
    <row r="9120" spans="1:5" x14ac:dyDescent="0.2">
      <c r="A9120" s="14" t="s">
        <v>794</v>
      </c>
      <c r="B9120" s="14">
        <v>1</v>
      </c>
      <c r="C9120" s="14" t="s">
        <v>206</v>
      </c>
      <c r="D9120" s="14"/>
      <c r="E9120" s="14"/>
    </row>
    <row r="9121" spans="1:5" x14ac:dyDescent="0.2">
      <c r="A9121" s="14" t="s">
        <v>794</v>
      </c>
      <c r="B9121" s="14">
        <v>0</v>
      </c>
      <c r="C9121" s="14" t="s">
        <v>205</v>
      </c>
      <c r="D9121" s="14"/>
      <c r="E9121" s="14"/>
    </row>
    <row r="9122" spans="1:5" x14ac:dyDescent="0.2">
      <c r="A9122" s="14" t="s">
        <v>795</v>
      </c>
      <c r="B9122" s="14">
        <v>1</v>
      </c>
      <c r="C9122" s="14" t="s">
        <v>206</v>
      </c>
      <c r="D9122" s="14"/>
      <c r="E9122" s="14"/>
    </row>
    <row r="9123" spans="1:5" x14ac:dyDescent="0.2">
      <c r="A9123" s="14" t="s">
        <v>795</v>
      </c>
      <c r="B9123" s="14">
        <v>0</v>
      </c>
      <c r="C9123" s="14" t="s">
        <v>205</v>
      </c>
      <c r="D9123" s="14"/>
      <c r="E9123" s="14"/>
    </row>
    <row r="9124" spans="1:5" x14ac:dyDescent="0.2">
      <c r="A9124" s="14" t="s">
        <v>796</v>
      </c>
      <c r="B9124" s="14">
        <v>1</v>
      </c>
      <c r="C9124" s="14" t="s">
        <v>206</v>
      </c>
      <c r="D9124" s="14"/>
      <c r="E9124" s="14"/>
    </row>
    <row r="9125" spans="1:5" x14ac:dyDescent="0.2">
      <c r="A9125" s="14" t="s">
        <v>796</v>
      </c>
      <c r="B9125" s="14">
        <v>0</v>
      </c>
      <c r="C9125" s="14" t="s">
        <v>205</v>
      </c>
      <c r="D9125" s="14"/>
      <c r="E9125" s="14"/>
    </row>
    <row r="9126" spans="1:5" x14ac:dyDescent="0.2">
      <c r="A9126" s="14" t="s">
        <v>797</v>
      </c>
      <c r="B9126" s="14">
        <v>1</v>
      </c>
      <c r="C9126" s="14" t="s">
        <v>206</v>
      </c>
      <c r="D9126" s="14"/>
      <c r="E9126" s="14"/>
    </row>
    <row r="9127" spans="1:5" x14ac:dyDescent="0.2">
      <c r="A9127" s="14" t="s">
        <v>797</v>
      </c>
      <c r="B9127" s="14">
        <v>0</v>
      </c>
      <c r="C9127" s="14" t="s">
        <v>205</v>
      </c>
      <c r="D9127" s="14"/>
      <c r="E9127" s="14"/>
    </row>
    <row r="9128" spans="1:5" x14ac:dyDescent="0.2">
      <c r="A9128" s="14" t="s">
        <v>798</v>
      </c>
      <c r="B9128" s="14">
        <v>1</v>
      </c>
      <c r="C9128" s="14" t="s">
        <v>206</v>
      </c>
      <c r="D9128" s="14"/>
      <c r="E9128" s="14"/>
    </row>
    <row r="9129" spans="1:5" x14ac:dyDescent="0.2">
      <c r="A9129" s="14" t="s">
        <v>798</v>
      </c>
      <c r="B9129" s="14">
        <v>0</v>
      </c>
      <c r="C9129" s="14" t="s">
        <v>205</v>
      </c>
      <c r="D9129" s="14"/>
      <c r="E9129" s="14"/>
    </row>
    <row r="9130" spans="1:5" x14ac:dyDescent="0.2">
      <c r="A9130" s="14" t="s">
        <v>799</v>
      </c>
      <c r="B9130" s="14">
        <v>1</v>
      </c>
      <c r="C9130" s="14" t="s">
        <v>206</v>
      </c>
      <c r="D9130" s="14"/>
      <c r="E9130" s="14"/>
    </row>
    <row r="9131" spans="1:5" x14ac:dyDescent="0.2">
      <c r="A9131" s="14" t="s">
        <v>799</v>
      </c>
      <c r="B9131" s="14">
        <v>0</v>
      </c>
      <c r="C9131" s="14" t="s">
        <v>205</v>
      </c>
      <c r="D9131" s="14"/>
      <c r="E9131" s="14"/>
    </row>
    <row r="9132" spans="1:5" x14ac:dyDescent="0.2">
      <c r="A9132" s="14" t="s">
        <v>800</v>
      </c>
      <c r="B9132" s="14">
        <v>1</v>
      </c>
      <c r="C9132" s="14" t="s">
        <v>206</v>
      </c>
      <c r="D9132" s="14"/>
      <c r="E9132" s="14"/>
    </row>
    <row r="9133" spans="1:5" x14ac:dyDescent="0.2">
      <c r="A9133" s="14" t="s">
        <v>800</v>
      </c>
      <c r="B9133" s="14">
        <v>0</v>
      </c>
      <c r="C9133" s="14" t="s">
        <v>205</v>
      </c>
      <c r="D9133" s="14"/>
      <c r="E9133" s="14"/>
    </row>
    <row r="9134" spans="1:5" x14ac:dyDescent="0.2">
      <c r="A9134" s="14" t="s">
        <v>801</v>
      </c>
      <c r="B9134" s="14">
        <v>1</v>
      </c>
      <c r="C9134" s="14" t="s">
        <v>206</v>
      </c>
      <c r="D9134" s="14"/>
      <c r="E9134" s="14"/>
    </row>
    <row r="9135" spans="1:5" x14ac:dyDescent="0.2">
      <c r="A9135" s="14" t="s">
        <v>801</v>
      </c>
      <c r="B9135" s="14">
        <v>0</v>
      </c>
      <c r="C9135" s="14" t="s">
        <v>205</v>
      </c>
      <c r="D9135" s="14"/>
      <c r="E9135" s="14"/>
    </row>
    <row r="9136" spans="1:5" x14ac:dyDescent="0.2">
      <c r="A9136" s="14" t="s">
        <v>802</v>
      </c>
      <c r="B9136" s="14">
        <v>1</v>
      </c>
      <c r="C9136" s="14" t="s">
        <v>206</v>
      </c>
      <c r="D9136" s="14"/>
      <c r="E9136" s="14"/>
    </row>
    <row r="9137" spans="1:5" x14ac:dyDescent="0.2">
      <c r="A9137" s="14" t="s">
        <v>802</v>
      </c>
      <c r="B9137" s="14">
        <v>0</v>
      </c>
      <c r="C9137" s="14" t="s">
        <v>205</v>
      </c>
      <c r="D9137" s="14"/>
      <c r="E9137" s="14"/>
    </row>
    <row r="9138" spans="1:5" x14ac:dyDescent="0.2">
      <c r="A9138" s="14" t="s">
        <v>803</v>
      </c>
      <c r="B9138" s="14">
        <v>1</v>
      </c>
      <c r="C9138" s="14" t="s">
        <v>206</v>
      </c>
      <c r="D9138" s="14"/>
      <c r="E9138" s="14"/>
    </row>
    <row r="9139" spans="1:5" x14ac:dyDescent="0.2">
      <c r="A9139" s="14" t="s">
        <v>803</v>
      </c>
      <c r="B9139" s="14">
        <v>0</v>
      </c>
      <c r="C9139" s="14" t="s">
        <v>205</v>
      </c>
      <c r="D9139" s="14"/>
      <c r="E9139" s="14"/>
    </row>
    <row r="9140" spans="1:5" x14ac:dyDescent="0.2">
      <c r="A9140" s="14" t="s">
        <v>804</v>
      </c>
      <c r="B9140" s="14">
        <v>1</v>
      </c>
      <c r="C9140" s="14" t="s">
        <v>206</v>
      </c>
      <c r="D9140" s="14"/>
      <c r="E9140" s="14"/>
    </row>
    <row r="9141" spans="1:5" x14ac:dyDescent="0.2">
      <c r="A9141" s="14" t="s">
        <v>804</v>
      </c>
      <c r="B9141" s="14">
        <v>0</v>
      </c>
      <c r="C9141" s="14" t="s">
        <v>205</v>
      </c>
      <c r="D9141" s="14"/>
      <c r="E9141" s="14"/>
    </row>
    <row r="9142" spans="1:5" x14ac:dyDescent="0.2">
      <c r="A9142" s="14" t="s">
        <v>805</v>
      </c>
      <c r="B9142" s="14">
        <v>1</v>
      </c>
      <c r="C9142" s="14" t="s">
        <v>206</v>
      </c>
      <c r="D9142" s="14"/>
      <c r="E9142" s="14"/>
    </row>
    <row r="9143" spans="1:5" x14ac:dyDescent="0.2">
      <c r="A9143" s="14" t="s">
        <v>805</v>
      </c>
      <c r="B9143" s="14">
        <v>0</v>
      </c>
      <c r="C9143" s="14" t="s">
        <v>205</v>
      </c>
      <c r="D9143" s="14"/>
      <c r="E9143" s="14"/>
    </row>
    <row r="9144" spans="1:5" x14ac:dyDescent="0.2">
      <c r="A9144" s="14" t="s">
        <v>806</v>
      </c>
      <c r="B9144" s="14">
        <v>1</v>
      </c>
      <c r="C9144" s="14" t="s">
        <v>206</v>
      </c>
      <c r="D9144" s="14"/>
      <c r="E9144" s="14"/>
    </row>
    <row r="9145" spans="1:5" x14ac:dyDescent="0.2">
      <c r="A9145" s="14" t="s">
        <v>806</v>
      </c>
      <c r="B9145" s="14">
        <v>0</v>
      </c>
      <c r="C9145" s="14" t="s">
        <v>205</v>
      </c>
      <c r="D9145" s="14"/>
      <c r="E9145" s="14"/>
    </row>
    <row r="9146" spans="1:5" x14ac:dyDescent="0.2">
      <c r="A9146" s="14" t="s">
        <v>807</v>
      </c>
      <c r="B9146" s="14">
        <v>1</v>
      </c>
      <c r="C9146" s="14" t="s">
        <v>206</v>
      </c>
      <c r="D9146" s="14"/>
      <c r="E9146" s="14"/>
    </row>
    <row r="9147" spans="1:5" x14ac:dyDescent="0.2">
      <c r="A9147" s="14" t="s">
        <v>807</v>
      </c>
      <c r="B9147" s="14">
        <v>0</v>
      </c>
      <c r="C9147" s="14" t="s">
        <v>205</v>
      </c>
      <c r="D9147" s="14"/>
      <c r="E9147" s="14"/>
    </row>
    <row r="9148" spans="1:5" x14ac:dyDescent="0.2">
      <c r="A9148" s="14" t="s">
        <v>808</v>
      </c>
      <c r="B9148" s="14">
        <v>1</v>
      </c>
      <c r="C9148" s="14" t="s">
        <v>206</v>
      </c>
      <c r="D9148" s="14"/>
      <c r="E9148" s="14"/>
    </row>
    <row r="9149" spans="1:5" x14ac:dyDescent="0.2">
      <c r="A9149" s="14" t="s">
        <v>808</v>
      </c>
      <c r="B9149" s="14">
        <v>0</v>
      </c>
      <c r="C9149" s="14" t="s">
        <v>205</v>
      </c>
      <c r="D9149" s="14"/>
      <c r="E9149" s="14"/>
    </row>
    <row r="9150" spans="1:5" x14ac:dyDescent="0.2">
      <c r="A9150" s="14" t="s">
        <v>809</v>
      </c>
      <c r="B9150" s="14">
        <v>1</v>
      </c>
      <c r="C9150" s="14" t="s">
        <v>206</v>
      </c>
      <c r="D9150" s="14"/>
      <c r="E9150" s="14"/>
    </row>
    <row r="9151" spans="1:5" x14ac:dyDescent="0.2">
      <c r="A9151" s="14" t="s">
        <v>809</v>
      </c>
      <c r="B9151" s="14">
        <v>0</v>
      </c>
      <c r="C9151" s="14" t="s">
        <v>205</v>
      </c>
      <c r="D9151" s="14"/>
      <c r="E9151" s="14"/>
    </row>
    <row r="9152" spans="1:5" x14ac:dyDescent="0.2">
      <c r="A9152" s="14" t="s">
        <v>811</v>
      </c>
      <c r="B9152" s="14">
        <v>1</v>
      </c>
      <c r="C9152" s="14" t="s">
        <v>206</v>
      </c>
      <c r="D9152" s="14"/>
      <c r="E9152" s="14"/>
    </row>
    <row r="9153" spans="1:5" x14ac:dyDescent="0.2">
      <c r="A9153" s="14" t="s">
        <v>811</v>
      </c>
      <c r="B9153" s="14">
        <v>0</v>
      </c>
      <c r="C9153" s="14" t="s">
        <v>205</v>
      </c>
      <c r="D9153" s="14"/>
      <c r="E9153" s="14"/>
    </row>
    <row r="9154" spans="1:5" x14ac:dyDescent="0.2">
      <c r="A9154" s="14" t="s">
        <v>4809</v>
      </c>
      <c r="B9154" s="14">
        <v>1</v>
      </c>
      <c r="C9154" s="14" t="s">
        <v>206</v>
      </c>
      <c r="D9154" s="14"/>
      <c r="E9154" s="14"/>
    </row>
    <row r="9155" spans="1:5" x14ac:dyDescent="0.2">
      <c r="A9155" s="14" t="s">
        <v>4809</v>
      </c>
      <c r="B9155" s="14">
        <v>0</v>
      </c>
      <c r="C9155" s="14" t="s">
        <v>205</v>
      </c>
      <c r="D9155" s="14"/>
      <c r="E9155" s="14"/>
    </row>
    <row r="9156" spans="1:5" x14ac:dyDescent="0.2">
      <c r="A9156" s="14" t="s">
        <v>4810</v>
      </c>
      <c r="B9156" s="14">
        <v>1</v>
      </c>
      <c r="C9156" s="14" t="s">
        <v>206</v>
      </c>
      <c r="D9156" s="14"/>
      <c r="E9156" s="14"/>
    </row>
    <row r="9157" spans="1:5" x14ac:dyDescent="0.2">
      <c r="A9157" s="14" t="s">
        <v>4810</v>
      </c>
      <c r="B9157" s="14">
        <v>0</v>
      </c>
      <c r="C9157" s="14" t="s">
        <v>205</v>
      </c>
      <c r="D9157" s="14"/>
      <c r="E9157" s="14"/>
    </row>
    <row r="9158" spans="1:5" x14ac:dyDescent="0.2">
      <c r="A9158" s="14" t="s">
        <v>5346</v>
      </c>
      <c r="B9158" s="14">
        <v>1</v>
      </c>
      <c r="C9158" s="14" t="s">
        <v>206</v>
      </c>
      <c r="D9158" s="14"/>
      <c r="E9158" s="14"/>
    </row>
    <row r="9159" spans="1:5" x14ac:dyDescent="0.2">
      <c r="A9159" s="14" t="s">
        <v>5346</v>
      </c>
      <c r="B9159" s="14">
        <v>0</v>
      </c>
      <c r="C9159" s="14" t="s">
        <v>205</v>
      </c>
      <c r="D9159" s="14"/>
      <c r="E9159" s="14"/>
    </row>
    <row r="9160" spans="1:5" x14ac:dyDescent="0.2">
      <c r="A9160" s="14" t="s">
        <v>833</v>
      </c>
      <c r="B9160" s="14">
        <v>0</v>
      </c>
      <c r="C9160" s="14" t="s">
        <v>205</v>
      </c>
      <c r="D9160" s="14"/>
      <c r="E9160" s="14"/>
    </row>
    <row r="9161" spans="1:5" x14ac:dyDescent="0.2">
      <c r="A9161" s="14" t="s">
        <v>833</v>
      </c>
      <c r="B9161" s="14">
        <v>1</v>
      </c>
      <c r="C9161" s="14" t="s">
        <v>206</v>
      </c>
      <c r="D9161" s="14"/>
      <c r="E9161" s="14"/>
    </row>
    <row r="9162" spans="1:5" x14ac:dyDescent="0.2">
      <c r="A9162" s="14" t="s">
        <v>834</v>
      </c>
      <c r="B9162" s="14">
        <v>0</v>
      </c>
      <c r="C9162" s="14" t="s">
        <v>205</v>
      </c>
      <c r="D9162" s="14"/>
      <c r="E9162" s="14"/>
    </row>
    <row r="9163" spans="1:5" x14ac:dyDescent="0.2">
      <c r="A9163" s="14" t="s">
        <v>834</v>
      </c>
      <c r="B9163" s="14">
        <v>1</v>
      </c>
      <c r="C9163" s="14" t="s">
        <v>206</v>
      </c>
      <c r="D9163" s="14"/>
      <c r="E9163" s="14"/>
    </row>
    <row r="9164" spans="1:5" x14ac:dyDescent="0.2">
      <c r="A9164" s="14" t="s">
        <v>835</v>
      </c>
      <c r="B9164" s="14">
        <v>1</v>
      </c>
      <c r="C9164" s="14" t="s">
        <v>3204</v>
      </c>
      <c r="D9164" s="14"/>
      <c r="E9164" s="14"/>
    </row>
    <row r="9165" spans="1:5" x14ac:dyDescent="0.2">
      <c r="A9165" s="14" t="s">
        <v>835</v>
      </c>
      <c r="B9165" s="14">
        <v>2</v>
      </c>
      <c r="C9165" s="14" t="s">
        <v>3205</v>
      </c>
      <c r="D9165" s="14"/>
      <c r="E9165" s="14"/>
    </row>
    <row r="9166" spans="1:5" x14ac:dyDescent="0.2">
      <c r="A9166" s="14" t="s">
        <v>835</v>
      </c>
      <c r="B9166" s="14">
        <v>3</v>
      </c>
      <c r="C9166" s="14" t="s">
        <v>3206</v>
      </c>
      <c r="D9166" s="14"/>
      <c r="E9166" s="14"/>
    </row>
    <row r="9167" spans="1:5" x14ac:dyDescent="0.2">
      <c r="A9167" s="14" t="s">
        <v>835</v>
      </c>
      <c r="B9167" s="14">
        <v>4</v>
      </c>
      <c r="C9167" s="14" t="s">
        <v>3207</v>
      </c>
      <c r="D9167" s="14"/>
      <c r="E9167" s="14"/>
    </row>
    <row r="9168" spans="1:5" x14ac:dyDescent="0.2">
      <c r="A9168" s="14" t="s">
        <v>835</v>
      </c>
      <c r="B9168" s="14">
        <v>5</v>
      </c>
      <c r="C9168" s="14" t="s">
        <v>3208</v>
      </c>
      <c r="D9168" s="14"/>
      <c r="E9168" s="14"/>
    </row>
    <row r="9169" spans="1:5" x14ac:dyDescent="0.2">
      <c r="A9169" s="14" t="s">
        <v>835</v>
      </c>
      <c r="B9169" s="14">
        <v>95</v>
      </c>
      <c r="C9169" s="14" t="s">
        <v>337</v>
      </c>
      <c r="D9169" s="14"/>
      <c r="E9169" s="14"/>
    </row>
    <row r="9170" spans="1:5" x14ac:dyDescent="0.2">
      <c r="A9170" s="14" t="s">
        <v>835</v>
      </c>
      <c r="B9170" s="14">
        <v>99</v>
      </c>
      <c r="C9170" s="14" t="s">
        <v>336</v>
      </c>
      <c r="D9170" s="14"/>
      <c r="E9170" s="14"/>
    </row>
    <row r="9171" spans="1:5" x14ac:dyDescent="0.2">
      <c r="A9171" s="14" t="s">
        <v>836</v>
      </c>
      <c r="B9171" s="14">
        <v>1</v>
      </c>
      <c r="C9171" s="14" t="s">
        <v>3209</v>
      </c>
      <c r="D9171" s="14"/>
      <c r="E9171" s="14"/>
    </row>
    <row r="9172" spans="1:5" x14ac:dyDescent="0.2">
      <c r="A9172" s="14" t="s">
        <v>836</v>
      </c>
      <c r="B9172" s="14">
        <v>2</v>
      </c>
      <c r="C9172" s="14" t="s">
        <v>3210</v>
      </c>
      <c r="D9172" s="14"/>
      <c r="E9172" s="14"/>
    </row>
    <row r="9173" spans="1:5" x14ac:dyDescent="0.2">
      <c r="A9173" s="14" t="s">
        <v>836</v>
      </c>
      <c r="B9173" s="14">
        <v>3</v>
      </c>
      <c r="C9173" s="14" t="s">
        <v>3211</v>
      </c>
      <c r="D9173" s="14"/>
      <c r="E9173" s="14"/>
    </row>
    <row r="9174" spans="1:5" x14ac:dyDescent="0.2">
      <c r="A9174" s="14" t="s">
        <v>836</v>
      </c>
      <c r="B9174" s="14">
        <v>4</v>
      </c>
      <c r="C9174" s="14" t="s">
        <v>3212</v>
      </c>
      <c r="D9174" s="14"/>
      <c r="E9174" s="14"/>
    </row>
    <row r="9175" spans="1:5" x14ac:dyDescent="0.2">
      <c r="A9175" s="14" t="s">
        <v>836</v>
      </c>
      <c r="B9175" s="14">
        <v>5</v>
      </c>
      <c r="C9175" s="14" t="s">
        <v>3213</v>
      </c>
      <c r="D9175" s="14"/>
      <c r="E9175" s="14"/>
    </row>
    <row r="9176" spans="1:5" x14ac:dyDescent="0.2">
      <c r="A9176" s="14" t="s">
        <v>836</v>
      </c>
      <c r="B9176" s="14">
        <v>6</v>
      </c>
      <c r="C9176" s="14" t="s">
        <v>3214</v>
      </c>
      <c r="D9176" s="14"/>
      <c r="E9176" s="14"/>
    </row>
    <row r="9177" spans="1:5" x14ac:dyDescent="0.2">
      <c r="A9177" s="14" t="s">
        <v>836</v>
      </c>
      <c r="B9177" s="14">
        <v>7</v>
      </c>
      <c r="C9177" s="14" t="s">
        <v>3215</v>
      </c>
      <c r="D9177" s="14"/>
      <c r="E9177" s="14"/>
    </row>
    <row r="9178" spans="1:5" x14ac:dyDescent="0.2">
      <c r="A9178" s="14" t="s">
        <v>836</v>
      </c>
      <c r="B9178" s="14">
        <v>8</v>
      </c>
      <c r="C9178" s="14" t="s">
        <v>3216</v>
      </c>
      <c r="D9178" s="14"/>
      <c r="E9178" s="14"/>
    </row>
    <row r="9179" spans="1:5" x14ac:dyDescent="0.2">
      <c r="A9179" s="14" t="s">
        <v>836</v>
      </c>
      <c r="B9179" s="14">
        <v>9</v>
      </c>
      <c r="C9179" s="14" t="s">
        <v>3217</v>
      </c>
      <c r="D9179" s="14"/>
      <c r="E9179" s="14"/>
    </row>
    <row r="9180" spans="1:5" x14ac:dyDescent="0.2">
      <c r="A9180" s="14" t="s">
        <v>836</v>
      </c>
      <c r="B9180" s="14">
        <v>10</v>
      </c>
      <c r="C9180" s="14" t="s">
        <v>3218</v>
      </c>
      <c r="D9180" s="14"/>
      <c r="E9180" s="14"/>
    </row>
    <row r="9181" spans="1:5" x14ac:dyDescent="0.2">
      <c r="A9181" s="14" t="s">
        <v>836</v>
      </c>
      <c r="B9181" s="14">
        <v>11</v>
      </c>
      <c r="C9181" s="14" t="s">
        <v>352</v>
      </c>
      <c r="D9181" s="14"/>
      <c r="E9181" s="14"/>
    </row>
    <row r="9182" spans="1:5" x14ac:dyDescent="0.2">
      <c r="A9182" s="14" t="s">
        <v>836</v>
      </c>
      <c r="B9182" s="14">
        <v>12</v>
      </c>
      <c r="C9182" s="14" t="s">
        <v>396</v>
      </c>
      <c r="D9182" s="14"/>
      <c r="E9182" s="14"/>
    </row>
    <row r="9183" spans="1:5" x14ac:dyDescent="0.2">
      <c r="A9183" s="14" t="s">
        <v>836</v>
      </c>
      <c r="B9183" s="14">
        <v>95</v>
      </c>
      <c r="C9183" s="14" t="s">
        <v>337</v>
      </c>
      <c r="D9183" s="14"/>
      <c r="E9183" s="14"/>
    </row>
    <row r="9184" spans="1:5" x14ac:dyDescent="0.2">
      <c r="A9184" s="14" t="s">
        <v>836</v>
      </c>
      <c r="B9184" s="14">
        <v>99</v>
      </c>
      <c r="C9184" s="14" t="s">
        <v>336</v>
      </c>
      <c r="D9184" s="14"/>
      <c r="E9184" s="14"/>
    </row>
    <row r="9185" spans="1:5" x14ac:dyDescent="0.2">
      <c r="A9185" s="14" t="s">
        <v>837</v>
      </c>
      <c r="B9185" s="14">
        <v>1</v>
      </c>
      <c r="C9185" s="14" t="s">
        <v>3209</v>
      </c>
      <c r="D9185" s="14"/>
      <c r="E9185" s="14"/>
    </row>
    <row r="9186" spans="1:5" x14ac:dyDescent="0.2">
      <c r="A9186" s="14" t="s">
        <v>837</v>
      </c>
      <c r="B9186" s="14">
        <v>2</v>
      </c>
      <c r="C9186" s="14" t="s">
        <v>3210</v>
      </c>
      <c r="D9186" s="14"/>
      <c r="E9186" s="14"/>
    </row>
    <row r="9187" spans="1:5" x14ac:dyDescent="0.2">
      <c r="A9187" s="14" t="s">
        <v>837</v>
      </c>
      <c r="B9187" s="14">
        <v>3</v>
      </c>
      <c r="C9187" s="14" t="s">
        <v>3211</v>
      </c>
      <c r="D9187" s="14"/>
      <c r="E9187" s="14"/>
    </row>
    <row r="9188" spans="1:5" x14ac:dyDescent="0.2">
      <c r="A9188" s="14" t="s">
        <v>837</v>
      </c>
      <c r="B9188" s="14">
        <v>4</v>
      </c>
      <c r="C9188" s="14" t="s">
        <v>3212</v>
      </c>
      <c r="D9188" s="14"/>
      <c r="E9188" s="14"/>
    </row>
    <row r="9189" spans="1:5" x14ac:dyDescent="0.2">
      <c r="A9189" s="14" t="s">
        <v>837</v>
      </c>
      <c r="B9189" s="14">
        <v>5</v>
      </c>
      <c r="C9189" s="14" t="s">
        <v>3213</v>
      </c>
      <c r="D9189" s="14"/>
      <c r="E9189" s="14"/>
    </row>
    <row r="9190" spans="1:5" x14ac:dyDescent="0.2">
      <c r="A9190" s="14" t="s">
        <v>837</v>
      </c>
      <c r="B9190" s="14">
        <v>6</v>
      </c>
      <c r="C9190" s="14" t="s">
        <v>3214</v>
      </c>
      <c r="D9190" s="14"/>
      <c r="E9190" s="14"/>
    </row>
    <row r="9191" spans="1:5" x14ac:dyDescent="0.2">
      <c r="A9191" s="14" t="s">
        <v>837</v>
      </c>
      <c r="B9191" s="14">
        <v>7</v>
      </c>
      <c r="C9191" s="14" t="s">
        <v>3215</v>
      </c>
      <c r="D9191" s="14"/>
      <c r="E9191" s="14"/>
    </row>
    <row r="9192" spans="1:5" x14ac:dyDescent="0.2">
      <c r="A9192" s="14" t="s">
        <v>837</v>
      </c>
      <c r="B9192" s="14">
        <v>8</v>
      </c>
      <c r="C9192" s="14" t="s">
        <v>3216</v>
      </c>
      <c r="D9192" s="14"/>
      <c r="E9192" s="14"/>
    </row>
    <row r="9193" spans="1:5" x14ac:dyDescent="0.2">
      <c r="A9193" s="14" t="s">
        <v>837</v>
      </c>
      <c r="B9193" s="14">
        <v>9</v>
      </c>
      <c r="C9193" s="14" t="s">
        <v>3217</v>
      </c>
      <c r="D9193" s="14"/>
      <c r="E9193" s="14"/>
    </row>
    <row r="9194" spans="1:5" x14ac:dyDescent="0.2">
      <c r="A9194" s="14" t="s">
        <v>837</v>
      </c>
      <c r="B9194" s="14">
        <v>10</v>
      </c>
      <c r="C9194" s="14" t="s">
        <v>3218</v>
      </c>
      <c r="D9194" s="14"/>
      <c r="E9194" s="14"/>
    </row>
    <row r="9195" spans="1:5" x14ac:dyDescent="0.2">
      <c r="A9195" s="14" t="s">
        <v>837</v>
      </c>
      <c r="B9195" s="14">
        <v>11</v>
      </c>
      <c r="C9195" s="14" t="s">
        <v>352</v>
      </c>
      <c r="D9195" s="14"/>
      <c r="E9195" s="14"/>
    </row>
    <row r="9196" spans="1:5" x14ac:dyDescent="0.2">
      <c r="A9196" s="14" t="s">
        <v>837</v>
      </c>
      <c r="B9196" s="14">
        <v>12</v>
      </c>
      <c r="C9196" s="14" t="s">
        <v>396</v>
      </c>
      <c r="D9196" s="14"/>
      <c r="E9196" s="14"/>
    </row>
    <row r="9197" spans="1:5" x14ac:dyDescent="0.2">
      <c r="A9197" s="14" t="s">
        <v>837</v>
      </c>
      <c r="B9197" s="14">
        <v>95</v>
      </c>
      <c r="C9197" s="14" t="s">
        <v>337</v>
      </c>
      <c r="D9197" s="14"/>
      <c r="E9197" s="14"/>
    </row>
    <row r="9198" spans="1:5" x14ac:dyDescent="0.2">
      <c r="A9198" s="14" t="s">
        <v>837</v>
      </c>
      <c r="B9198" s="14">
        <v>99</v>
      </c>
      <c r="C9198" s="14" t="s">
        <v>336</v>
      </c>
      <c r="D9198" s="14"/>
      <c r="E9198" s="14"/>
    </row>
    <row r="9199" spans="1:5" x14ac:dyDescent="0.2">
      <c r="A9199" s="14" t="s">
        <v>838</v>
      </c>
      <c r="B9199" s="14">
        <v>1</v>
      </c>
      <c r="C9199" s="14" t="s">
        <v>3209</v>
      </c>
      <c r="D9199" s="14"/>
      <c r="E9199" s="14"/>
    </row>
    <row r="9200" spans="1:5" x14ac:dyDescent="0.2">
      <c r="A9200" s="14" t="s">
        <v>838</v>
      </c>
      <c r="B9200" s="14">
        <v>2</v>
      </c>
      <c r="C9200" s="14" t="s">
        <v>3210</v>
      </c>
      <c r="D9200" s="14"/>
      <c r="E9200" s="14"/>
    </row>
    <row r="9201" spans="1:5" x14ac:dyDescent="0.2">
      <c r="A9201" s="14" t="s">
        <v>838</v>
      </c>
      <c r="B9201" s="14">
        <v>3</v>
      </c>
      <c r="C9201" s="14" t="s">
        <v>3211</v>
      </c>
      <c r="D9201" s="14"/>
      <c r="E9201" s="14"/>
    </row>
    <row r="9202" spans="1:5" x14ac:dyDescent="0.2">
      <c r="A9202" s="14" t="s">
        <v>838</v>
      </c>
      <c r="B9202" s="14">
        <v>4</v>
      </c>
      <c r="C9202" s="14" t="s">
        <v>3212</v>
      </c>
      <c r="D9202" s="14"/>
      <c r="E9202" s="14"/>
    </row>
    <row r="9203" spans="1:5" x14ac:dyDescent="0.2">
      <c r="A9203" s="14" t="s">
        <v>838</v>
      </c>
      <c r="B9203" s="14">
        <v>5</v>
      </c>
      <c r="C9203" s="14" t="s">
        <v>3213</v>
      </c>
      <c r="D9203" s="14"/>
      <c r="E9203" s="14"/>
    </row>
    <row r="9204" spans="1:5" x14ac:dyDescent="0.2">
      <c r="A9204" s="14" t="s">
        <v>838</v>
      </c>
      <c r="B9204" s="14">
        <v>6</v>
      </c>
      <c r="C9204" s="14" t="s">
        <v>3214</v>
      </c>
      <c r="D9204" s="14"/>
      <c r="E9204" s="14"/>
    </row>
    <row r="9205" spans="1:5" x14ac:dyDescent="0.2">
      <c r="A9205" s="14" t="s">
        <v>838</v>
      </c>
      <c r="B9205" s="14">
        <v>7</v>
      </c>
      <c r="C9205" s="14" t="s">
        <v>3215</v>
      </c>
      <c r="D9205" s="14"/>
      <c r="E9205" s="14"/>
    </row>
    <row r="9206" spans="1:5" x14ac:dyDescent="0.2">
      <c r="A9206" s="14" t="s">
        <v>838</v>
      </c>
      <c r="B9206" s="14">
        <v>8</v>
      </c>
      <c r="C9206" s="14" t="s">
        <v>3216</v>
      </c>
      <c r="D9206" s="14"/>
      <c r="E9206" s="14"/>
    </row>
    <row r="9207" spans="1:5" x14ac:dyDescent="0.2">
      <c r="A9207" s="14" t="s">
        <v>838</v>
      </c>
      <c r="B9207" s="14">
        <v>9</v>
      </c>
      <c r="C9207" s="14" t="s">
        <v>3217</v>
      </c>
      <c r="D9207" s="14"/>
      <c r="E9207" s="14"/>
    </row>
    <row r="9208" spans="1:5" x14ac:dyDescent="0.2">
      <c r="A9208" s="14" t="s">
        <v>838</v>
      </c>
      <c r="B9208" s="14">
        <v>10</v>
      </c>
      <c r="C9208" s="14" t="s">
        <v>3218</v>
      </c>
      <c r="D9208" s="14"/>
      <c r="E9208" s="14"/>
    </row>
    <row r="9209" spans="1:5" x14ac:dyDescent="0.2">
      <c r="A9209" s="14" t="s">
        <v>838</v>
      </c>
      <c r="B9209" s="14">
        <v>11</v>
      </c>
      <c r="C9209" s="14" t="s">
        <v>352</v>
      </c>
      <c r="D9209" s="14"/>
      <c r="E9209" s="14"/>
    </row>
    <row r="9210" spans="1:5" x14ac:dyDescent="0.2">
      <c r="A9210" s="14" t="s">
        <v>838</v>
      </c>
      <c r="B9210" s="14">
        <v>12</v>
      </c>
      <c r="C9210" s="14" t="s">
        <v>396</v>
      </c>
      <c r="D9210" s="14"/>
      <c r="E9210" s="14"/>
    </row>
    <row r="9211" spans="1:5" x14ac:dyDescent="0.2">
      <c r="A9211" s="14" t="s">
        <v>838</v>
      </c>
      <c r="B9211" s="14">
        <v>95</v>
      </c>
      <c r="C9211" s="14" t="s">
        <v>337</v>
      </c>
      <c r="D9211" s="14"/>
      <c r="E9211" s="14"/>
    </row>
    <row r="9212" spans="1:5" x14ac:dyDescent="0.2">
      <c r="A9212" s="14" t="s">
        <v>838</v>
      </c>
      <c r="B9212" s="14">
        <v>99</v>
      </c>
      <c r="C9212" s="14" t="s">
        <v>336</v>
      </c>
      <c r="D9212" s="14"/>
      <c r="E9212" s="14"/>
    </row>
    <row r="9213" spans="1:5" x14ac:dyDescent="0.2">
      <c r="A9213" s="14" t="s">
        <v>840</v>
      </c>
      <c r="B9213" s="14">
        <v>99</v>
      </c>
      <c r="C9213" s="14" t="s">
        <v>336</v>
      </c>
      <c r="D9213" s="14"/>
      <c r="E9213" s="14"/>
    </row>
    <row r="9214" spans="1:5" x14ac:dyDescent="0.2">
      <c r="A9214" s="14" t="s">
        <v>841</v>
      </c>
      <c r="B9214" s="14">
        <v>1</v>
      </c>
      <c r="C9214" s="14" t="s">
        <v>3219</v>
      </c>
      <c r="D9214" s="14"/>
      <c r="E9214" s="14"/>
    </row>
    <row r="9215" spans="1:5" x14ac:dyDescent="0.2">
      <c r="A9215" s="14" t="s">
        <v>841</v>
      </c>
      <c r="B9215" s="14">
        <v>2</v>
      </c>
      <c r="C9215" s="14" t="s">
        <v>3220</v>
      </c>
      <c r="D9215" s="14"/>
      <c r="E9215" s="14"/>
    </row>
    <row r="9216" spans="1:5" x14ac:dyDescent="0.2">
      <c r="A9216" s="14" t="s">
        <v>841</v>
      </c>
      <c r="B9216" s="14">
        <v>3</v>
      </c>
      <c r="C9216" s="14" t="s">
        <v>3221</v>
      </c>
      <c r="D9216" s="14"/>
      <c r="E9216" s="14"/>
    </row>
    <row r="9217" spans="1:5" x14ac:dyDescent="0.2">
      <c r="A9217" s="14" t="s">
        <v>841</v>
      </c>
      <c r="B9217" s="14">
        <v>4</v>
      </c>
      <c r="C9217" s="14" t="s">
        <v>3222</v>
      </c>
      <c r="D9217" s="14"/>
      <c r="E9217" s="14"/>
    </row>
    <row r="9218" spans="1:5" x14ac:dyDescent="0.2">
      <c r="A9218" s="14" t="s">
        <v>841</v>
      </c>
      <c r="B9218" s="14">
        <v>5</v>
      </c>
      <c r="C9218" s="14" t="s">
        <v>3223</v>
      </c>
      <c r="D9218" s="14"/>
      <c r="E9218" s="14"/>
    </row>
    <row r="9219" spans="1:5" x14ac:dyDescent="0.2">
      <c r="A9219" s="14" t="s">
        <v>841</v>
      </c>
      <c r="B9219" s="14">
        <v>6</v>
      </c>
      <c r="C9219" s="14" t="s">
        <v>3224</v>
      </c>
      <c r="D9219" s="14"/>
      <c r="E9219" s="14"/>
    </row>
    <row r="9220" spans="1:5" x14ac:dyDescent="0.2">
      <c r="A9220" s="14" t="s">
        <v>841</v>
      </c>
      <c r="B9220" s="14">
        <v>7</v>
      </c>
      <c r="C9220" s="14" t="s">
        <v>3225</v>
      </c>
      <c r="D9220" s="14"/>
      <c r="E9220" s="14"/>
    </row>
    <row r="9221" spans="1:5" x14ac:dyDescent="0.2">
      <c r="A9221" s="14" t="s">
        <v>841</v>
      </c>
      <c r="B9221" s="14">
        <v>8</v>
      </c>
      <c r="C9221" s="14" t="s">
        <v>3226</v>
      </c>
      <c r="D9221" s="14"/>
      <c r="E9221" s="14"/>
    </row>
    <row r="9222" spans="1:5" x14ac:dyDescent="0.2">
      <c r="A9222" s="14" t="s">
        <v>841</v>
      </c>
      <c r="B9222" s="14">
        <v>9</v>
      </c>
      <c r="C9222" s="14" t="s">
        <v>3227</v>
      </c>
      <c r="D9222" s="14"/>
      <c r="E9222" s="14"/>
    </row>
    <row r="9223" spans="1:5" x14ac:dyDescent="0.2">
      <c r="A9223" s="14" t="s">
        <v>841</v>
      </c>
      <c r="B9223" s="14">
        <v>10</v>
      </c>
      <c r="C9223" s="14" t="s">
        <v>76</v>
      </c>
      <c r="D9223" s="14"/>
      <c r="E9223" s="14"/>
    </row>
    <row r="9224" spans="1:5" x14ac:dyDescent="0.2">
      <c r="A9224" s="14" t="s">
        <v>841</v>
      </c>
      <c r="B9224" s="14">
        <v>11</v>
      </c>
      <c r="C9224" s="14" t="s">
        <v>396</v>
      </c>
      <c r="D9224" s="14"/>
      <c r="E9224" s="14"/>
    </row>
    <row r="9225" spans="1:5" x14ac:dyDescent="0.2">
      <c r="A9225" s="14" t="s">
        <v>841</v>
      </c>
      <c r="B9225" s="14">
        <v>95</v>
      </c>
      <c r="C9225" s="14" t="s">
        <v>337</v>
      </c>
      <c r="D9225" s="14"/>
      <c r="E9225" s="14"/>
    </row>
    <row r="9226" spans="1:5" x14ac:dyDescent="0.2">
      <c r="A9226" s="14" t="s">
        <v>841</v>
      </c>
      <c r="B9226" s="14">
        <v>99</v>
      </c>
      <c r="C9226" s="14" t="s">
        <v>336</v>
      </c>
      <c r="D9226" s="14"/>
      <c r="E9226" s="14"/>
    </row>
    <row r="9227" spans="1:5" x14ac:dyDescent="0.2">
      <c r="A9227" s="14" t="s">
        <v>842</v>
      </c>
      <c r="B9227" s="14">
        <v>1</v>
      </c>
      <c r="C9227" s="14" t="s">
        <v>3219</v>
      </c>
      <c r="D9227" s="14"/>
      <c r="E9227" s="14"/>
    </row>
    <row r="9228" spans="1:5" x14ac:dyDescent="0.2">
      <c r="A9228" s="14" t="s">
        <v>842</v>
      </c>
      <c r="B9228" s="14">
        <v>2</v>
      </c>
      <c r="C9228" s="14" t="s">
        <v>3220</v>
      </c>
      <c r="D9228" s="14"/>
      <c r="E9228" s="14"/>
    </row>
    <row r="9229" spans="1:5" x14ac:dyDescent="0.2">
      <c r="A9229" s="14" t="s">
        <v>842</v>
      </c>
      <c r="B9229" s="14">
        <v>3</v>
      </c>
      <c r="C9229" s="14" t="s">
        <v>3221</v>
      </c>
      <c r="D9229" s="14"/>
      <c r="E9229" s="14"/>
    </row>
    <row r="9230" spans="1:5" x14ac:dyDescent="0.2">
      <c r="A9230" s="14" t="s">
        <v>842</v>
      </c>
      <c r="B9230" s="14">
        <v>4</v>
      </c>
      <c r="C9230" s="14" t="s">
        <v>3222</v>
      </c>
      <c r="D9230" s="14"/>
      <c r="E9230" s="14"/>
    </row>
    <row r="9231" spans="1:5" x14ac:dyDescent="0.2">
      <c r="A9231" s="14" t="s">
        <v>842</v>
      </c>
      <c r="B9231" s="14">
        <v>5</v>
      </c>
      <c r="C9231" s="14" t="s">
        <v>3223</v>
      </c>
      <c r="D9231" s="14"/>
      <c r="E9231" s="14"/>
    </row>
    <row r="9232" spans="1:5" x14ac:dyDescent="0.2">
      <c r="A9232" s="14" t="s">
        <v>842</v>
      </c>
      <c r="B9232" s="14">
        <v>6</v>
      </c>
      <c r="C9232" s="14" t="s">
        <v>3224</v>
      </c>
      <c r="D9232" s="14"/>
      <c r="E9232" s="14"/>
    </row>
    <row r="9233" spans="1:5" x14ac:dyDescent="0.2">
      <c r="A9233" s="14" t="s">
        <v>842</v>
      </c>
      <c r="B9233" s="14">
        <v>7</v>
      </c>
      <c r="C9233" s="14" t="s">
        <v>3225</v>
      </c>
      <c r="D9233" s="14"/>
      <c r="E9233" s="14"/>
    </row>
    <row r="9234" spans="1:5" x14ac:dyDescent="0.2">
      <c r="A9234" s="14" t="s">
        <v>842</v>
      </c>
      <c r="B9234" s="14">
        <v>8</v>
      </c>
      <c r="C9234" s="14" t="s">
        <v>3226</v>
      </c>
      <c r="D9234" s="14"/>
      <c r="E9234" s="14"/>
    </row>
    <row r="9235" spans="1:5" x14ac:dyDescent="0.2">
      <c r="A9235" s="14" t="s">
        <v>842</v>
      </c>
      <c r="B9235" s="14">
        <v>9</v>
      </c>
      <c r="C9235" s="14" t="s">
        <v>3227</v>
      </c>
      <c r="D9235" s="14"/>
      <c r="E9235" s="14"/>
    </row>
    <row r="9236" spans="1:5" x14ac:dyDescent="0.2">
      <c r="A9236" s="14" t="s">
        <v>842</v>
      </c>
      <c r="B9236" s="14">
        <v>10</v>
      </c>
      <c r="C9236" s="14" t="s">
        <v>76</v>
      </c>
      <c r="D9236" s="14"/>
      <c r="E9236" s="14"/>
    </row>
    <row r="9237" spans="1:5" x14ac:dyDescent="0.2">
      <c r="A9237" s="14" t="s">
        <v>842</v>
      </c>
      <c r="B9237" s="14">
        <v>11</v>
      </c>
      <c r="C9237" s="14" t="s">
        <v>396</v>
      </c>
      <c r="D9237" s="14"/>
      <c r="E9237" s="14"/>
    </row>
    <row r="9238" spans="1:5" x14ac:dyDescent="0.2">
      <c r="A9238" s="14" t="s">
        <v>842</v>
      </c>
      <c r="B9238" s="14">
        <v>95</v>
      </c>
      <c r="C9238" s="14" t="s">
        <v>337</v>
      </c>
      <c r="D9238" s="14"/>
      <c r="E9238" s="14"/>
    </row>
    <row r="9239" spans="1:5" x14ac:dyDescent="0.2">
      <c r="A9239" s="14" t="s">
        <v>842</v>
      </c>
      <c r="B9239" s="14">
        <v>99</v>
      </c>
      <c r="C9239" s="14" t="s">
        <v>336</v>
      </c>
      <c r="D9239" s="14"/>
      <c r="E9239" s="14"/>
    </row>
    <row r="9240" spans="1:5" x14ac:dyDescent="0.2">
      <c r="A9240" s="14" t="s">
        <v>843</v>
      </c>
      <c r="B9240" s="14">
        <v>1</v>
      </c>
      <c r="C9240" s="14" t="s">
        <v>3219</v>
      </c>
      <c r="D9240" s="14"/>
      <c r="E9240" s="14"/>
    </row>
    <row r="9241" spans="1:5" x14ac:dyDescent="0.2">
      <c r="A9241" s="14" t="s">
        <v>843</v>
      </c>
      <c r="B9241" s="14">
        <v>2</v>
      </c>
      <c r="C9241" s="14" t="s">
        <v>3220</v>
      </c>
      <c r="D9241" s="14"/>
      <c r="E9241" s="14"/>
    </row>
    <row r="9242" spans="1:5" x14ac:dyDescent="0.2">
      <c r="A9242" s="14" t="s">
        <v>843</v>
      </c>
      <c r="B9242" s="14">
        <v>3</v>
      </c>
      <c r="C9242" s="14" t="s">
        <v>3221</v>
      </c>
      <c r="D9242" s="14"/>
      <c r="E9242" s="14"/>
    </row>
    <row r="9243" spans="1:5" x14ac:dyDescent="0.2">
      <c r="A9243" s="14" t="s">
        <v>843</v>
      </c>
      <c r="B9243" s="14">
        <v>4</v>
      </c>
      <c r="C9243" s="14" t="s">
        <v>3222</v>
      </c>
      <c r="D9243" s="14"/>
      <c r="E9243" s="14"/>
    </row>
    <row r="9244" spans="1:5" x14ac:dyDescent="0.2">
      <c r="A9244" s="14" t="s">
        <v>843</v>
      </c>
      <c r="B9244" s="14">
        <v>5</v>
      </c>
      <c r="C9244" s="14" t="s">
        <v>3223</v>
      </c>
      <c r="D9244" s="14"/>
      <c r="E9244" s="14"/>
    </row>
    <row r="9245" spans="1:5" x14ac:dyDescent="0.2">
      <c r="A9245" s="14" t="s">
        <v>843</v>
      </c>
      <c r="B9245" s="14">
        <v>6</v>
      </c>
      <c r="C9245" s="14" t="s">
        <v>3224</v>
      </c>
      <c r="D9245" s="14"/>
      <c r="E9245" s="14"/>
    </row>
    <row r="9246" spans="1:5" x14ac:dyDescent="0.2">
      <c r="A9246" s="14" t="s">
        <v>843</v>
      </c>
      <c r="B9246" s="14">
        <v>7</v>
      </c>
      <c r="C9246" s="14" t="s">
        <v>3225</v>
      </c>
      <c r="D9246" s="14"/>
      <c r="E9246" s="14"/>
    </row>
    <row r="9247" spans="1:5" x14ac:dyDescent="0.2">
      <c r="A9247" s="14" t="s">
        <v>843</v>
      </c>
      <c r="B9247" s="14">
        <v>8</v>
      </c>
      <c r="C9247" s="14" t="s">
        <v>3226</v>
      </c>
      <c r="D9247" s="14"/>
      <c r="E9247" s="14"/>
    </row>
    <row r="9248" spans="1:5" x14ac:dyDescent="0.2">
      <c r="A9248" s="14" t="s">
        <v>843</v>
      </c>
      <c r="B9248" s="14">
        <v>9</v>
      </c>
      <c r="C9248" s="14" t="s">
        <v>3227</v>
      </c>
      <c r="D9248" s="14"/>
      <c r="E9248" s="14"/>
    </row>
    <row r="9249" spans="1:5" x14ac:dyDescent="0.2">
      <c r="A9249" s="14" t="s">
        <v>843</v>
      </c>
      <c r="B9249" s="14">
        <v>10</v>
      </c>
      <c r="C9249" s="14" t="s">
        <v>76</v>
      </c>
      <c r="D9249" s="14"/>
      <c r="E9249" s="14"/>
    </row>
    <row r="9250" spans="1:5" x14ac:dyDescent="0.2">
      <c r="A9250" s="14" t="s">
        <v>843</v>
      </c>
      <c r="B9250" s="14">
        <v>11</v>
      </c>
      <c r="C9250" s="14" t="s">
        <v>396</v>
      </c>
      <c r="D9250" s="14"/>
      <c r="E9250" s="14"/>
    </row>
    <row r="9251" spans="1:5" x14ac:dyDescent="0.2">
      <c r="A9251" s="14" t="s">
        <v>843</v>
      </c>
      <c r="B9251" s="14">
        <v>95</v>
      </c>
      <c r="C9251" s="14" t="s">
        <v>337</v>
      </c>
      <c r="D9251" s="14"/>
      <c r="E9251" s="14"/>
    </row>
    <row r="9252" spans="1:5" x14ac:dyDescent="0.2">
      <c r="A9252" s="14" t="s">
        <v>843</v>
      </c>
      <c r="B9252" s="14">
        <v>99</v>
      </c>
      <c r="C9252" s="14" t="s">
        <v>336</v>
      </c>
      <c r="D9252" s="14"/>
      <c r="E9252" s="14"/>
    </row>
    <row r="9253" spans="1:5" x14ac:dyDescent="0.2">
      <c r="A9253" s="14" t="s">
        <v>845</v>
      </c>
      <c r="B9253" s="14">
        <v>99</v>
      </c>
      <c r="C9253" s="14" t="s">
        <v>336</v>
      </c>
      <c r="D9253" s="14"/>
      <c r="E9253" s="14"/>
    </row>
    <row r="9254" spans="1:5" x14ac:dyDescent="0.2">
      <c r="A9254" s="14" t="s">
        <v>846</v>
      </c>
      <c r="B9254" s="14">
        <v>1</v>
      </c>
      <c r="C9254" s="14" t="s">
        <v>3228</v>
      </c>
      <c r="D9254" s="14"/>
      <c r="E9254" s="14"/>
    </row>
    <row r="9255" spans="1:5" x14ac:dyDescent="0.2">
      <c r="A9255" s="14" t="s">
        <v>846</v>
      </c>
      <c r="B9255" s="14">
        <v>2</v>
      </c>
      <c r="C9255" s="14" t="s">
        <v>3229</v>
      </c>
      <c r="D9255" s="14"/>
      <c r="E9255" s="14"/>
    </row>
    <row r="9256" spans="1:5" x14ac:dyDescent="0.2">
      <c r="A9256" s="14" t="s">
        <v>846</v>
      </c>
      <c r="B9256" s="14">
        <v>3</v>
      </c>
      <c r="C9256" s="14" t="s">
        <v>3230</v>
      </c>
      <c r="D9256" s="14"/>
      <c r="E9256" s="14"/>
    </row>
    <row r="9257" spans="1:5" x14ac:dyDescent="0.2">
      <c r="A9257" s="14" t="s">
        <v>846</v>
      </c>
      <c r="B9257" s="14">
        <v>4</v>
      </c>
      <c r="C9257" s="14" t="s">
        <v>3231</v>
      </c>
      <c r="D9257" s="14"/>
      <c r="E9257" s="14"/>
    </row>
    <row r="9258" spans="1:5" x14ac:dyDescent="0.2">
      <c r="A9258" s="14" t="s">
        <v>846</v>
      </c>
      <c r="B9258" s="14">
        <v>5</v>
      </c>
      <c r="C9258" s="14" t="s">
        <v>3232</v>
      </c>
      <c r="D9258" s="14"/>
      <c r="E9258" s="14"/>
    </row>
    <row r="9259" spans="1:5" x14ac:dyDescent="0.2">
      <c r="A9259" s="14" t="s">
        <v>846</v>
      </c>
      <c r="B9259" s="14">
        <v>6</v>
      </c>
      <c r="C9259" s="14" t="s">
        <v>3233</v>
      </c>
      <c r="D9259" s="14"/>
      <c r="E9259" s="14"/>
    </row>
    <row r="9260" spans="1:5" x14ac:dyDescent="0.2">
      <c r="A9260" s="14" t="s">
        <v>846</v>
      </c>
      <c r="B9260" s="14">
        <v>7</v>
      </c>
      <c r="C9260" s="14" t="s">
        <v>3234</v>
      </c>
      <c r="D9260" s="14"/>
      <c r="E9260" s="14"/>
    </row>
    <row r="9261" spans="1:5" x14ac:dyDescent="0.2">
      <c r="A9261" s="14" t="s">
        <v>846</v>
      </c>
      <c r="B9261" s="14">
        <v>8</v>
      </c>
      <c r="C9261" s="14" t="s">
        <v>3235</v>
      </c>
      <c r="D9261" s="14"/>
      <c r="E9261" s="14"/>
    </row>
    <row r="9262" spans="1:5" x14ac:dyDescent="0.2">
      <c r="A9262" s="14" t="s">
        <v>846</v>
      </c>
      <c r="B9262" s="14">
        <v>9</v>
      </c>
      <c r="C9262" s="14" t="s">
        <v>3236</v>
      </c>
      <c r="D9262" s="14"/>
      <c r="E9262" s="14"/>
    </row>
    <row r="9263" spans="1:5" x14ac:dyDescent="0.2">
      <c r="A9263" s="14" t="s">
        <v>846</v>
      </c>
      <c r="B9263" s="14">
        <v>10</v>
      </c>
      <c r="C9263" s="14" t="s">
        <v>3237</v>
      </c>
      <c r="D9263" s="14"/>
      <c r="E9263" s="14"/>
    </row>
    <row r="9264" spans="1:5" x14ac:dyDescent="0.2">
      <c r="A9264" s="14" t="s">
        <v>846</v>
      </c>
      <c r="B9264" s="14">
        <v>11</v>
      </c>
      <c r="C9264" s="14" t="s">
        <v>396</v>
      </c>
      <c r="D9264" s="14"/>
      <c r="E9264" s="14"/>
    </row>
    <row r="9265" spans="1:5" x14ac:dyDescent="0.2">
      <c r="A9265" s="14" t="s">
        <v>846</v>
      </c>
      <c r="B9265" s="14">
        <v>95</v>
      </c>
      <c r="C9265" s="14" t="s">
        <v>337</v>
      </c>
      <c r="D9265" s="14"/>
      <c r="E9265" s="14"/>
    </row>
    <row r="9266" spans="1:5" x14ac:dyDescent="0.2">
      <c r="A9266" s="14" t="s">
        <v>846</v>
      </c>
      <c r="B9266" s="14">
        <v>99</v>
      </c>
      <c r="C9266" s="14" t="s">
        <v>336</v>
      </c>
      <c r="D9266" s="14"/>
      <c r="E9266" s="14"/>
    </row>
    <row r="9267" spans="1:5" x14ac:dyDescent="0.2">
      <c r="A9267" s="14" t="s">
        <v>847</v>
      </c>
      <c r="B9267" s="14">
        <v>1</v>
      </c>
      <c r="C9267" s="14" t="s">
        <v>3228</v>
      </c>
      <c r="D9267" s="14"/>
      <c r="E9267" s="14"/>
    </row>
    <row r="9268" spans="1:5" x14ac:dyDescent="0.2">
      <c r="A9268" s="14" t="s">
        <v>847</v>
      </c>
      <c r="B9268" s="14">
        <v>2</v>
      </c>
      <c r="C9268" s="14" t="s">
        <v>3229</v>
      </c>
      <c r="D9268" s="14"/>
      <c r="E9268" s="14"/>
    </row>
    <row r="9269" spans="1:5" x14ac:dyDescent="0.2">
      <c r="A9269" s="14" t="s">
        <v>847</v>
      </c>
      <c r="B9269" s="14">
        <v>3</v>
      </c>
      <c r="C9269" s="14" t="s">
        <v>3230</v>
      </c>
      <c r="D9269" s="14"/>
      <c r="E9269" s="14"/>
    </row>
    <row r="9270" spans="1:5" x14ac:dyDescent="0.2">
      <c r="A9270" s="14" t="s">
        <v>847</v>
      </c>
      <c r="B9270" s="14">
        <v>4</v>
      </c>
      <c r="C9270" s="14" t="s">
        <v>3231</v>
      </c>
      <c r="D9270" s="14"/>
      <c r="E9270" s="14"/>
    </row>
    <row r="9271" spans="1:5" x14ac:dyDescent="0.2">
      <c r="A9271" s="14" t="s">
        <v>847</v>
      </c>
      <c r="B9271" s="14">
        <v>5</v>
      </c>
      <c r="C9271" s="14" t="s">
        <v>3232</v>
      </c>
      <c r="D9271" s="14"/>
      <c r="E9271" s="14"/>
    </row>
    <row r="9272" spans="1:5" x14ac:dyDescent="0.2">
      <c r="A9272" s="14" t="s">
        <v>847</v>
      </c>
      <c r="B9272" s="14">
        <v>6</v>
      </c>
      <c r="C9272" s="14" t="s">
        <v>3233</v>
      </c>
      <c r="D9272" s="14"/>
      <c r="E9272" s="14"/>
    </row>
    <row r="9273" spans="1:5" x14ac:dyDescent="0.2">
      <c r="A9273" s="14" t="s">
        <v>847</v>
      </c>
      <c r="B9273" s="14">
        <v>7</v>
      </c>
      <c r="C9273" s="14" t="s">
        <v>3234</v>
      </c>
      <c r="D9273" s="14"/>
      <c r="E9273" s="14"/>
    </row>
    <row r="9274" spans="1:5" x14ac:dyDescent="0.2">
      <c r="A9274" s="14" t="s">
        <v>847</v>
      </c>
      <c r="B9274" s="14">
        <v>8</v>
      </c>
      <c r="C9274" s="14" t="s">
        <v>3235</v>
      </c>
      <c r="D9274" s="14"/>
      <c r="E9274" s="14"/>
    </row>
    <row r="9275" spans="1:5" x14ac:dyDescent="0.2">
      <c r="A9275" s="14" t="s">
        <v>847</v>
      </c>
      <c r="B9275" s="14">
        <v>9</v>
      </c>
      <c r="C9275" s="14" t="s">
        <v>3236</v>
      </c>
      <c r="D9275" s="14"/>
      <c r="E9275" s="14"/>
    </row>
    <row r="9276" spans="1:5" x14ac:dyDescent="0.2">
      <c r="A9276" s="14" t="s">
        <v>847</v>
      </c>
      <c r="B9276" s="14">
        <v>10</v>
      </c>
      <c r="C9276" s="14" t="s">
        <v>3237</v>
      </c>
      <c r="D9276" s="14"/>
      <c r="E9276" s="14"/>
    </row>
    <row r="9277" spans="1:5" x14ac:dyDescent="0.2">
      <c r="A9277" s="14" t="s">
        <v>847</v>
      </c>
      <c r="B9277" s="14">
        <v>11</v>
      </c>
      <c r="C9277" s="14" t="s">
        <v>396</v>
      </c>
      <c r="D9277" s="14"/>
      <c r="E9277" s="14"/>
    </row>
    <row r="9278" spans="1:5" x14ac:dyDescent="0.2">
      <c r="A9278" s="14" t="s">
        <v>847</v>
      </c>
      <c r="B9278" s="14">
        <v>95</v>
      </c>
      <c r="C9278" s="14" t="s">
        <v>337</v>
      </c>
      <c r="D9278" s="14"/>
      <c r="E9278" s="14"/>
    </row>
    <row r="9279" spans="1:5" x14ac:dyDescent="0.2">
      <c r="A9279" s="14" t="s">
        <v>847</v>
      </c>
      <c r="B9279" s="14">
        <v>99</v>
      </c>
      <c r="C9279" s="14" t="s">
        <v>336</v>
      </c>
      <c r="D9279" s="14"/>
      <c r="E9279" s="14"/>
    </row>
    <row r="9280" spans="1:5" x14ac:dyDescent="0.2">
      <c r="A9280" s="14" t="s">
        <v>848</v>
      </c>
      <c r="B9280" s="14">
        <v>1</v>
      </c>
      <c r="C9280" s="14" t="s">
        <v>3228</v>
      </c>
      <c r="D9280" s="14"/>
      <c r="E9280" s="14"/>
    </row>
    <row r="9281" spans="1:5" x14ac:dyDescent="0.2">
      <c r="A9281" s="14" t="s">
        <v>848</v>
      </c>
      <c r="B9281" s="14">
        <v>2</v>
      </c>
      <c r="C9281" s="14" t="s">
        <v>3229</v>
      </c>
      <c r="D9281" s="14"/>
      <c r="E9281" s="14"/>
    </row>
    <row r="9282" spans="1:5" x14ac:dyDescent="0.2">
      <c r="A9282" s="14" t="s">
        <v>848</v>
      </c>
      <c r="B9282" s="14">
        <v>3</v>
      </c>
      <c r="C9282" s="14" t="s">
        <v>3230</v>
      </c>
      <c r="D9282" s="14"/>
      <c r="E9282" s="14"/>
    </row>
    <row r="9283" spans="1:5" x14ac:dyDescent="0.2">
      <c r="A9283" s="14" t="s">
        <v>848</v>
      </c>
      <c r="B9283" s="14">
        <v>4</v>
      </c>
      <c r="C9283" s="14" t="s">
        <v>3231</v>
      </c>
      <c r="D9283" s="14"/>
      <c r="E9283" s="14"/>
    </row>
    <row r="9284" spans="1:5" x14ac:dyDescent="0.2">
      <c r="A9284" s="14" t="s">
        <v>848</v>
      </c>
      <c r="B9284" s="14">
        <v>5</v>
      </c>
      <c r="C9284" s="14" t="s">
        <v>3232</v>
      </c>
      <c r="D9284" s="14"/>
      <c r="E9284" s="14"/>
    </row>
    <row r="9285" spans="1:5" x14ac:dyDescent="0.2">
      <c r="A9285" s="14" t="s">
        <v>848</v>
      </c>
      <c r="B9285" s="14">
        <v>6</v>
      </c>
      <c r="C9285" s="14" t="s">
        <v>3233</v>
      </c>
      <c r="D9285" s="14"/>
      <c r="E9285" s="14"/>
    </row>
    <row r="9286" spans="1:5" x14ac:dyDescent="0.2">
      <c r="A9286" s="14" t="s">
        <v>848</v>
      </c>
      <c r="B9286" s="14">
        <v>7</v>
      </c>
      <c r="C9286" s="14" t="s">
        <v>3234</v>
      </c>
      <c r="D9286" s="14"/>
      <c r="E9286" s="14"/>
    </row>
    <row r="9287" spans="1:5" x14ac:dyDescent="0.2">
      <c r="A9287" s="14" t="s">
        <v>848</v>
      </c>
      <c r="B9287" s="14">
        <v>8</v>
      </c>
      <c r="C9287" s="14" t="s">
        <v>3235</v>
      </c>
      <c r="D9287" s="14"/>
      <c r="E9287" s="14"/>
    </row>
    <row r="9288" spans="1:5" x14ac:dyDescent="0.2">
      <c r="A9288" s="14" t="s">
        <v>848</v>
      </c>
      <c r="B9288" s="14">
        <v>9</v>
      </c>
      <c r="C9288" s="14" t="s">
        <v>3236</v>
      </c>
      <c r="D9288" s="14"/>
      <c r="E9288" s="14"/>
    </row>
    <row r="9289" spans="1:5" x14ac:dyDescent="0.2">
      <c r="A9289" s="14" t="s">
        <v>848</v>
      </c>
      <c r="B9289" s="14">
        <v>10</v>
      </c>
      <c r="C9289" s="14" t="s">
        <v>3237</v>
      </c>
      <c r="D9289" s="14"/>
      <c r="E9289" s="14"/>
    </row>
    <row r="9290" spans="1:5" x14ac:dyDescent="0.2">
      <c r="A9290" s="14" t="s">
        <v>848</v>
      </c>
      <c r="B9290" s="14">
        <v>11</v>
      </c>
      <c r="C9290" s="14" t="s">
        <v>396</v>
      </c>
      <c r="D9290" s="14"/>
      <c r="E9290" s="14"/>
    </row>
    <row r="9291" spans="1:5" x14ac:dyDescent="0.2">
      <c r="A9291" s="14" t="s">
        <v>848</v>
      </c>
      <c r="B9291" s="14">
        <v>95</v>
      </c>
      <c r="C9291" s="14" t="s">
        <v>337</v>
      </c>
      <c r="D9291" s="14"/>
      <c r="E9291" s="14"/>
    </row>
    <row r="9292" spans="1:5" x14ac:dyDescent="0.2">
      <c r="A9292" s="14" t="s">
        <v>848</v>
      </c>
      <c r="B9292" s="14">
        <v>99</v>
      </c>
      <c r="C9292" s="14" t="s">
        <v>336</v>
      </c>
      <c r="D9292" s="14"/>
      <c r="E9292" s="14"/>
    </row>
    <row r="9293" spans="1:5" x14ac:dyDescent="0.2">
      <c r="A9293" s="14" t="s">
        <v>850</v>
      </c>
      <c r="B9293" s="14">
        <v>99</v>
      </c>
      <c r="C9293" s="14" t="s">
        <v>336</v>
      </c>
      <c r="D9293" s="14"/>
      <c r="E9293" s="14"/>
    </row>
    <row r="9294" spans="1:5" x14ac:dyDescent="0.2">
      <c r="A9294" s="14" t="s">
        <v>851</v>
      </c>
      <c r="B9294" s="14">
        <v>1</v>
      </c>
      <c r="C9294" s="14" t="s">
        <v>345</v>
      </c>
      <c r="D9294" s="14"/>
      <c r="E9294" s="14"/>
    </row>
    <row r="9295" spans="1:5" x14ac:dyDescent="0.2">
      <c r="A9295" s="14" t="s">
        <v>851</v>
      </c>
      <c r="B9295" s="14">
        <v>2</v>
      </c>
      <c r="C9295" s="14" t="s">
        <v>346</v>
      </c>
      <c r="D9295" s="14"/>
      <c r="E9295" s="14"/>
    </row>
    <row r="9296" spans="1:5" x14ac:dyDescent="0.2">
      <c r="A9296" s="14" t="s">
        <v>851</v>
      </c>
      <c r="B9296" s="14">
        <v>3</v>
      </c>
      <c r="C9296" s="14" t="s">
        <v>3105</v>
      </c>
      <c r="D9296" s="14"/>
      <c r="E9296" s="14"/>
    </row>
    <row r="9297" spans="1:5" x14ac:dyDescent="0.2">
      <c r="A9297" s="14" t="s">
        <v>851</v>
      </c>
      <c r="B9297" s="14">
        <v>4</v>
      </c>
      <c r="C9297" s="14" t="s">
        <v>348</v>
      </c>
      <c r="D9297" s="14"/>
      <c r="E9297" s="14"/>
    </row>
    <row r="9298" spans="1:5" x14ac:dyDescent="0.2">
      <c r="A9298" s="14" t="s">
        <v>851</v>
      </c>
      <c r="B9298" s="14">
        <v>5</v>
      </c>
      <c r="C9298" s="14" t="s">
        <v>349</v>
      </c>
      <c r="D9298" s="14"/>
      <c r="E9298" s="14"/>
    </row>
    <row r="9299" spans="1:5" x14ac:dyDescent="0.2">
      <c r="A9299" s="14" t="s">
        <v>851</v>
      </c>
      <c r="B9299" s="14">
        <v>6</v>
      </c>
      <c r="C9299" s="14" t="s">
        <v>261</v>
      </c>
      <c r="D9299" s="14"/>
      <c r="E9299" s="14"/>
    </row>
    <row r="9300" spans="1:5" x14ac:dyDescent="0.2">
      <c r="A9300" s="14" t="s">
        <v>851</v>
      </c>
      <c r="B9300" s="14">
        <v>95</v>
      </c>
      <c r="C9300" s="14" t="s">
        <v>337</v>
      </c>
      <c r="D9300" s="14"/>
      <c r="E9300" s="14"/>
    </row>
    <row r="9301" spans="1:5" x14ac:dyDescent="0.2">
      <c r="A9301" s="14" t="s">
        <v>851</v>
      </c>
      <c r="B9301" s="14">
        <v>99</v>
      </c>
      <c r="C9301" s="14" t="s">
        <v>336</v>
      </c>
      <c r="D9301" s="14"/>
      <c r="E9301" s="14"/>
    </row>
    <row r="9302" spans="1:5" x14ac:dyDescent="0.2">
      <c r="A9302" s="14" t="s">
        <v>852</v>
      </c>
      <c r="B9302" s="14">
        <v>1</v>
      </c>
      <c r="C9302" s="14" t="s">
        <v>345</v>
      </c>
      <c r="D9302" s="14"/>
      <c r="E9302" s="14"/>
    </row>
    <row r="9303" spans="1:5" x14ac:dyDescent="0.2">
      <c r="A9303" s="14" t="s">
        <v>852</v>
      </c>
      <c r="B9303" s="14">
        <v>2</v>
      </c>
      <c r="C9303" s="14" t="s">
        <v>346</v>
      </c>
      <c r="D9303" s="14"/>
      <c r="E9303" s="14"/>
    </row>
    <row r="9304" spans="1:5" x14ac:dyDescent="0.2">
      <c r="A9304" s="14" t="s">
        <v>852</v>
      </c>
      <c r="B9304" s="14">
        <v>3</v>
      </c>
      <c r="C9304" s="14" t="s">
        <v>3105</v>
      </c>
      <c r="D9304" s="14"/>
      <c r="E9304" s="14"/>
    </row>
    <row r="9305" spans="1:5" x14ac:dyDescent="0.2">
      <c r="A9305" s="14" t="s">
        <v>852</v>
      </c>
      <c r="B9305" s="14">
        <v>4</v>
      </c>
      <c r="C9305" s="14" t="s">
        <v>348</v>
      </c>
      <c r="D9305" s="14"/>
      <c r="E9305" s="14"/>
    </row>
    <row r="9306" spans="1:5" x14ac:dyDescent="0.2">
      <c r="A9306" s="14" t="s">
        <v>852</v>
      </c>
      <c r="B9306" s="14">
        <v>5</v>
      </c>
      <c r="C9306" s="14" t="s">
        <v>349</v>
      </c>
      <c r="D9306" s="14"/>
      <c r="E9306" s="14"/>
    </row>
    <row r="9307" spans="1:5" x14ac:dyDescent="0.2">
      <c r="A9307" s="14" t="s">
        <v>852</v>
      </c>
      <c r="B9307" s="14">
        <v>6</v>
      </c>
      <c r="C9307" s="14" t="s">
        <v>261</v>
      </c>
      <c r="D9307" s="14"/>
      <c r="E9307" s="14"/>
    </row>
    <row r="9308" spans="1:5" x14ac:dyDescent="0.2">
      <c r="A9308" s="14" t="s">
        <v>852</v>
      </c>
      <c r="B9308" s="14">
        <v>95</v>
      </c>
      <c r="C9308" s="14" t="s">
        <v>337</v>
      </c>
      <c r="D9308" s="14"/>
      <c r="E9308" s="14"/>
    </row>
    <row r="9309" spans="1:5" x14ac:dyDescent="0.2">
      <c r="A9309" s="14" t="s">
        <v>852</v>
      </c>
      <c r="B9309" s="14">
        <v>99</v>
      </c>
      <c r="C9309" s="14" t="s">
        <v>336</v>
      </c>
      <c r="D9309" s="14"/>
      <c r="E9309" s="14"/>
    </row>
    <row r="9310" spans="1:5" x14ac:dyDescent="0.2">
      <c r="A9310" s="14" t="s">
        <v>853</v>
      </c>
      <c r="B9310" s="14">
        <v>1</v>
      </c>
      <c r="C9310" s="14" t="s">
        <v>345</v>
      </c>
      <c r="D9310" s="14"/>
      <c r="E9310" s="14"/>
    </row>
    <row r="9311" spans="1:5" x14ac:dyDescent="0.2">
      <c r="A9311" s="14" t="s">
        <v>853</v>
      </c>
      <c r="B9311" s="14">
        <v>2</v>
      </c>
      <c r="C9311" s="14" t="s">
        <v>346</v>
      </c>
      <c r="D9311" s="14"/>
      <c r="E9311" s="14"/>
    </row>
    <row r="9312" spans="1:5" x14ac:dyDescent="0.2">
      <c r="A9312" s="14" t="s">
        <v>853</v>
      </c>
      <c r="B9312" s="14">
        <v>3</v>
      </c>
      <c r="C9312" s="14" t="s">
        <v>3105</v>
      </c>
      <c r="D9312" s="14"/>
      <c r="E9312" s="14"/>
    </row>
    <row r="9313" spans="1:5" x14ac:dyDescent="0.2">
      <c r="A9313" s="14" t="s">
        <v>853</v>
      </c>
      <c r="B9313" s="14">
        <v>4</v>
      </c>
      <c r="C9313" s="14" t="s">
        <v>348</v>
      </c>
      <c r="D9313" s="14"/>
      <c r="E9313" s="14"/>
    </row>
    <row r="9314" spans="1:5" x14ac:dyDescent="0.2">
      <c r="A9314" s="14" t="s">
        <v>853</v>
      </c>
      <c r="B9314" s="14">
        <v>5</v>
      </c>
      <c r="C9314" s="14" t="s">
        <v>349</v>
      </c>
      <c r="D9314" s="14"/>
      <c r="E9314" s="14"/>
    </row>
    <row r="9315" spans="1:5" x14ac:dyDescent="0.2">
      <c r="A9315" s="14" t="s">
        <v>853</v>
      </c>
      <c r="B9315" s="14">
        <v>6</v>
      </c>
      <c r="C9315" s="14" t="s">
        <v>261</v>
      </c>
      <c r="D9315" s="14"/>
      <c r="E9315" s="14"/>
    </row>
    <row r="9316" spans="1:5" x14ac:dyDescent="0.2">
      <c r="A9316" s="14" t="s">
        <v>853</v>
      </c>
      <c r="B9316" s="14">
        <v>95</v>
      </c>
      <c r="C9316" s="14" t="s">
        <v>337</v>
      </c>
      <c r="D9316" s="14"/>
      <c r="E9316" s="14"/>
    </row>
    <row r="9317" spans="1:5" x14ac:dyDescent="0.2">
      <c r="A9317" s="14" t="s">
        <v>853</v>
      </c>
      <c r="B9317" s="14">
        <v>99</v>
      </c>
      <c r="C9317" s="14" t="s">
        <v>336</v>
      </c>
      <c r="D9317" s="14"/>
      <c r="E9317" s="14"/>
    </row>
    <row r="9318" spans="1:5" x14ac:dyDescent="0.2">
      <c r="A9318" s="14" t="s">
        <v>854</v>
      </c>
      <c r="B9318" s="14">
        <v>1</v>
      </c>
      <c r="C9318" s="14" t="s">
        <v>345</v>
      </c>
      <c r="D9318" s="14"/>
      <c r="E9318" s="14"/>
    </row>
    <row r="9319" spans="1:5" x14ac:dyDescent="0.2">
      <c r="A9319" s="14" t="s">
        <v>854</v>
      </c>
      <c r="B9319" s="14">
        <v>2</v>
      </c>
      <c r="C9319" s="14" t="s">
        <v>346</v>
      </c>
      <c r="D9319" s="14"/>
      <c r="E9319" s="14"/>
    </row>
    <row r="9320" spans="1:5" x14ac:dyDescent="0.2">
      <c r="A9320" s="14" t="s">
        <v>854</v>
      </c>
      <c r="B9320" s="14">
        <v>3</v>
      </c>
      <c r="C9320" s="14" t="s">
        <v>3105</v>
      </c>
      <c r="D9320" s="14"/>
      <c r="E9320" s="14"/>
    </row>
    <row r="9321" spans="1:5" x14ac:dyDescent="0.2">
      <c r="A9321" s="14" t="s">
        <v>854</v>
      </c>
      <c r="B9321" s="14">
        <v>4</v>
      </c>
      <c r="C9321" s="14" t="s">
        <v>348</v>
      </c>
      <c r="D9321" s="14"/>
      <c r="E9321" s="14"/>
    </row>
    <row r="9322" spans="1:5" x14ac:dyDescent="0.2">
      <c r="A9322" s="14" t="s">
        <v>854</v>
      </c>
      <c r="B9322" s="14">
        <v>5</v>
      </c>
      <c r="C9322" s="14" t="s">
        <v>349</v>
      </c>
      <c r="D9322" s="14"/>
      <c r="E9322" s="14"/>
    </row>
    <row r="9323" spans="1:5" x14ac:dyDescent="0.2">
      <c r="A9323" s="14" t="s">
        <v>854</v>
      </c>
      <c r="B9323" s="14">
        <v>6</v>
      </c>
      <c r="C9323" s="14" t="s">
        <v>261</v>
      </c>
      <c r="D9323" s="14"/>
      <c r="E9323" s="14"/>
    </row>
    <row r="9324" spans="1:5" x14ac:dyDescent="0.2">
      <c r="A9324" s="14" t="s">
        <v>854</v>
      </c>
      <c r="B9324" s="14">
        <v>95</v>
      </c>
      <c r="C9324" s="14" t="s">
        <v>337</v>
      </c>
      <c r="D9324" s="14"/>
      <c r="E9324" s="14"/>
    </row>
    <row r="9325" spans="1:5" x14ac:dyDescent="0.2">
      <c r="A9325" s="14" t="s">
        <v>854</v>
      </c>
      <c r="B9325" s="14">
        <v>99</v>
      </c>
      <c r="C9325" s="14" t="s">
        <v>336</v>
      </c>
      <c r="D9325" s="14"/>
      <c r="E9325" s="14"/>
    </row>
    <row r="9326" spans="1:5" x14ac:dyDescent="0.2">
      <c r="A9326" s="14" t="s">
        <v>855</v>
      </c>
      <c r="B9326" s="14">
        <v>1</v>
      </c>
      <c r="C9326" s="14" t="s">
        <v>345</v>
      </c>
      <c r="D9326" s="14"/>
      <c r="E9326" s="14"/>
    </row>
    <row r="9327" spans="1:5" x14ac:dyDescent="0.2">
      <c r="A9327" s="14" t="s">
        <v>855</v>
      </c>
      <c r="B9327" s="14">
        <v>2</v>
      </c>
      <c r="C9327" s="14" t="s">
        <v>346</v>
      </c>
      <c r="D9327" s="14"/>
      <c r="E9327" s="14"/>
    </row>
    <row r="9328" spans="1:5" x14ac:dyDescent="0.2">
      <c r="A9328" s="14" t="s">
        <v>855</v>
      </c>
      <c r="B9328" s="14">
        <v>3</v>
      </c>
      <c r="C9328" s="14" t="s">
        <v>3105</v>
      </c>
      <c r="D9328" s="14"/>
      <c r="E9328" s="14"/>
    </row>
    <row r="9329" spans="1:5" x14ac:dyDescent="0.2">
      <c r="A9329" s="14" t="s">
        <v>855</v>
      </c>
      <c r="B9329" s="14">
        <v>4</v>
      </c>
      <c r="C9329" s="14" t="s">
        <v>348</v>
      </c>
      <c r="D9329" s="14"/>
      <c r="E9329" s="14"/>
    </row>
    <row r="9330" spans="1:5" x14ac:dyDescent="0.2">
      <c r="A9330" s="14" t="s">
        <v>855</v>
      </c>
      <c r="B9330" s="14">
        <v>5</v>
      </c>
      <c r="C9330" s="14" t="s">
        <v>349</v>
      </c>
      <c r="D9330" s="14"/>
      <c r="E9330" s="14"/>
    </row>
    <row r="9331" spans="1:5" x14ac:dyDescent="0.2">
      <c r="A9331" s="14" t="s">
        <v>855</v>
      </c>
      <c r="B9331" s="14">
        <v>6</v>
      </c>
      <c r="C9331" s="14" t="s">
        <v>261</v>
      </c>
      <c r="D9331" s="14"/>
      <c r="E9331" s="14"/>
    </row>
    <row r="9332" spans="1:5" x14ac:dyDescent="0.2">
      <c r="A9332" s="14" t="s">
        <v>855</v>
      </c>
      <c r="B9332" s="14">
        <v>95</v>
      </c>
      <c r="C9332" s="14" t="s">
        <v>337</v>
      </c>
      <c r="D9332" s="14"/>
      <c r="E9332" s="14"/>
    </row>
    <row r="9333" spans="1:5" x14ac:dyDescent="0.2">
      <c r="A9333" s="14" t="s">
        <v>855</v>
      </c>
      <c r="B9333" s="14">
        <v>99</v>
      </c>
      <c r="C9333" s="14" t="s">
        <v>336</v>
      </c>
      <c r="D9333" s="14"/>
      <c r="E9333" s="14"/>
    </row>
    <row r="9334" spans="1:5" x14ac:dyDescent="0.2">
      <c r="A9334" s="14" t="s">
        <v>856</v>
      </c>
      <c r="B9334" s="14">
        <v>1</v>
      </c>
      <c r="C9334" s="14" t="s">
        <v>345</v>
      </c>
      <c r="D9334" s="14"/>
      <c r="E9334" s="14"/>
    </row>
    <row r="9335" spans="1:5" x14ac:dyDescent="0.2">
      <c r="A9335" s="14" t="s">
        <v>856</v>
      </c>
      <c r="B9335" s="14">
        <v>2</v>
      </c>
      <c r="C9335" s="14" t="s">
        <v>346</v>
      </c>
      <c r="D9335" s="14"/>
      <c r="E9335" s="14"/>
    </row>
    <row r="9336" spans="1:5" x14ac:dyDescent="0.2">
      <c r="A9336" s="14" t="s">
        <v>856</v>
      </c>
      <c r="B9336" s="14">
        <v>3</v>
      </c>
      <c r="C9336" s="14" t="s">
        <v>3105</v>
      </c>
      <c r="D9336" s="14"/>
      <c r="E9336" s="14"/>
    </row>
    <row r="9337" spans="1:5" x14ac:dyDescent="0.2">
      <c r="A9337" s="14" t="s">
        <v>856</v>
      </c>
      <c r="B9337" s="14">
        <v>4</v>
      </c>
      <c r="C9337" s="14" t="s">
        <v>348</v>
      </c>
      <c r="D9337" s="14"/>
      <c r="E9337" s="14"/>
    </row>
    <row r="9338" spans="1:5" x14ac:dyDescent="0.2">
      <c r="A9338" s="14" t="s">
        <v>856</v>
      </c>
      <c r="B9338" s="14">
        <v>5</v>
      </c>
      <c r="C9338" s="14" t="s">
        <v>349</v>
      </c>
      <c r="D9338" s="14"/>
      <c r="E9338" s="14"/>
    </row>
    <row r="9339" spans="1:5" x14ac:dyDescent="0.2">
      <c r="A9339" s="14" t="s">
        <v>856</v>
      </c>
      <c r="B9339" s="14">
        <v>6</v>
      </c>
      <c r="C9339" s="14" t="s">
        <v>261</v>
      </c>
      <c r="D9339" s="14"/>
      <c r="E9339" s="14"/>
    </row>
    <row r="9340" spans="1:5" x14ac:dyDescent="0.2">
      <c r="A9340" s="14" t="s">
        <v>856</v>
      </c>
      <c r="B9340" s="14">
        <v>95</v>
      </c>
      <c r="C9340" s="14" t="s">
        <v>337</v>
      </c>
      <c r="D9340" s="14"/>
      <c r="E9340" s="14"/>
    </row>
    <row r="9341" spans="1:5" x14ac:dyDescent="0.2">
      <c r="A9341" s="14" t="s">
        <v>856</v>
      </c>
      <c r="B9341" s="14">
        <v>99</v>
      </c>
      <c r="C9341" s="14" t="s">
        <v>336</v>
      </c>
      <c r="D9341" s="14"/>
      <c r="E9341" s="14"/>
    </row>
    <row r="9342" spans="1:5" x14ac:dyDescent="0.2">
      <c r="A9342" s="14" t="s">
        <v>857</v>
      </c>
      <c r="B9342" s="14">
        <v>1</v>
      </c>
      <c r="C9342" s="14" t="s">
        <v>345</v>
      </c>
      <c r="D9342" s="14"/>
      <c r="E9342" s="14"/>
    </row>
    <row r="9343" spans="1:5" x14ac:dyDescent="0.2">
      <c r="A9343" s="14" t="s">
        <v>857</v>
      </c>
      <c r="B9343" s="14">
        <v>2</v>
      </c>
      <c r="C9343" s="14" t="s">
        <v>346</v>
      </c>
      <c r="D9343" s="14"/>
      <c r="E9343" s="14"/>
    </row>
    <row r="9344" spans="1:5" x14ac:dyDescent="0.2">
      <c r="A9344" s="14" t="s">
        <v>857</v>
      </c>
      <c r="B9344" s="14">
        <v>3</v>
      </c>
      <c r="C9344" s="14" t="s">
        <v>3105</v>
      </c>
      <c r="D9344" s="14"/>
      <c r="E9344" s="14"/>
    </row>
    <row r="9345" spans="1:5" x14ac:dyDescent="0.2">
      <c r="A9345" s="14" t="s">
        <v>857</v>
      </c>
      <c r="B9345" s="14">
        <v>4</v>
      </c>
      <c r="C9345" s="14" t="s">
        <v>348</v>
      </c>
      <c r="D9345" s="14"/>
      <c r="E9345" s="14"/>
    </row>
    <row r="9346" spans="1:5" x14ac:dyDescent="0.2">
      <c r="A9346" s="14" t="s">
        <v>857</v>
      </c>
      <c r="B9346" s="14">
        <v>5</v>
      </c>
      <c r="C9346" s="14" t="s">
        <v>349</v>
      </c>
      <c r="D9346" s="14"/>
      <c r="E9346" s="14"/>
    </row>
    <row r="9347" spans="1:5" x14ac:dyDescent="0.2">
      <c r="A9347" s="14" t="s">
        <v>857</v>
      </c>
      <c r="B9347" s="14">
        <v>6</v>
      </c>
      <c r="C9347" s="14" t="s">
        <v>261</v>
      </c>
      <c r="D9347" s="14"/>
      <c r="E9347" s="14"/>
    </row>
    <row r="9348" spans="1:5" x14ac:dyDescent="0.2">
      <c r="A9348" s="14" t="s">
        <v>857</v>
      </c>
      <c r="B9348" s="14">
        <v>95</v>
      </c>
      <c r="C9348" s="14" t="s">
        <v>337</v>
      </c>
      <c r="D9348" s="14"/>
      <c r="E9348" s="14"/>
    </row>
    <row r="9349" spans="1:5" x14ac:dyDescent="0.2">
      <c r="A9349" s="14" t="s">
        <v>857</v>
      </c>
      <c r="B9349" s="14">
        <v>99</v>
      </c>
      <c r="C9349" s="14" t="s">
        <v>336</v>
      </c>
      <c r="D9349" s="14"/>
      <c r="E9349" s="14"/>
    </row>
    <row r="9350" spans="1:5" x14ac:dyDescent="0.2">
      <c r="A9350" s="14" t="s">
        <v>858</v>
      </c>
      <c r="B9350" s="14">
        <v>1</v>
      </c>
      <c r="C9350" s="14" t="s">
        <v>345</v>
      </c>
      <c r="D9350" s="14"/>
      <c r="E9350" s="14"/>
    </row>
    <row r="9351" spans="1:5" x14ac:dyDescent="0.2">
      <c r="A9351" s="14" t="s">
        <v>858</v>
      </c>
      <c r="B9351" s="14">
        <v>2</v>
      </c>
      <c r="C9351" s="14" t="s">
        <v>346</v>
      </c>
      <c r="D9351" s="14"/>
      <c r="E9351" s="14"/>
    </row>
    <row r="9352" spans="1:5" x14ac:dyDescent="0.2">
      <c r="A9352" s="14" t="s">
        <v>858</v>
      </c>
      <c r="B9352" s="14">
        <v>3</v>
      </c>
      <c r="C9352" s="14" t="s">
        <v>3105</v>
      </c>
      <c r="D9352" s="14"/>
      <c r="E9352" s="14"/>
    </row>
    <row r="9353" spans="1:5" x14ac:dyDescent="0.2">
      <c r="A9353" s="14" t="s">
        <v>858</v>
      </c>
      <c r="B9353" s="14">
        <v>4</v>
      </c>
      <c r="C9353" s="14" t="s">
        <v>348</v>
      </c>
      <c r="D9353" s="14"/>
      <c r="E9353" s="14"/>
    </row>
    <row r="9354" spans="1:5" x14ac:dyDescent="0.2">
      <c r="A9354" s="14" t="s">
        <v>858</v>
      </c>
      <c r="B9354" s="14">
        <v>5</v>
      </c>
      <c r="C9354" s="14" t="s">
        <v>349</v>
      </c>
      <c r="D9354" s="14"/>
      <c r="E9354" s="14"/>
    </row>
    <row r="9355" spans="1:5" x14ac:dyDescent="0.2">
      <c r="A9355" s="14" t="s">
        <v>858</v>
      </c>
      <c r="B9355" s="14">
        <v>95</v>
      </c>
      <c r="C9355" s="14" t="s">
        <v>337</v>
      </c>
      <c r="D9355" s="14"/>
      <c r="E9355" s="14"/>
    </row>
    <row r="9356" spans="1:5" x14ac:dyDescent="0.2">
      <c r="A9356" s="14" t="s">
        <v>858</v>
      </c>
      <c r="B9356" s="14">
        <v>99</v>
      </c>
      <c r="C9356" s="14" t="s">
        <v>336</v>
      </c>
      <c r="D9356" s="14"/>
      <c r="E9356" s="14"/>
    </row>
    <row r="9357" spans="1:5" x14ac:dyDescent="0.2">
      <c r="A9357" s="14" t="s">
        <v>859</v>
      </c>
      <c r="B9357" s="14">
        <v>1</v>
      </c>
      <c r="C9357" s="14" t="s">
        <v>345</v>
      </c>
      <c r="D9357" s="14"/>
      <c r="E9357" s="14"/>
    </row>
    <row r="9358" spans="1:5" x14ac:dyDescent="0.2">
      <c r="A9358" s="14" t="s">
        <v>859</v>
      </c>
      <c r="B9358" s="14">
        <v>2</v>
      </c>
      <c r="C9358" s="14" t="s">
        <v>346</v>
      </c>
      <c r="D9358" s="14"/>
      <c r="E9358" s="14"/>
    </row>
    <row r="9359" spans="1:5" x14ac:dyDescent="0.2">
      <c r="A9359" s="14" t="s">
        <v>859</v>
      </c>
      <c r="B9359" s="14">
        <v>3</v>
      </c>
      <c r="C9359" s="14" t="s">
        <v>3105</v>
      </c>
      <c r="D9359" s="14"/>
      <c r="E9359" s="14"/>
    </row>
    <row r="9360" spans="1:5" x14ac:dyDescent="0.2">
      <c r="A9360" s="14" t="s">
        <v>859</v>
      </c>
      <c r="B9360" s="14">
        <v>4</v>
      </c>
      <c r="C9360" s="14" t="s">
        <v>348</v>
      </c>
      <c r="D9360" s="14"/>
      <c r="E9360" s="14"/>
    </row>
    <row r="9361" spans="1:5" x14ac:dyDescent="0.2">
      <c r="A9361" s="14" t="s">
        <v>859</v>
      </c>
      <c r="B9361" s="14">
        <v>5</v>
      </c>
      <c r="C9361" s="14" t="s">
        <v>349</v>
      </c>
      <c r="D9361" s="14"/>
      <c r="E9361" s="14"/>
    </row>
    <row r="9362" spans="1:5" x14ac:dyDescent="0.2">
      <c r="A9362" s="14" t="s">
        <v>859</v>
      </c>
      <c r="B9362" s="14">
        <v>95</v>
      </c>
      <c r="C9362" s="14" t="s">
        <v>337</v>
      </c>
      <c r="D9362" s="14"/>
      <c r="E9362" s="14"/>
    </row>
    <row r="9363" spans="1:5" x14ac:dyDescent="0.2">
      <c r="A9363" s="14" t="s">
        <v>859</v>
      </c>
      <c r="B9363" s="14">
        <v>99</v>
      </c>
      <c r="C9363" s="14" t="s">
        <v>336</v>
      </c>
      <c r="D9363" s="14"/>
      <c r="E9363" s="14"/>
    </row>
    <row r="9364" spans="1:5" x14ac:dyDescent="0.2">
      <c r="A9364" s="14" t="s">
        <v>860</v>
      </c>
      <c r="B9364" s="14">
        <v>1</v>
      </c>
      <c r="C9364" s="14" t="s">
        <v>345</v>
      </c>
      <c r="D9364" s="14"/>
      <c r="E9364" s="14"/>
    </row>
    <row r="9365" spans="1:5" x14ac:dyDescent="0.2">
      <c r="A9365" s="14" t="s">
        <v>860</v>
      </c>
      <c r="B9365" s="14">
        <v>2</v>
      </c>
      <c r="C9365" s="14" t="s">
        <v>346</v>
      </c>
      <c r="D9365" s="14"/>
      <c r="E9365" s="14"/>
    </row>
    <row r="9366" spans="1:5" x14ac:dyDescent="0.2">
      <c r="A9366" s="14" t="s">
        <v>860</v>
      </c>
      <c r="B9366" s="14">
        <v>3</v>
      </c>
      <c r="C9366" s="14" t="s">
        <v>3105</v>
      </c>
      <c r="D9366" s="14"/>
      <c r="E9366" s="14"/>
    </row>
    <row r="9367" spans="1:5" x14ac:dyDescent="0.2">
      <c r="A9367" s="14" t="s">
        <v>860</v>
      </c>
      <c r="B9367" s="14">
        <v>4</v>
      </c>
      <c r="C9367" s="14" t="s">
        <v>348</v>
      </c>
      <c r="D9367" s="14"/>
      <c r="E9367" s="14"/>
    </row>
    <row r="9368" spans="1:5" x14ac:dyDescent="0.2">
      <c r="A9368" s="14" t="s">
        <v>860</v>
      </c>
      <c r="B9368" s="14">
        <v>5</v>
      </c>
      <c r="C9368" s="14" t="s">
        <v>349</v>
      </c>
      <c r="D9368" s="14"/>
      <c r="E9368" s="14"/>
    </row>
    <row r="9369" spans="1:5" x14ac:dyDescent="0.2">
      <c r="A9369" s="14" t="s">
        <v>860</v>
      </c>
      <c r="B9369" s="14">
        <v>95</v>
      </c>
      <c r="C9369" s="14" t="s">
        <v>337</v>
      </c>
      <c r="D9369" s="14"/>
      <c r="E9369" s="14"/>
    </row>
    <row r="9370" spans="1:5" x14ac:dyDescent="0.2">
      <c r="A9370" s="14" t="s">
        <v>860</v>
      </c>
      <c r="B9370" s="14">
        <v>99</v>
      </c>
      <c r="C9370" s="14" t="s">
        <v>336</v>
      </c>
      <c r="D9370" s="14"/>
      <c r="E9370" s="14"/>
    </row>
    <row r="9371" spans="1:5" x14ac:dyDescent="0.2">
      <c r="A9371" s="14" t="s">
        <v>861</v>
      </c>
      <c r="B9371" s="14">
        <v>1</v>
      </c>
      <c r="C9371" s="14" t="s">
        <v>345</v>
      </c>
      <c r="D9371" s="14"/>
      <c r="E9371" s="14"/>
    </row>
    <row r="9372" spans="1:5" x14ac:dyDescent="0.2">
      <c r="A9372" s="14" t="s">
        <v>861</v>
      </c>
      <c r="B9372" s="14">
        <v>2</v>
      </c>
      <c r="C9372" s="14" t="s">
        <v>346</v>
      </c>
      <c r="D9372" s="14"/>
      <c r="E9372" s="14"/>
    </row>
    <row r="9373" spans="1:5" x14ac:dyDescent="0.2">
      <c r="A9373" s="14" t="s">
        <v>861</v>
      </c>
      <c r="B9373" s="14">
        <v>3</v>
      </c>
      <c r="C9373" s="14" t="s">
        <v>3105</v>
      </c>
      <c r="D9373" s="14"/>
      <c r="E9373" s="14"/>
    </row>
    <row r="9374" spans="1:5" x14ac:dyDescent="0.2">
      <c r="A9374" s="14" t="s">
        <v>861</v>
      </c>
      <c r="B9374" s="14">
        <v>4</v>
      </c>
      <c r="C9374" s="14" t="s">
        <v>348</v>
      </c>
      <c r="D9374" s="14"/>
      <c r="E9374" s="14"/>
    </row>
    <row r="9375" spans="1:5" x14ac:dyDescent="0.2">
      <c r="A9375" s="14" t="s">
        <v>861</v>
      </c>
      <c r="B9375" s="14">
        <v>5</v>
      </c>
      <c r="C9375" s="14" t="s">
        <v>349</v>
      </c>
      <c r="D9375" s="14"/>
      <c r="E9375" s="14"/>
    </row>
    <row r="9376" spans="1:5" x14ac:dyDescent="0.2">
      <c r="A9376" s="14" t="s">
        <v>861</v>
      </c>
      <c r="B9376" s="14">
        <v>95</v>
      </c>
      <c r="C9376" s="14" t="s">
        <v>337</v>
      </c>
      <c r="D9376" s="14"/>
      <c r="E9376" s="14"/>
    </row>
    <row r="9377" spans="1:5" x14ac:dyDescent="0.2">
      <c r="A9377" s="14" t="s">
        <v>861</v>
      </c>
      <c r="B9377" s="14">
        <v>99</v>
      </c>
      <c r="C9377" s="14" t="s">
        <v>336</v>
      </c>
      <c r="D9377" s="14"/>
      <c r="E9377" s="14"/>
    </row>
    <row r="9378" spans="1:5" x14ac:dyDescent="0.2">
      <c r="A9378" s="14" t="s">
        <v>862</v>
      </c>
      <c r="B9378" s="14">
        <v>1</v>
      </c>
      <c r="C9378" s="14" t="s">
        <v>345</v>
      </c>
      <c r="D9378" s="14"/>
      <c r="E9378" s="14"/>
    </row>
    <row r="9379" spans="1:5" x14ac:dyDescent="0.2">
      <c r="A9379" s="14" t="s">
        <v>862</v>
      </c>
      <c r="B9379" s="14">
        <v>2</v>
      </c>
      <c r="C9379" s="14" t="s">
        <v>346</v>
      </c>
      <c r="D9379" s="14"/>
      <c r="E9379" s="14"/>
    </row>
    <row r="9380" spans="1:5" x14ac:dyDescent="0.2">
      <c r="A9380" s="14" t="s">
        <v>862</v>
      </c>
      <c r="B9380" s="14">
        <v>3</v>
      </c>
      <c r="C9380" s="14" t="s">
        <v>3105</v>
      </c>
      <c r="D9380" s="14"/>
      <c r="E9380" s="14"/>
    </row>
    <row r="9381" spans="1:5" x14ac:dyDescent="0.2">
      <c r="A9381" s="14" t="s">
        <v>862</v>
      </c>
      <c r="B9381" s="14">
        <v>4</v>
      </c>
      <c r="C9381" s="14" t="s">
        <v>348</v>
      </c>
      <c r="D9381" s="14"/>
      <c r="E9381" s="14"/>
    </row>
    <row r="9382" spans="1:5" x14ac:dyDescent="0.2">
      <c r="A9382" s="14" t="s">
        <v>862</v>
      </c>
      <c r="B9382" s="14">
        <v>5</v>
      </c>
      <c r="C9382" s="14" t="s">
        <v>349</v>
      </c>
      <c r="D9382" s="14"/>
      <c r="E9382" s="14"/>
    </row>
    <row r="9383" spans="1:5" x14ac:dyDescent="0.2">
      <c r="A9383" s="14" t="s">
        <v>862</v>
      </c>
      <c r="B9383" s="14">
        <v>95</v>
      </c>
      <c r="C9383" s="14" t="s">
        <v>337</v>
      </c>
      <c r="D9383" s="14"/>
      <c r="E9383" s="14"/>
    </row>
    <row r="9384" spans="1:5" x14ac:dyDescent="0.2">
      <c r="A9384" s="14" t="s">
        <v>862</v>
      </c>
      <c r="B9384" s="14">
        <v>99</v>
      </c>
      <c r="C9384" s="14" t="s">
        <v>336</v>
      </c>
      <c r="D9384" s="14"/>
      <c r="E9384" s="14"/>
    </row>
    <row r="9385" spans="1:5" x14ac:dyDescent="0.2">
      <c r="A9385" s="14" t="s">
        <v>863</v>
      </c>
      <c r="B9385" s="14">
        <v>1</v>
      </c>
      <c r="C9385" s="14" t="s">
        <v>345</v>
      </c>
      <c r="D9385" s="14"/>
      <c r="E9385" s="14"/>
    </row>
    <row r="9386" spans="1:5" x14ac:dyDescent="0.2">
      <c r="A9386" s="14" t="s">
        <v>863</v>
      </c>
      <c r="B9386" s="14">
        <v>2</v>
      </c>
      <c r="C9386" s="14" t="s">
        <v>346</v>
      </c>
      <c r="D9386" s="14"/>
      <c r="E9386" s="14"/>
    </row>
    <row r="9387" spans="1:5" x14ac:dyDescent="0.2">
      <c r="A9387" s="14" t="s">
        <v>863</v>
      </c>
      <c r="B9387" s="14">
        <v>3</v>
      </c>
      <c r="C9387" s="14" t="s">
        <v>3105</v>
      </c>
      <c r="D9387" s="14"/>
      <c r="E9387" s="14"/>
    </row>
    <row r="9388" spans="1:5" x14ac:dyDescent="0.2">
      <c r="A9388" s="14" t="s">
        <v>863</v>
      </c>
      <c r="B9388" s="14">
        <v>4</v>
      </c>
      <c r="C9388" s="14" t="s">
        <v>348</v>
      </c>
      <c r="D9388" s="14"/>
      <c r="E9388" s="14"/>
    </row>
    <row r="9389" spans="1:5" x14ac:dyDescent="0.2">
      <c r="A9389" s="14" t="s">
        <v>863</v>
      </c>
      <c r="B9389" s="14">
        <v>5</v>
      </c>
      <c r="C9389" s="14" t="s">
        <v>349</v>
      </c>
      <c r="D9389" s="14"/>
      <c r="E9389" s="14"/>
    </row>
    <row r="9390" spans="1:5" x14ac:dyDescent="0.2">
      <c r="A9390" s="14" t="s">
        <v>863</v>
      </c>
      <c r="B9390" s="14">
        <v>95</v>
      </c>
      <c r="C9390" s="14" t="s">
        <v>337</v>
      </c>
      <c r="D9390" s="14"/>
      <c r="E9390" s="14"/>
    </row>
    <row r="9391" spans="1:5" x14ac:dyDescent="0.2">
      <c r="A9391" s="14" t="s">
        <v>863</v>
      </c>
      <c r="B9391" s="14">
        <v>99</v>
      </c>
      <c r="C9391" s="14" t="s">
        <v>336</v>
      </c>
      <c r="D9391" s="14"/>
      <c r="E9391" s="14"/>
    </row>
    <row r="9392" spans="1:5" x14ac:dyDescent="0.2">
      <c r="A9392" s="14" t="s">
        <v>864</v>
      </c>
      <c r="B9392" s="14">
        <v>1</v>
      </c>
      <c r="C9392" s="14" t="s">
        <v>345</v>
      </c>
      <c r="D9392" s="14"/>
      <c r="E9392" s="14"/>
    </row>
    <row r="9393" spans="1:5" x14ac:dyDescent="0.2">
      <c r="A9393" s="14" t="s">
        <v>864</v>
      </c>
      <c r="B9393" s="14">
        <v>2</v>
      </c>
      <c r="C9393" s="14" t="s">
        <v>346</v>
      </c>
      <c r="D9393" s="14"/>
      <c r="E9393" s="14"/>
    </row>
    <row r="9394" spans="1:5" x14ac:dyDescent="0.2">
      <c r="A9394" s="14" t="s">
        <v>864</v>
      </c>
      <c r="B9394" s="14">
        <v>3</v>
      </c>
      <c r="C9394" s="14" t="s">
        <v>3105</v>
      </c>
      <c r="D9394" s="14"/>
      <c r="E9394" s="14"/>
    </row>
    <row r="9395" spans="1:5" x14ac:dyDescent="0.2">
      <c r="A9395" s="14" t="s">
        <v>864</v>
      </c>
      <c r="B9395" s="14">
        <v>4</v>
      </c>
      <c r="C9395" s="14" t="s">
        <v>348</v>
      </c>
      <c r="D9395" s="14"/>
      <c r="E9395" s="14"/>
    </row>
    <row r="9396" spans="1:5" x14ac:dyDescent="0.2">
      <c r="A9396" s="14" t="s">
        <v>864</v>
      </c>
      <c r="B9396" s="14">
        <v>5</v>
      </c>
      <c r="C9396" s="14" t="s">
        <v>349</v>
      </c>
      <c r="D9396" s="14"/>
      <c r="E9396" s="14"/>
    </row>
    <row r="9397" spans="1:5" x14ac:dyDescent="0.2">
      <c r="A9397" s="14" t="s">
        <v>864</v>
      </c>
      <c r="B9397" s="14">
        <v>95</v>
      </c>
      <c r="C9397" s="14" t="s">
        <v>337</v>
      </c>
      <c r="D9397" s="14"/>
      <c r="E9397" s="14"/>
    </row>
    <row r="9398" spans="1:5" x14ac:dyDescent="0.2">
      <c r="A9398" s="14" t="s">
        <v>864</v>
      </c>
      <c r="B9398" s="14">
        <v>99</v>
      </c>
      <c r="C9398" s="14" t="s">
        <v>336</v>
      </c>
      <c r="D9398" s="14"/>
      <c r="E9398" s="14"/>
    </row>
    <row r="9399" spans="1:5" x14ac:dyDescent="0.2">
      <c r="A9399" s="14" t="s">
        <v>865</v>
      </c>
      <c r="B9399" s="14">
        <v>1</v>
      </c>
      <c r="C9399" s="14" t="s">
        <v>345</v>
      </c>
      <c r="D9399" s="14"/>
      <c r="E9399" s="14"/>
    </row>
    <row r="9400" spans="1:5" x14ac:dyDescent="0.2">
      <c r="A9400" s="14" t="s">
        <v>865</v>
      </c>
      <c r="B9400" s="14">
        <v>2</v>
      </c>
      <c r="C9400" s="14" t="s">
        <v>346</v>
      </c>
      <c r="D9400" s="14"/>
      <c r="E9400" s="14"/>
    </row>
    <row r="9401" spans="1:5" x14ac:dyDescent="0.2">
      <c r="A9401" s="14" t="s">
        <v>865</v>
      </c>
      <c r="B9401" s="14">
        <v>3</v>
      </c>
      <c r="C9401" s="14" t="s">
        <v>3105</v>
      </c>
      <c r="D9401" s="14"/>
      <c r="E9401" s="14"/>
    </row>
    <row r="9402" spans="1:5" x14ac:dyDescent="0.2">
      <c r="A9402" s="14" t="s">
        <v>865</v>
      </c>
      <c r="B9402" s="14">
        <v>4</v>
      </c>
      <c r="C9402" s="14" t="s">
        <v>348</v>
      </c>
      <c r="D9402" s="14"/>
      <c r="E9402" s="14"/>
    </row>
    <row r="9403" spans="1:5" x14ac:dyDescent="0.2">
      <c r="A9403" s="14" t="s">
        <v>865</v>
      </c>
      <c r="B9403" s="14">
        <v>5</v>
      </c>
      <c r="C9403" s="14" t="s">
        <v>349</v>
      </c>
      <c r="D9403" s="14"/>
      <c r="E9403" s="14"/>
    </row>
    <row r="9404" spans="1:5" x14ac:dyDescent="0.2">
      <c r="A9404" s="14" t="s">
        <v>865</v>
      </c>
      <c r="B9404" s="14">
        <v>95</v>
      </c>
      <c r="C9404" s="14" t="s">
        <v>337</v>
      </c>
      <c r="D9404" s="14"/>
      <c r="E9404" s="14"/>
    </row>
    <row r="9405" spans="1:5" x14ac:dyDescent="0.2">
      <c r="A9405" s="14" t="s">
        <v>865</v>
      </c>
      <c r="B9405" s="14">
        <v>99</v>
      </c>
      <c r="C9405" s="14" t="s">
        <v>336</v>
      </c>
      <c r="D9405" s="14"/>
      <c r="E9405" s="14"/>
    </row>
    <row r="9406" spans="1:5" x14ac:dyDescent="0.2">
      <c r="A9406" s="14" t="s">
        <v>866</v>
      </c>
      <c r="B9406" s="14">
        <v>1</v>
      </c>
      <c r="C9406" s="14" t="s">
        <v>339</v>
      </c>
      <c r="D9406" s="14"/>
      <c r="E9406" s="14"/>
    </row>
    <row r="9407" spans="1:5" x14ac:dyDescent="0.2">
      <c r="A9407" s="14" t="s">
        <v>866</v>
      </c>
      <c r="B9407" s="14">
        <v>2</v>
      </c>
      <c r="C9407" s="14" t="s">
        <v>3238</v>
      </c>
      <c r="D9407" s="14"/>
      <c r="E9407" s="14"/>
    </row>
    <row r="9408" spans="1:5" x14ac:dyDescent="0.2">
      <c r="A9408" s="14" t="s">
        <v>866</v>
      </c>
      <c r="B9408" s="14">
        <v>3</v>
      </c>
      <c r="C9408" s="14" t="s">
        <v>3239</v>
      </c>
      <c r="D9408" s="14"/>
      <c r="E9408" s="14"/>
    </row>
    <row r="9409" spans="1:5" x14ac:dyDescent="0.2">
      <c r="A9409" s="14" t="s">
        <v>866</v>
      </c>
      <c r="B9409" s="14">
        <v>4</v>
      </c>
      <c r="C9409" s="14" t="s">
        <v>343</v>
      </c>
      <c r="D9409" s="14"/>
      <c r="E9409" s="14"/>
    </row>
    <row r="9410" spans="1:5" x14ac:dyDescent="0.2">
      <c r="A9410" s="14" t="s">
        <v>866</v>
      </c>
      <c r="B9410" s="14">
        <v>5</v>
      </c>
      <c r="C9410" s="14" t="s">
        <v>3240</v>
      </c>
      <c r="D9410" s="14"/>
      <c r="E9410" s="14"/>
    </row>
    <row r="9411" spans="1:5" x14ac:dyDescent="0.2">
      <c r="A9411" s="14" t="s">
        <v>866</v>
      </c>
      <c r="B9411" s="14">
        <v>95</v>
      </c>
      <c r="C9411" s="14" t="s">
        <v>337</v>
      </c>
      <c r="D9411" s="14"/>
      <c r="E9411" s="14"/>
    </row>
    <row r="9412" spans="1:5" x14ac:dyDescent="0.2">
      <c r="A9412" s="14" t="s">
        <v>866</v>
      </c>
      <c r="B9412" s="14">
        <v>99</v>
      </c>
      <c r="C9412" s="14" t="s">
        <v>336</v>
      </c>
      <c r="D9412" s="14"/>
      <c r="E9412" s="14"/>
    </row>
    <row r="9413" spans="1:5" x14ac:dyDescent="0.2">
      <c r="A9413" s="14" t="s">
        <v>867</v>
      </c>
      <c r="B9413" s="14">
        <v>1</v>
      </c>
      <c r="C9413" s="14" t="s">
        <v>339</v>
      </c>
      <c r="D9413" s="14"/>
      <c r="E9413" s="14"/>
    </row>
    <row r="9414" spans="1:5" x14ac:dyDescent="0.2">
      <c r="A9414" s="14" t="s">
        <v>867</v>
      </c>
      <c r="B9414" s="14">
        <v>2</v>
      </c>
      <c r="C9414" s="14" t="s">
        <v>3238</v>
      </c>
      <c r="D9414" s="14"/>
      <c r="E9414" s="14"/>
    </row>
    <row r="9415" spans="1:5" x14ac:dyDescent="0.2">
      <c r="A9415" s="14" t="s">
        <v>867</v>
      </c>
      <c r="B9415" s="14">
        <v>3</v>
      </c>
      <c r="C9415" s="14" t="s">
        <v>3239</v>
      </c>
      <c r="D9415" s="14"/>
      <c r="E9415" s="14"/>
    </row>
    <row r="9416" spans="1:5" x14ac:dyDescent="0.2">
      <c r="A9416" s="14" t="s">
        <v>867</v>
      </c>
      <c r="B9416" s="14">
        <v>4</v>
      </c>
      <c r="C9416" s="14" t="s">
        <v>343</v>
      </c>
      <c r="D9416" s="14"/>
      <c r="E9416" s="14"/>
    </row>
    <row r="9417" spans="1:5" x14ac:dyDescent="0.2">
      <c r="A9417" s="14" t="s">
        <v>867</v>
      </c>
      <c r="B9417" s="14">
        <v>5</v>
      </c>
      <c r="C9417" s="14" t="s">
        <v>3240</v>
      </c>
      <c r="D9417" s="14"/>
      <c r="E9417" s="14"/>
    </row>
    <row r="9418" spans="1:5" x14ac:dyDescent="0.2">
      <c r="A9418" s="14" t="s">
        <v>867</v>
      </c>
      <c r="B9418" s="14">
        <v>95</v>
      </c>
      <c r="C9418" s="14" t="s">
        <v>337</v>
      </c>
      <c r="D9418" s="14"/>
      <c r="E9418" s="14"/>
    </row>
    <row r="9419" spans="1:5" x14ac:dyDescent="0.2">
      <c r="A9419" s="14" t="s">
        <v>867</v>
      </c>
      <c r="B9419" s="14">
        <v>99</v>
      </c>
      <c r="C9419" s="14" t="s">
        <v>336</v>
      </c>
      <c r="D9419" s="14"/>
      <c r="E9419" s="14"/>
    </row>
    <row r="9420" spans="1:5" x14ac:dyDescent="0.2">
      <c r="A9420" s="14" t="s">
        <v>868</v>
      </c>
      <c r="B9420" s="14">
        <v>1</v>
      </c>
      <c r="C9420" s="14" t="s">
        <v>339</v>
      </c>
      <c r="D9420" s="14"/>
      <c r="E9420" s="14"/>
    </row>
    <row r="9421" spans="1:5" x14ac:dyDescent="0.2">
      <c r="A9421" s="14" t="s">
        <v>868</v>
      </c>
      <c r="B9421" s="14">
        <v>2</v>
      </c>
      <c r="C9421" s="14" t="s">
        <v>3238</v>
      </c>
      <c r="D9421" s="14"/>
      <c r="E9421" s="14"/>
    </row>
    <row r="9422" spans="1:5" x14ac:dyDescent="0.2">
      <c r="A9422" s="14" t="s">
        <v>868</v>
      </c>
      <c r="B9422" s="14">
        <v>3</v>
      </c>
      <c r="C9422" s="14" t="s">
        <v>3239</v>
      </c>
      <c r="D9422" s="14"/>
      <c r="E9422" s="14"/>
    </row>
    <row r="9423" spans="1:5" x14ac:dyDescent="0.2">
      <c r="A9423" s="14" t="s">
        <v>868</v>
      </c>
      <c r="B9423" s="14">
        <v>4</v>
      </c>
      <c r="C9423" s="14" t="s">
        <v>343</v>
      </c>
      <c r="D9423" s="14"/>
      <c r="E9423" s="14"/>
    </row>
    <row r="9424" spans="1:5" x14ac:dyDescent="0.2">
      <c r="A9424" s="14" t="s">
        <v>868</v>
      </c>
      <c r="B9424" s="14">
        <v>5</v>
      </c>
      <c r="C9424" s="14" t="s">
        <v>3240</v>
      </c>
      <c r="D9424" s="14"/>
      <c r="E9424" s="14"/>
    </row>
    <row r="9425" spans="1:5" x14ac:dyDescent="0.2">
      <c r="A9425" s="14" t="s">
        <v>868</v>
      </c>
      <c r="B9425" s="14">
        <v>95</v>
      </c>
      <c r="C9425" s="14" t="s">
        <v>337</v>
      </c>
      <c r="D9425" s="14"/>
      <c r="E9425" s="14"/>
    </row>
    <row r="9426" spans="1:5" x14ac:dyDescent="0.2">
      <c r="A9426" s="14" t="s">
        <v>868</v>
      </c>
      <c r="B9426" s="14">
        <v>99</v>
      </c>
      <c r="C9426" s="14" t="s">
        <v>336</v>
      </c>
      <c r="D9426" s="14"/>
      <c r="E9426" s="14"/>
    </row>
    <row r="9427" spans="1:5" x14ac:dyDescent="0.2">
      <c r="A9427" s="14" t="s">
        <v>869</v>
      </c>
      <c r="B9427" s="14">
        <v>1</v>
      </c>
      <c r="C9427" s="14" t="s">
        <v>339</v>
      </c>
      <c r="D9427" s="14"/>
      <c r="E9427" s="14"/>
    </row>
    <row r="9428" spans="1:5" x14ac:dyDescent="0.2">
      <c r="A9428" s="14" t="s">
        <v>869</v>
      </c>
      <c r="B9428" s="14">
        <v>2</v>
      </c>
      <c r="C9428" s="14" t="s">
        <v>3238</v>
      </c>
      <c r="D9428" s="14"/>
      <c r="E9428" s="14"/>
    </row>
    <row r="9429" spans="1:5" x14ac:dyDescent="0.2">
      <c r="A9429" s="14" t="s">
        <v>869</v>
      </c>
      <c r="B9429" s="14">
        <v>3</v>
      </c>
      <c r="C9429" s="14" t="s">
        <v>3239</v>
      </c>
      <c r="D9429" s="14"/>
      <c r="E9429" s="14"/>
    </row>
    <row r="9430" spans="1:5" x14ac:dyDescent="0.2">
      <c r="A9430" s="14" t="s">
        <v>869</v>
      </c>
      <c r="B9430" s="14">
        <v>4</v>
      </c>
      <c r="C9430" s="14" t="s">
        <v>343</v>
      </c>
      <c r="D9430" s="14"/>
      <c r="E9430" s="14"/>
    </row>
    <row r="9431" spans="1:5" x14ac:dyDescent="0.2">
      <c r="A9431" s="14" t="s">
        <v>869</v>
      </c>
      <c r="B9431" s="14">
        <v>5</v>
      </c>
      <c r="C9431" s="14" t="s">
        <v>3240</v>
      </c>
      <c r="D9431" s="14"/>
      <c r="E9431" s="14"/>
    </row>
    <row r="9432" spans="1:5" x14ac:dyDescent="0.2">
      <c r="A9432" s="14" t="s">
        <v>869</v>
      </c>
      <c r="B9432" s="14">
        <v>95</v>
      </c>
      <c r="C9432" s="14" t="s">
        <v>337</v>
      </c>
      <c r="D9432" s="14"/>
      <c r="E9432" s="14"/>
    </row>
    <row r="9433" spans="1:5" x14ac:dyDescent="0.2">
      <c r="A9433" s="14" t="s">
        <v>869</v>
      </c>
      <c r="B9433" s="14">
        <v>99</v>
      </c>
      <c r="C9433" s="14" t="s">
        <v>336</v>
      </c>
      <c r="D9433" s="14"/>
      <c r="E9433" s="14"/>
    </row>
    <row r="9434" spans="1:5" x14ac:dyDescent="0.2">
      <c r="A9434" s="14" t="s">
        <v>870</v>
      </c>
      <c r="B9434" s="14">
        <v>1</v>
      </c>
      <c r="C9434" s="14" t="s">
        <v>339</v>
      </c>
      <c r="D9434" s="14"/>
      <c r="E9434" s="14"/>
    </row>
    <row r="9435" spans="1:5" x14ac:dyDescent="0.2">
      <c r="A9435" s="14" t="s">
        <v>870</v>
      </c>
      <c r="B9435" s="14">
        <v>2</v>
      </c>
      <c r="C9435" s="14" t="s">
        <v>3238</v>
      </c>
      <c r="D9435" s="14"/>
      <c r="E9435" s="14"/>
    </row>
    <row r="9436" spans="1:5" x14ac:dyDescent="0.2">
      <c r="A9436" s="14" t="s">
        <v>870</v>
      </c>
      <c r="B9436" s="14">
        <v>3</v>
      </c>
      <c r="C9436" s="14" t="s">
        <v>3239</v>
      </c>
      <c r="D9436" s="14"/>
      <c r="E9436" s="14"/>
    </row>
    <row r="9437" spans="1:5" x14ac:dyDescent="0.2">
      <c r="A9437" s="14" t="s">
        <v>870</v>
      </c>
      <c r="B9437" s="14">
        <v>4</v>
      </c>
      <c r="C9437" s="14" t="s">
        <v>343</v>
      </c>
      <c r="D9437" s="14"/>
      <c r="E9437" s="14"/>
    </row>
    <row r="9438" spans="1:5" x14ac:dyDescent="0.2">
      <c r="A9438" s="14" t="s">
        <v>870</v>
      </c>
      <c r="B9438" s="14">
        <v>5</v>
      </c>
      <c r="C9438" s="14" t="s">
        <v>3240</v>
      </c>
      <c r="D9438" s="14"/>
      <c r="E9438" s="14"/>
    </row>
    <row r="9439" spans="1:5" x14ac:dyDescent="0.2">
      <c r="A9439" s="14" t="s">
        <v>870</v>
      </c>
      <c r="B9439" s="14">
        <v>95</v>
      </c>
      <c r="C9439" s="14" t="s">
        <v>337</v>
      </c>
      <c r="D9439" s="14"/>
      <c r="E9439" s="14"/>
    </row>
    <row r="9440" spans="1:5" x14ac:dyDescent="0.2">
      <c r="A9440" s="14" t="s">
        <v>870</v>
      </c>
      <c r="B9440" s="14">
        <v>99</v>
      </c>
      <c r="C9440" s="14" t="s">
        <v>336</v>
      </c>
      <c r="D9440" s="14"/>
      <c r="E9440" s="14"/>
    </row>
    <row r="9441" spans="1:5" x14ac:dyDescent="0.2">
      <c r="A9441" s="14" t="s">
        <v>871</v>
      </c>
      <c r="B9441" s="14">
        <v>1</v>
      </c>
      <c r="C9441" s="14" t="s">
        <v>206</v>
      </c>
      <c r="D9441" s="14"/>
      <c r="E9441" s="14"/>
    </row>
    <row r="9442" spans="1:5" x14ac:dyDescent="0.2">
      <c r="A9442" s="14" t="s">
        <v>871</v>
      </c>
      <c r="B9442" s="14">
        <v>0</v>
      </c>
      <c r="C9442" s="14" t="s">
        <v>205</v>
      </c>
      <c r="D9442" s="14"/>
      <c r="E9442" s="14"/>
    </row>
    <row r="9443" spans="1:5" x14ac:dyDescent="0.2">
      <c r="A9443" s="14" t="s">
        <v>872</v>
      </c>
      <c r="B9443" s="14">
        <v>1</v>
      </c>
      <c r="C9443" s="14" t="s">
        <v>206</v>
      </c>
      <c r="D9443" s="14"/>
      <c r="E9443" s="14"/>
    </row>
    <row r="9444" spans="1:5" x14ac:dyDescent="0.2">
      <c r="A9444" s="14" t="s">
        <v>872</v>
      </c>
      <c r="B9444" s="14">
        <v>0</v>
      </c>
      <c r="C9444" s="14" t="s">
        <v>205</v>
      </c>
      <c r="D9444" s="14"/>
      <c r="E9444" s="14"/>
    </row>
    <row r="9445" spans="1:5" x14ac:dyDescent="0.2">
      <c r="A9445" s="14" t="s">
        <v>873</v>
      </c>
      <c r="B9445" s="14">
        <v>1</v>
      </c>
      <c r="C9445" s="14" t="s">
        <v>206</v>
      </c>
      <c r="D9445" s="14"/>
      <c r="E9445" s="14"/>
    </row>
    <row r="9446" spans="1:5" x14ac:dyDescent="0.2">
      <c r="A9446" s="14" t="s">
        <v>873</v>
      </c>
      <c r="B9446" s="14">
        <v>0</v>
      </c>
      <c r="C9446" s="14" t="s">
        <v>205</v>
      </c>
      <c r="D9446" s="14"/>
      <c r="E9446" s="14"/>
    </row>
    <row r="9447" spans="1:5" x14ac:dyDescent="0.2">
      <c r="A9447" s="14" t="s">
        <v>874</v>
      </c>
      <c r="B9447" s="14">
        <v>1</v>
      </c>
      <c r="C9447" s="14" t="s">
        <v>206</v>
      </c>
      <c r="D9447" s="14"/>
      <c r="E9447" s="14"/>
    </row>
    <row r="9448" spans="1:5" x14ac:dyDescent="0.2">
      <c r="A9448" s="14" t="s">
        <v>874</v>
      </c>
      <c r="B9448" s="14">
        <v>0</v>
      </c>
      <c r="C9448" s="14" t="s">
        <v>205</v>
      </c>
      <c r="D9448" s="14"/>
      <c r="E9448" s="14"/>
    </row>
    <row r="9449" spans="1:5" x14ac:dyDescent="0.2">
      <c r="A9449" s="14" t="s">
        <v>875</v>
      </c>
      <c r="B9449" s="14">
        <v>1</v>
      </c>
      <c r="C9449" s="14" t="s">
        <v>206</v>
      </c>
      <c r="D9449" s="14"/>
      <c r="E9449" s="14"/>
    </row>
    <row r="9450" spans="1:5" x14ac:dyDescent="0.2">
      <c r="A9450" s="14" t="s">
        <v>875</v>
      </c>
      <c r="B9450" s="14">
        <v>0</v>
      </c>
      <c r="C9450" s="14" t="s">
        <v>205</v>
      </c>
      <c r="D9450" s="14"/>
      <c r="E9450" s="14"/>
    </row>
    <row r="9451" spans="1:5" x14ac:dyDescent="0.2">
      <c r="A9451" s="14" t="s">
        <v>877</v>
      </c>
      <c r="B9451" s="14">
        <v>1</v>
      </c>
      <c r="C9451" s="14" t="s">
        <v>206</v>
      </c>
      <c r="D9451" s="14"/>
      <c r="E9451" s="14"/>
    </row>
    <row r="9452" spans="1:5" x14ac:dyDescent="0.2">
      <c r="A9452" s="14" t="s">
        <v>877</v>
      </c>
      <c r="B9452" s="14">
        <v>0</v>
      </c>
      <c r="C9452" s="14" t="s">
        <v>205</v>
      </c>
      <c r="D9452" s="14"/>
      <c r="E9452" s="14"/>
    </row>
    <row r="9453" spans="1:5" x14ac:dyDescent="0.2">
      <c r="A9453" s="14" t="s">
        <v>878</v>
      </c>
      <c r="B9453" s="14">
        <v>1</v>
      </c>
      <c r="C9453" s="14" t="s">
        <v>206</v>
      </c>
      <c r="D9453" s="14"/>
      <c r="E9453" s="14"/>
    </row>
    <row r="9454" spans="1:5" x14ac:dyDescent="0.2">
      <c r="A9454" s="14" t="s">
        <v>878</v>
      </c>
      <c r="B9454" s="14">
        <v>2</v>
      </c>
      <c r="C9454" s="14" t="s">
        <v>205</v>
      </c>
      <c r="D9454" s="14"/>
      <c r="E9454" s="14"/>
    </row>
    <row r="9455" spans="1:5" x14ac:dyDescent="0.2">
      <c r="A9455" s="14" t="s">
        <v>878</v>
      </c>
      <c r="B9455" s="14">
        <v>3</v>
      </c>
      <c r="C9455" s="14" t="s">
        <v>3062</v>
      </c>
      <c r="D9455" s="14"/>
      <c r="E9455" s="14"/>
    </row>
    <row r="9456" spans="1:5" x14ac:dyDescent="0.2">
      <c r="A9456" s="14" t="s">
        <v>878</v>
      </c>
      <c r="B9456" s="14">
        <v>95</v>
      </c>
      <c r="C9456" s="14" t="s">
        <v>337</v>
      </c>
      <c r="D9456" s="14"/>
      <c r="E9456" s="14"/>
    </row>
    <row r="9457" spans="1:5" x14ac:dyDescent="0.2">
      <c r="A9457" s="14" t="s">
        <v>878</v>
      </c>
      <c r="B9457" s="14">
        <v>99</v>
      </c>
      <c r="C9457" s="14" t="s">
        <v>336</v>
      </c>
      <c r="D9457" s="14"/>
      <c r="E9457" s="14"/>
    </row>
    <row r="9458" spans="1:5" x14ac:dyDescent="0.2">
      <c r="A9458" s="14" t="s">
        <v>879</v>
      </c>
      <c r="B9458" s="14">
        <v>1</v>
      </c>
      <c r="C9458" s="14" t="s">
        <v>206</v>
      </c>
      <c r="D9458" s="14"/>
      <c r="E9458" s="14"/>
    </row>
    <row r="9459" spans="1:5" x14ac:dyDescent="0.2">
      <c r="A9459" s="14" t="s">
        <v>879</v>
      </c>
      <c r="B9459" s="14">
        <v>2</v>
      </c>
      <c r="C9459" s="14" t="s">
        <v>205</v>
      </c>
      <c r="D9459" s="14"/>
      <c r="E9459" s="14"/>
    </row>
    <row r="9460" spans="1:5" x14ac:dyDescent="0.2">
      <c r="A9460" s="14" t="s">
        <v>879</v>
      </c>
      <c r="B9460" s="14">
        <v>3</v>
      </c>
      <c r="C9460" s="14" t="s">
        <v>3062</v>
      </c>
      <c r="D9460" s="14"/>
      <c r="E9460" s="14"/>
    </row>
    <row r="9461" spans="1:5" x14ac:dyDescent="0.2">
      <c r="A9461" s="14" t="s">
        <v>879</v>
      </c>
      <c r="B9461" s="14">
        <v>95</v>
      </c>
      <c r="C9461" s="14" t="s">
        <v>337</v>
      </c>
      <c r="D9461" s="14"/>
      <c r="E9461" s="14"/>
    </row>
    <row r="9462" spans="1:5" x14ac:dyDescent="0.2">
      <c r="A9462" s="14" t="s">
        <v>879</v>
      </c>
      <c r="B9462" s="14">
        <v>99</v>
      </c>
      <c r="C9462" s="14" t="s">
        <v>336</v>
      </c>
      <c r="D9462" s="14"/>
      <c r="E9462" s="14"/>
    </row>
    <row r="9463" spans="1:5" x14ac:dyDescent="0.2">
      <c r="A9463" s="14" t="s">
        <v>880</v>
      </c>
      <c r="B9463" s="14">
        <v>1</v>
      </c>
      <c r="C9463" s="14" t="s">
        <v>206</v>
      </c>
      <c r="D9463" s="14"/>
      <c r="E9463" s="14"/>
    </row>
    <row r="9464" spans="1:5" x14ac:dyDescent="0.2">
      <c r="A9464" s="14" t="s">
        <v>880</v>
      </c>
      <c r="B9464" s="14">
        <v>2</v>
      </c>
      <c r="C9464" s="14" t="s">
        <v>205</v>
      </c>
      <c r="D9464" s="14"/>
      <c r="E9464" s="14"/>
    </row>
    <row r="9465" spans="1:5" x14ac:dyDescent="0.2">
      <c r="A9465" s="14" t="s">
        <v>880</v>
      </c>
      <c r="B9465" s="14">
        <v>3</v>
      </c>
      <c r="C9465" s="14" t="s">
        <v>3062</v>
      </c>
      <c r="D9465" s="14"/>
      <c r="E9465" s="14"/>
    </row>
    <row r="9466" spans="1:5" x14ac:dyDescent="0.2">
      <c r="A9466" s="14" t="s">
        <v>880</v>
      </c>
      <c r="B9466" s="14">
        <v>95</v>
      </c>
      <c r="C9466" s="14" t="s">
        <v>337</v>
      </c>
      <c r="D9466" s="14"/>
      <c r="E9466" s="14"/>
    </row>
    <row r="9467" spans="1:5" x14ac:dyDescent="0.2">
      <c r="A9467" s="14" t="s">
        <v>880</v>
      </c>
      <c r="B9467" s="14">
        <v>99</v>
      </c>
      <c r="C9467" s="14" t="s">
        <v>336</v>
      </c>
      <c r="D9467" s="14"/>
      <c r="E9467" s="14"/>
    </row>
    <row r="9468" spans="1:5" x14ac:dyDescent="0.2">
      <c r="A9468" s="14" t="s">
        <v>881</v>
      </c>
      <c r="B9468" s="14">
        <v>1</v>
      </c>
      <c r="C9468" s="14" t="s">
        <v>206</v>
      </c>
      <c r="D9468" s="14"/>
      <c r="E9468" s="14"/>
    </row>
    <row r="9469" spans="1:5" x14ac:dyDescent="0.2">
      <c r="A9469" s="14" t="s">
        <v>881</v>
      </c>
      <c r="B9469" s="14">
        <v>2</v>
      </c>
      <c r="C9469" s="14" t="s">
        <v>205</v>
      </c>
      <c r="D9469" s="14"/>
      <c r="E9469" s="14"/>
    </row>
    <row r="9470" spans="1:5" x14ac:dyDescent="0.2">
      <c r="A9470" s="14" t="s">
        <v>881</v>
      </c>
      <c r="B9470" s="14">
        <v>3</v>
      </c>
      <c r="C9470" s="14" t="s">
        <v>3062</v>
      </c>
      <c r="D9470" s="14"/>
      <c r="E9470" s="14"/>
    </row>
    <row r="9471" spans="1:5" x14ac:dyDescent="0.2">
      <c r="A9471" s="14" t="s">
        <v>881</v>
      </c>
      <c r="B9471" s="14">
        <v>95</v>
      </c>
      <c r="C9471" s="14" t="s">
        <v>337</v>
      </c>
      <c r="D9471" s="14"/>
      <c r="E9471" s="14"/>
    </row>
    <row r="9472" spans="1:5" x14ac:dyDescent="0.2">
      <c r="A9472" s="14" t="s">
        <v>881</v>
      </c>
      <c r="B9472" s="14">
        <v>99</v>
      </c>
      <c r="C9472" s="14" t="s">
        <v>336</v>
      </c>
      <c r="D9472" s="14"/>
      <c r="E9472" s="14"/>
    </row>
    <row r="9473" spans="1:5" x14ac:dyDescent="0.2">
      <c r="A9473" s="14" t="s">
        <v>882</v>
      </c>
      <c r="B9473" s="14">
        <v>1</v>
      </c>
      <c r="C9473" s="14" t="s">
        <v>206</v>
      </c>
      <c r="D9473" s="14"/>
      <c r="E9473" s="14"/>
    </row>
    <row r="9474" spans="1:5" x14ac:dyDescent="0.2">
      <c r="A9474" s="14" t="s">
        <v>882</v>
      </c>
      <c r="B9474" s="14">
        <v>2</v>
      </c>
      <c r="C9474" s="14" t="s">
        <v>205</v>
      </c>
      <c r="D9474" s="14"/>
      <c r="E9474" s="14"/>
    </row>
    <row r="9475" spans="1:5" x14ac:dyDescent="0.2">
      <c r="A9475" s="14" t="s">
        <v>882</v>
      </c>
      <c r="B9475" s="14">
        <v>3</v>
      </c>
      <c r="C9475" s="14" t="s">
        <v>3062</v>
      </c>
      <c r="D9475" s="14"/>
      <c r="E9475" s="14"/>
    </row>
    <row r="9476" spans="1:5" x14ac:dyDescent="0.2">
      <c r="A9476" s="14" t="s">
        <v>882</v>
      </c>
      <c r="B9476" s="14">
        <v>95</v>
      </c>
      <c r="C9476" s="14" t="s">
        <v>337</v>
      </c>
      <c r="D9476" s="14"/>
      <c r="E9476" s="14"/>
    </row>
    <row r="9477" spans="1:5" x14ac:dyDescent="0.2">
      <c r="A9477" s="14" t="s">
        <v>882</v>
      </c>
      <c r="B9477" s="14">
        <v>99</v>
      </c>
      <c r="C9477" s="14" t="s">
        <v>336</v>
      </c>
      <c r="D9477" s="14"/>
      <c r="E9477" s="14"/>
    </row>
    <row r="9478" spans="1:5" x14ac:dyDescent="0.2">
      <c r="A9478" s="14" t="s">
        <v>883</v>
      </c>
      <c r="B9478" s="14">
        <v>1</v>
      </c>
      <c r="C9478" s="14" t="s">
        <v>206</v>
      </c>
      <c r="D9478" s="14"/>
      <c r="E9478" s="14"/>
    </row>
    <row r="9479" spans="1:5" x14ac:dyDescent="0.2">
      <c r="A9479" s="14" t="s">
        <v>883</v>
      </c>
      <c r="B9479" s="14">
        <v>2</v>
      </c>
      <c r="C9479" s="14" t="s">
        <v>205</v>
      </c>
      <c r="D9479" s="14"/>
      <c r="E9479" s="14"/>
    </row>
    <row r="9480" spans="1:5" x14ac:dyDescent="0.2">
      <c r="A9480" s="14" t="s">
        <v>883</v>
      </c>
      <c r="B9480" s="14">
        <v>3</v>
      </c>
      <c r="C9480" s="14" t="s">
        <v>3062</v>
      </c>
      <c r="D9480" s="14"/>
      <c r="E9480" s="14"/>
    </row>
    <row r="9481" spans="1:5" x14ac:dyDescent="0.2">
      <c r="A9481" s="14" t="s">
        <v>883</v>
      </c>
      <c r="B9481" s="14">
        <v>95</v>
      </c>
      <c r="C9481" s="14" t="s">
        <v>337</v>
      </c>
      <c r="D9481" s="14"/>
      <c r="E9481" s="14"/>
    </row>
    <row r="9482" spans="1:5" x14ac:dyDescent="0.2">
      <c r="A9482" s="14" t="s">
        <v>883</v>
      </c>
      <c r="B9482" s="14">
        <v>99</v>
      </c>
      <c r="C9482" s="14" t="s">
        <v>336</v>
      </c>
      <c r="D9482" s="14"/>
      <c r="E9482" s="14"/>
    </row>
    <row r="9483" spans="1:5" x14ac:dyDescent="0.2">
      <c r="A9483" s="14" t="s">
        <v>884</v>
      </c>
      <c r="B9483" s="14">
        <v>1</v>
      </c>
      <c r="C9483" s="14" t="s">
        <v>339</v>
      </c>
      <c r="D9483" s="14"/>
      <c r="E9483" s="14"/>
    </row>
    <row r="9484" spans="1:5" x14ac:dyDescent="0.2">
      <c r="A9484" s="14" t="s">
        <v>884</v>
      </c>
      <c r="B9484" s="14">
        <v>2</v>
      </c>
      <c r="C9484" s="14" t="s">
        <v>3238</v>
      </c>
      <c r="D9484" s="14"/>
      <c r="E9484" s="14"/>
    </row>
    <row r="9485" spans="1:5" x14ac:dyDescent="0.2">
      <c r="A9485" s="14" t="s">
        <v>884</v>
      </c>
      <c r="B9485" s="14">
        <v>3</v>
      </c>
      <c r="C9485" s="14" t="s">
        <v>3239</v>
      </c>
      <c r="D9485" s="14"/>
      <c r="E9485" s="14"/>
    </row>
    <row r="9486" spans="1:5" x14ac:dyDescent="0.2">
      <c r="A9486" s="14" t="s">
        <v>884</v>
      </c>
      <c r="B9486" s="14">
        <v>4</v>
      </c>
      <c r="C9486" s="14" t="s">
        <v>343</v>
      </c>
      <c r="D9486" s="14"/>
      <c r="E9486" s="14"/>
    </row>
    <row r="9487" spans="1:5" x14ac:dyDescent="0.2">
      <c r="A9487" s="14" t="s">
        <v>884</v>
      </c>
      <c r="B9487" s="14">
        <v>5</v>
      </c>
      <c r="C9487" s="14" t="s">
        <v>3240</v>
      </c>
      <c r="D9487" s="14"/>
      <c r="E9487" s="14"/>
    </row>
    <row r="9488" spans="1:5" x14ac:dyDescent="0.2">
      <c r="A9488" s="14" t="s">
        <v>884</v>
      </c>
      <c r="B9488" s="14">
        <v>95</v>
      </c>
      <c r="C9488" s="14" t="s">
        <v>337</v>
      </c>
      <c r="D9488" s="14"/>
      <c r="E9488" s="14"/>
    </row>
    <row r="9489" spans="1:5" x14ac:dyDescent="0.2">
      <c r="A9489" s="14" t="s">
        <v>884</v>
      </c>
      <c r="B9489" s="14">
        <v>99</v>
      </c>
      <c r="C9489" s="14" t="s">
        <v>336</v>
      </c>
      <c r="D9489" s="14"/>
      <c r="E9489" s="14"/>
    </row>
    <row r="9490" spans="1:5" x14ac:dyDescent="0.2">
      <c r="A9490" s="14" t="s">
        <v>885</v>
      </c>
      <c r="B9490" s="14">
        <v>1</v>
      </c>
      <c r="C9490" s="14" t="s">
        <v>339</v>
      </c>
      <c r="D9490" s="14"/>
      <c r="E9490" s="14"/>
    </row>
    <row r="9491" spans="1:5" x14ac:dyDescent="0.2">
      <c r="A9491" s="14" t="s">
        <v>885</v>
      </c>
      <c r="B9491" s="14">
        <v>2</v>
      </c>
      <c r="C9491" s="14" t="s">
        <v>3238</v>
      </c>
      <c r="D9491" s="14"/>
      <c r="E9491" s="14"/>
    </row>
    <row r="9492" spans="1:5" x14ac:dyDescent="0.2">
      <c r="A9492" s="14" t="s">
        <v>885</v>
      </c>
      <c r="B9492" s="14">
        <v>3</v>
      </c>
      <c r="C9492" s="14" t="s">
        <v>3239</v>
      </c>
      <c r="D9492" s="14"/>
      <c r="E9492" s="14"/>
    </row>
    <row r="9493" spans="1:5" x14ac:dyDescent="0.2">
      <c r="A9493" s="14" t="s">
        <v>885</v>
      </c>
      <c r="B9493" s="14">
        <v>4</v>
      </c>
      <c r="C9493" s="14" t="s">
        <v>343</v>
      </c>
      <c r="D9493" s="14"/>
      <c r="E9493" s="14"/>
    </row>
    <row r="9494" spans="1:5" x14ac:dyDescent="0.2">
      <c r="A9494" s="14" t="s">
        <v>885</v>
      </c>
      <c r="B9494" s="14">
        <v>5</v>
      </c>
      <c r="C9494" s="14" t="s">
        <v>3240</v>
      </c>
      <c r="D9494" s="14"/>
      <c r="E9494" s="14"/>
    </row>
    <row r="9495" spans="1:5" x14ac:dyDescent="0.2">
      <c r="A9495" s="14" t="s">
        <v>885</v>
      </c>
      <c r="B9495" s="14">
        <v>95</v>
      </c>
      <c r="C9495" s="14" t="s">
        <v>337</v>
      </c>
      <c r="D9495" s="14"/>
      <c r="E9495" s="14"/>
    </row>
    <row r="9496" spans="1:5" x14ac:dyDescent="0.2">
      <c r="A9496" s="14" t="s">
        <v>885</v>
      </c>
      <c r="B9496" s="14">
        <v>99</v>
      </c>
      <c r="C9496" s="14" t="s">
        <v>336</v>
      </c>
      <c r="D9496" s="14"/>
      <c r="E9496" s="14"/>
    </row>
    <row r="9497" spans="1:5" x14ac:dyDescent="0.2">
      <c r="A9497" s="14" t="s">
        <v>886</v>
      </c>
      <c r="B9497" s="14">
        <v>1</v>
      </c>
      <c r="C9497" s="14" t="s">
        <v>339</v>
      </c>
      <c r="D9497" s="14"/>
      <c r="E9497" s="14"/>
    </row>
    <row r="9498" spans="1:5" x14ac:dyDescent="0.2">
      <c r="A9498" s="14" t="s">
        <v>886</v>
      </c>
      <c r="B9498" s="14">
        <v>2</v>
      </c>
      <c r="C9498" s="14" t="s">
        <v>3238</v>
      </c>
      <c r="D9498" s="14"/>
      <c r="E9498" s="14"/>
    </row>
    <row r="9499" spans="1:5" x14ac:dyDescent="0.2">
      <c r="A9499" s="14" t="s">
        <v>886</v>
      </c>
      <c r="B9499" s="14">
        <v>3</v>
      </c>
      <c r="C9499" s="14" t="s">
        <v>3239</v>
      </c>
      <c r="D9499" s="14"/>
      <c r="E9499" s="14"/>
    </row>
    <row r="9500" spans="1:5" x14ac:dyDescent="0.2">
      <c r="A9500" s="14" t="s">
        <v>886</v>
      </c>
      <c r="B9500" s="14">
        <v>4</v>
      </c>
      <c r="C9500" s="14" t="s">
        <v>343</v>
      </c>
      <c r="D9500" s="14"/>
      <c r="E9500" s="14"/>
    </row>
    <row r="9501" spans="1:5" x14ac:dyDescent="0.2">
      <c r="A9501" s="14" t="s">
        <v>886</v>
      </c>
      <c r="B9501" s="14">
        <v>5</v>
      </c>
      <c r="C9501" s="14" t="s">
        <v>3240</v>
      </c>
      <c r="D9501" s="14"/>
      <c r="E9501" s="14"/>
    </row>
    <row r="9502" spans="1:5" x14ac:dyDescent="0.2">
      <c r="A9502" s="14" t="s">
        <v>886</v>
      </c>
      <c r="B9502" s="14">
        <v>95</v>
      </c>
      <c r="C9502" s="14" t="s">
        <v>337</v>
      </c>
      <c r="D9502" s="14"/>
      <c r="E9502" s="14"/>
    </row>
    <row r="9503" spans="1:5" x14ac:dyDescent="0.2">
      <c r="A9503" s="14" t="s">
        <v>886</v>
      </c>
      <c r="B9503" s="14">
        <v>99</v>
      </c>
      <c r="C9503" s="14" t="s">
        <v>336</v>
      </c>
      <c r="D9503" s="14"/>
      <c r="E9503" s="14"/>
    </row>
    <row r="9504" spans="1:5" x14ac:dyDescent="0.2">
      <c r="A9504" s="14" t="s">
        <v>887</v>
      </c>
      <c r="B9504" s="14">
        <v>1</v>
      </c>
      <c r="C9504" s="14" t="s">
        <v>206</v>
      </c>
      <c r="D9504" s="14"/>
      <c r="E9504" s="14"/>
    </row>
    <row r="9505" spans="1:5" x14ac:dyDescent="0.2">
      <c r="A9505" s="14" t="s">
        <v>887</v>
      </c>
      <c r="B9505" s="14">
        <v>2</v>
      </c>
      <c r="C9505" s="14" t="s">
        <v>205</v>
      </c>
      <c r="D9505" s="14"/>
      <c r="E9505" s="14"/>
    </row>
    <row r="9506" spans="1:5" x14ac:dyDescent="0.2">
      <c r="A9506" s="14" t="s">
        <v>887</v>
      </c>
      <c r="B9506" s="14">
        <v>95</v>
      </c>
      <c r="C9506" s="14" t="s">
        <v>337</v>
      </c>
      <c r="D9506" s="14"/>
      <c r="E9506" s="14"/>
    </row>
    <row r="9507" spans="1:5" x14ac:dyDescent="0.2">
      <c r="A9507" s="14" t="s">
        <v>887</v>
      </c>
      <c r="B9507" s="14">
        <v>99</v>
      </c>
      <c r="C9507" s="14" t="s">
        <v>336</v>
      </c>
      <c r="D9507" s="14"/>
      <c r="E9507" s="14"/>
    </row>
    <row r="9508" spans="1:5" x14ac:dyDescent="0.2">
      <c r="A9508" s="14" t="s">
        <v>888</v>
      </c>
      <c r="B9508" s="14">
        <v>1</v>
      </c>
      <c r="C9508" s="14" t="s">
        <v>339</v>
      </c>
      <c r="D9508" s="14"/>
      <c r="E9508" s="14"/>
    </row>
    <row r="9509" spans="1:5" x14ac:dyDescent="0.2">
      <c r="A9509" s="14" t="s">
        <v>888</v>
      </c>
      <c r="B9509" s="14">
        <v>2</v>
      </c>
      <c r="C9509" s="14" t="s">
        <v>3238</v>
      </c>
      <c r="D9509" s="14"/>
      <c r="E9509" s="14"/>
    </row>
    <row r="9510" spans="1:5" x14ac:dyDescent="0.2">
      <c r="A9510" s="14" t="s">
        <v>888</v>
      </c>
      <c r="B9510" s="14">
        <v>3</v>
      </c>
      <c r="C9510" s="14" t="s">
        <v>3239</v>
      </c>
      <c r="D9510" s="14"/>
      <c r="E9510" s="14"/>
    </row>
    <row r="9511" spans="1:5" x14ac:dyDescent="0.2">
      <c r="A9511" s="14" t="s">
        <v>888</v>
      </c>
      <c r="B9511" s="14">
        <v>4</v>
      </c>
      <c r="C9511" s="14" t="s">
        <v>343</v>
      </c>
      <c r="D9511" s="14"/>
      <c r="E9511" s="14"/>
    </row>
    <row r="9512" spans="1:5" x14ac:dyDescent="0.2">
      <c r="A9512" s="14" t="s">
        <v>888</v>
      </c>
      <c r="B9512" s="14">
        <v>5</v>
      </c>
      <c r="C9512" s="14" t="s">
        <v>3240</v>
      </c>
      <c r="D9512" s="14"/>
      <c r="E9512" s="14"/>
    </row>
    <row r="9513" spans="1:5" x14ac:dyDescent="0.2">
      <c r="A9513" s="14" t="s">
        <v>888</v>
      </c>
      <c r="B9513" s="14">
        <v>95</v>
      </c>
      <c r="C9513" s="14" t="s">
        <v>337</v>
      </c>
      <c r="D9513" s="14"/>
      <c r="E9513" s="14"/>
    </row>
    <row r="9514" spans="1:5" x14ac:dyDescent="0.2">
      <c r="A9514" s="14" t="s">
        <v>888</v>
      </c>
      <c r="B9514" s="14">
        <v>99</v>
      </c>
      <c r="C9514" s="14" t="s">
        <v>336</v>
      </c>
      <c r="D9514" s="14"/>
      <c r="E9514" s="14"/>
    </row>
    <row r="9515" spans="1:5" x14ac:dyDescent="0.2">
      <c r="A9515" s="14" t="s">
        <v>889</v>
      </c>
      <c r="B9515" s="14">
        <v>1</v>
      </c>
      <c r="C9515" s="14" t="s">
        <v>339</v>
      </c>
      <c r="D9515" s="14"/>
      <c r="E9515" s="14"/>
    </row>
    <row r="9516" spans="1:5" x14ac:dyDescent="0.2">
      <c r="A9516" s="14" t="s">
        <v>889</v>
      </c>
      <c r="B9516" s="14">
        <v>2</v>
      </c>
      <c r="C9516" s="14" t="s">
        <v>3238</v>
      </c>
      <c r="D9516" s="14"/>
      <c r="E9516" s="14"/>
    </row>
    <row r="9517" spans="1:5" x14ac:dyDescent="0.2">
      <c r="A9517" s="14" t="s">
        <v>889</v>
      </c>
      <c r="B9517" s="14">
        <v>3</v>
      </c>
      <c r="C9517" s="14" t="s">
        <v>3239</v>
      </c>
      <c r="D9517" s="14"/>
      <c r="E9517" s="14"/>
    </row>
    <row r="9518" spans="1:5" x14ac:dyDescent="0.2">
      <c r="A9518" s="14" t="s">
        <v>889</v>
      </c>
      <c r="B9518" s="14">
        <v>4</v>
      </c>
      <c r="C9518" s="14" t="s">
        <v>343</v>
      </c>
      <c r="D9518" s="14"/>
      <c r="E9518" s="14"/>
    </row>
    <row r="9519" spans="1:5" x14ac:dyDescent="0.2">
      <c r="A9519" s="14" t="s">
        <v>889</v>
      </c>
      <c r="B9519" s="14">
        <v>5</v>
      </c>
      <c r="C9519" s="14" t="s">
        <v>3240</v>
      </c>
      <c r="D9519" s="14"/>
      <c r="E9519" s="14"/>
    </row>
    <row r="9520" spans="1:5" x14ac:dyDescent="0.2">
      <c r="A9520" s="14" t="s">
        <v>889</v>
      </c>
      <c r="B9520" s="14">
        <v>95</v>
      </c>
      <c r="C9520" s="14" t="s">
        <v>337</v>
      </c>
      <c r="D9520" s="14"/>
      <c r="E9520" s="14"/>
    </row>
    <row r="9521" spans="1:5" x14ac:dyDescent="0.2">
      <c r="A9521" s="14" t="s">
        <v>889</v>
      </c>
      <c r="B9521" s="14">
        <v>99</v>
      </c>
      <c r="C9521" s="14" t="s">
        <v>336</v>
      </c>
      <c r="D9521" s="14"/>
      <c r="E9521" s="14"/>
    </row>
    <row r="9522" spans="1:5" x14ac:dyDescent="0.2">
      <c r="A9522" s="14" t="s">
        <v>890</v>
      </c>
      <c r="B9522" s="14">
        <v>1</v>
      </c>
      <c r="C9522" s="14" t="s">
        <v>339</v>
      </c>
      <c r="D9522" s="14"/>
      <c r="E9522" s="14"/>
    </row>
    <row r="9523" spans="1:5" x14ac:dyDescent="0.2">
      <c r="A9523" s="14" t="s">
        <v>890</v>
      </c>
      <c r="B9523" s="14">
        <v>2</v>
      </c>
      <c r="C9523" s="14" t="s">
        <v>3238</v>
      </c>
      <c r="D9523" s="14"/>
      <c r="E9523" s="14"/>
    </row>
    <row r="9524" spans="1:5" x14ac:dyDescent="0.2">
      <c r="A9524" s="14" t="s">
        <v>890</v>
      </c>
      <c r="B9524" s="14">
        <v>3</v>
      </c>
      <c r="C9524" s="14" t="s">
        <v>3239</v>
      </c>
      <c r="D9524" s="14"/>
      <c r="E9524" s="14"/>
    </row>
    <row r="9525" spans="1:5" x14ac:dyDescent="0.2">
      <c r="A9525" s="14" t="s">
        <v>890</v>
      </c>
      <c r="B9525" s="14">
        <v>4</v>
      </c>
      <c r="C9525" s="14" t="s">
        <v>343</v>
      </c>
      <c r="D9525" s="14"/>
      <c r="E9525" s="14"/>
    </row>
    <row r="9526" spans="1:5" x14ac:dyDescent="0.2">
      <c r="A9526" s="14" t="s">
        <v>890</v>
      </c>
      <c r="B9526" s="14">
        <v>5</v>
      </c>
      <c r="C9526" s="14" t="s">
        <v>3240</v>
      </c>
      <c r="D9526" s="14"/>
      <c r="E9526" s="14"/>
    </row>
    <row r="9527" spans="1:5" x14ac:dyDescent="0.2">
      <c r="A9527" s="14" t="s">
        <v>890</v>
      </c>
      <c r="B9527" s="14">
        <v>95</v>
      </c>
      <c r="C9527" s="14" t="s">
        <v>337</v>
      </c>
      <c r="D9527" s="14"/>
      <c r="E9527" s="14"/>
    </row>
    <row r="9528" spans="1:5" x14ac:dyDescent="0.2">
      <c r="A9528" s="14" t="s">
        <v>890</v>
      </c>
      <c r="B9528" s="14">
        <v>99</v>
      </c>
      <c r="C9528" s="14" t="s">
        <v>336</v>
      </c>
      <c r="D9528" s="14"/>
      <c r="E9528" s="14"/>
    </row>
    <row r="9529" spans="1:5" x14ac:dyDescent="0.2">
      <c r="A9529" s="14" t="s">
        <v>891</v>
      </c>
      <c r="B9529" s="14">
        <v>1</v>
      </c>
      <c r="C9529" s="14" t="s">
        <v>339</v>
      </c>
      <c r="D9529" s="14"/>
      <c r="E9529" s="14"/>
    </row>
    <row r="9530" spans="1:5" x14ac:dyDescent="0.2">
      <c r="A9530" s="14" t="s">
        <v>891</v>
      </c>
      <c r="B9530" s="14">
        <v>2</v>
      </c>
      <c r="C9530" s="14" t="s">
        <v>3238</v>
      </c>
      <c r="D9530" s="14"/>
      <c r="E9530" s="14"/>
    </row>
    <row r="9531" spans="1:5" x14ac:dyDescent="0.2">
      <c r="A9531" s="14" t="s">
        <v>891</v>
      </c>
      <c r="B9531" s="14">
        <v>3</v>
      </c>
      <c r="C9531" s="14" t="s">
        <v>3239</v>
      </c>
      <c r="D9531" s="14"/>
      <c r="E9531" s="14"/>
    </row>
    <row r="9532" spans="1:5" x14ac:dyDescent="0.2">
      <c r="A9532" s="14" t="s">
        <v>891</v>
      </c>
      <c r="B9532" s="14">
        <v>4</v>
      </c>
      <c r="C9532" s="14" t="s">
        <v>343</v>
      </c>
      <c r="D9532" s="14"/>
      <c r="E9532" s="14"/>
    </row>
    <row r="9533" spans="1:5" x14ac:dyDescent="0.2">
      <c r="A9533" s="14" t="s">
        <v>891</v>
      </c>
      <c r="B9533" s="14">
        <v>5</v>
      </c>
      <c r="C9533" s="14" t="s">
        <v>3240</v>
      </c>
      <c r="D9533" s="14"/>
      <c r="E9533" s="14"/>
    </row>
    <row r="9534" spans="1:5" x14ac:dyDescent="0.2">
      <c r="A9534" s="14" t="s">
        <v>891</v>
      </c>
      <c r="B9534" s="14">
        <v>95</v>
      </c>
      <c r="C9534" s="14" t="s">
        <v>337</v>
      </c>
      <c r="D9534" s="14"/>
      <c r="E9534" s="14"/>
    </row>
    <row r="9535" spans="1:5" x14ac:dyDescent="0.2">
      <c r="A9535" s="14" t="s">
        <v>891</v>
      </c>
      <c r="B9535" s="14">
        <v>99</v>
      </c>
      <c r="C9535" s="14" t="s">
        <v>336</v>
      </c>
      <c r="D9535" s="14"/>
      <c r="E9535" s="14"/>
    </row>
    <row r="9536" spans="1:5" x14ac:dyDescent="0.2">
      <c r="A9536" s="14" t="s">
        <v>892</v>
      </c>
      <c r="B9536" s="14">
        <v>1</v>
      </c>
      <c r="C9536" s="14" t="s">
        <v>339</v>
      </c>
      <c r="D9536" s="14"/>
      <c r="E9536" s="14"/>
    </row>
    <row r="9537" spans="1:5" x14ac:dyDescent="0.2">
      <c r="A9537" s="14" t="s">
        <v>892</v>
      </c>
      <c r="B9537" s="14">
        <v>2</v>
      </c>
      <c r="C9537" s="14" t="s">
        <v>3238</v>
      </c>
      <c r="D9537" s="14"/>
      <c r="E9537" s="14"/>
    </row>
    <row r="9538" spans="1:5" x14ac:dyDescent="0.2">
      <c r="A9538" s="14" t="s">
        <v>892</v>
      </c>
      <c r="B9538" s="14">
        <v>3</v>
      </c>
      <c r="C9538" s="14" t="s">
        <v>3239</v>
      </c>
      <c r="D9538" s="14"/>
      <c r="E9538" s="14"/>
    </row>
    <row r="9539" spans="1:5" x14ac:dyDescent="0.2">
      <c r="A9539" s="14" t="s">
        <v>892</v>
      </c>
      <c r="B9539" s="14">
        <v>4</v>
      </c>
      <c r="C9539" s="14" t="s">
        <v>343</v>
      </c>
      <c r="D9539" s="14"/>
      <c r="E9539" s="14"/>
    </row>
    <row r="9540" spans="1:5" x14ac:dyDescent="0.2">
      <c r="A9540" s="14" t="s">
        <v>892</v>
      </c>
      <c r="B9540" s="14">
        <v>5</v>
      </c>
      <c r="C9540" s="14" t="s">
        <v>3240</v>
      </c>
      <c r="D9540" s="14"/>
      <c r="E9540" s="14"/>
    </row>
    <row r="9541" spans="1:5" x14ac:dyDescent="0.2">
      <c r="A9541" s="14" t="s">
        <v>892</v>
      </c>
      <c r="B9541" s="14">
        <v>95</v>
      </c>
      <c r="C9541" s="14" t="s">
        <v>337</v>
      </c>
      <c r="D9541" s="14"/>
      <c r="E9541" s="14"/>
    </row>
    <row r="9542" spans="1:5" x14ac:dyDescent="0.2">
      <c r="A9542" s="14" t="s">
        <v>892</v>
      </c>
      <c r="B9542" s="14">
        <v>99</v>
      </c>
      <c r="C9542" s="14" t="s">
        <v>336</v>
      </c>
      <c r="D9542" s="14"/>
      <c r="E9542" s="14"/>
    </row>
    <row r="9543" spans="1:5" x14ac:dyDescent="0.2">
      <c r="A9543" s="14" t="s">
        <v>893</v>
      </c>
      <c r="B9543" s="14">
        <v>1</v>
      </c>
      <c r="C9543" s="14" t="s">
        <v>339</v>
      </c>
      <c r="D9543" s="14"/>
      <c r="E9543" s="14"/>
    </row>
    <row r="9544" spans="1:5" x14ac:dyDescent="0.2">
      <c r="A9544" s="14" t="s">
        <v>893</v>
      </c>
      <c r="B9544" s="14">
        <v>2</v>
      </c>
      <c r="C9544" s="14" t="s">
        <v>3238</v>
      </c>
      <c r="D9544" s="14"/>
      <c r="E9544" s="14"/>
    </row>
    <row r="9545" spans="1:5" x14ac:dyDescent="0.2">
      <c r="A9545" s="14" t="s">
        <v>893</v>
      </c>
      <c r="B9545" s="14">
        <v>3</v>
      </c>
      <c r="C9545" s="14" t="s">
        <v>3239</v>
      </c>
      <c r="D9545" s="14"/>
      <c r="E9545" s="14"/>
    </row>
    <row r="9546" spans="1:5" x14ac:dyDescent="0.2">
      <c r="A9546" s="14" t="s">
        <v>893</v>
      </c>
      <c r="B9546" s="14">
        <v>4</v>
      </c>
      <c r="C9546" s="14" t="s">
        <v>343</v>
      </c>
      <c r="D9546" s="14"/>
      <c r="E9546" s="14"/>
    </row>
    <row r="9547" spans="1:5" x14ac:dyDescent="0.2">
      <c r="A9547" s="14" t="s">
        <v>893</v>
      </c>
      <c r="B9547" s="14">
        <v>5</v>
      </c>
      <c r="C9547" s="14" t="s">
        <v>3240</v>
      </c>
      <c r="D9547" s="14"/>
      <c r="E9547" s="14"/>
    </row>
    <row r="9548" spans="1:5" x14ac:dyDescent="0.2">
      <c r="A9548" s="14" t="s">
        <v>893</v>
      </c>
      <c r="B9548" s="14">
        <v>95</v>
      </c>
      <c r="C9548" s="14" t="s">
        <v>337</v>
      </c>
      <c r="D9548" s="14"/>
      <c r="E9548" s="14"/>
    </row>
    <row r="9549" spans="1:5" x14ac:dyDescent="0.2">
      <c r="A9549" s="14" t="s">
        <v>893</v>
      </c>
      <c r="B9549" s="14">
        <v>99</v>
      </c>
      <c r="C9549" s="14" t="s">
        <v>336</v>
      </c>
      <c r="D9549" s="14"/>
      <c r="E9549" s="14"/>
    </row>
    <row r="9550" spans="1:5" x14ac:dyDescent="0.2">
      <c r="A9550" s="14" t="s">
        <v>894</v>
      </c>
      <c r="B9550" s="14">
        <v>1</v>
      </c>
      <c r="C9550" s="14" t="s">
        <v>206</v>
      </c>
      <c r="D9550" s="14"/>
      <c r="E9550" s="14"/>
    </row>
    <row r="9551" spans="1:5" x14ac:dyDescent="0.2">
      <c r="A9551" s="14" t="s">
        <v>894</v>
      </c>
      <c r="B9551" s="14">
        <v>0</v>
      </c>
      <c r="C9551" s="14" t="s">
        <v>205</v>
      </c>
      <c r="D9551" s="14"/>
      <c r="E9551" s="14"/>
    </row>
    <row r="9552" spans="1:5" x14ac:dyDescent="0.2">
      <c r="A9552" s="14" t="s">
        <v>895</v>
      </c>
      <c r="B9552" s="14">
        <v>1</v>
      </c>
      <c r="C9552" s="14" t="s">
        <v>206</v>
      </c>
      <c r="D9552" s="14"/>
      <c r="E9552" s="14"/>
    </row>
    <row r="9553" spans="1:5" x14ac:dyDescent="0.2">
      <c r="A9553" s="14" t="s">
        <v>895</v>
      </c>
      <c r="B9553" s="14">
        <v>0</v>
      </c>
      <c r="C9553" s="14" t="s">
        <v>205</v>
      </c>
      <c r="D9553" s="14"/>
      <c r="E9553" s="14"/>
    </row>
    <row r="9554" spans="1:5" x14ac:dyDescent="0.2">
      <c r="A9554" s="14" t="s">
        <v>896</v>
      </c>
      <c r="B9554" s="14">
        <v>1</v>
      </c>
      <c r="C9554" s="14" t="s">
        <v>206</v>
      </c>
      <c r="D9554" s="14"/>
      <c r="E9554" s="14"/>
    </row>
    <row r="9555" spans="1:5" x14ac:dyDescent="0.2">
      <c r="A9555" s="14" t="s">
        <v>896</v>
      </c>
      <c r="B9555" s="14">
        <v>0</v>
      </c>
      <c r="C9555" s="14" t="s">
        <v>205</v>
      </c>
      <c r="D9555" s="14"/>
      <c r="E9555" s="14"/>
    </row>
    <row r="9556" spans="1:5" x14ac:dyDescent="0.2">
      <c r="A9556" s="14" t="s">
        <v>897</v>
      </c>
      <c r="B9556" s="14">
        <v>1</v>
      </c>
      <c r="C9556" s="14" t="s">
        <v>206</v>
      </c>
      <c r="D9556" s="14"/>
      <c r="E9556" s="14"/>
    </row>
    <row r="9557" spans="1:5" x14ac:dyDescent="0.2">
      <c r="A9557" s="14" t="s">
        <v>897</v>
      </c>
      <c r="B9557" s="14">
        <v>0</v>
      </c>
      <c r="C9557" s="14" t="s">
        <v>205</v>
      </c>
      <c r="D9557" s="14"/>
      <c r="E9557" s="14"/>
    </row>
    <row r="9558" spans="1:5" x14ac:dyDescent="0.2">
      <c r="A9558" s="14" t="s">
        <v>898</v>
      </c>
      <c r="B9558" s="14">
        <v>1</v>
      </c>
      <c r="C9558" s="14" t="s">
        <v>206</v>
      </c>
      <c r="D9558" s="14"/>
      <c r="E9558" s="14"/>
    </row>
    <row r="9559" spans="1:5" x14ac:dyDescent="0.2">
      <c r="A9559" s="14" t="s">
        <v>898</v>
      </c>
      <c r="B9559" s="14">
        <v>0</v>
      </c>
      <c r="C9559" s="14" t="s">
        <v>205</v>
      </c>
      <c r="D9559" s="14"/>
      <c r="E9559" s="14"/>
    </row>
    <row r="9560" spans="1:5" x14ac:dyDescent="0.2">
      <c r="A9560" s="14" t="s">
        <v>900</v>
      </c>
      <c r="B9560" s="14">
        <v>1</v>
      </c>
      <c r="C9560" s="14" t="s">
        <v>206</v>
      </c>
      <c r="D9560" s="14"/>
      <c r="E9560" s="14"/>
    </row>
    <row r="9561" spans="1:5" x14ac:dyDescent="0.2">
      <c r="A9561" s="14" t="s">
        <v>900</v>
      </c>
      <c r="B9561" s="14">
        <v>0</v>
      </c>
      <c r="C9561" s="14" t="s">
        <v>205</v>
      </c>
      <c r="D9561" s="14"/>
      <c r="E9561" s="14"/>
    </row>
    <row r="9562" spans="1:5" x14ac:dyDescent="0.2">
      <c r="A9562" s="14" t="s">
        <v>922</v>
      </c>
      <c r="B9562" s="14">
        <v>1</v>
      </c>
      <c r="C9562" s="14" t="s">
        <v>206</v>
      </c>
      <c r="D9562" s="14"/>
      <c r="E9562" s="14"/>
    </row>
    <row r="9563" spans="1:5" x14ac:dyDescent="0.2">
      <c r="A9563" s="14" t="s">
        <v>922</v>
      </c>
      <c r="B9563" s="14">
        <v>0</v>
      </c>
      <c r="C9563" s="14" t="s">
        <v>205</v>
      </c>
      <c r="D9563" s="14"/>
      <c r="E9563" s="14"/>
    </row>
    <row r="9564" spans="1:5" x14ac:dyDescent="0.2">
      <c r="A9564" s="14" t="s">
        <v>922</v>
      </c>
      <c r="B9564" s="14">
        <v>95</v>
      </c>
      <c r="C9564" s="14" t="s">
        <v>337</v>
      </c>
      <c r="D9564" s="14"/>
      <c r="E9564" s="14"/>
    </row>
    <row r="9565" spans="1:5" x14ac:dyDescent="0.2">
      <c r="A9565" s="14" t="s">
        <v>922</v>
      </c>
      <c r="B9565" s="14">
        <v>99</v>
      </c>
      <c r="C9565" s="14" t="s">
        <v>336</v>
      </c>
      <c r="D9565" s="14"/>
      <c r="E9565" s="14"/>
    </row>
    <row r="9566" spans="1:5" x14ac:dyDescent="0.2">
      <c r="A9566" s="14" t="s">
        <v>923</v>
      </c>
      <c r="B9566" s="14">
        <v>1</v>
      </c>
      <c r="C9566" s="14" t="s">
        <v>206</v>
      </c>
      <c r="D9566" s="14"/>
      <c r="E9566" s="14"/>
    </row>
    <row r="9567" spans="1:5" x14ac:dyDescent="0.2">
      <c r="A9567" s="14" t="s">
        <v>923</v>
      </c>
      <c r="B9567" s="14">
        <v>0</v>
      </c>
      <c r="C9567" s="14" t="s">
        <v>205</v>
      </c>
      <c r="D9567" s="14"/>
      <c r="E9567" s="14"/>
    </row>
    <row r="9568" spans="1:5" x14ac:dyDescent="0.2">
      <c r="A9568" s="14" t="s">
        <v>923</v>
      </c>
      <c r="B9568" s="14">
        <v>95</v>
      </c>
      <c r="C9568" s="14" t="s">
        <v>337</v>
      </c>
      <c r="D9568" s="14"/>
      <c r="E9568" s="14"/>
    </row>
    <row r="9569" spans="1:5" x14ac:dyDescent="0.2">
      <c r="A9569" s="14" t="s">
        <v>923</v>
      </c>
      <c r="B9569" s="14">
        <v>99</v>
      </c>
      <c r="C9569" s="14" t="s">
        <v>336</v>
      </c>
      <c r="D9569" s="14"/>
      <c r="E9569" s="14"/>
    </row>
    <row r="9570" spans="1:5" x14ac:dyDescent="0.2">
      <c r="A9570" s="14" t="s">
        <v>924</v>
      </c>
      <c r="B9570" s="14">
        <v>1</v>
      </c>
      <c r="C9570" s="14" t="s">
        <v>206</v>
      </c>
      <c r="D9570" s="14"/>
      <c r="E9570" s="14"/>
    </row>
    <row r="9571" spans="1:5" x14ac:dyDescent="0.2">
      <c r="A9571" s="14" t="s">
        <v>924</v>
      </c>
      <c r="B9571" s="14">
        <v>0</v>
      </c>
      <c r="C9571" s="14" t="s">
        <v>205</v>
      </c>
      <c r="D9571" s="14"/>
      <c r="E9571" s="14"/>
    </row>
    <row r="9572" spans="1:5" x14ac:dyDescent="0.2">
      <c r="A9572" s="14" t="s">
        <v>925</v>
      </c>
      <c r="B9572" s="14">
        <v>1</v>
      </c>
      <c r="C9572" s="14" t="s">
        <v>206</v>
      </c>
      <c r="D9572" s="14"/>
      <c r="E9572" s="14"/>
    </row>
    <row r="9573" spans="1:5" x14ac:dyDescent="0.2">
      <c r="A9573" s="14" t="s">
        <v>925</v>
      </c>
      <c r="B9573" s="14">
        <v>0</v>
      </c>
      <c r="C9573" s="14" t="s">
        <v>205</v>
      </c>
      <c r="D9573" s="14"/>
      <c r="E9573" s="14"/>
    </row>
    <row r="9574" spans="1:5" x14ac:dyDescent="0.2">
      <c r="A9574" s="14" t="s">
        <v>926</v>
      </c>
      <c r="B9574" s="14">
        <v>1</v>
      </c>
      <c r="C9574" s="14" t="s">
        <v>206</v>
      </c>
      <c r="D9574" s="14"/>
      <c r="E9574" s="14"/>
    </row>
    <row r="9575" spans="1:5" x14ac:dyDescent="0.2">
      <c r="A9575" s="14" t="s">
        <v>926</v>
      </c>
      <c r="B9575" s="14">
        <v>0</v>
      </c>
      <c r="C9575" s="14" t="s">
        <v>205</v>
      </c>
      <c r="D9575" s="14"/>
      <c r="E9575" s="14"/>
    </row>
    <row r="9576" spans="1:5" x14ac:dyDescent="0.2">
      <c r="A9576" s="14" t="s">
        <v>927</v>
      </c>
      <c r="B9576" s="14">
        <v>1</v>
      </c>
      <c r="C9576" s="14" t="s">
        <v>206</v>
      </c>
      <c r="D9576" s="14"/>
      <c r="E9576" s="14"/>
    </row>
    <row r="9577" spans="1:5" x14ac:dyDescent="0.2">
      <c r="A9577" s="14" t="s">
        <v>927</v>
      </c>
      <c r="B9577" s="14">
        <v>0</v>
      </c>
      <c r="C9577" s="14" t="s">
        <v>205</v>
      </c>
      <c r="D9577" s="14"/>
      <c r="E9577" s="14"/>
    </row>
    <row r="9578" spans="1:5" x14ac:dyDescent="0.2">
      <c r="A9578" s="14" t="s">
        <v>928</v>
      </c>
      <c r="B9578" s="14">
        <v>1</v>
      </c>
      <c r="C9578" s="14" t="s">
        <v>206</v>
      </c>
      <c r="D9578" s="14"/>
      <c r="E9578" s="14"/>
    </row>
    <row r="9579" spans="1:5" x14ac:dyDescent="0.2">
      <c r="A9579" s="14" t="s">
        <v>928</v>
      </c>
      <c r="B9579" s="14">
        <v>0</v>
      </c>
      <c r="C9579" s="14" t="s">
        <v>205</v>
      </c>
      <c r="D9579" s="14"/>
      <c r="E9579" s="14"/>
    </row>
    <row r="9580" spans="1:5" x14ac:dyDescent="0.2">
      <c r="A9580" s="14" t="s">
        <v>929</v>
      </c>
      <c r="B9580" s="14">
        <v>1</v>
      </c>
      <c r="C9580" s="14" t="s">
        <v>206</v>
      </c>
      <c r="D9580" s="14"/>
      <c r="E9580" s="14"/>
    </row>
    <row r="9581" spans="1:5" x14ac:dyDescent="0.2">
      <c r="A9581" s="14" t="s">
        <v>929</v>
      </c>
      <c r="B9581" s="14">
        <v>0</v>
      </c>
      <c r="C9581" s="14" t="s">
        <v>205</v>
      </c>
      <c r="D9581" s="14"/>
      <c r="E9581" s="14"/>
    </row>
    <row r="9582" spans="1:5" x14ac:dyDescent="0.2">
      <c r="A9582" s="14" t="s">
        <v>930</v>
      </c>
      <c r="B9582" s="14">
        <v>1</v>
      </c>
      <c r="C9582" s="14" t="s">
        <v>206</v>
      </c>
      <c r="D9582" s="14"/>
      <c r="E9582" s="14"/>
    </row>
    <row r="9583" spans="1:5" x14ac:dyDescent="0.2">
      <c r="A9583" s="14" t="s">
        <v>930</v>
      </c>
      <c r="B9583" s="14">
        <v>0</v>
      </c>
      <c r="C9583" s="14" t="s">
        <v>205</v>
      </c>
      <c r="D9583" s="14"/>
      <c r="E9583" s="14"/>
    </row>
    <row r="9584" spans="1:5" x14ac:dyDescent="0.2">
      <c r="A9584" s="14" t="s">
        <v>931</v>
      </c>
      <c r="B9584" s="14">
        <v>1</v>
      </c>
      <c r="C9584" s="14" t="s">
        <v>206</v>
      </c>
      <c r="D9584" s="14"/>
      <c r="E9584" s="14"/>
    </row>
    <row r="9585" spans="1:5" x14ac:dyDescent="0.2">
      <c r="A9585" s="14" t="s">
        <v>931</v>
      </c>
      <c r="B9585" s="14">
        <v>0</v>
      </c>
      <c r="C9585" s="14" t="s">
        <v>205</v>
      </c>
      <c r="D9585" s="14"/>
      <c r="E9585" s="14"/>
    </row>
    <row r="9586" spans="1:5" x14ac:dyDescent="0.2">
      <c r="A9586" s="14" t="s">
        <v>932</v>
      </c>
      <c r="B9586" s="14">
        <v>1</v>
      </c>
      <c r="C9586" s="14" t="s">
        <v>206</v>
      </c>
      <c r="D9586" s="14"/>
      <c r="E9586" s="14"/>
    </row>
    <row r="9587" spans="1:5" x14ac:dyDescent="0.2">
      <c r="A9587" s="14" t="s">
        <v>932</v>
      </c>
      <c r="B9587" s="14">
        <v>0</v>
      </c>
      <c r="C9587" s="14" t="s">
        <v>205</v>
      </c>
      <c r="D9587" s="14"/>
      <c r="E9587" s="14"/>
    </row>
    <row r="9588" spans="1:5" x14ac:dyDescent="0.2">
      <c r="A9588" s="14" t="s">
        <v>933</v>
      </c>
      <c r="B9588" s="14">
        <v>1</v>
      </c>
      <c r="C9588" s="14" t="s">
        <v>206</v>
      </c>
      <c r="D9588" s="14"/>
      <c r="E9588" s="14"/>
    </row>
    <row r="9589" spans="1:5" x14ac:dyDescent="0.2">
      <c r="A9589" s="14" t="s">
        <v>933</v>
      </c>
      <c r="B9589" s="14">
        <v>0</v>
      </c>
      <c r="C9589" s="14" t="s">
        <v>205</v>
      </c>
      <c r="D9589" s="14"/>
      <c r="E9589" s="14"/>
    </row>
    <row r="9590" spans="1:5" x14ac:dyDescent="0.2">
      <c r="A9590" s="14" t="s">
        <v>934</v>
      </c>
      <c r="B9590" s="14">
        <v>1</v>
      </c>
      <c r="C9590" s="14" t="s">
        <v>206</v>
      </c>
      <c r="D9590" s="14"/>
      <c r="E9590" s="14"/>
    </row>
    <row r="9591" spans="1:5" x14ac:dyDescent="0.2">
      <c r="A9591" s="14" t="s">
        <v>934</v>
      </c>
      <c r="B9591" s="14">
        <v>0</v>
      </c>
      <c r="C9591" s="14" t="s">
        <v>205</v>
      </c>
      <c r="D9591" s="14"/>
      <c r="E9591" s="14"/>
    </row>
    <row r="9592" spans="1:5" x14ac:dyDescent="0.2">
      <c r="A9592" s="14" t="s">
        <v>935</v>
      </c>
      <c r="B9592" s="14">
        <v>1</v>
      </c>
      <c r="C9592" s="14" t="s">
        <v>206</v>
      </c>
      <c r="D9592" s="14"/>
      <c r="E9592" s="14"/>
    </row>
    <row r="9593" spans="1:5" x14ac:dyDescent="0.2">
      <c r="A9593" s="14" t="s">
        <v>935</v>
      </c>
      <c r="B9593" s="14">
        <v>0</v>
      </c>
      <c r="C9593" s="14" t="s">
        <v>205</v>
      </c>
      <c r="D9593" s="14"/>
      <c r="E9593" s="14"/>
    </row>
    <row r="9594" spans="1:5" x14ac:dyDescent="0.2">
      <c r="A9594" s="14" t="s">
        <v>936</v>
      </c>
      <c r="B9594" s="14">
        <v>1</v>
      </c>
      <c r="C9594" s="14" t="s">
        <v>206</v>
      </c>
      <c r="D9594" s="14"/>
      <c r="E9594" s="14"/>
    </row>
    <row r="9595" spans="1:5" x14ac:dyDescent="0.2">
      <c r="A9595" s="14" t="s">
        <v>936</v>
      </c>
      <c r="B9595" s="14">
        <v>0</v>
      </c>
      <c r="C9595" s="14" t="s">
        <v>205</v>
      </c>
      <c r="D9595" s="14"/>
      <c r="E9595" s="14"/>
    </row>
    <row r="9596" spans="1:5" x14ac:dyDescent="0.2">
      <c r="A9596" s="14" t="s">
        <v>937</v>
      </c>
      <c r="B9596" s="14">
        <v>1</v>
      </c>
      <c r="C9596" s="14" t="s">
        <v>206</v>
      </c>
      <c r="D9596" s="14"/>
      <c r="E9596" s="14"/>
    </row>
    <row r="9597" spans="1:5" x14ac:dyDescent="0.2">
      <c r="A9597" s="14" t="s">
        <v>937</v>
      </c>
      <c r="B9597" s="14">
        <v>0</v>
      </c>
      <c r="C9597" s="14" t="s">
        <v>205</v>
      </c>
      <c r="D9597" s="14"/>
      <c r="E9597" s="14"/>
    </row>
    <row r="9598" spans="1:5" x14ac:dyDescent="0.2">
      <c r="A9598" s="14" t="s">
        <v>938</v>
      </c>
      <c r="B9598" s="14">
        <v>1</v>
      </c>
      <c r="C9598" s="14" t="s">
        <v>206</v>
      </c>
      <c r="D9598" s="14"/>
      <c r="E9598" s="14"/>
    </row>
    <row r="9599" spans="1:5" x14ac:dyDescent="0.2">
      <c r="A9599" s="14" t="s">
        <v>938</v>
      </c>
      <c r="B9599" s="14">
        <v>0</v>
      </c>
      <c r="C9599" s="14" t="s">
        <v>205</v>
      </c>
      <c r="D9599" s="14"/>
      <c r="E9599" s="14"/>
    </row>
    <row r="9600" spans="1:5" x14ac:dyDescent="0.2">
      <c r="A9600" s="14" t="s">
        <v>940</v>
      </c>
      <c r="B9600" s="14">
        <v>1</v>
      </c>
      <c r="C9600" s="14" t="s">
        <v>206</v>
      </c>
      <c r="D9600" s="14"/>
      <c r="E9600" s="14"/>
    </row>
    <row r="9601" spans="1:5" x14ac:dyDescent="0.2">
      <c r="A9601" s="14" t="s">
        <v>940</v>
      </c>
      <c r="B9601" s="14">
        <v>0</v>
      </c>
      <c r="C9601" s="14" t="s">
        <v>205</v>
      </c>
      <c r="D9601" s="14"/>
      <c r="E9601" s="14"/>
    </row>
    <row r="9602" spans="1:5" x14ac:dyDescent="0.2">
      <c r="A9602" s="14" t="s">
        <v>941</v>
      </c>
      <c r="B9602" s="14">
        <v>1</v>
      </c>
      <c r="C9602" s="14" t="s">
        <v>206</v>
      </c>
      <c r="D9602" s="14"/>
      <c r="E9602" s="14"/>
    </row>
    <row r="9603" spans="1:5" x14ac:dyDescent="0.2">
      <c r="A9603" s="14" t="s">
        <v>941</v>
      </c>
      <c r="B9603" s="14">
        <v>0</v>
      </c>
      <c r="C9603" s="14" t="s">
        <v>205</v>
      </c>
      <c r="D9603" s="14"/>
      <c r="E9603" s="14"/>
    </row>
    <row r="9604" spans="1:5" x14ac:dyDescent="0.2">
      <c r="A9604" s="14" t="s">
        <v>942</v>
      </c>
      <c r="B9604" s="14">
        <v>1</v>
      </c>
      <c r="C9604" s="14" t="s">
        <v>206</v>
      </c>
      <c r="D9604" s="14"/>
      <c r="E9604" s="14"/>
    </row>
    <row r="9605" spans="1:5" x14ac:dyDescent="0.2">
      <c r="A9605" s="14" t="s">
        <v>942</v>
      </c>
      <c r="B9605" s="14">
        <v>0</v>
      </c>
      <c r="C9605" s="14" t="s">
        <v>205</v>
      </c>
      <c r="D9605" s="14"/>
      <c r="E9605" s="14"/>
    </row>
    <row r="9606" spans="1:5" x14ac:dyDescent="0.2">
      <c r="A9606" s="14" t="s">
        <v>942</v>
      </c>
      <c r="B9606" s="14">
        <v>95</v>
      </c>
      <c r="C9606" s="14" t="s">
        <v>337</v>
      </c>
      <c r="D9606" s="14"/>
      <c r="E9606" s="14"/>
    </row>
    <row r="9607" spans="1:5" x14ac:dyDescent="0.2">
      <c r="A9607" s="14" t="s">
        <v>942</v>
      </c>
      <c r="B9607" s="14">
        <v>99</v>
      </c>
      <c r="C9607" s="14" t="s">
        <v>336</v>
      </c>
      <c r="D9607" s="14"/>
      <c r="E9607" s="14"/>
    </row>
    <row r="9608" spans="1:5" x14ac:dyDescent="0.2">
      <c r="A9608" s="14" t="s">
        <v>901</v>
      </c>
      <c r="B9608" s="14">
        <v>1</v>
      </c>
      <c r="C9608" s="14" t="s">
        <v>206</v>
      </c>
      <c r="D9608" s="14"/>
      <c r="E9608" s="14"/>
    </row>
    <row r="9609" spans="1:5" x14ac:dyDescent="0.2">
      <c r="A9609" s="14" t="s">
        <v>901</v>
      </c>
      <c r="B9609" s="14">
        <v>0</v>
      </c>
      <c r="C9609" s="14" t="s">
        <v>205</v>
      </c>
      <c r="D9609" s="14"/>
      <c r="E9609" s="14"/>
    </row>
    <row r="9610" spans="1:5" x14ac:dyDescent="0.2">
      <c r="A9610" s="14" t="s">
        <v>901</v>
      </c>
      <c r="B9610" s="14">
        <v>95</v>
      </c>
      <c r="C9610" s="14" t="s">
        <v>337</v>
      </c>
      <c r="D9610" s="14"/>
      <c r="E9610" s="14"/>
    </row>
    <row r="9611" spans="1:5" x14ac:dyDescent="0.2">
      <c r="A9611" s="14" t="s">
        <v>901</v>
      </c>
      <c r="B9611" s="14">
        <v>99</v>
      </c>
      <c r="C9611" s="14" t="s">
        <v>336</v>
      </c>
      <c r="D9611" s="14"/>
      <c r="E9611" s="14"/>
    </row>
    <row r="9612" spans="1:5" x14ac:dyDescent="0.2">
      <c r="A9612" s="14" t="s">
        <v>902</v>
      </c>
      <c r="B9612" s="14">
        <v>1</v>
      </c>
      <c r="C9612" s="14" t="s">
        <v>206</v>
      </c>
      <c r="D9612" s="14"/>
      <c r="E9612" s="14"/>
    </row>
    <row r="9613" spans="1:5" x14ac:dyDescent="0.2">
      <c r="A9613" s="14" t="s">
        <v>902</v>
      </c>
      <c r="B9613" s="14">
        <v>0</v>
      </c>
      <c r="C9613" s="14" t="s">
        <v>205</v>
      </c>
      <c r="D9613" s="14"/>
      <c r="E9613" s="14"/>
    </row>
    <row r="9614" spans="1:5" x14ac:dyDescent="0.2">
      <c r="A9614" s="14" t="s">
        <v>902</v>
      </c>
      <c r="B9614" s="14">
        <v>95</v>
      </c>
      <c r="C9614" s="14" t="s">
        <v>337</v>
      </c>
      <c r="D9614" s="14"/>
      <c r="E9614" s="14"/>
    </row>
    <row r="9615" spans="1:5" x14ac:dyDescent="0.2">
      <c r="A9615" s="14" t="s">
        <v>902</v>
      </c>
      <c r="B9615" s="14">
        <v>99</v>
      </c>
      <c r="C9615" s="14" t="s">
        <v>336</v>
      </c>
      <c r="D9615" s="14"/>
      <c r="E9615" s="14"/>
    </row>
    <row r="9616" spans="1:5" x14ac:dyDescent="0.2">
      <c r="A9616" s="14" t="s">
        <v>903</v>
      </c>
      <c r="B9616" s="14">
        <v>1</v>
      </c>
      <c r="C9616" s="14" t="s">
        <v>206</v>
      </c>
      <c r="D9616" s="14"/>
      <c r="E9616" s="14"/>
    </row>
    <row r="9617" spans="1:5" x14ac:dyDescent="0.2">
      <c r="A9617" s="14" t="s">
        <v>903</v>
      </c>
      <c r="B9617" s="14">
        <v>0</v>
      </c>
      <c r="C9617" s="14" t="s">
        <v>205</v>
      </c>
      <c r="D9617" s="14"/>
      <c r="E9617" s="14"/>
    </row>
    <row r="9618" spans="1:5" x14ac:dyDescent="0.2">
      <c r="A9618" s="14" t="s">
        <v>904</v>
      </c>
      <c r="B9618" s="14">
        <v>1</v>
      </c>
      <c r="C9618" s="14" t="s">
        <v>206</v>
      </c>
      <c r="D9618" s="14"/>
      <c r="E9618" s="14"/>
    </row>
    <row r="9619" spans="1:5" x14ac:dyDescent="0.2">
      <c r="A9619" s="14" t="s">
        <v>904</v>
      </c>
      <c r="B9619" s="14">
        <v>0</v>
      </c>
      <c r="C9619" s="14" t="s">
        <v>205</v>
      </c>
      <c r="D9619" s="14"/>
      <c r="E9619" s="14"/>
    </row>
    <row r="9620" spans="1:5" x14ac:dyDescent="0.2">
      <c r="A9620" s="14" t="s">
        <v>905</v>
      </c>
      <c r="B9620" s="14">
        <v>1</v>
      </c>
      <c r="C9620" s="14" t="s">
        <v>206</v>
      </c>
      <c r="D9620" s="14"/>
      <c r="E9620" s="14"/>
    </row>
    <row r="9621" spans="1:5" x14ac:dyDescent="0.2">
      <c r="A9621" s="14" t="s">
        <v>905</v>
      </c>
      <c r="B9621" s="14">
        <v>0</v>
      </c>
      <c r="C9621" s="14" t="s">
        <v>205</v>
      </c>
      <c r="D9621" s="14"/>
      <c r="E9621" s="14"/>
    </row>
    <row r="9622" spans="1:5" x14ac:dyDescent="0.2">
      <c r="A9622" s="14" t="s">
        <v>906</v>
      </c>
      <c r="B9622" s="14">
        <v>1</v>
      </c>
      <c r="C9622" s="14" t="s">
        <v>206</v>
      </c>
      <c r="D9622" s="14"/>
      <c r="E9622" s="14"/>
    </row>
    <row r="9623" spans="1:5" x14ac:dyDescent="0.2">
      <c r="A9623" s="14" t="s">
        <v>906</v>
      </c>
      <c r="B9623" s="14">
        <v>0</v>
      </c>
      <c r="C9623" s="14" t="s">
        <v>205</v>
      </c>
      <c r="D9623" s="14"/>
      <c r="E9623" s="14"/>
    </row>
    <row r="9624" spans="1:5" x14ac:dyDescent="0.2">
      <c r="A9624" s="14" t="s">
        <v>907</v>
      </c>
      <c r="B9624" s="14">
        <v>1</v>
      </c>
      <c r="C9624" s="14" t="s">
        <v>206</v>
      </c>
      <c r="D9624" s="14"/>
      <c r="E9624" s="14"/>
    </row>
    <row r="9625" spans="1:5" x14ac:dyDescent="0.2">
      <c r="A9625" s="14" t="s">
        <v>907</v>
      </c>
      <c r="B9625" s="14">
        <v>0</v>
      </c>
      <c r="C9625" s="14" t="s">
        <v>205</v>
      </c>
      <c r="D9625" s="14"/>
      <c r="E9625" s="14"/>
    </row>
    <row r="9626" spans="1:5" x14ac:dyDescent="0.2">
      <c r="A9626" s="14" t="s">
        <v>908</v>
      </c>
      <c r="B9626" s="14">
        <v>1</v>
      </c>
      <c r="C9626" s="14" t="s">
        <v>206</v>
      </c>
      <c r="D9626" s="14"/>
      <c r="E9626" s="14"/>
    </row>
    <row r="9627" spans="1:5" x14ac:dyDescent="0.2">
      <c r="A9627" s="14" t="s">
        <v>908</v>
      </c>
      <c r="B9627" s="14">
        <v>0</v>
      </c>
      <c r="C9627" s="14" t="s">
        <v>205</v>
      </c>
      <c r="D9627" s="14"/>
      <c r="E9627" s="14"/>
    </row>
    <row r="9628" spans="1:5" x14ac:dyDescent="0.2">
      <c r="A9628" s="14" t="s">
        <v>909</v>
      </c>
      <c r="B9628" s="14">
        <v>1</v>
      </c>
      <c r="C9628" s="14" t="s">
        <v>206</v>
      </c>
      <c r="D9628" s="14"/>
      <c r="E9628" s="14"/>
    </row>
    <row r="9629" spans="1:5" x14ac:dyDescent="0.2">
      <c r="A9629" s="14" t="s">
        <v>909</v>
      </c>
      <c r="B9629" s="14">
        <v>0</v>
      </c>
      <c r="C9629" s="14" t="s">
        <v>205</v>
      </c>
      <c r="D9629" s="14"/>
      <c r="E9629" s="14"/>
    </row>
    <row r="9630" spans="1:5" x14ac:dyDescent="0.2">
      <c r="A9630" s="14" t="s">
        <v>910</v>
      </c>
      <c r="B9630" s="14">
        <v>1</v>
      </c>
      <c r="C9630" s="14" t="s">
        <v>206</v>
      </c>
      <c r="D9630" s="14"/>
      <c r="E9630" s="14"/>
    </row>
    <row r="9631" spans="1:5" x14ac:dyDescent="0.2">
      <c r="A9631" s="14" t="s">
        <v>910</v>
      </c>
      <c r="B9631" s="14">
        <v>0</v>
      </c>
      <c r="C9631" s="14" t="s">
        <v>205</v>
      </c>
      <c r="D9631" s="14"/>
      <c r="E9631" s="14"/>
    </row>
    <row r="9632" spans="1:5" x14ac:dyDescent="0.2">
      <c r="A9632" s="14" t="s">
        <v>911</v>
      </c>
      <c r="B9632" s="14">
        <v>1</v>
      </c>
      <c r="C9632" s="14" t="s">
        <v>206</v>
      </c>
      <c r="D9632" s="14"/>
      <c r="E9632" s="14"/>
    </row>
    <row r="9633" spans="1:5" x14ac:dyDescent="0.2">
      <c r="A9633" s="14" t="s">
        <v>911</v>
      </c>
      <c r="B9633" s="14">
        <v>0</v>
      </c>
      <c r="C9633" s="14" t="s">
        <v>205</v>
      </c>
      <c r="D9633" s="14"/>
      <c r="E9633" s="14"/>
    </row>
    <row r="9634" spans="1:5" x14ac:dyDescent="0.2">
      <c r="A9634" s="14" t="s">
        <v>912</v>
      </c>
      <c r="B9634" s="14">
        <v>1</v>
      </c>
      <c r="C9634" s="14" t="s">
        <v>206</v>
      </c>
      <c r="D9634" s="14"/>
      <c r="E9634" s="14"/>
    </row>
    <row r="9635" spans="1:5" x14ac:dyDescent="0.2">
      <c r="A9635" s="14" t="s">
        <v>912</v>
      </c>
      <c r="B9635" s="14">
        <v>0</v>
      </c>
      <c r="C9635" s="14" t="s">
        <v>205</v>
      </c>
      <c r="D9635" s="14"/>
      <c r="E9635" s="14"/>
    </row>
    <row r="9636" spans="1:5" x14ac:dyDescent="0.2">
      <c r="A9636" s="14" t="s">
        <v>913</v>
      </c>
      <c r="B9636" s="14">
        <v>1</v>
      </c>
      <c r="C9636" s="14" t="s">
        <v>206</v>
      </c>
      <c r="D9636" s="14"/>
      <c r="E9636" s="14"/>
    </row>
    <row r="9637" spans="1:5" x14ac:dyDescent="0.2">
      <c r="A9637" s="14" t="s">
        <v>913</v>
      </c>
      <c r="B9637" s="14">
        <v>0</v>
      </c>
      <c r="C9637" s="14" t="s">
        <v>205</v>
      </c>
      <c r="D9637" s="14"/>
      <c r="E9637" s="14"/>
    </row>
    <row r="9638" spans="1:5" x14ac:dyDescent="0.2">
      <c r="A9638" s="14" t="s">
        <v>914</v>
      </c>
      <c r="B9638" s="14">
        <v>1</v>
      </c>
      <c r="C9638" s="14" t="s">
        <v>206</v>
      </c>
      <c r="D9638" s="14"/>
      <c r="E9638" s="14"/>
    </row>
    <row r="9639" spans="1:5" x14ac:dyDescent="0.2">
      <c r="A9639" s="14" t="s">
        <v>914</v>
      </c>
      <c r="B9639" s="14">
        <v>0</v>
      </c>
      <c r="C9639" s="14" t="s">
        <v>205</v>
      </c>
      <c r="D9639" s="14"/>
      <c r="E9639" s="14"/>
    </row>
    <row r="9640" spans="1:5" x14ac:dyDescent="0.2">
      <c r="A9640" s="14" t="s">
        <v>915</v>
      </c>
      <c r="B9640" s="14">
        <v>1</v>
      </c>
      <c r="C9640" s="14" t="s">
        <v>206</v>
      </c>
      <c r="D9640" s="14"/>
      <c r="E9640" s="14"/>
    </row>
    <row r="9641" spans="1:5" x14ac:dyDescent="0.2">
      <c r="A9641" s="14" t="s">
        <v>915</v>
      </c>
      <c r="B9641" s="14">
        <v>0</v>
      </c>
      <c r="C9641" s="14" t="s">
        <v>205</v>
      </c>
      <c r="D9641" s="14"/>
      <c r="E9641" s="14"/>
    </row>
    <row r="9642" spans="1:5" x14ac:dyDescent="0.2">
      <c r="A9642" s="14" t="s">
        <v>916</v>
      </c>
      <c r="B9642" s="14">
        <v>1</v>
      </c>
      <c r="C9642" s="14" t="s">
        <v>206</v>
      </c>
      <c r="D9642" s="14"/>
      <c r="E9642" s="14"/>
    </row>
    <row r="9643" spans="1:5" x14ac:dyDescent="0.2">
      <c r="A9643" s="14" t="s">
        <v>916</v>
      </c>
      <c r="B9643" s="14">
        <v>0</v>
      </c>
      <c r="C9643" s="14" t="s">
        <v>205</v>
      </c>
      <c r="D9643" s="14"/>
      <c r="E9643" s="14"/>
    </row>
    <row r="9644" spans="1:5" x14ac:dyDescent="0.2">
      <c r="A9644" s="14" t="s">
        <v>917</v>
      </c>
      <c r="B9644" s="14">
        <v>1</v>
      </c>
      <c r="C9644" s="14" t="s">
        <v>206</v>
      </c>
      <c r="D9644" s="14"/>
      <c r="E9644" s="14"/>
    </row>
    <row r="9645" spans="1:5" x14ac:dyDescent="0.2">
      <c r="A9645" s="14" t="s">
        <v>917</v>
      </c>
      <c r="B9645" s="14">
        <v>0</v>
      </c>
      <c r="C9645" s="14" t="s">
        <v>205</v>
      </c>
      <c r="D9645" s="14"/>
      <c r="E9645" s="14"/>
    </row>
    <row r="9646" spans="1:5" x14ac:dyDescent="0.2">
      <c r="A9646" s="14" t="s">
        <v>919</v>
      </c>
      <c r="B9646" s="14">
        <v>1</v>
      </c>
      <c r="C9646" s="14" t="s">
        <v>206</v>
      </c>
      <c r="D9646" s="14"/>
      <c r="E9646" s="14"/>
    </row>
    <row r="9647" spans="1:5" x14ac:dyDescent="0.2">
      <c r="A9647" s="14" t="s">
        <v>919</v>
      </c>
      <c r="B9647" s="14">
        <v>0</v>
      </c>
      <c r="C9647" s="14" t="s">
        <v>205</v>
      </c>
      <c r="D9647" s="14"/>
      <c r="E9647" s="14"/>
    </row>
    <row r="9648" spans="1:5" x14ac:dyDescent="0.2">
      <c r="A9648" s="14" t="s">
        <v>920</v>
      </c>
      <c r="B9648" s="14">
        <v>1</v>
      </c>
      <c r="C9648" s="14" t="s">
        <v>206</v>
      </c>
      <c r="D9648" s="14"/>
      <c r="E9648" s="14"/>
    </row>
    <row r="9649" spans="1:5" x14ac:dyDescent="0.2">
      <c r="A9649" s="14" t="s">
        <v>920</v>
      </c>
      <c r="B9649" s="14">
        <v>0</v>
      </c>
      <c r="C9649" s="14" t="s">
        <v>205</v>
      </c>
      <c r="D9649" s="14"/>
      <c r="E9649" s="14"/>
    </row>
    <row r="9650" spans="1:5" x14ac:dyDescent="0.2">
      <c r="A9650" s="14" t="s">
        <v>921</v>
      </c>
      <c r="B9650" s="14">
        <v>1</v>
      </c>
      <c r="C9650" s="14" t="s">
        <v>206</v>
      </c>
      <c r="D9650" s="14"/>
      <c r="E9650" s="14"/>
    </row>
    <row r="9651" spans="1:5" x14ac:dyDescent="0.2">
      <c r="A9651" s="14" t="s">
        <v>921</v>
      </c>
      <c r="B9651" s="14">
        <v>0</v>
      </c>
      <c r="C9651" s="14" t="s">
        <v>205</v>
      </c>
      <c r="D9651" s="14"/>
      <c r="E9651" s="14"/>
    </row>
    <row r="9652" spans="1:5" x14ac:dyDescent="0.2">
      <c r="A9652" s="14" t="s">
        <v>921</v>
      </c>
      <c r="B9652" s="14">
        <v>95</v>
      </c>
      <c r="C9652" s="14" t="s">
        <v>337</v>
      </c>
      <c r="D9652" s="14"/>
      <c r="E9652" s="14"/>
    </row>
    <row r="9653" spans="1:5" x14ac:dyDescent="0.2">
      <c r="A9653" s="14" t="s">
        <v>921</v>
      </c>
      <c r="B9653" s="14">
        <v>99</v>
      </c>
      <c r="C9653" s="14" t="s">
        <v>336</v>
      </c>
      <c r="D9653" s="14"/>
      <c r="E9653" s="14"/>
    </row>
    <row r="9654" spans="1:5" x14ac:dyDescent="0.2">
      <c r="A9654" s="14" t="s">
        <v>943</v>
      </c>
      <c r="B9654" s="14">
        <v>1</v>
      </c>
      <c r="C9654" s="14" t="s">
        <v>345</v>
      </c>
      <c r="D9654" s="14"/>
      <c r="E9654" s="14"/>
    </row>
    <row r="9655" spans="1:5" x14ac:dyDescent="0.2">
      <c r="A9655" s="14" t="s">
        <v>943</v>
      </c>
      <c r="B9655" s="14">
        <v>2</v>
      </c>
      <c r="C9655" s="14" t="s">
        <v>346</v>
      </c>
      <c r="D9655" s="14"/>
      <c r="E9655" s="14"/>
    </row>
    <row r="9656" spans="1:5" x14ac:dyDescent="0.2">
      <c r="A9656" s="14" t="s">
        <v>943</v>
      </c>
      <c r="B9656" s="14">
        <v>3</v>
      </c>
      <c r="C9656" s="14" t="s">
        <v>3105</v>
      </c>
      <c r="D9656" s="14"/>
      <c r="E9656" s="14"/>
    </row>
    <row r="9657" spans="1:5" x14ac:dyDescent="0.2">
      <c r="A9657" s="14" t="s">
        <v>943</v>
      </c>
      <c r="B9657" s="14">
        <v>4</v>
      </c>
      <c r="C9657" s="14" t="s">
        <v>348</v>
      </c>
      <c r="D9657" s="14"/>
      <c r="E9657" s="14"/>
    </row>
    <row r="9658" spans="1:5" x14ac:dyDescent="0.2">
      <c r="A9658" s="14" t="s">
        <v>943</v>
      </c>
      <c r="B9658" s="14">
        <v>5</v>
      </c>
      <c r="C9658" s="14" t="s">
        <v>349</v>
      </c>
      <c r="D9658" s="14"/>
      <c r="E9658" s="14"/>
    </row>
    <row r="9659" spans="1:5" x14ac:dyDescent="0.2">
      <c r="A9659" s="14" t="s">
        <v>943</v>
      </c>
      <c r="B9659" s="14">
        <v>95</v>
      </c>
      <c r="C9659" s="14" t="s">
        <v>337</v>
      </c>
      <c r="D9659" s="14"/>
      <c r="E9659" s="14"/>
    </row>
    <row r="9660" spans="1:5" x14ac:dyDescent="0.2">
      <c r="A9660" s="14" t="s">
        <v>943</v>
      </c>
      <c r="B9660" s="14">
        <v>99</v>
      </c>
      <c r="C9660" s="14" t="s">
        <v>336</v>
      </c>
      <c r="D9660" s="14"/>
      <c r="E9660" s="14"/>
    </row>
    <row r="9661" spans="1:5" x14ac:dyDescent="0.2">
      <c r="A9661" s="14" t="s">
        <v>944</v>
      </c>
      <c r="B9661" s="14">
        <v>1</v>
      </c>
      <c r="C9661" s="14" t="s">
        <v>345</v>
      </c>
      <c r="D9661" s="14"/>
      <c r="E9661" s="14"/>
    </row>
    <row r="9662" spans="1:5" x14ac:dyDescent="0.2">
      <c r="A9662" s="14" t="s">
        <v>944</v>
      </c>
      <c r="B9662" s="14">
        <v>2</v>
      </c>
      <c r="C9662" s="14" t="s">
        <v>346</v>
      </c>
      <c r="D9662" s="14"/>
      <c r="E9662" s="14"/>
    </row>
    <row r="9663" spans="1:5" x14ac:dyDescent="0.2">
      <c r="A9663" s="14" t="s">
        <v>944</v>
      </c>
      <c r="B9663" s="14">
        <v>3</v>
      </c>
      <c r="C9663" s="14" t="s">
        <v>3105</v>
      </c>
      <c r="D9663" s="14"/>
      <c r="E9663" s="14"/>
    </row>
    <row r="9664" spans="1:5" x14ac:dyDescent="0.2">
      <c r="A9664" s="14" t="s">
        <v>944</v>
      </c>
      <c r="B9664" s="14">
        <v>4</v>
      </c>
      <c r="C9664" s="14" t="s">
        <v>348</v>
      </c>
      <c r="D9664" s="14"/>
      <c r="E9664" s="14"/>
    </row>
    <row r="9665" spans="1:5" x14ac:dyDescent="0.2">
      <c r="A9665" s="14" t="s">
        <v>944</v>
      </c>
      <c r="B9665" s="14">
        <v>5</v>
      </c>
      <c r="C9665" s="14" t="s">
        <v>349</v>
      </c>
      <c r="D9665" s="14"/>
      <c r="E9665" s="14"/>
    </row>
    <row r="9666" spans="1:5" x14ac:dyDescent="0.2">
      <c r="A9666" s="14" t="s">
        <v>944</v>
      </c>
      <c r="B9666" s="14">
        <v>95</v>
      </c>
      <c r="C9666" s="14" t="s">
        <v>337</v>
      </c>
      <c r="D9666" s="14"/>
      <c r="E9666" s="14"/>
    </row>
    <row r="9667" spans="1:5" x14ac:dyDescent="0.2">
      <c r="A9667" s="14" t="s">
        <v>944</v>
      </c>
      <c r="B9667" s="14">
        <v>99</v>
      </c>
      <c r="C9667" s="14" t="s">
        <v>336</v>
      </c>
      <c r="D9667" s="14"/>
      <c r="E9667" s="14"/>
    </row>
    <row r="9668" spans="1:5" x14ac:dyDescent="0.2">
      <c r="A9668" s="14" t="s">
        <v>945</v>
      </c>
      <c r="B9668" s="14">
        <v>1</v>
      </c>
      <c r="C9668" s="14" t="s">
        <v>339</v>
      </c>
      <c r="D9668" s="14"/>
      <c r="E9668" s="14"/>
    </row>
    <row r="9669" spans="1:5" x14ac:dyDescent="0.2">
      <c r="A9669" s="14" t="s">
        <v>945</v>
      </c>
      <c r="B9669" s="14">
        <v>2</v>
      </c>
      <c r="C9669" s="14" t="s">
        <v>340</v>
      </c>
      <c r="D9669" s="14"/>
      <c r="E9669" s="14"/>
    </row>
    <row r="9670" spans="1:5" x14ac:dyDescent="0.2">
      <c r="A9670" s="14" t="s">
        <v>945</v>
      </c>
      <c r="B9670" s="14">
        <v>3</v>
      </c>
      <c r="C9670" s="14" t="s">
        <v>341</v>
      </c>
      <c r="D9670" s="14"/>
      <c r="E9670" s="14"/>
    </row>
    <row r="9671" spans="1:5" x14ac:dyDescent="0.2">
      <c r="A9671" s="14" t="s">
        <v>945</v>
      </c>
      <c r="B9671" s="14">
        <v>4</v>
      </c>
      <c r="C9671" s="14" t="s">
        <v>342</v>
      </c>
      <c r="D9671" s="14"/>
      <c r="E9671" s="14"/>
    </row>
    <row r="9672" spans="1:5" x14ac:dyDescent="0.2">
      <c r="A9672" s="14" t="s">
        <v>945</v>
      </c>
      <c r="B9672" s="14">
        <v>5</v>
      </c>
      <c r="C9672" s="14" t="s">
        <v>343</v>
      </c>
      <c r="D9672" s="14"/>
      <c r="E9672" s="14"/>
    </row>
    <row r="9673" spans="1:5" x14ac:dyDescent="0.2">
      <c r="A9673" s="14" t="s">
        <v>945</v>
      </c>
      <c r="B9673" s="14">
        <v>95</v>
      </c>
      <c r="C9673" s="14" t="s">
        <v>337</v>
      </c>
      <c r="D9673" s="14"/>
      <c r="E9673" s="14"/>
    </row>
    <row r="9674" spans="1:5" x14ac:dyDescent="0.2">
      <c r="A9674" s="14" t="s">
        <v>945</v>
      </c>
      <c r="B9674" s="14">
        <v>99</v>
      </c>
      <c r="C9674" s="14" t="s">
        <v>336</v>
      </c>
      <c r="D9674" s="14"/>
      <c r="E9674" s="14"/>
    </row>
    <row r="9675" spans="1:5" x14ac:dyDescent="0.2">
      <c r="A9675" s="14" t="s">
        <v>946</v>
      </c>
      <c r="B9675" s="14">
        <v>1</v>
      </c>
      <c r="C9675" s="14" t="s">
        <v>4561</v>
      </c>
      <c r="D9675" s="14"/>
      <c r="E9675" s="14"/>
    </row>
    <row r="9676" spans="1:5" x14ac:dyDescent="0.2">
      <c r="A9676" s="14" t="s">
        <v>946</v>
      </c>
      <c r="B9676" s="14">
        <v>2</v>
      </c>
      <c r="C9676" s="14" t="s">
        <v>3241</v>
      </c>
      <c r="D9676" s="14"/>
      <c r="E9676" s="14"/>
    </row>
    <row r="9677" spans="1:5" x14ac:dyDescent="0.2">
      <c r="A9677" s="14" t="s">
        <v>946</v>
      </c>
      <c r="B9677" s="14">
        <v>3</v>
      </c>
      <c r="C9677" s="14" t="s">
        <v>4796</v>
      </c>
      <c r="D9677" s="14"/>
      <c r="E9677" s="14"/>
    </row>
    <row r="9678" spans="1:5" x14ac:dyDescent="0.2">
      <c r="A9678" s="14" t="s">
        <v>946</v>
      </c>
      <c r="B9678" s="14">
        <v>4</v>
      </c>
      <c r="C9678" s="14" t="s">
        <v>4259</v>
      </c>
      <c r="D9678" s="14"/>
      <c r="E9678" s="14"/>
    </row>
    <row r="9679" spans="1:5" x14ac:dyDescent="0.2">
      <c r="A9679" s="14" t="s">
        <v>946</v>
      </c>
      <c r="B9679" s="14">
        <v>90</v>
      </c>
      <c r="C9679" s="14" t="s">
        <v>407</v>
      </c>
      <c r="D9679" s="14"/>
      <c r="E9679" s="14"/>
    </row>
    <row r="9680" spans="1:5" x14ac:dyDescent="0.2">
      <c r="A9680" s="14" t="s">
        <v>946</v>
      </c>
      <c r="B9680" s="14">
        <v>95</v>
      </c>
      <c r="C9680" s="14" t="s">
        <v>337</v>
      </c>
      <c r="D9680" s="14"/>
      <c r="E9680" s="14"/>
    </row>
    <row r="9681" spans="1:5" x14ac:dyDescent="0.2">
      <c r="A9681" s="14" t="s">
        <v>946</v>
      </c>
      <c r="B9681" s="14">
        <v>99</v>
      </c>
      <c r="C9681" s="14" t="s">
        <v>336</v>
      </c>
      <c r="D9681" s="14"/>
      <c r="E9681" s="14"/>
    </row>
    <row r="9682" spans="1:5" x14ac:dyDescent="0.2">
      <c r="A9682" s="14" t="s">
        <v>948</v>
      </c>
      <c r="B9682" s="14">
        <v>1</v>
      </c>
      <c r="C9682" s="14" t="s">
        <v>339</v>
      </c>
      <c r="D9682" s="14"/>
      <c r="E9682" s="14"/>
    </row>
    <row r="9683" spans="1:5" x14ac:dyDescent="0.2">
      <c r="A9683" s="14" t="s">
        <v>948</v>
      </c>
      <c r="B9683" s="14">
        <v>2</v>
      </c>
      <c r="C9683" s="14" t="s">
        <v>340</v>
      </c>
      <c r="D9683" s="14"/>
      <c r="E9683" s="14"/>
    </row>
    <row r="9684" spans="1:5" x14ac:dyDescent="0.2">
      <c r="A9684" s="14" t="s">
        <v>948</v>
      </c>
      <c r="B9684" s="14">
        <v>3</v>
      </c>
      <c r="C9684" s="14" t="s">
        <v>341</v>
      </c>
      <c r="D9684" s="14"/>
      <c r="E9684" s="14"/>
    </row>
    <row r="9685" spans="1:5" x14ac:dyDescent="0.2">
      <c r="A9685" s="14" t="s">
        <v>948</v>
      </c>
      <c r="B9685" s="14">
        <v>4</v>
      </c>
      <c r="C9685" s="14" t="s">
        <v>342</v>
      </c>
      <c r="D9685" s="14"/>
      <c r="E9685" s="14"/>
    </row>
    <row r="9686" spans="1:5" x14ac:dyDescent="0.2">
      <c r="A9686" s="14" t="s">
        <v>948</v>
      </c>
      <c r="B9686" s="14">
        <v>5</v>
      </c>
      <c r="C9686" s="14" t="s">
        <v>343</v>
      </c>
      <c r="D9686" s="14"/>
      <c r="E9686" s="14"/>
    </row>
    <row r="9687" spans="1:5" x14ac:dyDescent="0.2">
      <c r="A9687" s="14" t="s">
        <v>948</v>
      </c>
      <c r="B9687" s="14">
        <v>95</v>
      </c>
      <c r="C9687" s="14" t="s">
        <v>337</v>
      </c>
      <c r="D9687" s="14"/>
      <c r="E9687" s="14"/>
    </row>
    <row r="9688" spans="1:5" x14ac:dyDescent="0.2">
      <c r="A9688" s="14" t="s">
        <v>948</v>
      </c>
      <c r="B9688" s="14">
        <v>99</v>
      </c>
      <c r="C9688" s="14" t="s">
        <v>336</v>
      </c>
      <c r="D9688" s="14"/>
      <c r="E9688" s="14"/>
    </row>
    <row r="9689" spans="1:5" x14ac:dyDescent="0.2">
      <c r="A9689" s="14" t="s">
        <v>949</v>
      </c>
      <c r="B9689" s="14">
        <v>1</v>
      </c>
      <c r="C9689" s="14" t="s">
        <v>4561</v>
      </c>
      <c r="D9689" s="14"/>
      <c r="E9689" s="14"/>
    </row>
    <row r="9690" spans="1:5" x14ac:dyDescent="0.2">
      <c r="A9690" s="14" t="s">
        <v>949</v>
      </c>
      <c r="B9690" s="14">
        <v>2</v>
      </c>
      <c r="C9690" s="14" t="s">
        <v>3241</v>
      </c>
      <c r="D9690" s="14"/>
      <c r="E9690" s="14"/>
    </row>
    <row r="9691" spans="1:5" x14ac:dyDescent="0.2">
      <c r="A9691" s="14" t="s">
        <v>949</v>
      </c>
      <c r="B9691" s="14">
        <v>3</v>
      </c>
      <c r="C9691" s="14" t="s">
        <v>4796</v>
      </c>
      <c r="D9691" s="14"/>
      <c r="E9691" s="14"/>
    </row>
    <row r="9692" spans="1:5" x14ac:dyDescent="0.2">
      <c r="A9692" s="14" t="s">
        <v>949</v>
      </c>
      <c r="B9692" s="14">
        <v>4</v>
      </c>
      <c r="C9692" s="14" t="s">
        <v>4259</v>
      </c>
      <c r="D9692" s="14"/>
      <c r="E9692" s="14"/>
    </row>
    <row r="9693" spans="1:5" x14ac:dyDescent="0.2">
      <c r="A9693" s="14" t="s">
        <v>949</v>
      </c>
      <c r="B9693" s="14">
        <v>90</v>
      </c>
      <c r="C9693" s="14" t="s">
        <v>407</v>
      </c>
      <c r="D9693" s="14"/>
      <c r="E9693" s="14"/>
    </row>
    <row r="9694" spans="1:5" x14ac:dyDescent="0.2">
      <c r="A9694" s="14" t="s">
        <v>949</v>
      </c>
      <c r="B9694" s="14">
        <v>95</v>
      </c>
      <c r="C9694" s="14" t="s">
        <v>337</v>
      </c>
      <c r="D9694" s="14"/>
      <c r="E9694" s="14"/>
    </row>
    <row r="9695" spans="1:5" x14ac:dyDescent="0.2">
      <c r="A9695" s="14" t="s">
        <v>949</v>
      </c>
      <c r="B9695" s="14">
        <v>99</v>
      </c>
      <c r="C9695" s="14" t="s">
        <v>336</v>
      </c>
      <c r="D9695" s="14"/>
      <c r="E9695" s="14"/>
    </row>
    <row r="9696" spans="1:5" x14ac:dyDescent="0.2">
      <c r="A9696" s="14" t="s">
        <v>951</v>
      </c>
      <c r="B9696" s="14">
        <v>1</v>
      </c>
      <c r="C9696" s="14" t="s">
        <v>3208</v>
      </c>
      <c r="D9696" s="14"/>
      <c r="E9696" s="14"/>
    </row>
    <row r="9697" spans="1:5" x14ac:dyDescent="0.2">
      <c r="A9697" s="14" t="s">
        <v>951</v>
      </c>
      <c r="B9697" s="14">
        <v>2</v>
      </c>
      <c r="C9697" s="14" t="s">
        <v>3207</v>
      </c>
      <c r="D9697" s="14"/>
      <c r="E9697" s="14"/>
    </row>
    <row r="9698" spans="1:5" x14ac:dyDescent="0.2">
      <c r="A9698" s="14" t="s">
        <v>951</v>
      </c>
      <c r="B9698" s="14">
        <v>3</v>
      </c>
      <c r="C9698" s="14" t="s">
        <v>3242</v>
      </c>
      <c r="D9698" s="14"/>
      <c r="E9698" s="14"/>
    </row>
    <row r="9699" spans="1:5" x14ac:dyDescent="0.2">
      <c r="A9699" s="14" t="s">
        <v>951</v>
      </c>
      <c r="B9699" s="14">
        <v>4</v>
      </c>
      <c r="C9699" s="14" t="s">
        <v>3243</v>
      </c>
      <c r="D9699" s="14"/>
      <c r="E9699" s="14"/>
    </row>
    <row r="9700" spans="1:5" x14ac:dyDescent="0.2">
      <c r="A9700" s="14" t="s">
        <v>951</v>
      </c>
      <c r="B9700" s="14">
        <v>5</v>
      </c>
      <c r="C9700" s="14" t="s">
        <v>3204</v>
      </c>
      <c r="D9700" s="14"/>
      <c r="E9700" s="14"/>
    </row>
    <row r="9701" spans="1:5" x14ac:dyDescent="0.2">
      <c r="A9701" s="14" t="s">
        <v>951</v>
      </c>
      <c r="B9701" s="14">
        <v>95</v>
      </c>
      <c r="C9701" s="14" t="s">
        <v>337</v>
      </c>
      <c r="D9701" s="14"/>
      <c r="E9701" s="14"/>
    </row>
    <row r="9702" spans="1:5" x14ac:dyDescent="0.2">
      <c r="A9702" s="14" t="s">
        <v>951</v>
      </c>
      <c r="B9702" s="14">
        <v>99</v>
      </c>
      <c r="C9702" s="14" t="s">
        <v>336</v>
      </c>
      <c r="D9702" s="14"/>
      <c r="E9702" s="14"/>
    </row>
    <row r="9703" spans="1:5" x14ac:dyDescent="0.2">
      <c r="A9703" s="14" t="s">
        <v>952</v>
      </c>
      <c r="B9703" s="14">
        <v>1</v>
      </c>
      <c r="C9703" s="14" t="s">
        <v>3208</v>
      </c>
      <c r="D9703" s="14"/>
      <c r="E9703" s="14"/>
    </row>
    <row r="9704" spans="1:5" x14ac:dyDescent="0.2">
      <c r="A9704" s="14" t="s">
        <v>952</v>
      </c>
      <c r="B9704" s="14">
        <v>2</v>
      </c>
      <c r="C9704" s="14" t="s">
        <v>3207</v>
      </c>
      <c r="D9704" s="14"/>
      <c r="E9704" s="14"/>
    </row>
    <row r="9705" spans="1:5" x14ac:dyDescent="0.2">
      <c r="A9705" s="14" t="s">
        <v>952</v>
      </c>
      <c r="B9705" s="14">
        <v>3</v>
      </c>
      <c r="C9705" s="14" t="s">
        <v>3244</v>
      </c>
      <c r="D9705" s="14"/>
      <c r="E9705" s="14"/>
    </row>
    <row r="9706" spans="1:5" x14ac:dyDescent="0.2">
      <c r="A9706" s="14" t="s">
        <v>952</v>
      </c>
      <c r="B9706" s="14">
        <v>4</v>
      </c>
      <c r="C9706" s="14" t="s">
        <v>3243</v>
      </c>
      <c r="D9706" s="14"/>
      <c r="E9706" s="14"/>
    </row>
    <row r="9707" spans="1:5" x14ac:dyDescent="0.2">
      <c r="A9707" s="14" t="s">
        <v>952</v>
      </c>
      <c r="B9707" s="14">
        <v>5</v>
      </c>
      <c r="C9707" s="14" t="s">
        <v>3204</v>
      </c>
      <c r="D9707" s="14"/>
      <c r="E9707" s="14"/>
    </row>
    <row r="9708" spans="1:5" x14ac:dyDescent="0.2">
      <c r="A9708" s="14" t="s">
        <v>952</v>
      </c>
      <c r="B9708" s="14">
        <v>95</v>
      </c>
      <c r="C9708" s="14" t="s">
        <v>337</v>
      </c>
      <c r="D9708" s="14"/>
      <c r="E9708" s="14"/>
    </row>
    <row r="9709" spans="1:5" x14ac:dyDescent="0.2">
      <c r="A9709" s="14" t="s">
        <v>952</v>
      </c>
      <c r="B9709" s="14">
        <v>99</v>
      </c>
      <c r="C9709" s="14" t="s">
        <v>336</v>
      </c>
      <c r="D9709" s="14"/>
      <c r="E9709" s="14"/>
    </row>
    <row r="9710" spans="1:5" x14ac:dyDescent="0.2">
      <c r="A9710" s="14" t="s">
        <v>953</v>
      </c>
      <c r="B9710" s="14">
        <v>1</v>
      </c>
      <c r="C9710" s="14" t="s">
        <v>345</v>
      </c>
      <c r="D9710" s="14"/>
      <c r="E9710" s="14"/>
    </row>
    <row r="9711" spans="1:5" x14ac:dyDescent="0.2">
      <c r="A9711" s="14" t="s">
        <v>953</v>
      </c>
      <c r="B9711" s="14">
        <v>2</v>
      </c>
      <c r="C9711" s="14" t="s">
        <v>346</v>
      </c>
      <c r="D9711" s="14"/>
      <c r="E9711" s="14"/>
    </row>
    <row r="9712" spans="1:5" x14ac:dyDescent="0.2">
      <c r="A9712" s="14" t="s">
        <v>953</v>
      </c>
      <c r="B9712" s="14">
        <v>3</v>
      </c>
      <c r="C9712" s="14" t="s">
        <v>3105</v>
      </c>
      <c r="D9712" s="14"/>
      <c r="E9712" s="14"/>
    </row>
    <row r="9713" spans="1:5" x14ac:dyDescent="0.2">
      <c r="A9713" s="14" t="s">
        <v>953</v>
      </c>
      <c r="B9713" s="14">
        <v>4</v>
      </c>
      <c r="C9713" s="14" t="s">
        <v>348</v>
      </c>
      <c r="D9713" s="14"/>
      <c r="E9713" s="14"/>
    </row>
    <row r="9714" spans="1:5" x14ac:dyDescent="0.2">
      <c r="A9714" s="14" t="s">
        <v>953</v>
      </c>
      <c r="B9714" s="14">
        <v>5</v>
      </c>
      <c r="C9714" s="14" t="s">
        <v>349</v>
      </c>
      <c r="D9714" s="14"/>
      <c r="E9714" s="14"/>
    </row>
    <row r="9715" spans="1:5" x14ac:dyDescent="0.2">
      <c r="A9715" s="14" t="s">
        <v>953</v>
      </c>
      <c r="B9715" s="14">
        <v>95</v>
      </c>
      <c r="C9715" s="14" t="s">
        <v>337</v>
      </c>
      <c r="D9715" s="14"/>
      <c r="E9715" s="14"/>
    </row>
    <row r="9716" spans="1:5" x14ac:dyDescent="0.2">
      <c r="A9716" s="14" t="s">
        <v>953</v>
      </c>
      <c r="B9716" s="14">
        <v>99</v>
      </c>
      <c r="C9716" s="14" t="s">
        <v>336</v>
      </c>
      <c r="D9716" s="14"/>
      <c r="E9716" s="14"/>
    </row>
    <row r="9717" spans="1:5" x14ac:dyDescent="0.2">
      <c r="A9717" s="14" t="s">
        <v>954</v>
      </c>
      <c r="B9717" s="14">
        <v>1</v>
      </c>
      <c r="C9717" s="14" t="s">
        <v>345</v>
      </c>
      <c r="D9717" s="14"/>
      <c r="E9717" s="14"/>
    </row>
    <row r="9718" spans="1:5" x14ac:dyDescent="0.2">
      <c r="A9718" s="14" t="s">
        <v>954</v>
      </c>
      <c r="B9718" s="14">
        <v>2</v>
      </c>
      <c r="C9718" s="14" t="s">
        <v>346</v>
      </c>
      <c r="D9718" s="14"/>
      <c r="E9718" s="14"/>
    </row>
    <row r="9719" spans="1:5" x14ac:dyDescent="0.2">
      <c r="A9719" s="14" t="s">
        <v>954</v>
      </c>
      <c r="B9719" s="14">
        <v>3</v>
      </c>
      <c r="C9719" s="14" t="s">
        <v>3105</v>
      </c>
      <c r="D9719" s="14"/>
      <c r="E9719" s="14"/>
    </row>
    <row r="9720" spans="1:5" x14ac:dyDescent="0.2">
      <c r="A9720" s="14" t="s">
        <v>954</v>
      </c>
      <c r="B9720" s="14">
        <v>4</v>
      </c>
      <c r="C9720" s="14" t="s">
        <v>348</v>
      </c>
      <c r="D9720" s="14"/>
      <c r="E9720" s="14"/>
    </row>
    <row r="9721" spans="1:5" x14ac:dyDescent="0.2">
      <c r="A9721" s="14" t="s">
        <v>954</v>
      </c>
      <c r="B9721" s="14">
        <v>5</v>
      </c>
      <c r="C9721" s="14" t="s">
        <v>349</v>
      </c>
      <c r="D9721" s="14"/>
      <c r="E9721" s="14"/>
    </row>
    <row r="9722" spans="1:5" x14ac:dyDescent="0.2">
      <c r="A9722" s="14" t="s">
        <v>954</v>
      </c>
      <c r="B9722" s="14">
        <v>95</v>
      </c>
      <c r="C9722" s="14" t="s">
        <v>337</v>
      </c>
      <c r="D9722" s="14"/>
      <c r="E9722" s="14"/>
    </row>
    <row r="9723" spans="1:5" x14ac:dyDescent="0.2">
      <c r="A9723" s="14" t="s">
        <v>954</v>
      </c>
      <c r="B9723" s="14">
        <v>99</v>
      </c>
      <c r="C9723" s="14" t="s">
        <v>336</v>
      </c>
      <c r="D9723" s="14"/>
      <c r="E9723" s="14"/>
    </row>
    <row r="9724" spans="1:5" x14ac:dyDescent="0.2">
      <c r="A9724" s="14" t="s">
        <v>955</v>
      </c>
      <c r="B9724" s="14">
        <v>1</v>
      </c>
      <c r="C9724" s="14" t="s">
        <v>345</v>
      </c>
      <c r="D9724" s="14"/>
      <c r="E9724" s="14"/>
    </row>
    <row r="9725" spans="1:5" x14ac:dyDescent="0.2">
      <c r="A9725" s="14" t="s">
        <v>955</v>
      </c>
      <c r="B9725" s="14">
        <v>2</v>
      </c>
      <c r="C9725" s="14" t="s">
        <v>346</v>
      </c>
      <c r="D9725" s="14"/>
      <c r="E9725" s="14"/>
    </row>
    <row r="9726" spans="1:5" x14ac:dyDescent="0.2">
      <c r="A9726" s="14" t="s">
        <v>955</v>
      </c>
      <c r="B9726" s="14">
        <v>3</v>
      </c>
      <c r="C9726" s="14" t="s">
        <v>3105</v>
      </c>
      <c r="D9726" s="14"/>
      <c r="E9726" s="14"/>
    </row>
    <row r="9727" spans="1:5" x14ac:dyDescent="0.2">
      <c r="A9727" s="14" t="s">
        <v>955</v>
      </c>
      <c r="B9727" s="14">
        <v>4</v>
      </c>
      <c r="C9727" s="14" t="s">
        <v>348</v>
      </c>
      <c r="D9727" s="14"/>
      <c r="E9727" s="14"/>
    </row>
    <row r="9728" spans="1:5" x14ac:dyDescent="0.2">
      <c r="A9728" s="14" t="s">
        <v>955</v>
      </c>
      <c r="B9728" s="14">
        <v>5</v>
      </c>
      <c r="C9728" s="14" t="s">
        <v>349</v>
      </c>
      <c r="D9728" s="14"/>
      <c r="E9728" s="14"/>
    </row>
    <row r="9729" spans="1:5" x14ac:dyDescent="0.2">
      <c r="A9729" s="14" t="s">
        <v>955</v>
      </c>
      <c r="B9729" s="14">
        <v>95</v>
      </c>
      <c r="C9729" s="14" t="s">
        <v>337</v>
      </c>
      <c r="D9729" s="14"/>
      <c r="E9729" s="14"/>
    </row>
    <row r="9730" spans="1:5" x14ac:dyDescent="0.2">
      <c r="A9730" s="14" t="s">
        <v>955</v>
      </c>
      <c r="B9730" s="14">
        <v>99</v>
      </c>
      <c r="C9730" s="14" t="s">
        <v>336</v>
      </c>
      <c r="D9730" s="14"/>
      <c r="E9730" s="14"/>
    </row>
    <row r="9731" spans="1:5" x14ac:dyDescent="0.2">
      <c r="A9731" s="14" t="s">
        <v>956</v>
      </c>
      <c r="B9731" s="14">
        <v>1</v>
      </c>
      <c r="C9731" s="14" t="s">
        <v>345</v>
      </c>
      <c r="D9731" s="14"/>
      <c r="E9731" s="14"/>
    </row>
    <row r="9732" spans="1:5" x14ac:dyDescent="0.2">
      <c r="A9732" s="14" t="s">
        <v>956</v>
      </c>
      <c r="B9732" s="14">
        <v>2</v>
      </c>
      <c r="C9732" s="14" t="s">
        <v>346</v>
      </c>
      <c r="D9732" s="14"/>
      <c r="E9732" s="14"/>
    </row>
    <row r="9733" spans="1:5" x14ac:dyDescent="0.2">
      <c r="A9733" s="14" t="s">
        <v>956</v>
      </c>
      <c r="B9733" s="14">
        <v>3</v>
      </c>
      <c r="C9733" s="14" t="s">
        <v>3105</v>
      </c>
      <c r="D9733" s="14"/>
      <c r="E9733" s="14"/>
    </row>
    <row r="9734" spans="1:5" x14ac:dyDescent="0.2">
      <c r="A9734" s="14" t="s">
        <v>956</v>
      </c>
      <c r="B9734" s="14">
        <v>4</v>
      </c>
      <c r="C9734" s="14" t="s">
        <v>348</v>
      </c>
      <c r="D9734" s="14"/>
      <c r="E9734" s="14"/>
    </row>
    <row r="9735" spans="1:5" x14ac:dyDescent="0.2">
      <c r="A9735" s="14" t="s">
        <v>956</v>
      </c>
      <c r="B9735" s="14">
        <v>5</v>
      </c>
      <c r="C9735" s="14" t="s">
        <v>349</v>
      </c>
      <c r="D9735" s="14"/>
      <c r="E9735" s="14"/>
    </row>
    <row r="9736" spans="1:5" x14ac:dyDescent="0.2">
      <c r="A9736" s="14" t="s">
        <v>956</v>
      </c>
      <c r="B9736" s="14">
        <v>95</v>
      </c>
      <c r="C9736" s="14" t="s">
        <v>337</v>
      </c>
      <c r="D9736" s="14"/>
      <c r="E9736" s="14"/>
    </row>
    <row r="9737" spans="1:5" x14ac:dyDescent="0.2">
      <c r="A9737" s="14" t="s">
        <v>956</v>
      </c>
      <c r="B9737" s="14">
        <v>99</v>
      </c>
      <c r="C9737" s="14" t="s">
        <v>336</v>
      </c>
      <c r="D9737" s="14"/>
      <c r="E9737" s="14"/>
    </row>
    <row r="9738" spans="1:5" x14ac:dyDescent="0.2">
      <c r="A9738" s="14" t="s">
        <v>957</v>
      </c>
      <c r="B9738" s="14">
        <v>1</v>
      </c>
      <c r="C9738" s="14" t="s">
        <v>345</v>
      </c>
      <c r="D9738" s="14"/>
      <c r="E9738" s="14"/>
    </row>
    <row r="9739" spans="1:5" x14ac:dyDescent="0.2">
      <c r="A9739" s="14" t="s">
        <v>957</v>
      </c>
      <c r="B9739" s="14">
        <v>2</v>
      </c>
      <c r="C9739" s="14" t="s">
        <v>346</v>
      </c>
      <c r="D9739" s="14"/>
      <c r="E9739" s="14"/>
    </row>
    <row r="9740" spans="1:5" x14ac:dyDescent="0.2">
      <c r="A9740" s="14" t="s">
        <v>957</v>
      </c>
      <c r="B9740" s="14">
        <v>3</v>
      </c>
      <c r="C9740" s="14" t="s">
        <v>3105</v>
      </c>
      <c r="D9740" s="14"/>
      <c r="E9740" s="14"/>
    </row>
    <row r="9741" spans="1:5" x14ac:dyDescent="0.2">
      <c r="A9741" s="14" t="s">
        <v>957</v>
      </c>
      <c r="B9741" s="14">
        <v>4</v>
      </c>
      <c r="C9741" s="14" t="s">
        <v>348</v>
      </c>
      <c r="D9741" s="14"/>
      <c r="E9741" s="14"/>
    </row>
    <row r="9742" spans="1:5" x14ac:dyDescent="0.2">
      <c r="A9742" s="14" t="s">
        <v>957</v>
      </c>
      <c r="B9742" s="14">
        <v>5</v>
      </c>
      <c r="C9742" s="14" t="s">
        <v>349</v>
      </c>
      <c r="D9742" s="14"/>
      <c r="E9742" s="14"/>
    </row>
    <row r="9743" spans="1:5" x14ac:dyDescent="0.2">
      <c r="A9743" s="14" t="s">
        <v>957</v>
      </c>
      <c r="B9743" s="14">
        <v>95</v>
      </c>
      <c r="C9743" s="14" t="s">
        <v>337</v>
      </c>
      <c r="D9743" s="14"/>
      <c r="E9743" s="14"/>
    </row>
    <row r="9744" spans="1:5" x14ac:dyDescent="0.2">
      <c r="A9744" s="14" t="s">
        <v>957</v>
      </c>
      <c r="B9744" s="14">
        <v>99</v>
      </c>
      <c r="C9744" s="14" t="s">
        <v>336</v>
      </c>
      <c r="D9744" s="14"/>
      <c r="E9744" s="14"/>
    </row>
    <row r="9745" spans="1:5" x14ac:dyDescent="0.2">
      <c r="A9745" s="14" t="s">
        <v>958</v>
      </c>
      <c r="B9745" s="14">
        <v>1</v>
      </c>
      <c r="C9745" s="14" t="s">
        <v>345</v>
      </c>
      <c r="D9745" s="14"/>
      <c r="E9745" s="14"/>
    </row>
    <row r="9746" spans="1:5" x14ac:dyDescent="0.2">
      <c r="A9746" s="14" t="s">
        <v>958</v>
      </c>
      <c r="B9746" s="14">
        <v>2</v>
      </c>
      <c r="C9746" s="14" t="s">
        <v>346</v>
      </c>
      <c r="D9746" s="14"/>
      <c r="E9746" s="14"/>
    </row>
    <row r="9747" spans="1:5" x14ac:dyDescent="0.2">
      <c r="A9747" s="14" t="s">
        <v>958</v>
      </c>
      <c r="B9747" s="14">
        <v>3</v>
      </c>
      <c r="C9747" s="14" t="s">
        <v>3105</v>
      </c>
      <c r="D9747" s="14"/>
      <c r="E9747" s="14"/>
    </row>
    <row r="9748" spans="1:5" x14ac:dyDescent="0.2">
      <c r="A9748" s="14" t="s">
        <v>958</v>
      </c>
      <c r="B9748" s="14">
        <v>4</v>
      </c>
      <c r="C9748" s="14" t="s">
        <v>348</v>
      </c>
      <c r="D9748" s="14"/>
      <c r="E9748" s="14"/>
    </row>
    <row r="9749" spans="1:5" x14ac:dyDescent="0.2">
      <c r="A9749" s="14" t="s">
        <v>958</v>
      </c>
      <c r="B9749" s="14">
        <v>5</v>
      </c>
      <c r="C9749" s="14" t="s">
        <v>349</v>
      </c>
      <c r="D9749" s="14"/>
      <c r="E9749" s="14"/>
    </row>
    <row r="9750" spans="1:5" x14ac:dyDescent="0.2">
      <c r="A9750" s="14" t="s">
        <v>958</v>
      </c>
      <c r="B9750" s="14">
        <v>95</v>
      </c>
      <c r="C9750" s="14" t="s">
        <v>337</v>
      </c>
      <c r="D9750" s="14"/>
      <c r="E9750" s="14"/>
    </row>
    <row r="9751" spans="1:5" x14ac:dyDescent="0.2">
      <c r="A9751" s="14" t="s">
        <v>958</v>
      </c>
      <c r="B9751" s="14">
        <v>99</v>
      </c>
      <c r="C9751" s="14" t="s">
        <v>336</v>
      </c>
      <c r="D9751" s="14"/>
      <c r="E9751" s="14"/>
    </row>
    <row r="9752" spans="1:5" x14ac:dyDescent="0.2">
      <c r="A9752" s="14" t="s">
        <v>959</v>
      </c>
      <c r="B9752" s="14">
        <v>1</v>
      </c>
      <c r="C9752" s="14" t="s">
        <v>345</v>
      </c>
      <c r="D9752" s="14"/>
      <c r="E9752" s="14"/>
    </row>
    <row r="9753" spans="1:5" x14ac:dyDescent="0.2">
      <c r="A9753" s="14" t="s">
        <v>959</v>
      </c>
      <c r="B9753" s="14">
        <v>2</v>
      </c>
      <c r="C9753" s="14" t="s">
        <v>346</v>
      </c>
      <c r="D9753" s="14"/>
      <c r="E9753" s="14"/>
    </row>
    <row r="9754" spans="1:5" x14ac:dyDescent="0.2">
      <c r="A9754" s="14" t="s">
        <v>959</v>
      </c>
      <c r="B9754" s="14">
        <v>3</v>
      </c>
      <c r="C9754" s="14" t="s">
        <v>3105</v>
      </c>
      <c r="D9754" s="14"/>
      <c r="E9754" s="14"/>
    </row>
    <row r="9755" spans="1:5" x14ac:dyDescent="0.2">
      <c r="A9755" s="14" t="s">
        <v>959</v>
      </c>
      <c r="B9755" s="14">
        <v>4</v>
      </c>
      <c r="C9755" s="14" t="s">
        <v>348</v>
      </c>
      <c r="D9755" s="14"/>
      <c r="E9755" s="14"/>
    </row>
    <row r="9756" spans="1:5" x14ac:dyDescent="0.2">
      <c r="A9756" s="14" t="s">
        <v>959</v>
      </c>
      <c r="B9756" s="14">
        <v>5</v>
      </c>
      <c r="C9756" s="14" t="s">
        <v>349</v>
      </c>
      <c r="D9756" s="14"/>
      <c r="E9756" s="14"/>
    </row>
    <row r="9757" spans="1:5" x14ac:dyDescent="0.2">
      <c r="A9757" s="14" t="s">
        <v>959</v>
      </c>
      <c r="B9757" s="14">
        <v>95</v>
      </c>
      <c r="C9757" s="14" t="s">
        <v>337</v>
      </c>
      <c r="D9757" s="14"/>
      <c r="E9757" s="14"/>
    </row>
    <row r="9758" spans="1:5" x14ac:dyDescent="0.2">
      <c r="A9758" s="14" t="s">
        <v>959</v>
      </c>
      <c r="B9758" s="14">
        <v>99</v>
      </c>
      <c r="C9758" s="14" t="s">
        <v>336</v>
      </c>
      <c r="D9758" s="14"/>
      <c r="E9758" s="14"/>
    </row>
    <row r="9759" spans="1:5" x14ac:dyDescent="0.2">
      <c r="A9759" s="14" t="s">
        <v>960</v>
      </c>
      <c r="B9759" s="14">
        <v>1</v>
      </c>
      <c r="C9759" s="14" t="s">
        <v>345</v>
      </c>
      <c r="D9759" s="14"/>
      <c r="E9759" s="14"/>
    </row>
    <row r="9760" spans="1:5" x14ac:dyDescent="0.2">
      <c r="A9760" s="14" t="s">
        <v>960</v>
      </c>
      <c r="B9760" s="14">
        <v>2</v>
      </c>
      <c r="C9760" s="14" t="s">
        <v>346</v>
      </c>
      <c r="D9760" s="14"/>
      <c r="E9760" s="14"/>
    </row>
    <row r="9761" spans="1:5" x14ac:dyDescent="0.2">
      <c r="A9761" s="14" t="s">
        <v>960</v>
      </c>
      <c r="B9761" s="14">
        <v>3</v>
      </c>
      <c r="C9761" s="14" t="s">
        <v>3105</v>
      </c>
      <c r="D9761" s="14"/>
      <c r="E9761" s="14"/>
    </row>
    <row r="9762" spans="1:5" x14ac:dyDescent="0.2">
      <c r="A9762" s="14" t="s">
        <v>960</v>
      </c>
      <c r="B9762" s="14">
        <v>4</v>
      </c>
      <c r="C9762" s="14" t="s">
        <v>348</v>
      </c>
      <c r="D9762" s="14"/>
      <c r="E9762" s="14"/>
    </row>
    <row r="9763" spans="1:5" x14ac:dyDescent="0.2">
      <c r="A9763" s="14" t="s">
        <v>960</v>
      </c>
      <c r="B9763" s="14">
        <v>5</v>
      </c>
      <c r="C9763" s="14" t="s">
        <v>349</v>
      </c>
      <c r="D9763" s="14"/>
      <c r="E9763" s="14"/>
    </row>
    <row r="9764" spans="1:5" x14ac:dyDescent="0.2">
      <c r="A9764" s="14" t="s">
        <v>960</v>
      </c>
      <c r="B9764" s="14">
        <v>95</v>
      </c>
      <c r="C9764" s="14" t="s">
        <v>337</v>
      </c>
      <c r="D9764" s="14"/>
      <c r="E9764" s="14"/>
    </row>
    <row r="9765" spans="1:5" x14ac:dyDescent="0.2">
      <c r="A9765" s="14" t="s">
        <v>960</v>
      </c>
      <c r="B9765" s="14">
        <v>99</v>
      </c>
      <c r="C9765" s="14" t="s">
        <v>336</v>
      </c>
      <c r="D9765" s="14"/>
      <c r="E9765" s="14"/>
    </row>
    <row r="9766" spans="1:5" x14ac:dyDescent="0.2">
      <c r="A9766" s="14" t="s">
        <v>961</v>
      </c>
      <c r="B9766" s="14">
        <v>1</v>
      </c>
      <c r="C9766" s="14" t="s">
        <v>345</v>
      </c>
      <c r="D9766" s="14"/>
      <c r="E9766" s="14"/>
    </row>
    <row r="9767" spans="1:5" x14ac:dyDescent="0.2">
      <c r="A9767" s="14" t="s">
        <v>961</v>
      </c>
      <c r="B9767" s="14">
        <v>2</v>
      </c>
      <c r="C9767" s="14" t="s">
        <v>346</v>
      </c>
      <c r="D9767" s="14"/>
      <c r="E9767" s="14"/>
    </row>
    <row r="9768" spans="1:5" x14ac:dyDescent="0.2">
      <c r="A9768" s="14" t="s">
        <v>961</v>
      </c>
      <c r="B9768" s="14">
        <v>3</v>
      </c>
      <c r="C9768" s="14" t="s">
        <v>3105</v>
      </c>
      <c r="D9768" s="14"/>
      <c r="E9768" s="14"/>
    </row>
    <row r="9769" spans="1:5" x14ac:dyDescent="0.2">
      <c r="A9769" s="14" t="s">
        <v>961</v>
      </c>
      <c r="B9769" s="14">
        <v>4</v>
      </c>
      <c r="C9769" s="14" t="s">
        <v>348</v>
      </c>
      <c r="D9769" s="14"/>
      <c r="E9769" s="14"/>
    </row>
    <row r="9770" spans="1:5" x14ac:dyDescent="0.2">
      <c r="A9770" s="14" t="s">
        <v>961</v>
      </c>
      <c r="B9770" s="14">
        <v>5</v>
      </c>
      <c r="C9770" s="14" t="s">
        <v>349</v>
      </c>
      <c r="D9770" s="14"/>
      <c r="E9770" s="14"/>
    </row>
    <row r="9771" spans="1:5" x14ac:dyDescent="0.2">
      <c r="A9771" s="14" t="s">
        <v>961</v>
      </c>
      <c r="B9771" s="14">
        <v>95</v>
      </c>
      <c r="C9771" s="14" t="s">
        <v>337</v>
      </c>
      <c r="D9771" s="14"/>
      <c r="E9771" s="14"/>
    </row>
    <row r="9772" spans="1:5" x14ac:dyDescent="0.2">
      <c r="A9772" s="14" t="s">
        <v>961</v>
      </c>
      <c r="B9772" s="14">
        <v>99</v>
      </c>
      <c r="C9772" s="14" t="s">
        <v>336</v>
      </c>
      <c r="D9772" s="14"/>
      <c r="E9772" s="14"/>
    </row>
    <row r="9773" spans="1:5" x14ac:dyDescent="0.2">
      <c r="A9773" s="14" t="s">
        <v>962</v>
      </c>
      <c r="B9773" s="14">
        <v>1</v>
      </c>
      <c r="C9773" s="14" t="s">
        <v>3245</v>
      </c>
      <c r="D9773" s="14"/>
      <c r="E9773" s="14"/>
    </row>
    <row r="9774" spans="1:5" x14ac:dyDescent="0.2">
      <c r="A9774" s="14" t="s">
        <v>962</v>
      </c>
      <c r="B9774" s="14">
        <v>2</v>
      </c>
      <c r="C9774" s="14" t="s">
        <v>3246</v>
      </c>
      <c r="D9774" s="14"/>
      <c r="E9774" s="14"/>
    </row>
    <row r="9775" spans="1:5" x14ac:dyDescent="0.2">
      <c r="A9775" s="14" t="s">
        <v>962</v>
      </c>
      <c r="B9775" s="14">
        <v>3</v>
      </c>
      <c r="C9775" s="14" t="s">
        <v>3247</v>
      </c>
      <c r="D9775" s="14"/>
      <c r="E9775" s="14"/>
    </row>
    <row r="9776" spans="1:5" x14ac:dyDescent="0.2">
      <c r="A9776" s="14" t="s">
        <v>962</v>
      </c>
      <c r="B9776" s="14">
        <v>95</v>
      </c>
      <c r="C9776" s="14" t="s">
        <v>337</v>
      </c>
      <c r="D9776" s="14"/>
      <c r="E9776" s="14"/>
    </row>
    <row r="9777" spans="1:5" x14ac:dyDescent="0.2">
      <c r="A9777" s="14" t="s">
        <v>962</v>
      </c>
      <c r="B9777" s="14">
        <v>99</v>
      </c>
      <c r="C9777" s="14" t="s">
        <v>336</v>
      </c>
      <c r="D9777" s="14"/>
      <c r="E9777" s="14"/>
    </row>
    <row r="9778" spans="1:5" x14ac:dyDescent="0.2">
      <c r="A9778" s="14" t="s">
        <v>963</v>
      </c>
      <c r="B9778" s="14">
        <v>1</v>
      </c>
      <c r="C9778" s="14" t="s">
        <v>3248</v>
      </c>
      <c r="D9778" s="14"/>
      <c r="E9778" s="14"/>
    </row>
    <row r="9779" spans="1:5" x14ac:dyDescent="0.2">
      <c r="A9779" s="14" t="s">
        <v>963</v>
      </c>
      <c r="B9779" s="14">
        <v>2</v>
      </c>
      <c r="C9779" s="14" t="s">
        <v>3249</v>
      </c>
      <c r="D9779" s="14"/>
      <c r="E9779" s="14"/>
    </row>
    <row r="9780" spans="1:5" x14ac:dyDescent="0.2">
      <c r="A9780" s="14" t="s">
        <v>963</v>
      </c>
      <c r="B9780" s="14">
        <v>3</v>
      </c>
      <c r="C9780" s="14" t="s">
        <v>3250</v>
      </c>
      <c r="D9780" s="14"/>
      <c r="E9780" s="14"/>
    </row>
    <row r="9781" spans="1:5" x14ac:dyDescent="0.2">
      <c r="A9781" s="14" t="s">
        <v>963</v>
      </c>
      <c r="B9781" s="14">
        <v>4</v>
      </c>
      <c r="C9781" s="14" t="s">
        <v>3251</v>
      </c>
      <c r="D9781" s="14"/>
      <c r="E9781" s="14"/>
    </row>
    <row r="9782" spans="1:5" x14ac:dyDescent="0.2">
      <c r="A9782" s="14" t="s">
        <v>963</v>
      </c>
      <c r="B9782" s="14">
        <v>95</v>
      </c>
      <c r="C9782" s="14" t="s">
        <v>337</v>
      </c>
      <c r="D9782" s="14"/>
      <c r="E9782" s="14"/>
    </row>
    <row r="9783" spans="1:5" x14ac:dyDescent="0.2">
      <c r="A9783" s="14" t="s">
        <v>963</v>
      </c>
      <c r="B9783" s="14">
        <v>99</v>
      </c>
      <c r="C9783" s="14" t="s">
        <v>336</v>
      </c>
      <c r="D9783" s="14"/>
      <c r="E9783" s="14"/>
    </row>
    <row r="9784" spans="1:5" x14ac:dyDescent="0.2">
      <c r="A9784" s="14" t="s">
        <v>964</v>
      </c>
      <c r="B9784" s="14">
        <v>1</v>
      </c>
      <c r="C9784" s="14" t="s">
        <v>206</v>
      </c>
      <c r="D9784" s="14"/>
      <c r="E9784" s="14"/>
    </row>
    <row r="9785" spans="1:5" x14ac:dyDescent="0.2">
      <c r="A9785" s="14" t="s">
        <v>964</v>
      </c>
      <c r="B9785" s="14">
        <v>2</v>
      </c>
      <c r="C9785" s="14" t="s">
        <v>205</v>
      </c>
      <c r="D9785" s="14"/>
      <c r="E9785" s="14"/>
    </row>
    <row r="9786" spans="1:5" x14ac:dyDescent="0.2">
      <c r="A9786" s="14" t="s">
        <v>964</v>
      </c>
      <c r="B9786" s="14">
        <v>99</v>
      </c>
      <c r="C9786" s="14" t="s">
        <v>336</v>
      </c>
      <c r="D9786" s="14"/>
      <c r="E9786" s="14"/>
    </row>
    <row r="9787" spans="1:5" x14ac:dyDescent="0.2">
      <c r="A9787" s="14" t="s">
        <v>965</v>
      </c>
      <c r="B9787" s="14">
        <v>1</v>
      </c>
      <c r="C9787" s="14" t="s">
        <v>206</v>
      </c>
      <c r="D9787" s="14"/>
      <c r="E9787" s="14"/>
    </row>
    <row r="9788" spans="1:5" x14ac:dyDescent="0.2">
      <c r="A9788" s="14" t="s">
        <v>965</v>
      </c>
      <c r="B9788" s="14">
        <v>2</v>
      </c>
      <c r="C9788" s="14" t="s">
        <v>205</v>
      </c>
      <c r="D9788" s="14"/>
      <c r="E9788" s="14"/>
    </row>
    <row r="9789" spans="1:5" x14ac:dyDescent="0.2">
      <c r="A9789" s="14" t="s">
        <v>965</v>
      </c>
      <c r="B9789" s="14">
        <v>99</v>
      </c>
      <c r="C9789" s="14" t="s">
        <v>336</v>
      </c>
      <c r="D9789" s="14"/>
      <c r="E9789" s="14"/>
    </row>
    <row r="9790" spans="1:5" x14ac:dyDescent="0.2">
      <c r="A9790" s="14" t="s">
        <v>966</v>
      </c>
      <c r="B9790" s="14">
        <v>1</v>
      </c>
      <c r="C9790" s="14" t="s">
        <v>206</v>
      </c>
      <c r="D9790" s="14"/>
      <c r="E9790" s="14"/>
    </row>
    <row r="9791" spans="1:5" x14ac:dyDescent="0.2">
      <c r="A9791" s="14" t="s">
        <v>966</v>
      </c>
      <c r="B9791" s="14">
        <v>2</v>
      </c>
      <c r="C9791" s="14" t="s">
        <v>205</v>
      </c>
      <c r="D9791" s="14"/>
      <c r="E9791" s="14"/>
    </row>
    <row r="9792" spans="1:5" x14ac:dyDescent="0.2">
      <c r="A9792" s="14" t="s">
        <v>966</v>
      </c>
      <c r="B9792" s="14">
        <v>3</v>
      </c>
      <c r="C9792" s="14" t="s">
        <v>3252</v>
      </c>
      <c r="D9792" s="14"/>
      <c r="E9792" s="14"/>
    </row>
    <row r="9793" spans="1:5" x14ac:dyDescent="0.2">
      <c r="A9793" s="14" t="s">
        <v>966</v>
      </c>
      <c r="B9793" s="14">
        <v>99</v>
      </c>
      <c r="C9793" s="14" t="s">
        <v>336</v>
      </c>
      <c r="D9793" s="14"/>
      <c r="E9793" s="14"/>
    </row>
    <row r="9794" spans="1:5" x14ac:dyDescent="0.2">
      <c r="A9794" s="14" t="s">
        <v>967</v>
      </c>
      <c r="B9794" s="14">
        <v>1</v>
      </c>
      <c r="C9794" s="14" t="s">
        <v>206</v>
      </c>
      <c r="D9794" s="14"/>
      <c r="E9794" s="14"/>
    </row>
    <row r="9795" spans="1:5" x14ac:dyDescent="0.2">
      <c r="A9795" s="14" t="s">
        <v>967</v>
      </c>
      <c r="B9795" s="14">
        <v>2</v>
      </c>
      <c r="C9795" s="14" t="s">
        <v>205</v>
      </c>
      <c r="D9795" s="14"/>
      <c r="E9795" s="14"/>
    </row>
    <row r="9796" spans="1:5" x14ac:dyDescent="0.2">
      <c r="A9796" s="14" t="s">
        <v>967</v>
      </c>
      <c r="B9796" s="14">
        <v>3</v>
      </c>
      <c r="C9796" s="14" t="s">
        <v>3252</v>
      </c>
      <c r="D9796" s="14"/>
      <c r="E9796" s="14"/>
    </row>
    <row r="9797" spans="1:5" x14ac:dyDescent="0.2">
      <c r="A9797" s="14" t="s">
        <v>967</v>
      </c>
      <c r="B9797" s="14">
        <v>99</v>
      </c>
      <c r="C9797" s="14" t="s">
        <v>336</v>
      </c>
      <c r="D9797" s="14"/>
      <c r="E9797" s="14"/>
    </row>
    <row r="9798" spans="1:5" x14ac:dyDescent="0.2">
      <c r="A9798" s="14" t="s">
        <v>976</v>
      </c>
      <c r="B9798" s="14">
        <v>1</v>
      </c>
      <c r="C9798" s="14" t="s">
        <v>3253</v>
      </c>
      <c r="D9798" s="14"/>
      <c r="E9798" s="14"/>
    </row>
    <row r="9799" spans="1:5" x14ac:dyDescent="0.2">
      <c r="A9799" s="14" t="s">
        <v>976</v>
      </c>
      <c r="B9799" s="14">
        <v>0</v>
      </c>
      <c r="C9799" s="14" t="s">
        <v>3254</v>
      </c>
      <c r="D9799" s="14"/>
      <c r="E9799" s="14"/>
    </row>
    <row r="9800" spans="1:5" x14ac:dyDescent="0.2">
      <c r="A9800" s="14" t="s">
        <v>985</v>
      </c>
      <c r="B9800" s="14">
        <v>1</v>
      </c>
      <c r="C9800" s="14" t="s">
        <v>3255</v>
      </c>
      <c r="D9800" s="14"/>
      <c r="E9800" s="14"/>
    </row>
    <row r="9801" spans="1:5" x14ac:dyDescent="0.2">
      <c r="A9801" s="14" t="s">
        <v>985</v>
      </c>
      <c r="B9801" s="14">
        <v>0</v>
      </c>
      <c r="C9801" s="14" t="s">
        <v>3256</v>
      </c>
      <c r="D9801" s="14"/>
      <c r="E9801" s="14"/>
    </row>
    <row r="9802" spans="1:5" x14ac:dyDescent="0.2">
      <c r="A9802" s="14" t="s">
        <v>152</v>
      </c>
      <c r="B9802" s="14">
        <v>1</v>
      </c>
      <c r="C9802" s="14" t="s">
        <v>206</v>
      </c>
      <c r="D9802" s="14"/>
      <c r="E9802" s="14"/>
    </row>
    <row r="9803" spans="1:5" x14ac:dyDescent="0.2">
      <c r="A9803" s="14" t="s">
        <v>152</v>
      </c>
      <c r="B9803" s="14">
        <v>0</v>
      </c>
      <c r="C9803" s="14" t="s">
        <v>205</v>
      </c>
      <c r="D9803" s="14"/>
      <c r="E9803" s="14"/>
    </row>
    <row r="9804" spans="1:5" x14ac:dyDescent="0.2">
      <c r="A9804" s="14" t="s">
        <v>152</v>
      </c>
      <c r="B9804" s="14">
        <v>99</v>
      </c>
      <c r="C9804" s="14" t="s">
        <v>336</v>
      </c>
      <c r="D9804" s="14"/>
      <c r="E9804" s="14"/>
    </row>
    <row r="9805" spans="1:5" x14ac:dyDescent="0.2">
      <c r="A9805" s="14" t="s">
        <v>988</v>
      </c>
      <c r="B9805" s="14">
        <v>0</v>
      </c>
      <c r="C9805" s="14" t="s">
        <v>350</v>
      </c>
      <c r="D9805" s="14"/>
      <c r="E9805" s="14"/>
    </row>
    <row r="9806" spans="1:5" x14ac:dyDescent="0.2">
      <c r="A9806" s="14" t="s">
        <v>988</v>
      </c>
      <c r="B9806" s="14">
        <v>100</v>
      </c>
      <c r="C9806" s="14" t="s">
        <v>351</v>
      </c>
      <c r="D9806" s="14"/>
      <c r="E9806" s="14"/>
    </row>
    <row r="9807" spans="1:5" x14ac:dyDescent="0.2">
      <c r="A9807" s="14" t="s">
        <v>988</v>
      </c>
      <c r="B9807" s="14">
        <v>995</v>
      </c>
      <c r="C9807" s="14" t="s">
        <v>337</v>
      </c>
      <c r="D9807" s="14"/>
      <c r="E9807" s="14"/>
    </row>
    <row r="9808" spans="1:5" x14ac:dyDescent="0.2">
      <c r="A9808" s="14" t="s">
        <v>988</v>
      </c>
      <c r="B9808" s="14">
        <v>999</v>
      </c>
      <c r="C9808" s="14" t="s">
        <v>3106</v>
      </c>
      <c r="D9808" s="14"/>
      <c r="E9808" s="14"/>
    </row>
    <row r="9809" spans="1:5" x14ac:dyDescent="0.2">
      <c r="A9809" s="14" t="s">
        <v>4153</v>
      </c>
      <c r="B9809" s="14">
        <v>1</v>
      </c>
      <c r="C9809" s="14" t="s">
        <v>4155</v>
      </c>
      <c r="D9809" s="14"/>
      <c r="E9809" s="14"/>
    </row>
    <row r="9810" spans="1:5" x14ac:dyDescent="0.2">
      <c r="A9810" s="14" t="s">
        <v>4153</v>
      </c>
      <c r="B9810" s="14">
        <v>5</v>
      </c>
      <c r="C9810" s="14" t="s">
        <v>4156</v>
      </c>
      <c r="D9810" s="14"/>
      <c r="E9810" s="14"/>
    </row>
    <row r="9811" spans="1:5" x14ac:dyDescent="0.2">
      <c r="A9811" s="14" t="s">
        <v>4153</v>
      </c>
      <c r="B9811" s="14">
        <v>95</v>
      </c>
      <c r="C9811" s="14" t="s">
        <v>337</v>
      </c>
      <c r="D9811" s="14"/>
      <c r="E9811" s="14"/>
    </row>
    <row r="9812" spans="1:5" x14ac:dyDescent="0.2">
      <c r="A9812" s="14" t="s">
        <v>4153</v>
      </c>
      <c r="B9812" s="14">
        <v>99</v>
      </c>
      <c r="C9812" s="14" t="s">
        <v>336</v>
      </c>
      <c r="D9812" s="14"/>
      <c r="E9812" s="14"/>
    </row>
    <row r="9813" spans="1:5" x14ac:dyDescent="0.2">
      <c r="A9813" s="14" t="s">
        <v>4173</v>
      </c>
      <c r="B9813" s="14">
        <v>1</v>
      </c>
      <c r="C9813" s="14" t="s">
        <v>345</v>
      </c>
      <c r="D9813" s="14"/>
      <c r="E9813" s="14"/>
    </row>
    <row r="9814" spans="1:5" x14ac:dyDescent="0.2">
      <c r="A9814" s="14" t="s">
        <v>4173</v>
      </c>
      <c r="B9814" s="14">
        <v>2</v>
      </c>
      <c r="C9814" s="14" t="s">
        <v>346</v>
      </c>
      <c r="D9814" s="14"/>
      <c r="E9814" s="14"/>
    </row>
    <row r="9815" spans="1:5" x14ac:dyDescent="0.2">
      <c r="A9815" s="14" t="s">
        <v>4173</v>
      </c>
      <c r="B9815" s="14">
        <v>3</v>
      </c>
      <c r="C9815" s="14" t="s">
        <v>4191</v>
      </c>
      <c r="D9815" s="14"/>
      <c r="E9815" s="14"/>
    </row>
    <row r="9816" spans="1:5" x14ac:dyDescent="0.2">
      <c r="A9816" s="14" t="s">
        <v>4173</v>
      </c>
      <c r="B9816" s="14">
        <v>4</v>
      </c>
      <c r="C9816" s="14" t="s">
        <v>4192</v>
      </c>
      <c r="D9816" s="14"/>
      <c r="E9816" s="14"/>
    </row>
    <row r="9817" spans="1:5" x14ac:dyDescent="0.2">
      <c r="A9817" s="14" t="s">
        <v>4173</v>
      </c>
      <c r="B9817" s="14">
        <v>5</v>
      </c>
      <c r="C9817" s="14" t="s">
        <v>348</v>
      </c>
      <c r="D9817" s="14"/>
      <c r="E9817" s="14"/>
    </row>
    <row r="9818" spans="1:5" x14ac:dyDescent="0.2">
      <c r="A9818" s="14" t="s">
        <v>4173</v>
      </c>
      <c r="B9818" s="14">
        <v>6</v>
      </c>
      <c r="C9818" s="14" t="s">
        <v>349</v>
      </c>
      <c r="D9818" s="14"/>
      <c r="E9818" s="14"/>
    </row>
    <row r="9819" spans="1:5" x14ac:dyDescent="0.2">
      <c r="A9819" s="14" t="s">
        <v>4173</v>
      </c>
      <c r="B9819" s="14">
        <v>95</v>
      </c>
      <c r="C9819" s="14" t="s">
        <v>337</v>
      </c>
      <c r="D9819" s="14"/>
      <c r="E9819" s="14"/>
    </row>
    <row r="9820" spans="1:5" x14ac:dyDescent="0.2">
      <c r="A9820" s="14" t="s">
        <v>4173</v>
      </c>
      <c r="B9820" s="14">
        <v>99</v>
      </c>
      <c r="C9820" s="14" t="s">
        <v>336</v>
      </c>
      <c r="D9820" s="14"/>
      <c r="E9820" s="14"/>
    </row>
    <row r="9821" spans="1:5" x14ac:dyDescent="0.2">
      <c r="A9821" s="14" t="s">
        <v>4175</v>
      </c>
      <c r="B9821" s="14">
        <v>1</v>
      </c>
      <c r="C9821" s="14" t="s">
        <v>345</v>
      </c>
      <c r="D9821" s="14"/>
      <c r="E9821" s="14"/>
    </row>
    <row r="9822" spans="1:5" x14ac:dyDescent="0.2">
      <c r="A9822" s="14" t="s">
        <v>4175</v>
      </c>
      <c r="B9822" s="14">
        <v>2</v>
      </c>
      <c r="C9822" s="14" t="s">
        <v>346</v>
      </c>
      <c r="D9822" s="14"/>
      <c r="E9822" s="14"/>
    </row>
    <row r="9823" spans="1:5" x14ac:dyDescent="0.2">
      <c r="A9823" s="14" t="s">
        <v>4175</v>
      </c>
      <c r="B9823" s="14">
        <v>3</v>
      </c>
      <c r="C9823" s="14" t="s">
        <v>4191</v>
      </c>
      <c r="D9823" s="14"/>
      <c r="E9823" s="14"/>
    </row>
    <row r="9824" spans="1:5" x14ac:dyDescent="0.2">
      <c r="A9824" s="14" t="s">
        <v>4175</v>
      </c>
      <c r="B9824" s="14">
        <v>4</v>
      </c>
      <c r="C9824" s="14" t="s">
        <v>4192</v>
      </c>
      <c r="D9824" s="14"/>
      <c r="E9824" s="14"/>
    </row>
    <row r="9825" spans="1:5" x14ac:dyDescent="0.2">
      <c r="A9825" s="14" t="s">
        <v>4175</v>
      </c>
      <c r="B9825" s="14">
        <v>5</v>
      </c>
      <c r="C9825" s="14" t="s">
        <v>348</v>
      </c>
      <c r="D9825" s="14"/>
      <c r="E9825" s="14"/>
    </row>
    <row r="9826" spans="1:5" x14ac:dyDescent="0.2">
      <c r="A9826" s="14" t="s">
        <v>4175</v>
      </c>
      <c r="B9826" s="14">
        <v>6</v>
      </c>
      <c r="C9826" s="14" t="s">
        <v>349</v>
      </c>
      <c r="D9826" s="14"/>
      <c r="E9826" s="14"/>
    </row>
    <row r="9827" spans="1:5" x14ac:dyDescent="0.2">
      <c r="A9827" s="14" t="s">
        <v>4175</v>
      </c>
      <c r="B9827" s="14">
        <v>95</v>
      </c>
      <c r="C9827" s="14" t="s">
        <v>337</v>
      </c>
      <c r="D9827" s="14"/>
      <c r="E9827" s="14"/>
    </row>
    <row r="9828" spans="1:5" x14ac:dyDescent="0.2">
      <c r="A9828" s="14" t="s">
        <v>4175</v>
      </c>
      <c r="B9828" s="14">
        <v>99</v>
      </c>
      <c r="C9828" s="14" t="s">
        <v>336</v>
      </c>
      <c r="D9828" s="14"/>
      <c r="E9828" s="14"/>
    </row>
    <row r="9829" spans="1:5" x14ac:dyDescent="0.2">
      <c r="A9829" s="14" t="s">
        <v>4177</v>
      </c>
      <c r="B9829" s="14">
        <v>1</v>
      </c>
      <c r="C9829" s="14" t="s">
        <v>345</v>
      </c>
      <c r="D9829" s="14"/>
      <c r="E9829" s="14"/>
    </row>
    <row r="9830" spans="1:5" x14ac:dyDescent="0.2">
      <c r="A9830" s="14" t="s">
        <v>4177</v>
      </c>
      <c r="B9830" s="14">
        <v>2</v>
      </c>
      <c r="C9830" s="14" t="s">
        <v>346</v>
      </c>
      <c r="D9830" s="14"/>
      <c r="E9830" s="14"/>
    </row>
    <row r="9831" spans="1:5" x14ac:dyDescent="0.2">
      <c r="A9831" s="14" t="s">
        <v>4177</v>
      </c>
      <c r="B9831" s="14">
        <v>3</v>
      </c>
      <c r="C9831" s="14" t="s">
        <v>4191</v>
      </c>
      <c r="D9831" s="14"/>
      <c r="E9831" s="14"/>
    </row>
    <row r="9832" spans="1:5" x14ac:dyDescent="0.2">
      <c r="A9832" s="14" t="s">
        <v>4177</v>
      </c>
      <c r="B9832" s="14">
        <v>4</v>
      </c>
      <c r="C9832" s="14" t="s">
        <v>4192</v>
      </c>
      <c r="D9832" s="14"/>
      <c r="E9832" s="14"/>
    </row>
    <row r="9833" spans="1:5" x14ac:dyDescent="0.2">
      <c r="A9833" s="14" t="s">
        <v>4177</v>
      </c>
      <c r="B9833" s="14">
        <v>5</v>
      </c>
      <c r="C9833" s="14" t="s">
        <v>348</v>
      </c>
      <c r="D9833" s="14"/>
      <c r="E9833" s="14"/>
    </row>
    <row r="9834" spans="1:5" x14ac:dyDescent="0.2">
      <c r="A9834" s="14" t="s">
        <v>4177</v>
      </c>
      <c r="B9834" s="14">
        <v>6</v>
      </c>
      <c r="C9834" s="14" t="s">
        <v>349</v>
      </c>
      <c r="D9834" s="14"/>
      <c r="E9834" s="14"/>
    </row>
    <row r="9835" spans="1:5" x14ac:dyDescent="0.2">
      <c r="A9835" s="14" t="s">
        <v>4177</v>
      </c>
      <c r="B9835" s="14">
        <v>95</v>
      </c>
      <c r="C9835" s="14" t="s">
        <v>337</v>
      </c>
      <c r="D9835" s="14"/>
      <c r="E9835" s="14"/>
    </row>
    <row r="9836" spans="1:5" x14ac:dyDescent="0.2">
      <c r="A9836" s="14" t="s">
        <v>4177</v>
      </c>
      <c r="B9836" s="14">
        <v>99</v>
      </c>
      <c r="C9836" s="14" t="s">
        <v>336</v>
      </c>
      <c r="D9836" s="14"/>
      <c r="E9836" s="14"/>
    </row>
    <row r="9837" spans="1:5" x14ac:dyDescent="0.2">
      <c r="A9837" s="14" t="s">
        <v>4179</v>
      </c>
      <c r="B9837" s="14">
        <v>1</v>
      </c>
      <c r="C9837" s="14" t="s">
        <v>345</v>
      </c>
      <c r="D9837" s="14"/>
      <c r="E9837" s="14"/>
    </row>
    <row r="9838" spans="1:5" x14ac:dyDescent="0.2">
      <c r="A9838" s="14" t="s">
        <v>4179</v>
      </c>
      <c r="B9838" s="14">
        <v>2</v>
      </c>
      <c r="C9838" s="14" t="s">
        <v>346</v>
      </c>
      <c r="D9838" s="14"/>
      <c r="E9838" s="14"/>
    </row>
    <row r="9839" spans="1:5" x14ac:dyDescent="0.2">
      <c r="A9839" s="14" t="s">
        <v>4179</v>
      </c>
      <c r="B9839" s="14">
        <v>3</v>
      </c>
      <c r="C9839" s="14" t="s">
        <v>4191</v>
      </c>
      <c r="D9839" s="14"/>
      <c r="E9839" s="14"/>
    </row>
    <row r="9840" spans="1:5" x14ac:dyDescent="0.2">
      <c r="A9840" s="14" t="s">
        <v>4179</v>
      </c>
      <c r="B9840" s="14">
        <v>4</v>
      </c>
      <c r="C9840" s="14" t="s">
        <v>4192</v>
      </c>
      <c r="D9840" s="14"/>
      <c r="E9840" s="14"/>
    </row>
    <row r="9841" spans="1:5" x14ac:dyDescent="0.2">
      <c r="A9841" s="14" t="s">
        <v>4179</v>
      </c>
      <c r="B9841" s="14">
        <v>5</v>
      </c>
      <c r="C9841" s="14" t="s">
        <v>348</v>
      </c>
      <c r="D9841" s="14"/>
      <c r="E9841" s="14"/>
    </row>
    <row r="9842" spans="1:5" x14ac:dyDescent="0.2">
      <c r="A9842" s="14" t="s">
        <v>4179</v>
      </c>
      <c r="B9842" s="14">
        <v>6</v>
      </c>
      <c r="C9842" s="14" t="s">
        <v>349</v>
      </c>
      <c r="D9842" s="14"/>
      <c r="E9842" s="14"/>
    </row>
    <row r="9843" spans="1:5" x14ac:dyDescent="0.2">
      <c r="A9843" s="14" t="s">
        <v>4179</v>
      </c>
      <c r="B9843" s="14">
        <v>95</v>
      </c>
      <c r="C9843" s="14" t="s">
        <v>337</v>
      </c>
      <c r="D9843" s="14"/>
      <c r="E9843" s="14"/>
    </row>
    <row r="9844" spans="1:5" x14ac:dyDescent="0.2">
      <c r="A9844" s="14" t="s">
        <v>4179</v>
      </c>
      <c r="B9844" s="14">
        <v>99</v>
      </c>
      <c r="C9844" s="14" t="s">
        <v>336</v>
      </c>
      <c r="D9844" s="14"/>
      <c r="E9844" s="14"/>
    </row>
    <row r="9845" spans="1:5" x14ac:dyDescent="0.2">
      <c r="A9845" s="14" t="s">
        <v>4181</v>
      </c>
      <c r="B9845" s="14">
        <v>1</v>
      </c>
      <c r="C9845" s="14" t="s">
        <v>345</v>
      </c>
      <c r="D9845" s="14"/>
      <c r="E9845" s="14"/>
    </row>
    <row r="9846" spans="1:5" x14ac:dyDescent="0.2">
      <c r="A9846" s="14" t="s">
        <v>4181</v>
      </c>
      <c r="B9846" s="14">
        <v>2</v>
      </c>
      <c r="C9846" s="14" t="s">
        <v>346</v>
      </c>
      <c r="D9846" s="14"/>
      <c r="E9846" s="14"/>
    </row>
    <row r="9847" spans="1:5" x14ac:dyDescent="0.2">
      <c r="A9847" s="14" t="s">
        <v>4181</v>
      </c>
      <c r="B9847" s="14">
        <v>3</v>
      </c>
      <c r="C9847" s="14" t="s">
        <v>4191</v>
      </c>
      <c r="D9847" s="14"/>
      <c r="E9847" s="14"/>
    </row>
    <row r="9848" spans="1:5" x14ac:dyDescent="0.2">
      <c r="A9848" s="14" t="s">
        <v>4181</v>
      </c>
      <c r="B9848" s="14">
        <v>4</v>
      </c>
      <c r="C9848" s="14" t="s">
        <v>4192</v>
      </c>
      <c r="D9848" s="14"/>
      <c r="E9848" s="14"/>
    </row>
    <row r="9849" spans="1:5" x14ac:dyDescent="0.2">
      <c r="A9849" s="14" t="s">
        <v>4181</v>
      </c>
      <c r="B9849" s="14">
        <v>5</v>
      </c>
      <c r="C9849" s="14" t="s">
        <v>348</v>
      </c>
      <c r="D9849" s="14"/>
      <c r="E9849" s="14"/>
    </row>
    <row r="9850" spans="1:5" x14ac:dyDescent="0.2">
      <c r="A9850" s="14" t="s">
        <v>4181</v>
      </c>
      <c r="B9850" s="14">
        <v>6</v>
      </c>
      <c r="C9850" s="14" t="s">
        <v>349</v>
      </c>
      <c r="D9850" s="14"/>
      <c r="E9850" s="14"/>
    </row>
    <row r="9851" spans="1:5" x14ac:dyDescent="0.2">
      <c r="A9851" s="14" t="s">
        <v>4181</v>
      </c>
      <c r="B9851" s="14">
        <v>95</v>
      </c>
      <c r="C9851" s="14" t="s">
        <v>337</v>
      </c>
      <c r="D9851" s="14"/>
      <c r="E9851" s="14"/>
    </row>
    <row r="9852" spans="1:5" x14ac:dyDescent="0.2">
      <c r="A9852" s="14" t="s">
        <v>4181</v>
      </c>
      <c r="B9852" s="14">
        <v>99</v>
      </c>
      <c r="C9852" s="14" t="s">
        <v>336</v>
      </c>
      <c r="D9852" s="14"/>
      <c r="E9852" s="14"/>
    </row>
    <row r="9853" spans="1:5" x14ac:dyDescent="0.2">
      <c r="A9853" s="14" t="s">
        <v>4183</v>
      </c>
      <c r="B9853" s="14">
        <v>1</v>
      </c>
      <c r="C9853" s="14" t="s">
        <v>345</v>
      </c>
      <c r="D9853" s="14"/>
      <c r="E9853" s="14"/>
    </row>
    <row r="9854" spans="1:5" x14ac:dyDescent="0.2">
      <c r="A9854" s="14" t="s">
        <v>4183</v>
      </c>
      <c r="B9854" s="14">
        <v>2</v>
      </c>
      <c r="C9854" s="14" t="s">
        <v>346</v>
      </c>
      <c r="D9854" s="14"/>
      <c r="E9854" s="14"/>
    </row>
    <row r="9855" spans="1:5" x14ac:dyDescent="0.2">
      <c r="A9855" s="14" t="s">
        <v>4183</v>
      </c>
      <c r="B9855" s="14">
        <v>3</v>
      </c>
      <c r="C9855" s="14" t="s">
        <v>4191</v>
      </c>
      <c r="D9855" s="14"/>
      <c r="E9855" s="14"/>
    </row>
    <row r="9856" spans="1:5" x14ac:dyDescent="0.2">
      <c r="A9856" s="14" t="s">
        <v>4183</v>
      </c>
      <c r="B9856" s="14">
        <v>4</v>
      </c>
      <c r="C9856" s="14" t="s">
        <v>4192</v>
      </c>
      <c r="D9856" s="14"/>
      <c r="E9856" s="14"/>
    </row>
    <row r="9857" spans="1:5" x14ac:dyDescent="0.2">
      <c r="A9857" s="14" t="s">
        <v>4183</v>
      </c>
      <c r="B9857" s="14">
        <v>5</v>
      </c>
      <c r="C9857" s="14" t="s">
        <v>348</v>
      </c>
      <c r="D9857" s="14"/>
      <c r="E9857" s="14"/>
    </row>
    <row r="9858" spans="1:5" x14ac:dyDescent="0.2">
      <c r="A9858" s="14" t="s">
        <v>4183</v>
      </c>
      <c r="B9858" s="14">
        <v>6</v>
      </c>
      <c r="C9858" s="14" t="s">
        <v>349</v>
      </c>
      <c r="D9858" s="14"/>
      <c r="E9858" s="14"/>
    </row>
    <row r="9859" spans="1:5" x14ac:dyDescent="0.2">
      <c r="A9859" s="14" t="s">
        <v>4183</v>
      </c>
      <c r="B9859" s="14">
        <v>95</v>
      </c>
      <c r="C9859" s="14" t="s">
        <v>337</v>
      </c>
      <c r="D9859" s="14"/>
      <c r="E9859" s="14"/>
    </row>
    <row r="9860" spans="1:5" x14ac:dyDescent="0.2">
      <c r="A9860" s="14" t="s">
        <v>4183</v>
      </c>
      <c r="B9860" s="14">
        <v>99</v>
      </c>
      <c r="C9860" s="14" t="s">
        <v>336</v>
      </c>
      <c r="D9860" s="14"/>
      <c r="E9860" s="14"/>
    </row>
    <row r="9861" spans="1:5" x14ac:dyDescent="0.2">
      <c r="A9861" s="14" t="s">
        <v>4185</v>
      </c>
      <c r="B9861" s="14">
        <v>1</v>
      </c>
      <c r="C9861" s="14" t="s">
        <v>345</v>
      </c>
      <c r="D9861" s="14"/>
      <c r="E9861" s="14"/>
    </row>
    <row r="9862" spans="1:5" x14ac:dyDescent="0.2">
      <c r="A9862" s="14" t="s">
        <v>4185</v>
      </c>
      <c r="B9862" s="14">
        <v>2</v>
      </c>
      <c r="C9862" s="14" t="s">
        <v>346</v>
      </c>
      <c r="D9862" s="14"/>
      <c r="E9862" s="14"/>
    </row>
    <row r="9863" spans="1:5" x14ac:dyDescent="0.2">
      <c r="A9863" s="14" t="s">
        <v>4185</v>
      </c>
      <c r="B9863" s="14">
        <v>3</v>
      </c>
      <c r="C9863" s="14" t="s">
        <v>4191</v>
      </c>
      <c r="D9863" s="14"/>
      <c r="E9863" s="14"/>
    </row>
    <row r="9864" spans="1:5" x14ac:dyDescent="0.2">
      <c r="A9864" s="14" t="s">
        <v>4185</v>
      </c>
      <c r="B9864" s="14">
        <v>4</v>
      </c>
      <c r="C9864" s="14" t="s">
        <v>4192</v>
      </c>
      <c r="D9864" s="14"/>
      <c r="E9864" s="14"/>
    </row>
    <row r="9865" spans="1:5" x14ac:dyDescent="0.2">
      <c r="A9865" s="14" t="s">
        <v>4185</v>
      </c>
      <c r="B9865" s="14">
        <v>5</v>
      </c>
      <c r="C9865" s="14" t="s">
        <v>348</v>
      </c>
      <c r="D9865" s="14"/>
      <c r="E9865" s="14"/>
    </row>
    <row r="9866" spans="1:5" x14ac:dyDescent="0.2">
      <c r="A9866" s="14" t="s">
        <v>4185</v>
      </c>
      <c r="B9866" s="14">
        <v>6</v>
      </c>
      <c r="C9866" s="14" t="s">
        <v>349</v>
      </c>
      <c r="D9866" s="14"/>
      <c r="E9866" s="14"/>
    </row>
    <row r="9867" spans="1:5" x14ac:dyDescent="0.2">
      <c r="A9867" s="14" t="s">
        <v>4185</v>
      </c>
      <c r="B9867" s="14">
        <v>95</v>
      </c>
      <c r="C9867" s="14" t="s">
        <v>337</v>
      </c>
      <c r="D9867" s="14"/>
      <c r="E9867" s="14"/>
    </row>
    <row r="9868" spans="1:5" x14ac:dyDescent="0.2">
      <c r="A9868" s="14" t="s">
        <v>4185</v>
      </c>
      <c r="B9868" s="14">
        <v>99</v>
      </c>
      <c r="C9868" s="14" t="s">
        <v>336</v>
      </c>
      <c r="D9868" s="14"/>
      <c r="E9868" s="14"/>
    </row>
    <row r="9869" spans="1:5" x14ac:dyDescent="0.2">
      <c r="A9869" s="14" t="s">
        <v>4552</v>
      </c>
      <c r="B9869" s="14">
        <v>1</v>
      </c>
      <c r="C9869" s="14" t="s">
        <v>206</v>
      </c>
      <c r="D9869" s="14"/>
      <c r="E9869" s="14"/>
    </row>
    <row r="9870" spans="1:5" x14ac:dyDescent="0.2">
      <c r="A9870" s="14" t="s">
        <v>4552</v>
      </c>
      <c r="B9870" s="14">
        <v>2</v>
      </c>
      <c r="C9870" s="14" t="s">
        <v>205</v>
      </c>
      <c r="D9870" s="14"/>
      <c r="E9870" s="14"/>
    </row>
    <row r="9871" spans="1:5" x14ac:dyDescent="0.2">
      <c r="A9871" s="14" t="s">
        <v>4552</v>
      </c>
      <c r="B9871" s="14">
        <v>95</v>
      </c>
      <c r="C9871" s="14" t="s">
        <v>337</v>
      </c>
      <c r="D9871" s="14"/>
      <c r="E9871" s="14"/>
    </row>
    <row r="9872" spans="1:5" x14ac:dyDescent="0.2">
      <c r="A9872" s="14" t="s">
        <v>4552</v>
      </c>
      <c r="B9872" s="14">
        <v>99</v>
      </c>
      <c r="C9872" s="14" t="s">
        <v>336</v>
      </c>
      <c r="D9872" s="14"/>
      <c r="E9872" s="14"/>
    </row>
    <row r="9873" spans="1:5" x14ac:dyDescent="0.2">
      <c r="A9873" s="14" t="s">
        <v>4211</v>
      </c>
      <c r="B9873" s="14">
        <v>0</v>
      </c>
      <c r="C9873" s="14" t="s">
        <v>205</v>
      </c>
      <c r="D9873" s="14"/>
      <c r="E9873" s="14"/>
    </row>
    <row r="9874" spans="1:5" x14ac:dyDescent="0.2">
      <c r="A9874" s="14" t="s">
        <v>4211</v>
      </c>
      <c r="B9874" s="14">
        <v>1</v>
      </c>
      <c r="C9874" s="14" t="s">
        <v>206</v>
      </c>
      <c r="D9874" s="14"/>
      <c r="E9874" s="14"/>
    </row>
    <row r="9875" spans="1:5" x14ac:dyDescent="0.2">
      <c r="A9875" s="14" t="s">
        <v>4211</v>
      </c>
      <c r="B9875" s="14">
        <v>95</v>
      </c>
      <c r="C9875" s="14" t="s">
        <v>337</v>
      </c>
      <c r="D9875" s="14"/>
      <c r="E9875" s="14"/>
    </row>
    <row r="9876" spans="1:5" x14ac:dyDescent="0.2">
      <c r="A9876" s="14" t="s">
        <v>4211</v>
      </c>
      <c r="B9876" s="14">
        <v>99</v>
      </c>
      <c r="C9876" s="14" t="s">
        <v>336</v>
      </c>
      <c r="D9876" s="14"/>
      <c r="E9876" s="14"/>
    </row>
    <row r="9877" spans="1:5" x14ac:dyDescent="0.2">
      <c r="A9877" s="14" t="s">
        <v>4213</v>
      </c>
      <c r="B9877" s="14">
        <v>0</v>
      </c>
      <c r="C9877" s="14" t="s">
        <v>205</v>
      </c>
      <c r="D9877" s="14"/>
      <c r="E9877" s="14"/>
    </row>
    <row r="9878" spans="1:5" x14ac:dyDescent="0.2">
      <c r="A9878" s="14" t="s">
        <v>4213</v>
      </c>
      <c r="B9878" s="14">
        <v>1</v>
      </c>
      <c r="C9878" s="14" t="s">
        <v>206</v>
      </c>
      <c r="D9878" s="14"/>
      <c r="E9878" s="14"/>
    </row>
    <row r="9879" spans="1:5" x14ac:dyDescent="0.2">
      <c r="A9879" s="14" t="s">
        <v>4213</v>
      </c>
      <c r="B9879" s="14">
        <v>95</v>
      </c>
      <c r="C9879" s="14" t="s">
        <v>337</v>
      </c>
      <c r="D9879" s="14"/>
      <c r="E9879" s="14"/>
    </row>
    <row r="9880" spans="1:5" x14ac:dyDescent="0.2">
      <c r="A9880" s="14" t="s">
        <v>4213</v>
      </c>
      <c r="B9880" s="14">
        <v>99</v>
      </c>
      <c r="C9880" s="14" t="s">
        <v>336</v>
      </c>
      <c r="D9880" s="14"/>
      <c r="E9880" s="14"/>
    </row>
    <row r="9881" spans="1:5" x14ac:dyDescent="0.2">
      <c r="A9881" s="14" t="s">
        <v>4215</v>
      </c>
      <c r="B9881" s="14">
        <v>0</v>
      </c>
      <c r="C9881" s="14" t="s">
        <v>205</v>
      </c>
      <c r="D9881" s="14"/>
      <c r="E9881" s="14"/>
    </row>
    <row r="9882" spans="1:5" x14ac:dyDescent="0.2">
      <c r="A9882" s="14" t="s">
        <v>4215</v>
      </c>
      <c r="B9882" s="14">
        <v>1</v>
      </c>
      <c r="C9882" s="14" t="s">
        <v>206</v>
      </c>
      <c r="D9882" s="14"/>
      <c r="E9882" s="14"/>
    </row>
    <row r="9883" spans="1:5" x14ac:dyDescent="0.2">
      <c r="A9883" s="14" t="s">
        <v>4215</v>
      </c>
      <c r="B9883" s="14">
        <v>95</v>
      </c>
      <c r="C9883" s="14" t="s">
        <v>337</v>
      </c>
      <c r="D9883" s="14"/>
      <c r="E9883" s="14"/>
    </row>
    <row r="9884" spans="1:5" x14ac:dyDescent="0.2">
      <c r="A9884" s="14" t="s">
        <v>4215</v>
      </c>
      <c r="B9884" s="14">
        <v>99</v>
      </c>
      <c r="C9884" s="14" t="s">
        <v>336</v>
      </c>
      <c r="D9884" s="14"/>
      <c r="E9884" s="14"/>
    </row>
    <row r="9885" spans="1:5" x14ac:dyDescent="0.2">
      <c r="A9885" s="14" t="s">
        <v>4217</v>
      </c>
      <c r="B9885" s="14">
        <v>0</v>
      </c>
      <c r="C9885" s="14" t="s">
        <v>205</v>
      </c>
      <c r="D9885" s="14"/>
      <c r="E9885" s="14"/>
    </row>
    <row r="9886" spans="1:5" x14ac:dyDescent="0.2">
      <c r="A9886" s="14" t="s">
        <v>4217</v>
      </c>
      <c r="B9886" s="14">
        <v>1</v>
      </c>
      <c r="C9886" s="14" t="s">
        <v>206</v>
      </c>
      <c r="D9886" s="14"/>
      <c r="E9886" s="14"/>
    </row>
    <row r="9887" spans="1:5" x14ac:dyDescent="0.2">
      <c r="A9887" s="14" t="s">
        <v>4217</v>
      </c>
      <c r="B9887" s="14">
        <v>95</v>
      </c>
      <c r="C9887" s="14" t="s">
        <v>337</v>
      </c>
      <c r="D9887" s="14"/>
      <c r="E9887" s="14"/>
    </row>
    <row r="9888" spans="1:5" x14ac:dyDescent="0.2">
      <c r="A9888" s="14" t="s">
        <v>4217</v>
      </c>
      <c r="B9888" s="14">
        <v>99</v>
      </c>
      <c r="C9888" s="14" t="s">
        <v>336</v>
      </c>
      <c r="D9888" s="14"/>
      <c r="E9888" s="14"/>
    </row>
    <row r="9889" spans="1:5" x14ac:dyDescent="0.2">
      <c r="A9889" s="14" t="s">
        <v>4219</v>
      </c>
      <c r="B9889" s="14">
        <v>0</v>
      </c>
      <c r="C9889" s="14" t="s">
        <v>205</v>
      </c>
      <c r="D9889" s="14"/>
      <c r="E9889" s="14"/>
    </row>
    <row r="9890" spans="1:5" x14ac:dyDescent="0.2">
      <c r="A9890" s="14" t="s">
        <v>4219</v>
      </c>
      <c r="B9890" s="14">
        <v>1</v>
      </c>
      <c r="C9890" s="14" t="s">
        <v>206</v>
      </c>
      <c r="D9890" s="14"/>
      <c r="E9890" s="14"/>
    </row>
    <row r="9891" spans="1:5" x14ac:dyDescent="0.2">
      <c r="A9891" s="14" t="s">
        <v>4219</v>
      </c>
      <c r="B9891" s="14">
        <v>95</v>
      </c>
      <c r="C9891" s="14" t="s">
        <v>337</v>
      </c>
      <c r="D9891" s="14"/>
      <c r="E9891" s="14"/>
    </row>
    <row r="9892" spans="1:5" x14ac:dyDescent="0.2">
      <c r="A9892" s="14" t="s">
        <v>4219</v>
      </c>
      <c r="B9892" s="14">
        <v>99</v>
      </c>
      <c r="C9892" s="14" t="s">
        <v>336</v>
      </c>
      <c r="D9892" s="14"/>
      <c r="E9892" s="14"/>
    </row>
    <row r="9893" spans="1:5" x14ac:dyDescent="0.2">
      <c r="A9893" s="14" t="s">
        <v>4223</v>
      </c>
      <c r="B9893" s="14">
        <v>0</v>
      </c>
      <c r="C9893" s="14" t="s">
        <v>205</v>
      </c>
      <c r="D9893" s="14"/>
      <c r="E9893" s="14"/>
    </row>
    <row r="9894" spans="1:5" x14ac:dyDescent="0.2">
      <c r="A9894" s="14" t="s">
        <v>4223</v>
      </c>
      <c r="B9894" s="14">
        <v>1</v>
      </c>
      <c r="C9894" s="14" t="s">
        <v>206</v>
      </c>
      <c r="D9894" s="14"/>
      <c r="E9894" s="14"/>
    </row>
    <row r="9895" spans="1:5" x14ac:dyDescent="0.2">
      <c r="A9895" s="14" t="s">
        <v>4223</v>
      </c>
      <c r="B9895" s="14">
        <v>95</v>
      </c>
      <c r="C9895" s="14" t="s">
        <v>337</v>
      </c>
      <c r="D9895" s="14"/>
      <c r="E9895" s="14"/>
    </row>
    <row r="9896" spans="1:5" x14ac:dyDescent="0.2">
      <c r="A9896" s="14" t="s">
        <v>4223</v>
      </c>
      <c r="B9896" s="14">
        <v>99</v>
      </c>
      <c r="C9896" s="14" t="s">
        <v>336</v>
      </c>
      <c r="D9896" s="14"/>
      <c r="E9896" s="14"/>
    </row>
    <row r="9897" spans="1:5" x14ac:dyDescent="0.2">
      <c r="A9897" s="14" t="s">
        <v>4222</v>
      </c>
      <c r="B9897" s="14">
        <v>0</v>
      </c>
      <c r="C9897" s="14" t="s">
        <v>205</v>
      </c>
      <c r="D9897" s="14"/>
      <c r="E9897" s="14"/>
    </row>
    <row r="9898" spans="1:5" x14ac:dyDescent="0.2">
      <c r="A9898" s="14" t="s">
        <v>4222</v>
      </c>
      <c r="B9898" s="14">
        <v>1</v>
      </c>
      <c r="C9898" s="14" t="s">
        <v>206</v>
      </c>
      <c r="D9898" s="14"/>
      <c r="E9898" s="14"/>
    </row>
    <row r="9899" spans="1:5" x14ac:dyDescent="0.2">
      <c r="A9899" s="14" t="s">
        <v>4222</v>
      </c>
      <c r="B9899" s="14">
        <v>95</v>
      </c>
      <c r="C9899" s="14" t="s">
        <v>337</v>
      </c>
      <c r="D9899" s="14"/>
      <c r="E9899" s="14"/>
    </row>
    <row r="9900" spans="1:5" x14ac:dyDescent="0.2">
      <c r="A9900" s="14" t="s">
        <v>4222</v>
      </c>
      <c r="B9900" s="14">
        <v>99</v>
      </c>
      <c r="C9900" s="14" t="s">
        <v>336</v>
      </c>
      <c r="D9900" s="14"/>
      <c r="E9900" s="14"/>
    </row>
    <row r="9901" spans="1:5" x14ac:dyDescent="0.2">
      <c r="A9901" s="14" t="s">
        <v>4576</v>
      </c>
      <c r="B9901" s="14">
        <v>0</v>
      </c>
      <c r="C9901" s="14" t="s">
        <v>205</v>
      </c>
      <c r="D9901" s="14"/>
      <c r="E9901" s="14"/>
    </row>
    <row r="9902" spans="1:5" x14ac:dyDescent="0.2">
      <c r="A9902" s="14" t="s">
        <v>4576</v>
      </c>
      <c r="B9902" s="14">
        <v>1</v>
      </c>
      <c r="C9902" s="14" t="s">
        <v>206</v>
      </c>
      <c r="D9902" s="14"/>
      <c r="E9902" s="14"/>
    </row>
    <row r="9903" spans="1:5" x14ac:dyDescent="0.2">
      <c r="A9903" s="14" t="s">
        <v>4576</v>
      </c>
      <c r="B9903" s="14">
        <v>95</v>
      </c>
      <c r="C9903" s="14" t="s">
        <v>337</v>
      </c>
      <c r="D9903" s="14"/>
      <c r="E9903" s="14"/>
    </row>
    <row r="9904" spans="1:5" x14ac:dyDescent="0.2">
      <c r="A9904" s="14" t="s">
        <v>4576</v>
      </c>
      <c r="B9904" s="14">
        <v>99</v>
      </c>
      <c r="C9904" s="14" t="s">
        <v>336</v>
      </c>
      <c r="D9904" s="14"/>
      <c r="E9904" s="14"/>
    </row>
    <row r="9905" spans="1:5" x14ac:dyDescent="0.2">
      <c r="A9905" s="14" t="s">
        <v>4200</v>
      </c>
      <c r="B9905" s="14">
        <v>1</v>
      </c>
      <c r="C9905" s="14" t="s">
        <v>206</v>
      </c>
      <c r="D9905" s="14"/>
      <c r="E9905" s="14"/>
    </row>
    <row r="9906" spans="1:5" x14ac:dyDescent="0.2">
      <c r="A9906" s="14" t="s">
        <v>4200</v>
      </c>
      <c r="B9906" s="14">
        <v>2</v>
      </c>
      <c r="C9906" s="14" t="s">
        <v>205</v>
      </c>
      <c r="D9906" s="14"/>
      <c r="E9906" s="14"/>
    </row>
    <row r="9907" spans="1:5" x14ac:dyDescent="0.2">
      <c r="A9907" s="14" t="s">
        <v>4200</v>
      </c>
      <c r="B9907" s="14">
        <v>95</v>
      </c>
      <c r="C9907" s="14" t="s">
        <v>337</v>
      </c>
      <c r="D9907" s="14"/>
      <c r="E9907" s="14"/>
    </row>
    <row r="9908" spans="1:5" x14ac:dyDescent="0.2">
      <c r="A9908" s="14" t="s">
        <v>4200</v>
      </c>
      <c r="B9908" s="14">
        <v>99</v>
      </c>
      <c r="C9908" s="14" t="s">
        <v>336</v>
      </c>
      <c r="D9908" s="14"/>
      <c r="E9908" s="14"/>
    </row>
    <row r="9909" spans="1:5" x14ac:dyDescent="0.2">
      <c r="A9909" s="14" t="s">
        <v>4201</v>
      </c>
      <c r="B9909" s="14">
        <v>1</v>
      </c>
      <c r="C9909" s="14" t="s">
        <v>339</v>
      </c>
      <c r="D9909" s="14"/>
      <c r="E9909" s="14"/>
    </row>
    <row r="9910" spans="1:5" x14ac:dyDescent="0.2">
      <c r="A9910" s="14" t="s">
        <v>4201</v>
      </c>
      <c r="B9910" s="14">
        <v>2</v>
      </c>
      <c r="C9910" s="14" t="s">
        <v>340</v>
      </c>
      <c r="D9910" s="14"/>
      <c r="E9910" s="14"/>
    </row>
    <row r="9911" spans="1:5" x14ac:dyDescent="0.2">
      <c r="A9911" s="14" t="s">
        <v>4201</v>
      </c>
      <c r="B9911" s="14">
        <v>3</v>
      </c>
      <c r="C9911" s="14" t="s">
        <v>341</v>
      </c>
      <c r="D9911" s="14"/>
      <c r="E9911" s="14"/>
    </row>
    <row r="9912" spans="1:5" x14ac:dyDescent="0.2">
      <c r="A9912" s="14" t="s">
        <v>4201</v>
      </c>
      <c r="B9912" s="14">
        <v>4</v>
      </c>
      <c r="C9912" s="14" t="s">
        <v>342</v>
      </c>
      <c r="D9912" s="14"/>
      <c r="E9912" s="14"/>
    </row>
    <row r="9913" spans="1:5" x14ac:dyDescent="0.2">
      <c r="A9913" s="14" t="s">
        <v>4201</v>
      </c>
      <c r="B9913" s="14">
        <v>5</v>
      </c>
      <c r="C9913" s="14" t="s">
        <v>343</v>
      </c>
      <c r="D9913" s="14"/>
      <c r="E9913" s="14"/>
    </row>
    <row r="9914" spans="1:5" x14ac:dyDescent="0.2">
      <c r="A9914" s="14" t="s">
        <v>4201</v>
      </c>
      <c r="B9914" s="14">
        <v>6</v>
      </c>
      <c r="C9914" s="14" t="s">
        <v>4238</v>
      </c>
      <c r="D9914" s="14"/>
      <c r="E9914" s="14"/>
    </row>
    <row r="9915" spans="1:5" x14ac:dyDescent="0.2">
      <c r="A9915" s="14" t="s">
        <v>4201</v>
      </c>
      <c r="B9915" s="14">
        <v>95</v>
      </c>
      <c r="C9915" s="14" t="s">
        <v>337</v>
      </c>
      <c r="D9915" s="14"/>
      <c r="E9915" s="14"/>
    </row>
    <row r="9916" spans="1:5" x14ac:dyDescent="0.2">
      <c r="A9916" s="14" t="s">
        <v>4201</v>
      </c>
      <c r="B9916" s="14">
        <v>99</v>
      </c>
      <c r="C9916" s="14" t="s">
        <v>336</v>
      </c>
      <c r="D9916" s="14"/>
      <c r="E9916" s="14"/>
    </row>
    <row r="9917" spans="1:5" x14ac:dyDescent="0.2">
      <c r="A9917" s="14" t="s">
        <v>4205</v>
      </c>
      <c r="B9917" s="14">
        <v>1</v>
      </c>
      <c r="C9917" s="14" t="s">
        <v>339</v>
      </c>
      <c r="D9917" s="14"/>
      <c r="E9917" s="14"/>
    </row>
    <row r="9918" spans="1:5" x14ac:dyDescent="0.2">
      <c r="A9918" s="14" t="s">
        <v>4205</v>
      </c>
      <c r="B9918" s="14">
        <v>2</v>
      </c>
      <c r="C9918" s="14" t="s">
        <v>340</v>
      </c>
      <c r="D9918" s="14"/>
      <c r="E9918" s="14"/>
    </row>
    <row r="9919" spans="1:5" x14ac:dyDescent="0.2">
      <c r="A9919" s="14" t="s">
        <v>4205</v>
      </c>
      <c r="B9919" s="14">
        <v>3</v>
      </c>
      <c r="C9919" s="14" t="s">
        <v>341</v>
      </c>
      <c r="D9919" s="14"/>
      <c r="E9919" s="14"/>
    </row>
    <row r="9920" spans="1:5" x14ac:dyDescent="0.2">
      <c r="A9920" s="14" t="s">
        <v>4205</v>
      </c>
      <c r="B9920" s="14">
        <v>4</v>
      </c>
      <c r="C9920" s="14" t="s">
        <v>342</v>
      </c>
      <c r="D9920" s="14"/>
      <c r="E9920" s="14"/>
    </row>
    <row r="9921" spans="1:5" x14ac:dyDescent="0.2">
      <c r="A9921" s="14" t="s">
        <v>4205</v>
      </c>
      <c r="B9921" s="14">
        <v>5</v>
      </c>
      <c r="C9921" s="14" t="s">
        <v>343</v>
      </c>
      <c r="D9921" s="14"/>
      <c r="E9921" s="14"/>
    </row>
    <row r="9922" spans="1:5" x14ac:dyDescent="0.2">
      <c r="A9922" s="14" t="s">
        <v>4205</v>
      </c>
      <c r="B9922" s="14">
        <v>6</v>
      </c>
      <c r="C9922" s="14" t="s">
        <v>4238</v>
      </c>
      <c r="D9922" s="14"/>
      <c r="E9922" s="14"/>
    </row>
    <row r="9923" spans="1:5" x14ac:dyDescent="0.2">
      <c r="A9923" s="14" t="s">
        <v>4205</v>
      </c>
      <c r="B9923" s="14">
        <v>95</v>
      </c>
      <c r="C9923" s="14" t="s">
        <v>337</v>
      </c>
      <c r="D9923" s="14"/>
      <c r="E9923" s="14"/>
    </row>
    <row r="9924" spans="1:5" x14ac:dyDescent="0.2">
      <c r="A9924" s="14" t="s">
        <v>4205</v>
      </c>
      <c r="B9924" s="14">
        <v>99</v>
      </c>
      <c r="C9924" s="14" t="s">
        <v>336</v>
      </c>
      <c r="D9924" s="14"/>
      <c r="E9924" s="14"/>
    </row>
    <row r="9925" spans="1:5" x14ac:dyDescent="0.2">
      <c r="A9925" s="14" t="s">
        <v>4204</v>
      </c>
      <c r="B9925" s="14">
        <v>1</v>
      </c>
      <c r="C9925" s="14" t="s">
        <v>339</v>
      </c>
      <c r="D9925" s="14"/>
      <c r="E9925" s="14"/>
    </row>
    <row r="9926" spans="1:5" x14ac:dyDescent="0.2">
      <c r="A9926" s="14" t="s">
        <v>4204</v>
      </c>
      <c r="B9926" s="14">
        <v>2</v>
      </c>
      <c r="C9926" s="14" t="s">
        <v>340</v>
      </c>
      <c r="D9926" s="14"/>
      <c r="E9926" s="14"/>
    </row>
    <row r="9927" spans="1:5" x14ac:dyDescent="0.2">
      <c r="A9927" s="14" t="s">
        <v>4204</v>
      </c>
      <c r="B9927" s="14">
        <v>3</v>
      </c>
      <c r="C9927" s="14" t="s">
        <v>341</v>
      </c>
      <c r="D9927" s="14"/>
      <c r="E9927" s="14"/>
    </row>
    <row r="9928" spans="1:5" x14ac:dyDescent="0.2">
      <c r="A9928" s="14" t="s">
        <v>4204</v>
      </c>
      <c r="B9928" s="14">
        <v>4</v>
      </c>
      <c r="C9928" s="14" t="s">
        <v>342</v>
      </c>
      <c r="D9928" s="14"/>
      <c r="E9928" s="14"/>
    </row>
    <row r="9929" spans="1:5" x14ac:dyDescent="0.2">
      <c r="A9929" s="14" t="s">
        <v>4204</v>
      </c>
      <c r="B9929" s="14">
        <v>5</v>
      </c>
      <c r="C9929" s="14" t="s">
        <v>343</v>
      </c>
      <c r="D9929" s="14"/>
      <c r="E9929" s="14"/>
    </row>
    <row r="9930" spans="1:5" x14ac:dyDescent="0.2">
      <c r="A9930" s="14" t="s">
        <v>4204</v>
      </c>
      <c r="B9930" s="14">
        <v>6</v>
      </c>
      <c r="C9930" s="14" t="s">
        <v>4238</v>
      </c>
      <c r="D9930" s="14"/>
      <c r="E9930" s="14"/>
    </row>
    <row r="9931" spans="1:5" x14ac:dyDescent="0.2">
      <c r="A9931" s="14" t="s">
        <v>4204</v>
      </c>
      <c r="B9931" s="14">
        <v>95</v>
      </c>
      <c r="C9931" s="14" t="s">
        <v>337</v>
      </c>
      <c r="D9931" s="14"/>
      <c r="E9931" s="14"/>
    </row>
    <row r="9932" spans="1:5" x14ac:dyDescent="0.2">
      <c r="A9932" s="14" t="s">
        <v>4204</v>
      </c>
      <c r="B9932" s="14">
        <v>99</v>
      </c>
      <c r="C9932" s="14" t="s">
        <v>336</v>
      </c>
      <c r="D9932" s="14"/>
      <c r="E9932" s="14"/>
    </row>
    <row r="9933" spans="1:5" x14ac:dyDescent="0.2">
      <c r="A9933" s="14" t="s">
        <v>4206</v>
      </c>
      <c r="B9933" s="14">
        <v>1</v>
      </c>
      <c r="C9933" s="14" t="s">
        <v>339</v>
      </c>
      <c r="D9933" s="14"/>
      <c r="E9933" s="14"/>
    </row>
    <row r="9934" spans="1:5" x14ac:dyDescent="0.2">
      <c r="A9934" s="14" t="s">
        <v>4206</v>
      </c>
      <c r="B9934" s="14">
        <v>2</v>
      </c>
      <c r="C9934" s="14" t="s">
        <v>340</v>
      </c>
      <c r="D9934" s="14"/>
      <c r="E9934" s="14"/>
    </row>
    <row r="9935" spans="1:5" x14ac:dyDescent="0.2">
      <c r="A9935" s="14" t="s">
        <v>4206</v>
      </c>
      <c r="B9935" s="14">
        <v>3</v>
      </c>
      <c r="C9935" s="14" t="s">
        <v>341</v>
      </c>
      <c r="D9935" s="14"/>
      <c r="E9935" s="14"/>
    </row>
    <row r="9936" spans="1:5" x14ac:dyDescent="0.2">
      <c r="A9936" s="14" t="s">
        <v>4206</v>
      </c>
      <c r="B9936" s="14">
        <v>4</v>
      </c>
      <c r="C9936" s="14" t="s">
        <v>342</v>
      </c>
      <c r="D9936" s="14"/>
      <c r="E9936" s="14"/>
    </row>
    <row r="9937" spans="1:5" x14ac:dyDescent="0.2">
      <c r="A9937" s="14" t="s">
        <v>4206</v>
      </c>
      <c r="B9937" s="14">
        <v>5</v>
      </c>
      <c r="C9937" s="14" t="s">
        <v>343</v>
      </c>
      <c r="D9937" s="14"/>
      <c r="E9937" s="14"/>
    </row>
    <row r="9938" spans="1:5" x14ac:dyDescent="0.2">
      <c r="A9938" s="14" t="s">
        <v>4206</v>
      </c>
      <c r="B9938" s="14">
        <v>6</v>
      </c>
      <c r="C9938" s="14" t="s">
        <v>4238</v>
      </c>
      <c r="D9938" s="14"/>
      <c r="E9938" s="14"/>
    </row>
    <row r="9939" spans="1:5" x14ac:dyDescent="0.2">
      <c r="A9939" s="14" t="s">
        <v>4206</v>
      </c>
      <c r="B9939" s="14">
        <v>95</v>
      </c>
      <c r="C9939" s="14" t="s">
        <v>337</v>
      </c>
      <c r="D9939" s="14"/>
      <c r="E9939" s="14"/>
    </row>
    <row r="9940" spans="1:5" x14ac:dyDescent="0.2">
      <c r="A9940" s="14" t="s">
        <v>4206</v>
      </c>
      <c r="B9940" s="14">
        <v>99</v>
      </c>
      <c r="C9940" s="14" t="s">
        <v>336</v>
      </c>
      <c r="D9940" s="14"/>
      <c r="E9940" s="14"/>
    </row>
    <row r="9941" spans="1:5" x14ac:dyDescent="0.2">
      <c r="A9941" s="14" t="s">
        <v>4187</v>
      </c>
      <c r="B9941" s="14">
        <v>1</v>
      </c>
      <c r="C9941" s="14" t="s">
        <v>4239</v>
      </c>
      <c r="D9941" s="14"/>
      <c r="E9941" s="14"/>
    </row>
    <row r="9942" spans="1:5" x14ac:dyDescent="0.2">
      <c r="A9942" s="14" t="s">
        <v>4187</v>
      </c>
      <c r="B9942" s="14">
        <v>2</v>
      </c>
      <c r="C9942" s="14" t="s">
        <v>4240</v>
      </c>
      <c r="D9942" s="14"/>
      <c r="E9942" s="14"/>
    </row>
    <row r="9943" spans="1:5" x14ac:dyDescent="0.2">
      <c r="A9943" s="14" t="s">
        <v>4187</v>
      </c>
      <c r="B9943" s="14">
        <v>3</v>
      </c>
      <c r="C9943" s="14" t="s">
        <v>4241</v>
      </c>
      <c r="D9943" s="14"/>
      <c r="E9943" s="14"/>
    </row>
    <row r="9944" spans="1:5" x14ac:dyDescent="0.2">
      <c r="A9944" s="14" t="s">
        <v>4187</v>
      </c>
      <c r="B9944" s="14">
        <v>4</v>
      </c>
      <c r="C9944" s="14" t="s">
        <v>4242</v>
      </c>
      <c r="D9944" s="14"/>
      <c r="E9944" s="14"/>
    </row>
    <row r="9945" spans="1:5" x14ac:dyDescent="0.2">
      <c r="A9945" s="14" t="s">
        <v>4187</v>
      </c>
      <c r="B9945" s="14">
        <v>95</v>
      </c>
      <c r="C9945" s="14" t="s">
        <v>337</v>
      </c>
      <c r="D9945" s="14"/>
      <c r="E9945" s="14"/>
    </row>
    <row r="9946" spans="1:5" x14ac:dyDescent="0.2">
      <c r="A9946" s="14" t="s">
        <v>4187</v>
      </c>
      <c r="B9946" s="14">
        <v>99</v>
      </c>
      <c r="C9946" s="14" t="s">
        <v>336</v>
      </c>
      <c r="D9946" s="14"/>
      <c r="E9946" s="14"/>
    </row>
    <row r="9947" spans="1:5" x14ac:dyDescent="0.2">
      <c r="A9947" s="14" t="s">
        <v>4189</v>
      </c>
      <c r="B9947" s="14">
        <v>1</v>
      </c>
      <c r="C9947" s="14" t="s">
        <v>4243</v>
      </c>
      <c r="D9947" s="14"/>
      <c r="E9947" s="14"/>
    </row>
    <row r="9948" spans="1:5" x14ac:dyDescent="0.2">
      <c r="A9948" s="14" t="s">
        <v>4189</v>
      </c>
      <c r="B9948" s="14">
        <v>2</v>
      </c>
      <c r="C9948" s="14" t="s">
        <v>4244</v>
      </c>
      <c r="D9948" s="14"/>
      <c r="E9948" s="14"/>
    </row>
    <row r="9949" spans="1:5" x14ac:dyDescent="0.2">
      <c r="A9949" s="14" t="s">
        <v>4189</v>
      </c>
      <c r="B9949" s="14">
        <v>3</v>
      </c>
      <c r="C9949" s="14" t="s">
        <v>4245</v>
      </c>
      <c r="D9949" s="14"/>
      <c r="E9949" s="14"/>
    </row>
    <row r="9950" spans="1:5" x14ac:dyDescent="0.2">
      <c r="A9950" s="14" t="s">
        <v>4189</v>
      </c>
      <c r="B9950" s="14">
        <v>4</v>
      </c>
      <c r="C9950" s="14" t="s">
        <v>4246</v>
      </c>
      <c r="D9950" s="14"/>
      <c r="E9950" s="14"/>
    </row>
    <row r="9951" spans="1:5" x14ac:dyDescent="0.2">
      <c r="A9951" s="14" t="s">
        <v>4189</v>
      </c>
      <c r="B9951" s="14">
        <v>95</v>
      </c>
      <c r="C9951" s="14" t="s">
        <v>337</v>
      </c>
      <c r="D9951" s="14"/>
      <c r="E9951" s="14"/>
    </row>
    <row r="9952" spans="1:5" x14ac:dyDescent="0.2">
      <c r="A9952" s="14" t="s">
        <v>4189</v>
      </c>
      <c r="B9952" s="14">
        <v>99</v>
      </c>
      <c r="C9952" s="14" t="s">
        <v>336</v>
      </c>
      <c r="D9952" s="14"/>
      <c r="E9952" s="14"/>
    </row>
    <row r="9953" spans="1:5" x14ac:dyDescent="0.2">
      <c r="A9953" s="14" t="s">
        <v>4247</v>
      </c>
      <c r="B9953" s="14">
        <v>1</v>
      </c>
      <c r="C9953" s="14" t="s">
        <v>4250</v>
      </c>
      <c r="D9953" s="14"/>
      <c r="E9953" s="14"/>
    </row>
    <row r="9954" spans="1:5" x14ac:dyDescent="0.2">
      <c r="A9954" s="14" t="s">
        <v>4247</v>
      </c>
      <c r="B9954" s="14">
        <v>2</v>
      </c>
      <c r="C9954" s="14" t="s">
        <v>4251</v>
      </c>
      <c r="D9954" s="14"/>
      <c r="E9954" s="14"/>
    </row>
    <row r="9955" spans="1:5" x14ac:dyDescent="0.2">
      <c r="A9955" s="14" t="s">
        <v>4247</v>
      </c>
      <c r="B9955" s="14">
        <v>3</v>
      </c>
      <c r="C9955" s="14" t="s">
        <v>4252</v>
      </c>
      <c r="D9955" s="14"/>
      <c r="E9955" s="14"/>
    </row>
    <row r="9956" spans="1:5" x14ac:dyDescent="0.2">
      <c r="A9956" s="14" t="s">
        <v>4247</v>
      </c>
      <c r="B9956" s="14">
        <v>4</v>
      </c>
      <c r="C9956" s="14" t="s">
        <v>205</v>
      </c>
      <c r="D9956" s="14"/>
      <c r="E9956" s="14"/>
    </row>
    <row r="9957" spans="1:5" x14ac:dyDescent="0.2">
      <c r="A9957" s="14" t="s">
        <v>4247</v>
      </c>
      <c r="B9957" s="14">
        <v>95</v>
      </c>
      <c r="C9957" s="14" t="s">
        <v>337</v>
      </c>
      <c r="D9957" s="14"/>
      <c r="E9957" s="14"/>
    </row>
    <row r="9958" spans="1:5" x14ac:dyDescent="0.2">
      <c r="A9958" s="14" t="s">
        <v>4247</v>
      </c>
      <c r="B9958" s="14">
        <v>99</v>
      </c>
      <c r="C9958" s="14" t="s">
        <v>336</v>
      </c>
      <c r="D9958" s="14"/>
      <c r="E9958" s="14"/>
    </row>
    <row r="9959" spans="1:5" x14ac:dyDescent="0.2">
      <c r="A9959" s="14" t="s">
        <v>4257</v>
      </c>
      <c r="B9959" s="14">
        <v>1</v>
      </c>
      <c r="C9959" s="14" t="s">
        <v>4253</v>
      </c>
      <c r="D9959" s="14"/>
      <c r="E9959" s="14"/>
    </row>
    <row r="9960" spans="1:5" x14ac:dyDescent="0.2">
      <c r="A9960" s="14" t="s">
        <v>4257</v>
      </c>
      <c r="B9960" s="14">
        <v>2</v>
      </c>
      <c r="C9960" s="14" t="s">
        <v>4254</v>
      </c>
      <c r="D9960" s="14"/>
      <c r="E9960" s="14"/>
    </row>
    <row r="9961" spans="1:5" x14ac:dyDescent="0.2">
      <c r="A9961" s="14" t="s">
        <v>4257</v>
      </c>
      <c r="B9961" s="14">
        <v>3</v>
      </c>
      <c r="C9961" s="14" t="s">
        <v>4255</v>
      </c>
      <c r="D9961" s="14"/>
      <c r="E9961" s="14"/>
    </row>
    <row r="9962" spans="1:5" x14ac:dyDescent="0.2">
      <c r="A9962" s="14" t="s">
        <v>4257</v>
      </c>
      <c r="B9962" s="14">
        <v>95</v>
      </c>
      <c r="C9962" s="14" t="s">
        <v>337</v>
      </c>
      <c r="D9962" s="14"/>
      <c r="E9962" s="14"/>
    </row>
    <row r="9963" spans="1:5" x14ac:dyDescent="0.2">
      <c r="A9963" s="14" t="s">
        <v>4257</v>
      </c>
      <c r="B9963" s="14">
        <v>99</v>
      </c>
      <c r="C9963" s="14" t="s">
        <v>336</v>
      </c>
      <c r="D9963" s="14"/>
      <c r="E9963" s="14"/>
    </row>
    <row r="9964" spans="1:5" x14ac:dyDescent="0.2">
      <c r="A9964" s="14" t="s">
        <v>4564</v>
      </c>
      <c r="B9964" s="14">
        <v>1</v>
      </c>
      <c r="C9964" s="14" t="s">
        <v>345</v>
      </c>
      <c r="D9964" s="14"/>
      <c r="E9964" s="14"/>
    </row>
    <row r="9965" spans="1:5" x14ac:dyDescent="0.2">
      <c r="A9965" s="14" t="s">
        <v>4564</v>
      </c>
      <c r="B9965" s="14">
        <v>2</v>
      </c>
      <c r="C9965" s="14" t="s">
        <v>346</v>
      </c>
      <c r="D9965" s="14"/>
      <c r="E9965" s="14"/>
    </row>
    <row r="9966" spans="1:5" x14ac:dyDescent="0.2">
      <c r="A9966" s="14" t="s">
        <v>4564</v>
      </c>
      <c r="B9966" s="14">
        <v>3</v>
      </c>
      <c r="C9966" s="14" t="s">
        <v>3105</v>
      </c>
      <c r="D9966" s="14"/>
      <c r="E9966" s="14"/>
    </row>
    <row r="9967" spans="1:5" x14ac:dyDescent="0.2">
      <c r="A9967" s="14" t="s">
        <v>4564</v>
      </c>
      <c r="B9967" s="14">
        <v>4</v>
      </c>
      <c r="C9967" s="14" t="s">
        <v>348</v>
      </c>
      <c r="D9967" s="14"/>
      <c r="E9967" s="14"/>
    </row>
    <row r="9968" spans="1:5" x14ac:dyDescent="0.2">
      <c r="A9968" s="14" t="s">
        <v>4564</v>
      </c>
      <c r="B9968" s="14">
        <v>5</v>
      </c>
      <c r="C9968" s="14" t="s">
        <v>349</v>
      </c>
      <c r="D9968" s="14"/>
      <c r="E9968" s="14"/>
    </row>
    <row r="9969" spans="1:5" x14ac:dyDescent="0.2">
      <c r="A9969" s="14" t="s">
        <v>4564</v>
      </c>
      <c r="B9969" s="14">
        <v>95</v>
      </c>
      <c r="C9969" s="14" t="s">
        <v>337</v>
      </c>
      <c r="D9969" s="14"/>
      <c r="E9969" s="14"/>
    </row>
    <row r="9970" spans="1:5" x14ac:dyDescent="0.2">
      <c r="A9970" s="14" t="s">
        <v>4564</v>
      </c>
      <c r="B9970" s="14">
        <v>99</v>
      </c>
      <c r="C9970" s="14" t="s">
        <v>336</v>
      </c>
      <c r="D9970" s="14"/>
      <c r="E9970" s="14"/>
    </row>
    <row r="9971" spans="1:5" x14ac:dyDescent="0.2">
      <c r="A9971" s="14" t="s">
        <v>4565</v>
      </c>
      <c r="B9971" s="14">
        <v>1</v>
      </c>
      <c r="C9971" s="14" t="s">
        <v>345</v>
      </c>
      <c r="D9971" s="14"/>
      <c r="E9971" s="14"/>
    </row>
    <row r="9972" spans="1:5" x14ac:dyDescent="0.2">
      <c r="A9972" s="14" t="s">
        <v>4565</v>
      </c>
      <c r="B9972" s="14">
        <v>2</v>
      </c>
      <c r="C9972" s="14" t="s">
        <v>346</v>
      </c>
      <c r="D9972" s="14"/>
      <c r="E9972" s="14"/>
    </row>
    <row r="9973" spans="1:5" x14ac:dyDescent="0.2">
      <c r="A9973" s="14" t="s">
        <v>4565</v>
      </c>
      <c r="B9973" s="14">
        <v>3</v>
      </c>
      <c r="C9973" s="14" t="s">
        <v>3105</v>
      </c>
      <c r="D9973" s="14"/>
      <c r="E9973" s="14"/>
    </row>
    <row r="9974" spans="1:5" x14ac:dyDescent="0.2">
      <c r="A9974" s="14" t="s">
        <v>4565</v>
      </c>
      <c r="B9974" s="14">
        <v>4</v>
      </c>
      <c r="C9974" s="14" t="s">
        <v>348</v>
      </c>
      <c r="D9974" s="14"/>
      <c r="E9974" s="14"/>
    </row>
    <row r="9975" spans="1:5" x14ac:dyDescent="0.2">
      <c r="A9975" s="14" t="s">
        <v>4565</v>
      </c>
      <c r="B9975" s="14">
        <v>5</v>
      </c>
      <c r="C9975" s="14" t="s">
        <v>349</v>
      </c>
      <c r="D9975" s="14"/>
      <c r="E9975" s="14"/>
    </row>
    <row r="9976" spans="1:5" x14ac:dyDescent="0.2">
      <c r="A9976" s="14" t="s">
        <v>4565</v>
      </c>
      <c r="B9976" s="14">
        <v>95</v>
      </c>
      <c r="C9976" s="14" t="s">
        <v>337</v>
      </c>
      <c r="D9976" s="14"/>
      <c r="E9976" s="14"/>
    </row>
    <row r="9977" spans="1:5" x14ac:dyDescent="0.2">
      <c r="A9977" s="14" t="s">
        <v>4565</v>
      </c>
      <c r="B9977" s="14">
        <v>99</v>
      </c>
      <c r="C9977" s="14" t="s">
        <v>336</v>
      </c>
      <c r="D9977" s="14"/>
      <c r="E9977" s="14"/>
    </row>
    <row r="9978" spans="1:5" x14ac:dyDescent="0.2">
      <c r="A9978" s="14" t="s">
        <v>4566</v>
      </c>
      <c r="B9978" s="14">
        <v>1</v>
      </c>
      <c r="C9978" s="14" t="s">
        <v>345</v>
      </c>
      <c r="D9978" s="14"/>
      <c r="E9978" s="14"/>
    </row>
    <row r="9979" spans="1:5" x14ac:dyDescent="0.2">
      <c r="A9979" s="14" t="s">
        <v>4566</v>
      </c>
      <c r="B9979" s="14">
        <v>2</v>
      </c>
      <c r="C9979" s="14" t="s">
        <v>346</v>
      </c>
      <c r="D9979" s="14"/>
      <c r="E9979" s="14"/>
    </row>
    <row r="9980" spans="1:5" x14ac:dyDescent="0.2">
      <c r="A9980" s="14" t="s">
        <v>4566</v>
      </c>
      <c r="B9980" s="14">
        <v>3</v>
      </c>
      <c r="C9980" s="14" t="s">
        <v>3105</v>
      </c>
      <c r="D9980" s="14"/>
      <c r="E9980" s="14"/>
    </row>
    <row r="9981" spans="1:5" x14ac:dyDescent="0.2">
      <c r="A9981" s="14" t="s">
        <v>4566</v>
      </c>
      <c r="B9981" s="14">
        <v>4</v>
      </c>
      <c r="C9981" s="14" t="s">
        <v>348</v>
      </c>
      <c r="D9981" s="14"/>
      <c r="E9981" s="14"/>
    </row>
    <row r="9982" spans="1:5" x14ac:dyDescent="0.2">
      <c r="A9982" s="14" t="s">
        <v>4566</v>
      </c>
      <c r="B9982" s="14">
        <v>5</v>
      </c>
      <c r="C9982" s="14" t="s">
        <v>349</v>
      </c>
      <c r="D9982" s="14"/>
      <c r="E9982" s="14"/>
    </row>
    <row r="9983" spans="1:5" x14ac:dyDescent="0.2">
      <c r="A9983" s="14" t="s">
        <v>4566</v>
      </c>
      <c r="B9983" s="14">
        <v>95</v>
      </c>
      <c r="C9983" s="14" t="s">
        <v>337</v>
      </c>
      <c r="D9983" s="14"/>
      <c r="E9983" s="14"/>
    </row>
    <row r="9984" spans="1:5" x14ac:dyDescent="0.2">
      <c r="A9984" s="14" t="s">
        <v>4566</v>
      </c>
      <c r="B9984" s="14">
        <v>99</v>
      </c>
      <c r="C9984" s="14" t="s">
        <v>336</v>
      </c>
      <c r="D9984" s="14"/>
      <c r="E9984" s="14"/>
    </row>
    <row r="9985" spans="1:5" x14ac:dyDescent="0.2">
      <c r="A9985" s="14" t="s">
        <v>4567</v>
      </c>
      <c r="B9985" s="14">
        <v>1</v>
      </c>
      <c r="C9985" s="14" t="s">
        <v>345</v>
      </c>
      <c r="D9985" s="14"/>
      <c r="E9985" s="14"/>
    </row>
    <row r="9986" spans="1:5" x14ac:dyDescent="0.2">
      <c r="A9986" s="14" t="s">
        <v>4567</v>
      </c>
      <c r="B9986" s="14">
        <v>2</v>
      </c>
      <c r="C9986" s="14" t="s">
        <v>346</v>
      </c>
      <c r="D9986" s="14"/>
      <c r="E9986" s="14"/>
    </row>
    <row r="9987" spans="1:5" x14ac:dyDescent="0.2">
      <c r="A9987" s="14" t="s">
        <v>4567</v>
      </c>
      <c r="B9987" s="14">
        <v>3</v>
      </c>
      <c r="C9987" s="14" t="s">
        <v>3105</v>
      </c>
      <c r="D9987" s="14"/>
      <c r="E9987" s="14"/>
    </row>
    <row r="9988" spans="1:5" x14ac:dyDescent="0.2">
      <c r="A9988" s="14" t="s">
        <v>4567</v>
      </c>
      <c r="B9988" s="14">
        <v>4</v>
      </c>
      <c r="C9988" s="14" t="s">
        <v>348</v>
      </c>
      <c r="D9988" s="14"/>
      <c r="E9988" s="14"/>
    </row>
    <row r="9989" spans="1:5" x14ac:dyDescent="0.2">
      <c r="A9989" s="14" t="s">
        <v>4567</v>
      </c>
      <c r="B9989" s="14">
        <v>5</v>
      </c>
      <c r="C9989" s="14" t="s">
        <v>349</v>
      </c>
      <c r="D9989" s="14"/>
      <c r="E9989" s="14"/>
    </row>
    <row r="9990" spans="1:5" x14ac:dyDescent="0.2">
      <c r="A9990" s="14" t="s">
        <v>4567</v>
      </c>
      <c r="B9990" s="14">
        <v>95</v>
      </c>
      <c r="C9990" s="14" t="s">
        <v>337</v>
      </c>
      <c r="D9990" s="14"/>
      <c r="E9990" s="14"/>
    </row>
    <row r="9991" spans="1:5" x14ac:dyDescent="0.2">
      <c r="A9991" s="14" t="s">
        <v>4567</v>
      </c>
      <c r="B9991" s="14">
        <v>99</v>
      </c>
      <c r="C9991" s="14" t="s">
        <v>336</v>
      </c>
      <c r="D9991" s="14"/>
      <c r="E9991" s="14"/>
    </row>
    <row r="9992" spans="1:5" x14ac:dyDescent="0.2">
      <c r="A9992" s="14" t="s">
        <v>4568</v>
      </c>
      <c r="B9992" s="14">
        <v>1</v>
      </c>
      <c r="C9992" s="14" t="s">
        <v>345</v>
      </c>
      <c r="D9992" s="14"/>
      <c r="E9992" s="14"/>
    </row>
    <row r="9993" spans="1:5" x14ac:dyDescent="0.2">
      <c r="A9993" s="14" t="s">
        <v>4568</v>
      </c>
      <c r="B9993" s="14">
        <v>2</v>
      </c>
      <c r="C9993" s="14" t="s">
        <v>346</v>
      </c>
      <c r="D9993" s="14"/>
      <c r="E9993" s="14"/>
    </row>
    <row r="9994" spans="1:5" x14ac:dyDescent="0.2">
      <c r="A9994" s="14" t="s">
        <v>4568</v>
      </c>
      <c r="B9994" s="14">
        <v>3</v>
      </c>
      <c r="C9994" s="14" t="s">
        <v>3105</v>
      </c>
      <c r="D9994" s="14"/>
      <c r="E9994" s="14"/>
    </row>
    <row r="9995" spans="1:5" x14ac:dyDescent="0.2">
      <c r="A9995" s="14" t="s">
        <v>4568</v>
      </c>
      <c r="B9995" s="14">
        <v>4</v>
      </c>
      <c r="C9995" s="14" t="s">
        <v>348</v>
      </c>
      <c r="D9995" s="14"/>
      <c r="E9995" s="14"/>
    </row>
    <row r="9996" spans="1:5" x14ac:dyDescent="0.2">
      <c r="A9996" s="14" t="s">
        <v>4568</v>
      </c>
      <c r="B9996" s="14">
        <v>5</v>
      </c>
      <c r="C9996" s="14" t="s">
        <v>349</v>
      </c>
      <c r="D9996" s="14"/>
      <c r="E9996" s="14"/>
    </row>
    <row r="9997" spans="1:5" x14ac:dyDescent="0.2">
      <c r="A9997" s="14" t="s">
        <v>4568</v>
      </c>
      <c r="B9997" s="14">
        <v>95</v>
      </c>
      <c r="C9997" s="14" t="s">
        <v>337</v>
      </c>
      <c r="D9997" s="14"/>
      <c r="E9997" s="14"/>
    </row>
    <row r="9998" spans="1:5" x14ac:dyDescent="0.2">
      <c r="A9998" s="14" t="s">
        <v>4568</v>
      </c>
      <c r="B9998" s="14">
        <v>99</v>
      </c>
      <c r="C9998" s="14" t="s">
        <v>336</v>
      </c>
      <c r="D9998" s="14"/>
      <c r="E9998" s="14"/>
    </row>
    <row r="9999" spans="1:5" x14ac:dyDescent="0.2">
      <c r="A9999" s="14" t="s">
        <v>4569</v>
      </c>
      <c r="B9999" s="14">
        <v>1</v>
      </c>
      <c r="C9999" s="14" t="s">
        <v>345</v>
      </c>
      <c r="D9999" s="14"/>
      <c r="E9999" s="14"/>
    </row>
    <row r="10000" spans="1:5" x14ac:dyDescent="0.2">
      <c r="A10000" s="14" t="s">
        <v>4569</v>
      </c>
      <c r="B10000" s="14">
        <v>2</v>
      </c>
      <c r="C10000" s="14" t="s">
        <v>346</v>
      </c>
      <c r="D10000" s="14"/>
      <c r="E10000" s="14"/>
    </row>
    <row r="10001" spans="1:5" x14ac:dyDescent="0.2">
      <c r="A10001" s="14" t="s">
        <v>4569</v>
      </c>
      <c r="B10001" s="14">
        <v>3</v>
      </c>
      <c r="C10001" s="14" t="s">
        <v>3105</v>
      </c>
      <c r="D10001" s="14"/>
      <c r="E10001" s="14"/>
    </row>
    <row r="10002" spans="1:5" x14ac:dyDescent="0.2">
      <c r="A10002" s="14" t="s">
        <v>4569</v>
      </c>
      <c r="B10002" s="14">
        <v>4</v>
      </c>
      <c r="C10002" s="14" t="s">
        <v>348</v>
      </c>
      <c r="D10002" s="14"/>
      <c r="E10002" s="14"/>
    </row>
    <row r="10003" spans="1:5" x14ac:dyDescent="0.2">
      <c r="A10003" s="14" t="s">
        <v>4569</v>
      </c>
      <c r="B10003" s="14">
        <v>5</v>
      </c>
      <c r="C10003" s="14" t="s">
        <v>349</v>
      </c>
      <c r="D10003" s="14"/>
      <c r="E10003" s="14"/>
    </row>
    <row r="10004" spans="1:5" x14ac:dyDescent="0.2">
      <c r="A10004" s="14" t="s">
        <v>4569</v>
      </c>
      <c r="B10004" s="14">
        <v>95</v>
      </c>
      <c r="C10004" s="14" t="s">
        <v>337</v>
      </c>
      <c r="D10004" s="14"/>
      <c r="E10004" s="14"/>
    </row>
    <row r="10005" spans="1:5" x14ac:dyDescent="0.2">
      <c r="A10005" s="14" t="s">
        <v>4569</v>
      </c>
      <c r="B10005" s="14">
        <v>99</v>
      </c>
      <c r="C10005" s="14" t="s">
        <v>336</v>
      </c>
      <c r="D10005" s="14"/>
      <c r="E10005" s="14"/>
    </row>
    <row r="10006" spans="1:5" x14ac:dyDescent="0.2">
      <c r="A10006" s="14" t="s">
        <v>4570</v>
      </c>
      <c r="B10006" s="14">
        <v>1</v>
      </c>
      <c r="C10006" s="14" t="s">
        <v>345</v>
      </c>
      <c r="D10006" s="14"/>
      <c r="E10006" s="14"/>
    </row>
    <row r="10007" spans="1:5" x14ac:dyDescent="0.2">
      <c r="A10007" s="14" t="s">
        <v>4570</v>
      </c>
      <c r="B10007" s="14">
        <v>2</v>
      </c>
      <c r="C10007" s="14" t="s">
        <v>346</v>
      </c>
      <c r="D10007" s="14"/>
      <c r="E10007" s="14"/>
    </row>
    <row r="10008" spans="1:5" x14ac:dyDescent="0.2">
      <c r="A10008" s="14" t="s">
        <v>4570</v>
      </c>
      <c r="B10008" s="14">
        <v>3</v>
      </c>
      <c r="C10008" s="14" t="s">
        <v>3105</v>
      </c>
      <c r="D10008" s="14"/>
      <c r="E10008" s="14"/>
    </row>
    <row r="10009" spans="1:5" x14ac:dyDescent="0.2">
      <c r="A10009" s="14" t="s">
        <v>4570</v>
      </c>
      <c r="B10009" s="14">
        <v>4</v>
      </c>
      <c r="C10009" s="14" t="s">
        <v>348</v>
      </c>
      <c r="D10009" s="14"/>
      <c r="E10009" s="14"/>
    </row>
    <row r="10010" spans="1:5" x14ac:dyDescent="0.2">
      <c r="A10010" s="14" t="s">
        <v>4570</v>
      </c>
      <c r="B10010" s="14">
        <v>5</v>
      </c>
      <c r="C10010" s="14" t="s">
        <v>349</v>
      </c>
      <c r="D10010" s="14"/>
      <c r="E10010" s="14"/>
    </row>
    <row r="10011" spans="1:5" x14ac:dyDescent="0.2">
      <c r="A10011" s="14" t="s">
        <v>4570</v>
      </c>
      <c r="B10011" s="14">
        <v>95</v>
      </c>
      <c r="C10011" s="14" t="s">
        <v>337</v>
      </c>
      <c r="D10011" s="14"/>
      <c r="E10011" s="14"/>
    </row>
    <row r="10012" spans="1:5" x14ac:dyDescent="0.2">
      <c r="A10012" s="14" t="s">
        <v>4570</v>
      </c>
      <c r="B10012" s="14">
        <v>99</v>
      </c>
      <c r="C10012" s="14" t="s">
        <v>336</v>
      </c>
      <c r="D10012" s="14"/>
      <c r="E10012" s="14"/>
    </row>
    <row r="10013" spans="1:5" x14ac:dyDescent="0.2">
      <c r="A10013" s="14" t="s">
        <v>4571</v>
      </c>
      <c r="B10013" s="14">
        <v>1</v>
      </c>
      <c r="C10013" s="14" t="s">
        <v>345</v>
      </c>
      <c r="D10013" s="14"/>
      <c r="E10013" s="14"/>
    </row>
    <row r="10014" spans="1:5" x14ac:dyDescent="0.2">
      <c r="A10014" s="14" t="s">
        <v>4571</v>
      </c>
      <c r="B10014" s="14">
        <v>2</v>
      </c>
      <c r="C10014" s="14" t="s">
        <v>346</v>
      </c>
      <c r="D10014" s="14"/>
      <c r="E10014" s="14"/>
    </row>
    <row r="10015" spans="1:5" x14ac:dyDescent="0.2">
      <c r="A10015" s="14" t="s">
        <v>4571</v>
      </c>
      <c r="B10015" s="14">
        <v>3</v>
      </c>
      <c r="C10015" s="14" t="s">
        <v>3105</v>
      </c>
      <c r="D10015" s="14"/>
      <c r="E10015" s="14"/>
    </row>
    <row r="10016" spans="1:5" x14ac:dyDescent="0.2">
      <c r="A10016" s="14" t="s">
        <v>4571</v>
      </c>
      <c r="B10016" s="14">
        <v>4</v>
      </c>
      <c r="C10016" s="14" t="s">
        <v>348</v>
      </c>
      <c r="D10016" s="14"/>
      <c r="E10016" s="14"/>
    </row>
    <row r="10017" spans="1:5" x14ac:dyDescent="0.2">
      <c r="A10017" s="14" t="s">
        <v>4571</v>
      </c>
      <c r="B10017" s="14">
        <v>5</v>
      </c>
      <c r="C10017" s="14" t="s">
        <v>349</v>
      </c>
      <c r="D10017" s="14"/>
      <c r="E10017" s="14"/>
    </row>
    <row r="10018" spans="1:5" x14ac:dyDescent="0.2">
      <c r="A10018" s="14" t="s">
        <v>4571</v>
      </c>
      <c r="B10018" s="14">
        <v>95</v>
      </c>
      <c r="C10018" s="14" t="s">
        <v>337</v>
      </c>
      <c r="D10018" s="14"/>
      <c r="E10018" s="14"/>
    </row>
    <row r="10019" spans="1:5" x14ac:dyDescent="0.2">
      <c r="A10019" s="14" t="s">
        <v>4571</v>
      </c>
      <c r="B10019" s="14">
        <v>99</v>
      </c>
      <c r="C10019" s="14" t="s">
        <v>336</v>
      </c>
      <c r="D10019" s="14"/>
      <c r="E10019" s="14"/>
    </row>
    <row r="10020" spans="1:5" x14ac:dyDescent="0.2">
      <c r="A10020" s="14" t="s">
        <v>4572</v>
      </c>
      <c r="B10020" s="14">
        <v>1</v>
      </c>
      <c r="C10020" s="14" t="s">
        <v>345</v>
      </c>
      <c r="D10020" s="14"/>
      <c r="E10020" s="14"/>
    </row>
    <row r="10021" spans="1:5" x14ac:dyDescent="0.2">
      <c r="A10021" s="14" t="s">
        <v>4572</v>
      </c>
      <c r="B10021" s="14">
        <v>2</v>
      </c>
      <c r="C10021" s="14" t="s">
        <v>346</v>
      </c>
      <c r="D10021" s="14"/>
      <c r="E10021" s="14"/>
    </row>
    <row r="10022" spans="1:5" x14ac:dyDescent="0.2">
      <c r="A10022" s="14" t="s">
        <v>4572</v>
      </c>
      <c r="B10022" s="14">
        <v>3</v>
      </c>
      <c r="C10022" s="14" t="s">
        <v>3105</v>
      </c>
      <c r="D10022" s="14"/>
      <c r="E10022" s="14"/>
    </row>
    <row r="10023" spans="1:5" x14ac:dyDescent="0.2">
      <c r="A10023" s="14" t="s">
        <v>4572</v>
      </c>
      <c r="B10023" s="14">
        <v>4</v>
      </c>
      <c r="C10023" s="14" t="s">
        <v>348</v>
      </c>
      <c r="D10023" s="14"/>
      <c r="E10023" s="14"/>
    </row>
    <row r="10024" spans="1:5" x14ac:dyDescent="0.2">
      <c r="A10024" s="14" t="s">
        <v>4572</v>
      </c>
      <c r="B10024" s="14">
        <v>5</v>
      </c>
      <c r="C10024" s="14" t="s">
        <v>349</v>
      </c>
      <c r="D10024" s="14"/>
      <c r="E10024" s="14"/>
    </row>
    <row r="10025" spans="1:5" x14ac:dyDescent="0.2">
      <c r="A10025" s="14" t="s">
        <v>4572</v>
      </c>
      <c r="B10025" s="14">
        <v>95</v>
      </c>
      <c r="C10025" s="14" t="s">
        <v>337</v>
      </c>
      <c r="D10025" s="14"/>
      <c r="E10025" s="14"/>
    </row>
    <row r="10026" spans="1:5" x14ac:dyDescent="0.2">
      <c r="A10026" s="14" t="s">
        <v>4572</v>
      </c>
      <c r="B10026" s="14">
        <v>99</v>
      </c>
      <c r="C10026" s="14" t="s">
        <v>336</v>
      </c>
      <c r="D10026" s="14"/>
      <c r="E10026" s="14"/>
    </row>
    <row r="10027" spans="1:5" x14ac:dyDescent="0.2">
      <c r="A10027" s="14" t="s">
        <v>4573</v>
      </c>
      <c r="B10027" s="14">
        <v>1</v>
      </c>
      <c r="C10027" s="14" t="s">
        <v>345</v>
      </c>
      <c r="D10027" s="14"/>
      <c r="E10027" s="14"/>
    </row>
    <row r="10028" spans="1:5" x14ac:dyDescent="0.2">
      <c r="A10028" s="14" t="s">
        <v>4573</v>
      </c>
      <c r="B10028" s="14">
        <v>2</v>
      </c>
      <c r="C10028" s="14" t="s">
        <v>346</v>
      </c>
      <c r="D10028" s="14"/>
      <c r="E10028" s="14"/>
    </row>
    <row r="10029" spans="1:5" x14ac:dyDescent="0.2">
      <c r="A10029" s="14" t="s">
        <v>4573</v>
      </c>
      <c r="B10029" s="14">
        <v>3</v>
      </c>
      <c r="C10029" s="14" t="s">
        <v>3105</v>
      </c>
      <c r="D10029" s="14"/>
      <c r="E10029" s="14"/>
    </row>
    <row r="10030" spans="1:5" x14ac:dyDescent="0.2">
      <c r="A10030" s="14" t="s">
        <v>4573</v>
      </c>
      <c r="B10030" s="14">
        <v>4</v>
      </c>
      <c r="C10030" s="14" t="s">
        <v>348</v>
      </c>
      <c r="D10030" s="14"/>
      <c r="E10030" s="14"/>
    </row>
    <row r="10031" spans="1:5" x14ac:dyDescent="0.2">
      <c r="A10031" s="14" t="s">
        <v>4573</v>
      </c>
      <c r="B10031" s="14">
        <v>5</v>
      </c>
      <c r="C10031" s="14" t="s">
        <v>349</v>
      </c>
      <c r="D10031" s="14"/>
      <c r="E10031" s="14"/>
    </row>
    <row r="10032" spans="1:5" x14ac:dyDescent="0.2">
      <c r="A10032" s="14" t="s">
        <v>4573</v>
      </c>
      <c r="B10032" s="14">
        <v>95</v>
      </c>
      <c r="C10032" s="14" t="s">
        <v>337</v>
      </c>
      <c r="D10032" s="14"/>
      <c r="E10032" s="14"/>
    </row>
    <row r="10033" spans="1:5" x14ac:dyDescent="0.2">
      <c r="A10033" s="14" t="s">
        <v>4573</v>
      </c>
      <c r="B10033" s="14">
        <v>99</v>
      </c>
      <c r="C10033" s="14" t="s">
        <v>336</v>
      </c>
      <c r="D10033" s="14"/>
      <c r="E10033" s="14"/>
    </row>
    <row r="10034" spans="1:5" x14ac:dyDescent="0.2">
      <c r="A10034" s="14" t="s">
        <v>4574</v>
      </c>
      <c r="B10034" s="14">
        <v>1</v>
      </c>
      <c r="C10034" s="14" t="s">
        <v>345</v>
      </c>
      <c r="D10034" s="14"/>
      <c r="E10034" s="14"/>
    </row>
    <row r="10035" spans="1:5" x14ac:dyDescent="0.2">
      <c r="A10035" s="14" t="s">
        <v>4574</v>
      </c>
      <c r="B10035" s="14">
        <v>2</v>
      </c>
      <c r="C10035" s="14" t="s">
        <v>346</v>
      </c>
      <c r="D10035" s="14"/>
      <c r="E10035" s="14"/>
    </row>
    <row r="10036" spans="1:5" x14ac:dyDescent="0.2">
      <c r="A10036" s="14" t="s">
        <v>4574</v>
      </c>
      <c r="B10036" s="14">
        <v>3</v>
      </c>
      <c r="C10036" s="14" t="s">
        <v>3105</v>
      </c>
      <c r="D10036" s="14"/>
      <c r="E10036" s="14"/>
    </row>
    <row r="10037" spans="1:5" x14ac:dyDescent="0.2">
      <c r="A10037" s="14" t="s">
        <v>4574</v>
      </c>
      <c r="B10037" s="14">
        <v>4</v>
      </c>
      <c r="C10037" s="14" t="s">
        <v>348</v>
      </c>
      <c r="D10037" s="14"/>
      <c r="E10037" s="14"/>
    </row>
    <row r="10038" spans="1:5" x14ac:dyDescent="0.2">
      <c r="A10038" s="14" t="s">
        <v>4574</v>
      </c>
      <c r="B10038" s="14">
        <v>5</v>
      </c>
      <c r="C10038" s="14" t="s">
        <v>349</v>
      </c>
      <c r="D10038" s="14"/>
      <c r="E10038" s="14"/>
    </row>
    <row r="10039" spans="1:5" x14ac:dyDescent="0.2">
      <c r="A10039" s="14" t="s">
        <v>4574</v>
      </c>
      <c r="B10039" s="14">
        <v>95</v>
      </c>
      <c r="C10039" s="14" t="s">
        <v>337</v>
      </c>
      <c r="D10039" s="14"/>
      <c r="E10039" s="14"/>
    </row>
    <row r="10040" spans="1:5" x14ac:dyDescent="0.2">
      <c r="A10040" s="14" t="s">
        <v>4574</v>
      </c>
      <c r="B10040" s="14">
        <v>99</v>
      </c>
      <c r="C10040" s="14" t="s">
        <v>336</v>
      </c>
      <c r="D10040" s="14"/>
      <c r="E10040" s="14"/>
    </row>
    <row r="10041" spans="1:5" x14ac:dyDescent="0.2">
      <c r="A10041" s="14" t="s">
        <v>4575</v>
      </c>
      <c r="B10041" s="14">
        <v>1</v>
      </c>
      <c r="C10041" s="14" t="s">
        <v>345</v>
      </c>
      <c r="D10041" s="14"/>
      <c r="E10041" s="14"/>
    </row>
    <row r="10042" spans="1:5" x14ac:dyDescent="0.2">
      <c r="A10042" s="14" t="s">
        <v>4575</v>
      </c>
      <c r="B10042" s="14">
        <v>2</v>
      </c>
      <c r="C10042" s="14" t="s">
        <v>346</v>
      </c>
      <c r="D10042" s="14"/>
      <c r="E10042" s="14"/>
    </row>
    <row r="10043" spans="1:5" x14ac:dyDescent="0.2">
      <c r="A10043" s="14" t="s">
        <v>4575</v>
      </c>
      <c r="B10043" s="14">
        <v>3</v>
      </c>
      <c r="C10043" s="14" t="s">
        <v>3105</v>
      </c>
      <c r="D10043" s="14"/>
      <c r="E10043" s="14"/>
    </row>
    <row r="10044" spans="1:5" x14ac:dyDescent="0.2">
      <c r="A10044" s="14" t="s">
        <v>4575</v>
      </c>
      <c r="B10044" s="14">
        <v>4</v>
      </c>
      <c r="C10044" s="14" t="s">
        <v>348</v>
      </c>
      <c r="D10044" s="14"/>
      <c r="E10044" s="14"/>
    </row>
    <row r="10045" spans="1:5" x14ac:dyDescent="0.2">
      <c r="A10045" s="14" t="s">
        <v>4575</v>
      </c>
      <c r="B10045" s="14">
        <v>5</v>
      </c>
      <c r="C10045" s="14" t="s">
        <v>349</v>
      </c>
      <c r="D10045" s="14"/>
      <c r="E10045" s="14"/>
    </row>
    <row r="10046" spans="1:5" x14ac:dyDescent="0.2">
      <c r="A10046" s="14" t="s">
        <v>4575</v>
      </c>
      <c r="B10046" s="14">
        <v>95</v>
      </c>
      <c r="C10046" s="14" t="s">
        <v>337</v>
      </c>
      <c r="D10046" s="14"/>
      <c r="E10046" s="14"/>
    </row>
    <row r="10047" spans="1:5" x14ac:dyDescent="0.2">
      <c r="A10047" s="14" t="s">
        <v>4575</v>
      </c>
      <c r="B10047" s="14">
        <v>99</v>
      </c>
      <c r="C10047" s="14" t="s">
        <v>336</v>
      </c>
      <c r="D10047" s="14"/>
      <c r="E10047" s="14"/>
    </row>
    <row r="10048" spans="1:5" x14ac:dyDescent="0.2">
      <c r="A10048" s="14" t="s">
        <v>4678</v>
      </c>
      <c r="B10048" s="14">
        <v>0</v>
      </c>
      <c r="C10048" s="14" t="s">
        <v>205</v>
      </c>
      <c r="D10048" s="14"/>
      <c r="E10048" s="14"/>
    </row>
    <row r="10049" spans="1:5" x14ac:dyDescent="0.2">
      <c r="A10049" s="14" t="s">
        <v>4678</v>
      </c>
      <c r="B10049" s="14">
        <v>1</v>
      </c>
      <c r="C10049" s="14" t="s">
        <v>206</v>
      </c>
      <c r="D10049" s="14"/>
      <c r="E10049" s="14"/>
    </row>
    <row r="10050" spans="1:5" x14ac:dyDescent="0.2">
      <c r="A10050" s="14" t="s">
        <v>4324</v>
      </c>
      <c r="B10050" s="14">
        <v>1</v>
      </c>
      <c r="C10050" s="14" t="s">
        <v>206</v>
      </c>
      <c r="D10050" s="14"/>
      <c r="E10050" s="14"/>
    </row>
    <row r="10051" spans="1:5" x14ac:dyDescent="0.2">
      <c r="A10051" s="14" t="s">
        <v>4324</v>
      </c>
      <c r="B10051" s="14">
        <v>2</v>
      </c>
      <c r="C10051" s="14" t="s">
        <v>205</v>
      </c>
      <c r="D10051" s="14"/>
      <c r="E10051" s="14"/>
    </row>
    <row r="10052" spans="1:5" x14ac:dyDescent="0.2">
      <c r="A10052" s="14" t="s">
        <v>4324</v>
      </c>
      <c r="B10052" s="14">
        <v>95</v>
      </c>
      <c r="C10052" s="14" t="s">
        <v>337</v>
      </c>
      <c r="D10052" s="14"/>
      <c r="E10052" s="14"/>
    </row>
    <row r="10053" spans="1:5" x14ac:dyDescent="0.2">
      <c r="A10053" s="14" t="s">
        <v>4324</v>
      </c>
      <c r="B10053" s="14">
        <v>99</v>
      </c>
      <c r="C10053" s="14" t="s">
        <v>336</v>
      </c>
      <c r="D10053" s="14"/>
      <c r="E10053" s="14"/>
    </row>
    <row r="10054" spans="1:5" x14ac:dyDescent="0.2">
      <c r="A10054" s="14" t="s">
        <v>4325</v>
      </c>
      <c r="B10054" s="14">
        <v>1</v>
      </c>
      <c r="C10054" s="14" t="s">
        <v>4424</v>
      </c>
      <c r="D10054" s="14"/>
      <c r="E10054" s="14"/>
    </row>
    <row r="10055" spans="1:5" x14ac:dyDescent="0.2">
      <c r="A10055" s="14" t="s">
        <v>4325</v>
      </c>
      <c r="B10055" s="14">
        <v>2</v>
      </c>
      <c r="C10055" s="14" t="s">
        <v>4425</v>
      </c>
      <c r="D10055" s="14"/>
      <c r="E10055" s="14"/>
    </row>
    <row r="10056" spans="1:5" x14ac:dyDescent="0.2">
      <c r="A10056" s="14" t="s">
        <v>4325</v>
      </c>
      <c r="B10056" s="14">
        <v>90</v>
      </c>
      <c r="C10056" s="14" t="s">
        <v>396</v>
      </c>
      <c r="D10056" s="14"/>
      <c r="E10056" s="14"/>
    </row>
    <row r="10057" spans="1:5" x14ac:dyDescent="0.2">
      <c r="A10057" s="14" t="s">
        <v>4325</v>
      </c>
      <c r="B10057" s="14">
        <v>95</v>
      </c>
      <c r="C10057" s="14" t="s">
        <v>337</v>
      </c>
      <c r="D10057" s="14"/>
      <c r="E10057" s="14"/>
    </row>
    <row r="10058" spans="1:5" x14ac:dyDescent="0.2">
      <c r="A10058" s="14" t="s">
        <v>4325</v>
      </c>
      <c r="B10058" s="14">
        <v>99</v>
      </c>
      <c r="C10058" s="14" t="s">
        <v>336</v>
      </c>
      <c r="D10058" s="14"/>
      <c r="E10058" s="14"/>
    </row>
    <row r="10059" spans="1:5" x14ac:dyDescent="0.2">
      <c r="A10059" s="14" t="s">
        <v>4371</v>
      </c>
      <c r="B10059" s="14">
        <v>1</v>
      </c>
      <c r="C10059" s="14" t="s">
        <v>345</v>
      </c>
      <c r="D10059" s="14"/>
      <c r="E10059" s="14"/>
    </row>
    <row r="10060" spans="1:5" x14ac:dyDescent="0.2">
      <c r="A10060" s="14" t="s">
        <v>4371</v>
      </c>
      <c r="B10060" s="14">
        <v>2</v>
      </c>
      <c r="C10060" s="14" t="s">
        <v>346</v>
      </c>
      <c r="D10060" s="14"/>
      <c r="E10060" s="14"/>
    </row>
    <row r="10061" spans="1:5" x14ac:dyDescent="0.2">
      <c r="A10061" s="14" t="s">
        <v>4371</v>
      </c>
      <c r="B10061" s="14">
        <v>3</v>
      </c>
      <c r="C10061" s="14" t="s">
        <v>3105</v>
      </c>
      <c r="D10061" s="14"/>
      <c r="E10061" s="14"/>
    </row>
    <row r="10062" spans="1:5" x14ac:dyDescent="0.2">
      <c r="A10062" s="14" t="s">
        <v>4371</v>
      </c>
      <c r="B10062" s="14">
        <v>4</v>
      </c>
      <c r="C10062" s="14" t="s">
        <v>348</v>
      </c>
      <c r="D10062" s="14"/>
      <c r="E10062" s="14"/>
    </row>
    <row r="10063" spans="1:5" x14ac:dyDescent="0.2">
      <c r="A10063" s="14" t="s">
        <v>4371</v>
      </c>
      <c r="B10063" s="14">
        <v>5</v>
      </c>
      <c r="C10063" s="14" t="s">
        <v>349</v>
      </c>
      <c r="D10063" s="14"/>
      <c r="E10063" s="14"/>
    </row>
    <row r="10064" spans="1:5" x14ac:dyDescent="0.2">
      <c r="A10064" s="14" t="s">
        <v>4371</v>
      </c>
      <c r="B10064" s="14">
        <v>6</v>
      </c>
      <c r="C10064" s="14" t="s">
        <v>261</v>
      </c>
      <c r="D10064" s="14"/>
      <c r="E10064" s="14"/>
    </row>
    <row r="10065" spans="1:5" x14ac:dyDescent="0.2">
      <c r="A10065" s="14" t="s">
        <v>4371</v>
      </c>
      <c r="B10065" s="14">
        <v>95</v>
      </c>
      <c r="C10065" s="14" t="s">
        <v>337</v>
      </c>
      <c r="D10065" s="14"/>
      <c r="E10065" s="14"/>
    </row>
    <row r="10066" spans="1:5" x14ac:dyDescent="0.2">
      <c r="A10066" s="14" t="s">
        <v>4371</v>
      </c>
      <c r="B10066" s="14">
        <v>99</v>
      </c>
      <c r="C10066" s="14" t="s">
        <v>336</v>
      </c>
      <c r="D10066" s="14"/>
      <c r="E10066" s="14"/>
    </row>
    <row r="10067" spans="1:5" x14ac:dyDescent="0.2">
      <c r="A10067" s="14" t="s">
        <v>4372</v>
      </c>
      <c r="B10067" s="14">
        <v>1</v>
      </c>
      <c r="C10067" s="14" t="s">
        <v>345</v>
      </c>
      <c r="D10067" s="14"/>
      <c r="E10067" s="14"/>
    </row>
    <row r="10068" spans="1:5" x14ac:dyDescent="0.2">
      <c r="A10068" s="14" t="s">
        <v>4372</v>
      </c>
      <c r="B10068" s="14">
        <v>2</v>
      </c>
      <c r="C10068" s="14" t="s">
        <v>346</v>
      </c>
      <c r="D10068" s="14"/>
      <c r="E10068" s="14"/>
    </row>
    <row r="10069" spans="1:5" x14ac:dyDescent="0.2">
      <c r="A10069" s="14" t="s">
        <v>4372</v>
      </c>
      <c r="B10069" s="14">
        <v>3</v>
      </c>
      <c r="C10069" s="14" t="s">
        <v>3105</v>
      </c>
      <c r="D10069" s="14"/>
      <c r="E10069" s="14"/>
    </row>
    <row r="10070" spans="1:5" x14ac:dyDescent="0.2">
      <c r="A10070" s="14" t="s">
        <v>4372</v>
      </c>
      <c r="B10070" s="14">
        <v>4</v>
      </c>
      <c r="C10070" s="14" t="s">
        <v>348</v>
      </c>
      <c r="D10070" s="14"/>
      <c r="E10070" s="14"/>
    </row>
    <row r="10071" spans="1:5" x14ac:dyDescent="0.2">
      <c r="A10071" s="14" t="s">
        <v>4372</v>
      </c>
      <c r="B10071" s="14">
        <v>5</v>
      </c>
      <c r="C10071" s="14" t="s">
        <v>349</v>
      </c>
      <c r="D10071" s="14"/>
      <c r="E10071" s="14"/>
    </row>
    <row r="10072" spans="1:5" x14ac:dyDescent="0.2">
      <c r="A10072" s="14" t="s">
        <v>4372</v>
      </c>
      <c r="B10072" s="14">
        <v>6</v>
      </c>
      <c r="C10072" s="14" t="s">
        <v>261</v>
      </c>
      <c r="D10072" s="14"/>
      <c r="E10072" s="14"/>
    </row>
    <row r="10073" spans="1:5" x14ac:dyDescent="0.2">
      <c r="A10073" s="14" t="s">
        <v>4372</v>
      </c>
      <c r="B10073" s="14">
        <v>95</v>
      </c>
      <c r="C10073" s="14" t="s">
        <v>337</v>
      </c>
      <c r="D10073" s="14"/>
      <c r="E10073" s="14"/>
    </row>
    <row r="10074" spans="1:5" x14ac:dyDescent="0.2">
      <c r="A10074" s="14" t="s">
        <v>4372</v>
      </c>
      <c r="B10074" s="14">
        <v>99</v>
      </c>
      <c r="C10074" s="14" t="s">
        <v>336</v>
      </c>
      <c r="D10074" s="14"/>
      <c r="E10074" s="14"/>
    </row>
    <row r="10075" spans="1:5" x14ac:dyDescent="0.2">
      <c r="A10075" s="14" t="s">
        <v>4373</v>
      </c>
      <c r="B10075" s="14">
        <v>1</v>
      </c>
      <c r="C10075" s="14" t="s">
        <v>345</v>
      </c>
      <c r="D10075" s="14"/>
      <c r="E10075" s="14"/>
    </row>
    <row r="10076" spans="1:5" x14ac:dyDescent="0.2">
      <c r="A10076" s="14" t="s">
        <v>4373</v>
      </c>
      <c r="B10076" s="14">
        <v>2</v>
      </c>
      <c r="C10076" s="14" t="s">
        <v>346</v>
      </c>
      <c r="D10076" s="14"/>
      <c r="E10076" s="14"/>
    </row>
    <row r="10077" spans="1:5" x14ac:dyDescent="0.2">
      <c r="A10077" s="14" t="s">
        <v>4373</v>
      </c>
      <c r="B10077" s="14">
        <v>3</v>
      </c>
      <c r="C10077" s="14" t="s">
        <v>3105</v>
      </c>
      <c r="D10077" s="14"/>
      <c r="E10077" s="14"/>
    </row>
    <row r="10078" spans="1:5" x14ac:dyDescent="0.2">
      <c r="A10078" s="14" t="s">
        <v>4373</v>
      </c>
      <c r="B10078" s="14">
        <v>4</v>
      </c>
      <c r="C10078" s="14" t="s">
        <v>348</v>
      </c>
      <c r="D10078" s="14"/>
      <c r="E10078" s="14"/>
    </row>
    <row r="10079" spans="1:5" x14ac:dyDescent="0.2">
      <c r="A10079" s="14" t="s">
        <v>4373</v>
      </c>
      <c r="B10079" s="14">
        <v>5</v>
      </c>
      <c r="C10079" s="14" t="s">
        <v>349</v>
      </c>
      <c r="D10079" s="14"/>
      <c r="E10079" s="14"/>
    </row>
    <row r="10080" spans="1:5" x14ac:dyDescent="0.2">
      <c r="A10080" s="14" t="s">
        <v>4373</v>
      </c>
      <c r="B10080" s="14">
        <v>6</v>
      </c>
      <c r="C10080" s="14" t="s">
        <v>261</v>
      </c>
      <c r="D10080" s="14"/>
      <c r="E10080" s="14"/>
    </row>
    <row r="10081" spans="1:5" x14ac:dyDescent="0.2">
      <c r="A10081" s="14" t="s">
        <v>4373</v>
      </c>
      <c r="B10081" s="14">
        <v>95</v>
      </c>
      <c r="C10081" s="14" t="s">
        <v>337</v>
      </c>
      <c r="D10081" s="14"/>
      <c r="E10081" s="14"/>
    </row>
    <row r="10082" spans="1:5" x14ac:dyDescent="0.2">
      <c r="A10082" s="14" t="s">
        <v>4373</v>
      </c>
      <c r="B10082" s="14">
        <v>99</v>
      </c>
      <c r="C10082" s="14" t="s">
        <v>336</v>
      </c>
      <c r="D10082" s="14"/>
      <c r="E10082" s="14"/>
    </row>
    <row r="10083" spans="1:5" x14ac:dyDescent="0.2">
      <c r="A10083" s="14" t="s">
        <v>4374</v>
      </c>
      <c r="B10083" s="14">
        <v>1</v>
      </c>
      <c r="C10083" s="14" t="s">
        <v>345</v>
      </c>
      <c r="D10083" s="14"/>
      <c r="E10083" s="14"/>
    </row>
    <row r="10084" spans="1:5" x14ac:dyDescent="0.2">
      <c r="A10084" s="14" t="s">
        <v>4374</v>
      </c>
      <c r="B10084" s="14">
        <v>2</v>
      </c>
      <c r="C10084" s="14" t="s">
        <v>346</v>
      </c>
      <c r="D10084" s="14"/>
      <c r="E10084" s="14"/>
    </row>
    <row r="10085" spans="1:5" x14ac:dyDescent="0.2">
      <c r="A10085" s="14" t="s">
        <v>4374</v>
      </c>
      <c r="B10085" s="14">
        <v>3</v>
      </c>
      <c r="C10085" s="14" t="s">
        <v>3105</v>
      </c>
      <c r="D10085" s="14"/>
      <c r="E10085" s="14"/>
    </row>
    <row r="10086" spans="1:5" x14ac:dyDescent="0.2">
      <c r="A10086" s="14" t="s">
        <v>4374</v>
      </c>
      <c r="B10086" s="14">
        <v>4</v>
      </c>
      <c r="C10086" s="14" t="s">
        <v>348</v>
      </c>
      <c r="D10086" s="14"/>
      <c r="E10086" s="14"/>
    </row>
    <row r="10087" spans="1:5" x14ac:dyDescent="0.2">
      <c r="A10087" s="14" t="s">
        <v>4374</v>
      </c>
      <c r="B10087" s="14">
        <v>5</v>
      </c>
      <c r="C10087" s="14" t="s">
        <v>349</v>
      </c>
      <c r="D10087" s="14"/>
      <c r="E10087" s="14"/>
    </row>
    <row r="10088" spans="1:5" x14ac:dyDescent="0.2">
      <c r="A10088" s="14" t="s">
        <v>4374</v>
      </c>
      <c r="B10088" s="14">
        <v>6</v>
      </c>
      <c r="C10088" s="14" t="s">
        <v>261</v>
      </c>
      <c r="D10088" s="14"/>
      <c r="E10088" s="14"/>
    </row>
    <row r="10089" spans="1:5" x14ac:dyDescent="0.2">
      <c r="A10089" s="14" t="s">
        <v>4374</v>
      </c>
      <c r="B10089" s="14">
        <v>95</v>
      </c>
      <c r="C10089" s="14" t="s">
        <v>337</v>
      </c>
      <c r="D10089" s="14"/>
      <c r="E10089" s="14"/>
    </row>
    <row r="10090" spans="1:5" x14ac:dyDescent="0.2">
      <c r="A10090" s="14" t="s">
        <v>4374</v>
      </c>
      <c r="B10090" s="14">
        <v>99</v>
      </c>
      <c r="C10090" s="14" t="s">
        <v>336</v>
      </c>
      <c r="D10090" s="14"/>
      <c r="E10090" s="14"/>
    </row>
    <row r="10091" spans="1:5" x14ac:dyDescent="0.2">
      <c r="A10091" s="14" t="s">
        <v>4375</v>
      </c>
      <c r="B10091" s="14">
        <v>1</v>
      </c>
      <c r="C10091" s="14" t="s">
        <v>345</v>
      </c>
      <c r="D10091" s="14"/>
      <c r="E10091" s="14"/>
    </row>
    <row r="10092" spans="1:5" x14ac:dyDescent="0.2">
      <c r="A10092" s="14" t="s">
        <v>4375</v>
      </c>
      <c r="B10092" s="14">
        <v>2</v>
      </c>
      <c r="C10092" s="14" t="s">
        <v>346</v>
      </c>
      <c r="D10092" s="14"/>
      <c r="E10092" s="14"/>
    </row>
    <row r="10093" spans="1:5" x14ac:dyDescent="0.2">
      <c r="A10093" s="14" t="s">
        <v>4375</v>
      </c>
      <c r="B10093" s="14">
        <v>3</v>
      </c>
      <c r="C10093" s="14" t="s">
        <v>3105</v>
      </c>
      <c r="D10093" s="14"/>
      <c r="E10093" s="14"/>
    </row>
    <row r="10094" spans="1:5" x14ac:dyDescent="0.2">
      <c r="A10094" s="14" t="s">
        <v>4375</v>
      </c>
      <c r="B10094" s="14">
        <v>4</v>
      </c>
      <c r="C10094" s="14" t="s">
        <v>348</v>
      </c>
      <c r="D10094" s="14"/>
      <c r="E10094" s="14"/>
    </row>
    <row r="10095" spans="1:5" x14ac:dyDescent="0.2">
      <c r="A10095" s="14" t="s">
        <v>4375</v>
      </c>
      <c r="B10095" s="14">
        <v>5</v>
      </c>
      <c r="C10095" s="14" t="s">
        <v>349</v>
      </c>
      <c r="D10095" s="14"/>
      <c r="E10095" s="14"/>
    </row>
    <row r="10096" spans="1:5" x14ac:dyDescent="0.2">
      <c r="A10096" s="14" t="s">
        <v>4375</v>
      </c>
      <c r="B10096" s="14">
        <v>6</v>
      </c>
      <c r="C10096" s="14" t="s">
        <v>261</v>
      </c>
      <c r="D10096" s="14"/>
      <c r="E10096" s="14"/>
    </row>
    <row r="10097" spans="1:5" x14ac:dyDescent="0.2">
      <c r="A10097" s="14" t="s">
        <v>4375</v>
      </c>
      <c r="B10097" s="14">
        <v>95</v>
      </c>
      <c r="C10097" s="14" t="s">
        <v>337</v>
      </c>
      <c r="D10097" s="14"/>
      <c r="E10097" s="14"/>
    </row>
    <row r="10098" spans="1:5" x14ac:dyDescent="0.2">
      <c r="A10098" s="14" t="s">
        <v>4375</v>
      </c>
      <c r="B10098" s="14">
        <v>99</v>
      </c>
      <c r="C10098" s="14" t="s">
        <v>336</v>
      </c>
      <c r="D10098" s="14"/>
      <c r="E10098" s="14"/>
    </row>
    <row r="10099" spans="1:5" x14ac:dyDescent="0.2">
      <c r="A10099" s="14" t="s">
        <v>4376</v>
      </c>
      <c r="B10099" s="14">
        <v>1</v>
      </c>
      <c r="C10099" s="14" t="s">
        <v>345</v>
      </c>
      <c r="D10099" s="14"/>
      <c r="E10099" s="14"/>
    </row>
    <row r="10100" spans="1:5" x14ac:dyDescent="0.2">
      <c r="A10100" s="14" t="s">
        <v>4376</v>
      </c>
      <c r="B10100" s="14">
        <v>2</v>
      </c>
      <c r="C10100" s="14" t="s">
        <v>346</v>
      </c>
      <c r="D10100" s="14"/>
      <c r="E10100" s="14"/>
    </row>
    <row r="10101" spans="1:5" x14ac:dyDescent="0.2">
      <c r="A10101" s="14" t="s">
        <v>4376</v>
      </c>
      <c r="B10101" s="14">
        <v>3</v>
      </c>
      <c r="C10101" s="14" t="s">
        <v>3105</v>
      </c>
      <c r="D10101" s="14"/>
      <c r="E10101" s="14"/>
    </row>
    <row r="10102" spans="1:5" x14ac:dyDescent="0.2">
      <c r="A10102" s="14" t="s">
        <v>4376</v>
      </c>
      <c r="B10102" s="14">
        <v>4</v>
      </c>
      <c r="C10102" s="14" t="s">
        <v>348</v>
      </c>
      <c r="D10102" s="14"/>
      <c r="E10102" s="14"/>
    </row>
    <row r="10103" spans="1:5" x14ac:dyDescent="0.2">
      <c r="A10103" s="14" t="s">
        <v>4376</v>
      </c>
      <c r="B10103" s="14">
        <v>5</v>
      </c>
      <c r="C10103" s="14" t="s">
        <v>349</v>
      </c>
      <c r="D10103" s="14"/>
      <c r="E10103" s="14"/>
    </row>
    <row r="10104" spans="1:5" x14ac:dyDescent="0.2">
      <c r="A10104" s="14" t="s">
        <v>4376</v>
      </c>
      <c r="B10104" s="14">
        <v>6</v>
      </c>
      <c r="C10104" s="14" t="s">
        <v>261</v>
      </c>
      <c r="D10104" s="14"/>
      <c r="E10104" s="14"/>
    </row>
    <row r="10105" spans="1:5" x14ac:dyDescent="0.2">
      <c r="A10105" s="14" t="s">
        <v>4376</v>
      </c>
      <c r="B10105" s="14">
        <v>95</v>
      </c>
      <c r="C10105" s="14" t="s">
        <v>337</v>
      </c>
      <c r="D10105" s="14"/>
      <c r="E10105" s="14"/>
    </row>
    <row r="10106" spans="1:5" x14ac:dyDescent="0.2">
      <c r="A10106" s="14" t="s">
        <v>4376</v>
      </c>
      <c r="B10106" s="14">
        <v>99</v>
      </c>
      <c r="C10106" s="14" t="s">
        <v>336</v>
      </c>
      <c r="D10106" s="14"/>
      <c r="E10106" s="14"/>
    </row>
    <row r="10107" spans="1:5" x14ac:dyDescent="0.2">
      <c r="A10107" s="14" t="s">
        <v>4377</v>
      </c>
      <c r="B10107" s="14">
        <v>1</v>
      </c>
      <c r="C10107" s="14" t="s">
        <v>345</v>
      </c>
      <c r="D10107" s="14"/>
      <c r="E10107" s="14"/>
    </row>
    <row r="10108" spans="1:5" x14ac:dyDescent="0.2">
      <c r="A10108" s="14" t="s">
        <v>4377</v>
      </c>
      <c r="B10108" s="14">
        <v>2</v>
      </c>
      <c r="C10108" s="14" t="s">
        <v>346</v>
      </c>
      <c r="D10108" s="14"/>
      <c r="E10108" s="14"/>
    </row>
    <row r="10109" spans="1:5" x14ac:dyDescent="0.2">
      <c r="A10109" s="14" t="s">
        <v>4377</v>
      </c>
      <c r="B10109" s="14">
        <v>3</v>
      </c>
      <c r="C10109" s="14" t="s">
        <v>3105</v>
      </c>
      <c r="D10109" s="14"/>
      <c r="E10109" s="14"/>
    </row>
    <row r="10110" spans="1:5" x14ac:dyDescent="0.2">
      <c r="A10110" s="14" t="s">
        <v>4377</v>
      </c>
      <c r="B10110" s="14">
        <v>4</v>
      </c>
      <c r="C10110" s="14" t="s">
        <v>348</v>
      </c>
      <c r="D10110" s="14"/>
      <c r="E10110" s="14"/>
    </row>
    <row r="10111" spans="1:5" x14ac:dyDescent="0.2">
      <c r="A10111" s="14" t="s">
        <v>4377</v>
      </c>
      <c r="B10111" s="14">
        <v>5</v>
      </c>
      <c r="C10111" s="14" t="s">
        <v>349</v>
      </c>
      <c r="D10111" s="14"/>
      <c r="E10111" s="14"/>
    </row>
    <row r="10112" spans="1:5" x14ac:dyDescent="0.2">
      <c r="A10112" s="14" t="s">
        <v>4377</v>
      </c>
      <c r="B10112" s="14">
        <v>6</v>
      </c>
      <c r="C10112" s="14" t="s">
        <v>261</v>
      </c>
      <c r="D10112" s="14"/>
      <c r="E10112" s="14"/>
    </row>
    <row r="10113" spans="1:5" x14ac:dyDescent="0.2">
      <c r="A10113" s="14" t="s">
        <v>4377</v>
      </c>
      <c r="B10113" s="14">
        <v>95</v>
      </c>
      <c r="C10113" s="14" t="s">
        <v>337</v>
      </c>
      <c r="D10113" s="14"/>
      <c r="E10113" s="14"/>
    </row>
    <row r="10114" spans="1:5" x14ac:dyDescent="0.2">
      <c r="A10114" s="14" t="s">
        <v>4377</v>
      </c>
      <c r="B10114" s="14">
        <v>99</v>
      </c>
      <c r="C10114" s="14" t="s">
        <v>336</v>
      </c>
      <c r="D10114" s="14"/>
      <c r="E10114" s="14"/>
    </row>
    <row r="10115" spans="1:5" x14ac:dyDescent="0.2">
      <c r="A10115" s="14" t="s">
        <v>4378</v>
      </c>
      <c r="B10115" s="14">
        <v>1</v>
      </c>
      <c r="C10115" s="14" t="s">
        <v>345</v>
      </c>
      <c r="D10115" s="14"/>
      <c r="E10115" s="14"/>
    </row>
    <row r="10116" spans="1:5" x14ac:dyDescent="0.2">
      <c r="A10116" s="14" t="s">
        <v>4378</v>
      </c>
      <c r="B10116" s="14">
        <v>2</v>
      </c>
      <c r="C10116" s="14" t="s">
        <v>346</v>
      </c>
      <c r="D10116" s="14"/>
      <c r="E10116" s="14"/>
    </row>
    <row r="10117" spans="1:5" x14ac:dyDescent="0.2">
      <c r="A10117" s="14" t="s">
        <v>4378</v>
      </c>
      <c r="B10117" s="14">
        <v>3</v>
      </c>
      <c r="C10117" s="14" t="s">
        <v>3105</v>
      </c>
      <c r="D10117" s="14"/>
      <c r="E10117" s="14"/>
    </row>
    <row r="10118" spans="1:5" x14ac:dyDescent="0.2">
      <c r="A10118" s="14" t="s">
        <v>4378</v>
      </c>
      <c r="B10118" s="14">
        <v>4</v>
      </c>
      <c r="C10118" s="14" t="s">
        <v>348</v>
      </c>
      <c r="D10118" s="14"/>
      <c r="E10118" s="14"/>
    </row>
    <row r="10119" spans="1:5" x14ac:dyDescent="0.2">
      <c r="A10119" s="14" t="s">
        <v>4378</v>
      </c>
      <c r="B10119" s="14">
        <v>5</v>
      </c>
      <c r="C10119" s="14" t="s">
        <v>349</v>
      </c>
      <c r="D10119" s="14"/>
      <c r="E10119" s="14"/>
    </row>
    <row r="10120" spans="1:5" x14ac:dyDescent="0.2">
      <c r="A10120" s="14" t="s">
        <v>4378</v>
      </c>
      <c r="B10120" s="14">
        <v>6</v>
      </c>
      <c r="C10120" s="14" t="s">
        <v>261</v>
      </c>
      <c r="D10120" s="14"/>
      <c r="E10120" s="14"/>
    </row>
    <row r="10121" spans="1:5" x14ac:dyDescent="0.2">
      <c r="A10121" s="14" t="s">
        <v>4378</v>
      </c>
      <c r="B10121" s="14">
        <v>95</v>
      </c>
      <c r="C10121" s="14" t="s">
        <v>337</v>
      </c>
      <c r="D10121" s="14"/>
      <c r="E10121" s="14"/>
    </row>
    <row r="10122" spans="1:5" x14ac:dyDescent="0.2">
      <c r="A10122" s="14" t="s">
        <v>4378</v>
      </c>
      <c r="B10122" s="14">
        <v>99</v>
      </c>
      <c r="C10122" s="14" t="s">
        <v>336</v>
      </c>
      <c r="D10122" s="14"/>
      <c r="E10122" s="14"/>
    </row>
    <row r="10123" spans="1:5" x14ac:dyDescent="0.2">
      <c r="A10123" s="14" t="s">
        <v>4379</v>
      </c>
      <c r="B10123" s="14">
        <v>1</v>
      </c>
      <c r="C10123" s="14" t="s">
        <v>345</v>
      </c>
      <c r="D10123" s="14"/>
      <c r="E10123" s="14"/>
    </row>
    <row r="10124" spans="1:5" x14ac:dyDescent="0.2">
      <c r="A10124" s="14" t="s">
        <v>4379</v>
      </c>
      <c r="B10124" s="14">
        <v>2</v>
      </c>
      <c r="C10124" s="14" t="s">
        <v>346</v>
      </c>
      <c r="D10124" s="14"/>
      <c r="E10124" s="14"/>
    </row>
    <row r="10125" spans="1:5" x14ac:dyDescent="0.2">
      <c r="A10125" s="14" t="s">
        <v>4379</v>
      </c>
      <c r="B10125" s="14">
        <v>3</v>
      </c>
      <c r="C10125" s="14" t="s">
        <v>3105</v>
      </c>
      <c r="D10125" s="14"/>
      <c r="E10125" s="14"/>
    </row>
    <row r="10126" spans="1:5" x14ac:dyDescent="0.2">
      <c r="A10126" s="14" t="s">
        <v>4379</v>
      </c>
      <c r="B10126" s="14">
        <v>4</v>
      </c>
      <c r="C10126" s="14" t="s">
        <v>348</v>
      </c>
      <c r="D10126" s="14"/>
      <c r="E10126" s="14"/>
    </row>
    <row r="10127" spans="1:5" x14ac:dyDescent="0.2">
      <c r="A10127" s="14" t="s">
        <v>4379</v>
      </c>
      <c r="B10127" s="14">
        <v>5</v>
      </c>
      <c r="C10127" s="14" t="s">
        <v>349</v>
      </c>
      <c r="D10127" s="14"/>
      <c r="E10127" s="14"/>
    </row>
    <row r="10128" spans="1:5" x14ac:dyDescent="0.2">
      <c r="A10128" s="14" t="s">
        <v>4379</v>
      </c>
      <c r="B10128" s="14">
        <v>6</v>
      </c>
      <c r="C10128" s="14" t="s">
        <v>261</v>
      </c>
      <c r="D10128" s="14"/>
      <c r="E10128" s="14"/>
    </row>
    <row r="10129" spans="1:5" x14ac:dyDescent="0.2">
      <c r="A10129" s="14" t="s">
        <v>4379</v>
      </c>
      <c r="B10129" s="14">
        <v>95</v>
      </c>
      <c r="C10129" s="14" t="s">
        <v>337</v>
      </c>
      <c r="D10129" s="14"/>
      <c r="E10129" s="14"/>
    </row>
    <row r="10130" spans="1:5" x14ac:dyDescent="0.2">
      <c r="A10130" s="14" t="s">
        <v>4379</v>
      </c>
      <c r="B10130" s="14">
        <v>99</v>
      </c>
      <c r="C10130" s="14" t="s">
        <v>336</v>
      </c>
      <c r="D10130" s="14"/>
      <c r="E10130" s="14"/>
    </row>
    <row r="10131" spans="1:5" x14ac:dyDescent="0.2">
      <c r="A10131" s="14" t="s">
        <v>4380</v>
      </c>
      <c r="B10131" s="14">
        <v>1</v>
      </c>
      <c r="C10131" s="14" t="s">
        <v>345</v>
      </c>
      <c r="D10131" s="14"/>
      <c r="E10131" s="14"/>
    </row>
    <row r="10132" spans="1:5" x14ac:dyDescent="0.2">
      <c r="A10132" s="14" t="s">
        <v>4380</v>
      </c>
      <c r="B10132" s="14">
        <v>2</v>
      </c>
      <c r="C10132" s="14" t="s">
        <v>346</v>
      </c>
      <c r="D10132" s="14"/>
      <c r="E10132" s="14"/>
    </row>
    <row r="10133" spans="1:5" x14ac:dyDescent="0.2">
      <c r="A10133" s="14" t="s">
        <v>4380</v>
      </c>
      <c r="B10133" s="14">
        <v>3</v>
      </c>
      <c r="C10133" s="14" t="s">
        <v>3105</v>
      </c>
      <c r="D10133" s="14"/>
      <c r="E10133" s="14"/>
    </row>
    <row r="10134" spans="1:5" x14ac:dyDescent="0.2">
      <c r="A10134" s="14" t="s">
        <v>4380</v>
      </c>
      <c r="B10134" s="14">
        <v>4</v>
      </c>
      <c r="C10134" s="14" t="s">
        <v>348</v>
      </c>
      <c r="D10134" s="14"/>
      <c r="E10134" s="14"/>
    </row>
    <row r="10135" spans="1:5" x14ac:dyDescent="0.2">
      <c r="A10135" s="14" t="s">
        <v>4380</v>
      </c>
      <c r="B10135" s="14">
        <v>5</v>
      </c>
      <c r="C10135" s="14" t="s">
        <v>349</v>
      </c>
      <c r="D10135" s="14"/>
      <c r="E10135" s="14"/>
    </row>
    <row r="10136" spans="1:5" x14ac:dyDescent="0.2">
      <c r="A10136" s="14" t="s">
        <v>4380</v>
      </c>
      <c r="B10136" s="14">
        <v>6</v>
      </c>
      <c r="C10136" s="14" t="s">
        <v>261</v>
      </c>
      <c r="D10136" s="14"/>
      <c r="E10136" s="14"/>
    </row>
    <row r="10137" spans="1:5" x14ac:dyDescent="0.2">
      <c r="A10137" s="14" t="s">
        <v>4380</v>
      </c>
      <c r="B10137" s="14">
        <v>95</v>
      </c>
      <c r="C10137" s="14" t="s">
        <v>337</v>
      </c>
      <c r="D10137" s="14"/>
      <c r="E10137" s="14"/>
    </row>
    <row r="10138" spans="1:5" x14ac:dyDescent="0.2">
      <c r="A10138" s="14" t="s">
        <v>4380</v>
      </c>
      <c r="B10138" s="14">
        <v>99</v>
      </c>
      <c r="C10138" s="14" t="s">
        <v>336</v>
      </c>
      <c r="D10138" s="14"/>
      <c r="E10138" s="14"/>
    </row>
    <row r="10139" spans="1:5" x14ac:dyDescent="0.2">
      <c r="A10139" s="14" t="s">
        <v>4381</v>
      </c>
      <c r="B10139" s="14">
        <v>1</v>
      </c>
      <c r="C10139" s="14" t="s">
        <v>345</v>
      </c>
      <c r="D10139" s="14"/>
      <c r="E10139" s="14"/>
    </row>
    <row r="10140" spans="1:5" x14ac:dyDescent="0.2">
      <c r="A10140" s="14" t="s">
        <v>4381</v>
      </c>
      <c r="B10140" s="14">
        <v>2</v>
      </c>
      <c r="C10140" s="14" t="s">
        <v>346</v>
      </c>
      <c r="D10140" s="14"/>
      <c r="E10140" s="14"/>
    </row>
    <row r="10141" spans="1:5" x14ac:dyDescent="0.2">
      <c r="A10141" s="14" t="s">
        <v>4381</v>
      </c>
      <c r="B10141" s="14">
        <v>3</v>
      </c>
      <c r="C10141" s="14" t="s">
        <v>3105</v>
      </c>
      <c r="D10141" s="14"/>
      <c r="E10141" s="14"/>
    </row>
    <row r="10142" spans="1:5" x14ac:dyDescent="0.2">
      <c r="A10142" s="14" t="s">
        <v>4381</v>
      </c>
      <c r="B10142" s="14">
        <v>4</v>
      </c>
      <c r="C10142" s="14" t="s">
        <v>348</v>
      </c>
      <c r="D10142" s="14"/>
      <c r="E10142" s="14"/>
    </row>
    <row r="10143" spans="1:5" x14ac:dyDescent="0.2">
      <c r="A10143" s="14" t="s">
        <v>4381</v>
      </c>
      <c r="B10143" s="14">
        <v>5</v>
      </c>
      <c r="C10143" s="14" t="s">
        <v>349</v>
      </c>
      <c r="D10143" s="14"/>
      <c r="E10143" s="14"/>
    </row>
    <row r="10144" spans="1:5" x14ac:dyDescent="0.2">
      <c r="A10144" s="14" t="s">
        <v>4381</v>
      </c>
      <c r="B10144" s="14">
        <v>6</v>
      </c>
      <c r="C10144" s="14" t="s">
        <v>261</v>
      </c>
      <c r="D10144" s="14"/>
      <c r="E10144" s="14"/>
    </row>
    <row r="10145" spans="1:5" x14ac:dyDescent="0.2">
      <c r="A10145" s="14" t="s">
        <v>4381</v>
      </c>
      <c r="B10145" s="14">
        <v>95</v>
      </c>
      <c r="C10145" s="14" t="s">
        <v>337</v>
      </c>
      <c r="D10145" s="14"/>
      <c r="E10145" s="14"/>
    </row>
    <row r="10146" spans="1:5" x14ac:dyDescent="0.2">
      <c r="A10146" s="14" t="s">
        <v>4381</v>
      </c>
      <c r="B10146" s="14">
        <v>99</v>
      </c>
      <c r="C10146" s="14" t="s">
        <v>336</v>
      </c>
      <c r="D10146" s="14"/>
      <c r="E10146" s="14"/>
    </row>
    <row r="10147" spans="1:5" x14ac:dyDescent="0.2">
      <c r="A10147" s="14" t="s">
        <v>4382</v>
      </c>
      <c r="B10147" s="14">
        <v>1</v>
      </c>
      <c r="C10147" s="14" t="s">
        <v>345</v>
      </c>
      <c r="D10147" s="14"/>
      <c r="E10147" s="14"/>
    </row>
    <row r="10148" spans="1:5" x14ac:dyDescent="0.2">
      <c r="A10148" s="14" t="s">
        <v>4382</v>
      </c>
      <c r="B10148" s="14">
        <v>2</v>
      </c>
      <c r="C10148" s="14" t="s">
        <v>346</v>
      </c>
      <c r="D10148" s="14"/>
      <c r="E10148" s="14"/>
    </row>
    <row r="10149" spans="1:5" x14ac:dyDescent="0.2">
      <c r="A10149" s="14" t="s">
        <v>4382</v>
      </c>
      <c r="B10149" s="14">
        <v>3</v>
      </c>
      <c r="C10149" s="14" t="s">
        <v>3105</v>
      </c>
      <c r="D10149" s="14"/>
      <c r="E10149" s="14"/>
    </row>
    <row r="10150" spans="1:5" x14ac:dyDescent="0.2">
      <c r="A10150" s="14" t="s">
        <v>4382</v>
      </c>
      <c r="B10150" s="14">
        <v>4</v>
      </c>
      <c r="C10150" s="14" t="s">
        <v>348</v>
      </c>
      <c r="D10150" s="14"/>
      <c r="E10150" s="14"/>
    </row>
    <row r="10151" spans="1:5" x14ac:dyDescent="0.2">
      <c r="A10151" s="14" t="s">
        <v>4382</v>
      </c>
      <c r="B10151" s="14">
        <v>5</v>
      </c>
      <c r="C10151" s="14" t="s">
        <v>349</v>
      </c>
      <c r="D10151" s="14"/>
      <c r="E10151" s="14"/>
    </row>
    <row r="10152" spans="1:5" x14ac:dyDescent="0.2">
      <c r="A10152" s="14" t="s">
        <v>4382</v>
      </c>
      <c r="B10152" s="14">
        <v>6</v>
      </c>
      <c r="C10152" s="14" t="s">
        <v>261</v>
      </c>
      <c r="D10152" s="14"/>
      <c r="E10152" s="14"/>
    </row>
    <row r="10153" spans="1:5" x14ac:dyDescent="0.2">
      <c r="A10153" s="14" t="s">
        <v>4382</v>
      </c>
      <c r="B10153" s="14">
        <v>95</v>
      </c>
      <c r="C10153" s="14" t="s">
        <v>337</v>
      </c>
      <c r="D10153" s="14"/>
      <c r="E10153" s="14"/>
    </row>
    <row r="10154" spans="1:5" x14ac:dyDescent="0.2">
      <c r="A10154" s="14" t="s">
        <v>4382</v>
      </c>
      <c r="B10154" s="14">
        <v>99</v>
      </c>
      <c r="C10154" s="14" t="s">
        <v>336</v>
      </c>
      <c r="D10154" s="14"/>
      <c r="E10154" s="14"/>
    </row>
    <row r="10155" spans="1:5" x14ac:dyDescent="0.2">
      <c r="A10155" s="14" t="s">
        <v>4383</v>
      </c>
      <c r="B10155" s="14">
        <v>1</v>
      </c>
      <c r="C10155" s="14" t="s">
        <v>345</v>
      </c>
      <c r="D10155" s="14"/>
      <c r="E10155" s="14"/>
    </row>
    <row r="10156" spans="1:5" x14ac:dyDescent="0.2">
      <c r="A10156" s="14" t="s">
        <v>4383</v>
      </c>
      <c r="B10156" s="14">
        <v>2</v>
      </c>
      <c r="C10156" s="14" t="s">
        <v>346</v>
      </c>
      <c r="D10156" s="14"/>
      <c r="E10156" s="14"/>
    </row>
    <row r="10157" spans="1:5" x14ac:dyDescent="0.2">
      <c r="A10157" s="14" t="s">
        <v>4383</v>
      </c>
      <c r="B10157" s="14">
        <v>3</v>
      </c>
      <c r="C10157" s="14" t="s">
        <v>3105</v>
      </c>
      <c r="D10157" s="14"/>
      <c r="E10157" s="14"/>
    </row>
    <row r="10158" spans="1:5" x14ac:dyDescent="0.2">
      <c r="A10158" s="14" t="s">
        <v>4383</v>
      </c>
      <c r="B10158" s="14">
        <v>4</v>
      </c>
      <c r="C10158" s="14" t="s">
        <v>348</v>
      </c>
      <c r="D10158" s="14"/>
      <c r="E10158" s="14"/>
    </row>
    <row r="10159" spans="1:5" x14ac:dyDescent="0.2">
      <c r="A10159" s="14" t="s">
        <v>4383</v>
      </c>
      <c r="B10159" s="14">
        <v>5</v>
      </c>
      <c r="C10159" s="14" t="s">
        <v>349</v>
      </c>
      <c r="D10159" s="14"/>
      <c r="E10159" s="14"/>
    </row>
    <row r="10160" spans="1:5" x14ac:dyDescent="0.2">
      <c r="A10160" s="14" t="s">
        <v>4383</v>
      </c>
      <c r="B10160" s="14">
        <v>6</v>
      </c>
      <c r="C10160" s="14" t="s">
        <v>261</v>
      </c>
      <c r="D10160" s="14"/>
      <c r="E10160" s="14"/>
    </row>
    <row r="10161" spans="1:5" x14ac:dyDescent="0.2">
      <c r="A10161" s="14" t="s">
        <v>4383</v>
      </c>
      <c r="B10161" s="14">
        <v>95</v>
      </c>
      <c r="C10161" s="14" t="s">
        <v>337</v>
      </c>
      <c r="D10161" s="14"/>
      <c r="E10161" s="14"/>
    </row>
    <row r="10162" spans="1:5" x14ac:dyDescent="0.2">
      <c r="A10162" s="14" t="s">
        <v>4383</v>
      </c>
      <c r="B10162" s="14">
        <v>99</v>
      </c>
      <c r="C10162" s="14" t="s">
        <v>336</v>
      </c>
      <c r="D10162" s="14"/>
      <c r="E10162" s="14"/>
    </row>
    <row r="10163" spans="1:5" x14ac:dyDescent="0.2">
      <c r="A10163" s="14" t="s">
        <v>4384</v>
      </c>
      <c r="B10163" s="14">
        <v>1</v>
      </c>
      <c r="C10163" s="14" t="s">
        <v>345</v>
      </c>
      <c r="D10163" s="14"/>
      <c r="E10163" s="14"/>
    </row>
    <row r="10164" spans="1:5" x14ac:dyDescent="0.2">
      <c r="A10164" s="14" t="s">
        <v>4384</v>
      </c>
      <c r="B10164" s="14">
        <v>2</v>
      </c>
      <c r="C10164" s="14" t="s">
        <v>346</v>
      </c>
      <c r="D10164" s="14"/>
      <c r="E10164" s="14"/>
    </row>
    <row r="10165" spans="1:5" x14ac:dyDescent="0.2">
      <c r="A10165" s="14" t="s">
        <v>4384</v>
      </c>
      <c r="B10165" s="14">
        <v>3</v>
      </c>
      <c r="C10165" s="14" t="s">
        <v>3105</v>
      </c>
      <c r="D10165" s="14"/>
      <c r="E10165" s="14"/>
    </row>
    <row r="10166" spans="1:5" x14ac:dyDescent="0.2">
      <c r="A10166" s="14" t="s">
        <v>4384</v>
      </c>
      <c r="B10166" s="14">
        <v>4</v>
      </c>
      <c r="C10166" s="14" t="s">
        <v>348</v>
      </c>
      <c r="D10166" s="14"/>
      <c r="E10166" s="14"/>
    </row>
    <row r="10167" spans="1:5" x14ac:dyDescent="0.2">
      <c r="A10167" s="14" t="s">
        <v>4384</v>
      </c>
      <c r="B10167" s="14">
        <v>5</v>
      </c>
      <c r="C10167" s="14" t="s">
        <v>349</v>
      </c>
      <c r="D10167" s="14"/>
      <c r="E10167" s="14"/>
    </row>
    <row r="10168" spans="1:5" x14ac:dyDescent="0.2">
      <c r="A10168" s="14" t="s">
        <v>4384</v>
      </c>
      <c r="B10168" s="14">
        <v>6</v>
      </c>
      <c r="C10168" s="14" t="s">
        <v>261</v>
      </c>
      <c r="D10168" s="14"/>
      <c r="E10168" s="14"/>
    </row>
    <row r="10169" spans="1:5" x14ac:dyDescent="0.2">
      <c r="A10169" s="14" t="s">
        <v>4384</v>
      </c>
      <c r="B10169" s="14">
        <v>95</v>
      </c>
      <c r="C10169" s="14" t="s">
        <v>337</v>
      </c>
      <c r="D10169" s="14"/>
      <c r="E10169" s="14"/>
    </row>
    <row r="10170" spans="1:5" x14ac:dyDescent="0.2">
      <c r="A10170" s="14" t="s">
        <v>4384</v>
      </c>
      <c r="B10170" s="14">
        <v>99</v>
      </c>
      <c r="C10170" s="14" t="s">
        <v>336</v>
      </c>
      <c r="D10170" s="14"/>
      <c r="E10170" s="14"/>
    </row>
    <row r="10171" spans="1:5" x14ac:dyDescent="0.2">
      <c r="A10171" s="14" t="s">
        <v>4385</v>
      </c>
      <c r="B10171" s="14">
        <v>1</v>
      </c>
      <c r="C10171" s="14" t="s">
        <v>345</v>
      </c>
      <c r="D10171" s="14"/>
      <c r="E10171" s="14"/>
    </row>
    <row r="10172" spans="1:5" x14ac:dyDescent="0.2">
      <c r="A10172" s="14" t="s">
        <v>4385</v>
      </c>
      <c r="B10172" s="14">
        <v>2</v>
      </c>
      <c r="C10172" s="14" t="s">
        <v>346</v>
      </c>
      <c r="D10172" s="14"/>
      <c r="E10172" s="14"/>
    </row>
    <row r="10173" spans="1:5" x14ac:dyDescent="0.2">
      <c r="A10173" s="14" t="s">
        <v>4385</v>
      </c>
      <c r="B10173" s="14">
        <v>3</v>
      </c>
      <c r="C10173" s="14" t="s">
        <v>3105</v>
      </c>
      <c r="D10173" s="14"/>
      <c r="E10173" s="14"/>
    </row>
    <row r="10174" spans="1:5" x14ac:dyDescent="0.2">
      <c r="A10174" s="14" t="s">
        <v>4385</v>
      </c>
      <c r="B10174" s="14">
        <v>4</v>
      </c>
      <c r="C10174" s="14" t="s">
        <v>348</v>
      </c>
      <c r="D10174" s="14"/>
      <c r="E10174" s="14"/>
    </row>
    <row r="10175" spans="1:5" x14ac:dyDescent="0.2">
      <c r="A10175" s="14" t="s">
        <v>4385</v>
      </c>
      <c r="B10175" s="14">
        <v>5</v>
      </c>
      <c r="C10175" s="14" t="s">
        <v>349</v>
      </c>
      <c r="D10175" s="14"/>
      <c r="E10175" s="14"/>
    </row>
    <row r="10176" spans="1:5" x14ac:dyDescent="0.2">
      <c r="A10176" s="14" t="s">
        <v>4385</v>
      </c>
      <c r="B10176" s="14">
        <v>6</v>
      </c>
      <c r="C10176" s="14" t="s">
        <v>261</v>
      </c>
      <c r="D10176" s="14"/>
      <c r="E10176" s="14"/>
    </row>
    <row r="10177" spans="1:5" x14ac:dyDescent="0.2">
      <c r="A10177" s="14" t="s">
        <v>4385</v>
      </c>
      <c r="B10177" s="14">
        <v>95</v>
      </c>
      <c r="C10177" s="14" t="s">
        <v>337</v>
      </c>
      <c r="D10177" s="14"/>
      <c r="E10177" s="14"/>
    </row>
    <row r="10178" spans="1:5" x14ac:dyDescent="0.2">
      <c r="A10178" s="14" t="s">
        <v>4385</v>
      </c>
      <c r="B10178" s="14">
        <v>99</v>
      </c>
      <c r="C10178" s="14" t="s">
        <v>336</v>
      </c>
      <c r="D10178" s="14"/>
      <c r="E10178" s="14"/>
    </row>
    <row r="10179" spans="1:5" x14ac:dyDescent="0.2">
      <c r="A10179" s="14" t="s">
        <v>4386</v>
      </c>
      <c r="B10179" s="14">
        <v>1</v>
      </c>
      <c r="C10179" s="14" t="s">
        <v>345</v>
      </c>
      <c r="D10179" s="14"/>
      <c r="E10179" s="14"/>
    </row>
    <row r="10180" spans="1:5" x14ac:dyDescent="0.2">
      <c r="A10180" s="14" t="s">
        <v>4386</v>
      </c>
      <c r="B10180" s="14">
        <v>2</v>
      </c>
      <c r="C10180" s="14" t="s">
        <v>346</v>
      </c>
      <c r="D10180" s="14"/>
      <c r="E10180" s="14"/>
    </row>
    <row r="10181" spans="1:5" x14ac:dyDescent="0.2">
      <c r="A10181" s="14" t="s">
        <v>4386</v>
      </c>
      <c r="B10181" s="14">
        <v>3</v>
      </c>
      <c r="C10181" s="14" t="s">
        <v>3105</v>
      </c>
      <c r="D10181" s="14"/>
      <c r="E10181" s="14"/>
    </row>
    <row r="10182" spans="1:5" x14ac:dyDescent="0.2">
      <c r="A10182" s="14" t="s">
        <v>4386</v>
      </c>
      <c r="B10182" s="14">
        <v>4</v>
      </c>
      <c r="C10182" s="14" t="s">
        <v>348</v>
      </c>
      <c r="D10182" s="14"/>
      <c r="E10182" s="14"/>
    </row>
    <row r="10183" spans="1:5" x14ac:dyDescent="0.2">
      <c r="A10183" s="14" t="s">
        <v>4386</v>
      </c>
      <c r="B10183" s="14">
        <v>5</v>
      </c>
      <c r="C10183" s="14" t="s">
        <v>349</v>
      </c>
      <c r="D10183" s="14"/>
      <c r="E10183" s="14"/>
    </row>
    <row r="10184" spans="1:5" x14ac:dyDescent="0.2">
      <c r="A10184" s="14" t="s">
        <v>4386</v>
      </c>
      <c r="B10184" s="14">
        <v>6</v>
      </c>
      <c r="C10184" s="14" t="s">
        <v>261</v>
      </c>
      <c r="D10184" s="14"/>
      <c r="E10184" s="14"/>
    </row>
    <row r="10185" spans="1:5" x14ac:dyDescent="0.2">
      <c r="A10185" s="14" t="s">
        <v>4386</v>
      </c>
      <c r="B10185" s="14">
        <v>95</v>
      </c>
      <c r="C10185" s="14" t="s">
        <v>337</v>
      </c>
      <c r="D10185" s="14"/>
      <c r="E10185" s="14"/>
    </row>
    <row r="10186" spans="1:5" x14ac:dyDescent="0.2">
      <c r="A10186" s="14" t="s">
        <v>4386</v>
      </c>
      <c r="B10186" s="14">
        <v>99</v>
      </c>
      <c r="C10186" s="14" t="s">
        <v>336</v>
      </c>
      <c r="D10186" s="14"/>
      <c r="E10186" s="14"/>
    </row>
    <row r="10187" spans="1:5" x14ac:dyDescent="0.2">
      <c r="A10187" s="14" t="s">
        <v>4387</v>
      </c>
      <c r="B10187" s="14">
        <v>1</v>
      </c>
      <c r="C10187" s="14" t="s">
        <v>345</v>
      </c>
      <c r="D10187" s="14"/>
      <c r="E10187" s="14"/>
    </row>
    <row r="10188" spans="1:5" x14ac:dyDescent="0.2">
      <c r="A10188" s="14" t="s">
        <v>4387</v>
      </c>
      <c r="B10188" s="14">
        <v>2</v>
      </c>
      <c r="C10188" s="14" t="s">
        <v>346</v>
      </c>
      <c r="D10188" s="14"/>
      <c r="E10188" s="14"/>
    </row>
    <row r="10189" spans="1:5" x14ac:dyDescent="0.2">
      <c r="A10189" s="14" t="s">
        <v>4387</v>
      </c>
      <c r="B10189" s="14">
        <v>3</v>
      </c>
      <c r="C10189" s="14" t="s">
        <v>3105</v>
      </c>
      <c r="D10189" s="14"/>
      <c r="E10189" s="14"/>
    </row>
    <row r="10190" spans="1:5" x14ac:dyDescent="0.2">
      <c r="A10190" s="14" t="s">
        <v>4387</v>
      </c>
      <c r="B10190" s="14">
        <v>4</v>
      </c>
      <c r="C10190" s="14" t="s">
        <v>348</v>
      </c>
      <c r="D10190" s="14"/>
      <c r="E10190" s="14"/>
    </row>
    <row r="10191" spans="1:5" x14ac:dyDescent="0.2">
      <c r="A10191" s="14" t="s">
        <v>4387</v>
      </c>
      <c r="B10191" s="14">
        <v>5</v>
      </c>
      <c r="C10191" s="14" t="s">
        <v>349</v>
      </c>
      <c r="D10191" s="14"/>
      <c r="E10191" s="14"/>
    </row>
    <row r="10192" spans="1:5" x14ac:dyDescent="0.2">
      <c r="A10192" s="14" t="s">
        <v>4387</v>
      </c>
      <c r="B10192" s="14">
        <v>6</v>
      </c>
      <c r="C10192" s="14" t="s">
        <v>261</v>
      </c>
      <c r="D10192" s="14"/>
      <c r="E10192" s="14"/>
    </row>
    <row r="10193" spans="1:5" x14ac:dyDescent="0.2">
      <c r="A10193" s="14" t="s">
        <v>4387</v>
      </c>
      <c r="B10193" s="14">
        <v>95</v>
      </c>
      <c r="C10193" s="14" t="s">
        <v>337</v>
      </c>
      <c r="D10193" s="14"/>
      <c r="E10193" s="14"/>
    </row>
    <row r="10194" spans="1:5" x14ac:dyDescent="0.2">
      <c r="A10194" s="14" t="s">
        <v>4387</v>
      </c>
      <c r="B10194" s="14">
        <v>99</v>
      </c>
      <c r="C10194" s="14" t="s">
        <v>336</v>
      </c>
      <c r="D10194" s="14"/>
      <c r="E10194" s="14"/>
    </row>
    <row r="10195" spans="1:5" x14ac:dyDescent="0.2">
      <c r="A10195" s="14" t="s">
        <v>4388</v>
      </c>
      <c r="B10195" s="14">
        <v>1</v>
      </c>
      <c r="C10195" s="14" t="s">
        <v>345</v>
      </c>
      <c r="D10195" s="14"/>
      <c r="E10195" s="14"/>
    </row>
    <row r="10196" spans="1:5" x14ac:dyDescent="0.2">
      <c r="A10196" s="14" t="s">
        <v>4388</v>
      </c>
      <c r="B10196" s="14">
        <v>2</v>
      </c>
      <c r="C10196" s="14" t="s">
        <v>346</v>
      </c>
      <c r="D10196" s="14"/>
      <c r="E10196" s="14"/>
    </row>
    <row r="10197" spans="1:5" x14ac:dyDescent="0.2">
      <c r="A10197" s="14" t="s">
        <v>4388</v>
      </c>
      <c r="B10197" s="14">
        <v>3</v>
      </c>
      <c r="C10197" s="14" t="s">
        <v>3105</v>
      </c>
      <c r="D10197" s="14"/>
      <c r="E10197" s="14"/>
    </row>
    <row r="10198" spans="1:5" x14ac:dyDescent="0.2">
      <c r="A10198" s="14" t="s">
        <v>4388</v>
      </c>
      <c r="B10198" s="14">
        <v>4</v>
      </c>
      <c r="C10198" s="14" t="s">
        <v>348</v>
      </c>
      <c r="D10198" s="14"/>
      <c r="E10198" s="14"/>
    </row>
    <row r="10199" spans="1:5" x14ac:dyDescent="0.2">
      <c r="A10199" s="14" t="s">
        <v>4388</v>
      </c>
      <c r="B10199" s="14">
        <v>5</v>
      </c>
      <c r="C10199" s="14" t="s">
        <v>349</v>
      </c>
      <c r="D10199" s="14"/>
      <c r="E10199" s="14"/>
    </row>
    <row r="10200" spans="1:5" x14ac:dyDescent="0.2">
      <c r="A10200" s="14" t="s">
        <v>4388</v>
      </c>
      <c r="B10200" s="14">
        <v>6</v>
      </c>
      <c r="C10200" s="14" t="s">
        <v>261</v>
      </c>
      <c r="D10200" s="14"/>
      <c r="E10200" s="14"/>
    </row>
    <row r="10201" spans="1:5" x14ac:dyDescent="0.2">
      <c r="A10201" s="14" t="s">
        <v>4388</v>
      </c>
      <c r="B10201" s="14">
        <v>95</v>
      </c>
      <c r="C10201" s="14" t="s">
        <v>337</v>
      </c>
      <c r="D10201" s="14"/>
      <c r="E10201" s="14"/>
    </row>
    <row r="10202" spans="1:5" x14ac:dyDescent="0.2">
      <c r="A10202" s="14" t="s">
        <v>4388</v>
      </c>
      <c r="B10202" s="14">
        <v>99</v>
      </c>
      <c r="C10202" s="14" t="s">
        <v>336</v>
      </c>
      <c r="D10202" s="14"/>
      <c r="E10202" s="14"/>
    </row>
    <row r="10203" spans="1:5" x14ac:dyDescent="0.2">
      <c r="A10203" s="14" t="s">
        <v>4389</v>
      </c>
      <c r="B10203" s="14">
        <v>1</v>
      </c>
      <c r="C10203" s="14" t="s">
        <v>345</v>
      </c>
      <c r="D10203" s="14"/>
      <c r="E10203" s="14"/>
    </row>
    <row r="10204" spans="1:5" x14ac:dyDescent="0.2">
      <c r="A10204" s="14" t="s">
        <v>4389</v>
      </c>
      <c r="B10204" s="14">
        <v>2</v>
      </c>
      <c r="C10204" s="14" t="s">
        <v>346</v>
      </c>
      <c r="D10204" s="14"/>
      <c r="E10204" s="14"/>
    </row>
    <row r="10205" spans="1:5" x14ac:dyDescent="0.2">
      <c r="A10205" s="14" t="s">
        <v>4389</v>
      </c>
      <c r="B10205" s="14">
        <v>3</v>
      </c>
      <c r="C10205" s="14" t="s">
        <v>3105</v>
      </c>
      <c r="D10205" s="14"/>
      <c r="E10205" s="14"/>
    </row>
    <row r="10206" spans="1:5" x14ac:dyDescent="0.2">
      <c r="A10206" s="14" t="s">
        <v>4389</v>
      </c>
      <c r="B10206" s="14">
        <v>4</v>
      </c>
      <c r="C10206" s="14" t="s">
        <v>348</v>
      </c>
      <c r="D10206" s="14"/>
      <c r="E10206" s="14"/>
    </row>
    <row r="10207" spans="1:5" x14ac:dyDescent="0.2">
      <c r="A10207" s="14" t="s">
        <v>4389</v>
      </c>
      <c r="B10207" s="14">
        <v>5</v>
      </c>
      <c r="C10207" s="14" t="s">
        <v>349</v>
      </c>
      <c r="D10207" s="14"/>
      <c r="E10207" s="14"/>
    </row>
    <row r="10208" spans="1:5" x14ac:dyDescent="0.2">
      <c r="A10208" s="14" t="s">
        <v>4389</v>
      </c>
      <c r="B10208" s="14">
        <v>6</v>
      </c>
      <c r="C10208" s="14" t="s">
        <v>261</v>
      </c>
      <c r="D10208" s="14"/>
      <c r="E10208" s="14"/>
    </row>
    <row r="10209" spans="1:5" x14ac:dyDescent="0.2">
      <c r="A10209" s="14" t="s">
        <v>4389</v>
      </c>
      <c r="B10209" s="14">
        <v>95</v>
      </c>
      <c r="C10209" s="14" t="s">
        <v>337</v>
      </c>
      <c r="D10209" s="14"/>
      <c r="E10209" s="14"/>
    </row>
    <row r="10210" spans="1:5" x14ac:dyDescent="0.2">
      <c r="A10210" s="14" t="s">
        <v>4389</v>
      </c>
      <c r="B10210" s="14">
        <v>99</v>
      </c>
      <c r="C10210" s="14" t="s">
        <v>336</v>
      </c>
      <c r="D10210" s="14"/>
      <c r="E10210" s="14"/>
    </row>
    <row r="10211" spans="1:5" x14ac:dyDescent="0.2">
      <c r="A10211" s="14" t="s">
        <v>4390</v>
      </c>
      <c r="B10211" s="14">
        <v>1</v>
      </c>
      <c r="C10211" s="14" t="s">
        <v>345</v>
      </c>
      <c r="D10211" s="14"/>
      <c r="E10211" s="14"/>
    </row>
    <row r="10212" spans="1:5" x14ac:dyDescent="0.2">
      <c r="A10212" s="14" t="s">
        <v>4390</v>
      </c>
      <c r="B10212" s="14">
        <v>2</v>
      </c>
      <c r="C10212" s="14" t="s">
        <v>346</v>
      </c>
      <c r="D10212" s="14"/>
      <c r="E10212" s="14"/>
    </row>
    <row r="10213" spans="1:5" x14ac:dyDescent="0.2">
      <c r="A10213" s="14" t="s">
        <v>4390</v>
      </c>
      <c r="B10213" s="14">
        <v>3</v>
      </c>
      <c r="C10213" s="14" t="s">
        <v>3105</v>
      </c>
      <c r="D10213" s="14"/>
      <c r="E10213" s="14"/>
    </row>
    <row r="10214" spans="1:5" x14ac:dyDescent="0.2">
      <c r="A10214" s="14" t="s">
        <v>4390</v>
      </c>
      <c r="B10214" s="14">
        <v>4</v>
      </c>
      <c r="C10214" s="14" t="s">
        <v>348</v>
      </c>
      <c r="D10214" s="14"/>
      <c r="E10214" s="14"/>
    </row>
    <row r="10215" spans="1:5" x14ac:dyDescent="0.2">
      <c r="A10215" s="14" t="s">
        <v>4390</v>
      </c>
      <c r="B10215" s="14">
        <v>5</v>
      </c>
      <c r="C10215" s="14" t="s">
        <v>349</v>
      </c>
      <c r="D10215" s="14"/>
      <c r="E10215" s="14"/>
    </row>
    <row r="10216" spans="1:5" x14ac:dyDescent="0.2">
      <c r="A10216" s="14" t="s">
        <v>4390</v>
      </c>
      <c r="B10216" s="14">
        <v>6</v>
      </c>
      <c r="C10216" s="14" t="s">
        <v>261</v>
      </c>
      <c r="D10216" s="14"/>
      <c r="E10216" s="14"/>
    </row>
    <row r="10217" spans="1:5" x14ac:dyDescent="0.2">
      <c r="A10217" s="14" t="s">
        <v>4390</v>
      </c>
      <c r="B10217" s="14">
        <v>95</v>
      </c>
      <c r="C10217" s="14" t="s">
        <v>337</v>
      </c>
      <c r="D10217" s="14"/>
      <c r="E10217" s="14"/>
    </row>
    <row r="10218" spans="1:5" x14ac:dyDescent="0.2">
      <c r="A10218" s="14" t="s">
        <v>4390</v>
      </c>
      <c r="B10218" s="14">
        <v>99</v>
      </c>
      <c r="C10218" s="14" t="s">
        <v>336</v>
      </c>
      <c r="D10218" s="14"/>
      <c r="E10218" s="14"/>
    </row>
    <row r="10219" spans="1:5" x14ac:dyDescent="0.2">
      <c r="A10219" s="14" t="s">
        <v>4391</v>
      </c>
      <c r="B10219" s="14">
        <v>1</v>
      </c>
      <c r="C10219" s="14" t="s">
        <v>345</v>
      </c>
      <c r="D10219" s="14"/>
      <c r="E10219" s="14"/>
    </row>
    <row r="10220" spans="1:5" x14ac:dyDescent="0.2">
      <c r="A10220" s="14" t="s">
        <v>4391</v>
      </c>
      <c r="B10220" s="14">
        <v>2</v>
      </c>
      <c r="C10220" s="14" t="s">
        <v>346</v>
      </c>
      <c r="D10220" s="14"/>
      <c r="E10220" s="14"/>
    </row>
    <row r="10221" spans="1:5" x14ac:dyDescent="0.2">
      <c r="A10221" s="14" t="s">
        <v>4391</v>
      </c>
      <c r="B10221" s="14">
        <v>3</v>
      </c>
      <c r="C10221" s="14" t="s">
        <v>3105</v>
      </c>
      <c r="D10221" s="14"/>
      <c r="E10221" s="14"/>
    </row>
    <row r="10222" spans="1:5" x14ac:dyDescent="0.2">
      <c r="A10222" s="14" t="s">
        <v>4391</v>
      </c>
      <c r="B10222" s="14">
        <v>4</v>
      </c>
      <c r="C10222" s="14" t="s">
        <v>348</v>
      </c>
      <c r="D10222" s="14"/>
      <c r="E10222" s="14"/>
    </row>
    <row r="10223" spans="1:5" x14ac:dyDescent="0.2">
      <c r="A10223" s="14" t="s">
        <v>4391</v>
      </c>
      <c r="B10223" s="14">
        <v>5</v>
      </c>
      <c r="C10223" s="14" t="s">
        <v>349</v>
      </c>
      <c r="D10223" s="14"/>
      <c r="E10223" s="14"/>
    </row>
    <row r="10224" spans="1:5" x14ac:dyDescent="0.2">
      <c r="A10224" s="14" t="s">
        <v>4391</v>
      </c>
      <c r="B10224" s="14">
        <v>6</v>
      </c>
      <c r="C10224" s="14" t="s">
        <v>261</v>
      </c>
      <c r="D10224" s="14"/>
      <c r="E10224" s="14"/>
    </row>
    <row r="10225" spans="1:5" x14ac:dyDescent="0.2">
      <c r="A10225" s="14" t="s">
        <v>4391</v>
      </c>
      <c r="B10225" s="14">
        <v>95</v>
      </c>
      <c r="C10225" s="14" t="s">
        <v>337</v>
      </c>
      <c r="D10225" s="14"/>
      <c r="E10225" s="14"/>
    </row>
    <row r="10226" spans="1:5" x14ac:dyDescent="0.2">
      <c r="A10226" s="14" t="s">
        <v>4391</v>
      </c>
      <c r="B10226" s="14">
        <v>99</v>
      </c>
      <c r="C10226" s="14" t="s">
        <v>336</v>
      </c>
      <c r="D10226" s="14"/>
      <c r="E10226" s="14"/>
    </row>
    <row r="10227" spans="1:5" x14ac:dyDescent="0.2">
      <c r="A10227" s="14" t="s">
        <v>4392</v>
      </c>
      <c r="B10227" s="14">
        <v>1</v>
      </c>
      <c r="C10227" s="14" t="s">
        <v>345</v>
      </c>
      <c r="D10227" s="14"/>
      <c r="E10227" s="14"/>
    </row>
    <row r="10228" spans="1:5" x14ac:dyDescent="0.2">
      <c r="A10228" s="14" t="s">
        <v>4392</v>
      </c>
      <c r="B10228" s="14">
        <v>2</v>
      </c>
      <c r="C10228" s="14" t="s">
        <v>346</v>
      </c>
      <c r="D10228" s="14"/>
      <c r="E10228" s="14"/>
    </row>
    <row r="10229" spans="1:5" x14ac:dyDescent="0.2">
      <c r="A10229" s="14" t="s">
        <v>4392</v>
      </c>
      <c r="B10229" s="14">
        <v>3</v>
      </c>
      <c r="C10229" s="14" t="s">
        <v>3105</v>
      </c>
      <c r="D10229" s="14"/>
      <c r="E10229" s="14"/>
    </row>
    <row r="10230" spans="1:5" x14ac:dyDescent="0.2">
      <c r="A10230" s="14" t="s">
        <v>4392</v>
      </c>
      <c r="B10230" s="14">
        <v>4</v>
      </c>
      <c r="C10230" s="14" t="s">
        <v>348</v>
      </c>
      <c r="D10230" s="14"/>
      <c r="E10230" s="14"/>
    </row>
    <row r="10231" spans="1:5" x14ac:dyDescent="0.2">
      <c r="A10231" s="14" t="s">
        <v>4392</v>
      </c>
      <c r="B10231" s="14">
        <v>5</v>
      </c>
      <c r="C10231" s="14" t="s">
        <v>349</v>
      </c>
      <c r="D10231" s="14"/>
      <c r="E10231" s="14"/>
    </row>
    <row r="10232" spans="1:5" x14ac:dyDescent="0.2">
      <c r="A10232" s="14" t="s">
        <v>4392</v>
      </c>
      <c r="B10232" s="14">
        <v>6</v>
      </c>
      <c r="C10232" s="14" t="s">
        <v>261</v>
      </c>
      <c r="D10232" s="14"/>
      <c r="E10232" s="14"/>
    </row>
    <row r="10233" spans="1:5" x14ac:dyDescent="0.2">
      <c r="A10233" s="14" t="s">
        <v>4392</v>
      </c>
      <c r="B10233" s="14">
        <v>95</v>
      </c>
      <c r="C10233" s="14" t="s">
        <v>337</v>
      </c>
      <c r="D10233" s="14"/>
      <c r="E10233" s="14"/>
    </row>
    <row r="10234" spans="1:5" x14ac:dyDescent="0.2">
      <c r="A10234" s="14" t="s">
        <v>4392</v>
      </c>
      <c r="B10234" s="14">
        <v>99</v>
      </c>
      <c r="C10234" s="14" t="s">
        <v>336</v>
      </c>
      <c r="D10234" s="14"/>
      <c r="E10234" s="14"/>
    </row>
    <row r="10235" spans="1:5" x14ac:dyDescent="0.2">
      <c r="A10235" s="14" t="s">
        <v>4429</v>
      </c>
      <c r="B10235" s="14">
        <v>0</v>
      </c>
      <c r="C10235" s="14" t="s">
        <v>4674</v>
      </c>
      <c r="D10235" s="14"/>
      <c r="E10235" s="14"/>
    </row>
    <row r="10236" spans="1:5" x14ac:dyDescent="0.2">
      <c r="A10236" s="14" t="s">
        <v>4429</v>
      </c>
      <c r="B10236" s="14">
        <v>1</v>
      </c>
      <c r="C10236" s="14" t="s">
        <v>4673</v>
      </c>
      <c r="D10236" s="14"/>
      <c r="E10236" s="14"/>
    </row>
    <row r="10237" spans="1:5" x14ac:dyDescent="0.2">
      <c r="A10237" s="14" t="s">
        <v>4493</v>
      </c>
      <c r="B10237" s="14">
        <v>0</v>
      </c>
      <c r="C10237" s="14" t="s">
        <v>205</v>
      </c>
      <c r="D10237" s="14"/>
      <c r="E10237" s="14"/>
    </row>
    <row r="10238" spans="1:5" x14ac:dyDescent="0.2">
      <c r="A10238" s="14" t="s">
        <v>4493</v>
      </c>
      <c r="B10238" s="14">
        <v>1</v>
      </c>
      <c r="C10238" s="14" t="s">
        <v>206</v>
      </c>
      <c r="D10238" s="14"/>
      <c r="E10238" s="14"/>
    </row>
    <row r="10239" spans="1:5" x14ac:dyDescent="0.2">
      <c r="A10239" s="14" t="s">
        <v>4493</v>
      </c>
      <c r="B10239" s="14">
        <v>95</v>
      </c>
      <c r="C10239" s="14" t="s">
        <v>337</v>
      </c>
      <c r="D10239" s="14"/>
      <c r="E10239" s="14"/>
    </row>
    <row r="10240" spans="1:5" x14ac:dyDescent="0.2">
      <c r="A10240" s="14" t="s">
        <v>4493</v>
      </c>
      <c r="B10240" s="14">
        <v>99</v>
      </c>
      <c r="C10240" s="14" t="s">
        <v>336</v>
      </c>
      <c r="D10240" s="14"/>
      <c r="E10240" s="14"/>
    </row>
    <row r="10241" spans="1:5" x14ac:dyDescent="0.2">
      <c r="A10241" s="14" t="s">
        <v>4494</v>
      </c>
      <c r="B10241" s="14">
        <v>0</v>
      </c>
      <c r="C10241" s="14" t="s">
        <v>205</v>
      </c>
      <c r="D10241" s="14"/>
      <c r="E10241" s="14"/>
    </row>
    <row r="10242" spans="1:5" x14ac:dyDescent="0.2">
      <c r="A10242" s="14" t="str">
        <f>A10241</f>
        <v>ACEN1_2</v>
      </c>
      <c r="B10242" s="14">
        <v>1</v>
      </c>
      <c r="C10242" s="14" t="s">
        <v>206</v>
      </c>
      <c r="D10242" s="14"/>
      <c r="E10242" s="14"/>
    </row>
    <row r="10243" spans="1:5" x14ac:dyDescent="0.2">
      <c r="A10243" s="14" t="str">
        <f>A10242</f>
        <v>ACEN1_2</v>
      </c>
      <c r="B10243" s="14">
        <v>95</v>
      </c>
      <c r="C10243" s="14" t="s">
        <v>337</v>
      </c>
      <c r="D10243" s="14"/>
      <c r="E10243" s="14"/>
    </row>
    <row r="10244" spans="1:5" x14ac:dyDescent="0.2">
      <c r="A10244" s="14" t="str">
        <f>A10243</f>
        <v>ACEN1_2</v>
      </c>
      <c r="B10244" s="14">
        <v>99</v>
      </c>
      <c r="C10244" s="14" t="s">
        <v>336</v>
      </c>
      <c r="D10244" s="14"/>
      <c r="E10244" s="14"/>
    </row>
    <row r="10245" spans="1:5" x14ac:dyDescent="0.2">
      <c r="A10245" s="14" t="s">
        <v>4495</v>
      </c>
      <c r="B10245" s="14">
        <v>0</v>
      </c>
      <c r="C10245" s="14" t="s">
        <v>205</v>
      </c>
      <c r="D10245" s="14"/>
      <c r="E10245" s="14"/>
    </row>
    <row r="10246" spans="1:5" x14ac:dyDescent="0.2">
      <c r="A10246" s="14" t="str">
        <f>A10245</f>
        <v>ACEN1_3</v>
      </c>
      <c r="B10246" s="14">
        <v>1</v>
      </c>
      <c r="C10246" s="14" t="s">
        <v>206</v>
      </c>
      <c r="D10246" s="14"/>
      <c r="E10246" s="14"/>
    </row>
    <row r="10247" spans="1:5" x14ac:dyDescent="0.2">
      <c r="A10247" s="14" t="str">
        <f>A10246</f>
        <v>ACEN1_3</v>
      </c>
      <c r="B10247" s="14">
        <v>95</v>
      </c>
      <c r="C10247" s="14" t="s">
        <v>337</v>
      </c>
      <c r="D10247" s="14"/>
      <c r="E10247" s="14"/>
    </row>
    <row r="10248" spans="1:5" x14ac:dyDescent="0.2">
      <c r="A10248" s="14" t="str">
        <f>A10247</f>
        <v>ACEN1_3</v>
      </c>
      <c r="B10248" s="14">
        <v>99</v>
      </c>
      <c r="C10248" s="14" t="s">
        <v>336</v>
      </c>
      <c r="D10248" s="14"/>
      <c r="E10248" s="14"/>
    </row>
    <row r="10249" spans="1:5" x14ac:dyDescent="0.2">
      <c r="A10249" s="14" t="s">
        <v>4496</v>
      </c>
      <c r="B10249" s="14">
        <v>0</v>
      </c>
      <c r="C10249" s="14" t="s">
        <v>205</v>
      </c>
      <c r="D10249" s="14"/>
      <c r="E10249" s="14"/>
    </row>
    <row r="10250" spans="1:5" x14ac:dyDescent="0.2">
      <c r="A10250" s="14" t="str">
        <f>A10249</f>
        <v>ACEN1_4</v>
      </c>
      <c r="B10250" s="14">
        <v>1</v>
      </c>
      <c r="C10250" s="14" t="s">
        <v>206</v>
      </c>
      <c r="D10250" s="14"/>
      <c r="E10250" s="14"/>
    </row>
    <row r="10251" spans="1:5" x14ac:dyDescent="0.2">
      <c r="A10251" s="14" t="str">
        <f>A10250</f>
        <v>ACEN1_4</v>
      </c>
      <c r="B10251" s="14">
        <v>95</v>
      </c>
      <c r="C10251" s="14" t="s">
        <v>337</v>
      </c>
      <c r="D10251" s="14"/>
      <c r="E10251" s="14"/>
    </row>
    <row r="10252" spans="1:5" x14ac:dyDescent="0.2">
      <c r="A10252" s="14" t="str">
        <f>A10251</f>
        <v>ACEN1_4</v>
      </c>
      <c r="B10252" s="14">
        <v>99</v>
      </c>
      <c r="C10252" s="14" t="s">
        <v>336</v>
      </c>
      <c r="D10252" s="14"/>
      <c r="E10252" s="14"/>
    </row>
    <row r="10253" spans="1:5" x14ac:dyDescent="0.2">
      <c r="A10253" s="14" t="s">
        <v>4464</v>
      </c>
      <c r="B10253" s="14">
        <v>1</v>
      </c>
      <c r="C10253" s="14" t="s">
        <v>345</v>
      </c>
      <c r="D10253" s="14"/>
      <c r="E10253" s="14"/>
    </row>
    <row r="10254" spans="1:5" x14ac:dyDescent="0.2">
      <c r="A10254" s="14" t="str">
        <f t="shared" ref="A10254:A10259" si="0">A10253</f>
        <v>ACEN2_A</v>
      </c>
      <c r="B10254" s="14">
        <v>2</v>
      </c>
      <c r="C10254" s="14" t="s">
        <v>346</v>
      </c>
      <c r="D10254" s="14"/>
      <c r="E10254" s="14"/>
    </row>
    <row r="10255" spans="1:5" x14ac:dyDescent="0.2">
      <c r="A10255" s="14" t="str">
        <f t="shared" si="0"/>
        <v>ACEN2_A</v>
      </c>
      <c r="B10255" s="14">
        <v>3</v>
      </c>
      <c r="C10255" s="14" t="s">
        <v>3105</v>
      </c>
      <c r="D10255" s="14"/>
      <c r="E10255" s="14"/>
    </row>
    <row r="10256" spans="1:5" x14ac:dyDescent="0.2">
      <c r="A10256" s="14" t="str">
        <f t="shared" si="0"/>
        <v>ACEN2_A</v>
      </c>
      <c r="B10256" s="14">
        <v>4</v>
      </c>
      <c r="C10256" s="14" t="s">
        <v>348</v>
      </c>
      <c r="D10256" s="14"/>
      <c r="E10256" s="14"/>
    </row>
    <row r="10257" spans="1:5" x14ac:dyDescent="0.2">
      <c r="A10257" s="14" t="str">
        <f t="shared" si="0"/>
        <v>ACEN2_A</v>
      </c>
      <c r="B10257" s="14">
        <v>5</v>
      </c>
      <c r="C10257" s="14" t="s">
        <v>349</v>
      </c>
      <c r="D10257" s="14"/>
      <c r="E10257" s="14"/>
    </row>
    <row r="10258" spans="1:5" x14ac:dyDescent="0.2">
      <c r="A10258" s="14" t="str">
        <f t="shared" si="0"/>
        <v>ACEN2_A</v>
      </c>
      <c r="B10258" s="14">
        <v>95</v>
      </c>
      <c r="C10258" s="14" t="s">
        <v>337</v>
      </c>
      <c r="D10258" s="14"/>
      <c r="E10258" s="14"/>
    </row>
    <row r="10259" spans="1:5" x14ac:dyDescent="0.2">
      <c r="A10259" s="14" t="str">
        <f t="shared" si="0"/>
        <v>ACEN2_A</v>
      </c>
      <c r="B10259" s="14">
        <v>99</v>
      </c>
      <c r="C10259" s="14" t="s">
        <v>336</v>
      </c>
      <c r="D10259" s="14"/>
      <c r="E10259" s="14"/>
    </row>
    <row r="10260" spans="1:5" x14ac:dyDescent="0.2">
      <c r="A10260" s="14" t="s">
        <v>4465</v>
      </c>
      <c r="B10260" s="14">
        <v>1</v>
      </c>
      <c r="C10260" s="14" t="s">
        <v>345</v>
      </c>
      <c r="D10260" s="14"/>
      <c r="E10260" s="14"/>
    </row>
    <row r="10261" spans="1:5" x14ac:dyDescent="0.2">
      <c r="A10261" s="14" t="str">
        <f t="shared" ref="A10261:A10266" si="1">A10260</f>
        <v>ACEN2_B</v>
      </c>
      <c r="B10261" s="14">
        <v>2</v>
      </c>
      <c r="C10261" s="14" t="s">
        <v>346</v>
      </c>
      <c r="D10261" s="14"/>
      <c r="E10261" s="14"/>
    </row>
    <row r="10262" spans="1:5" x14ac:dyDescent="0.2">
      <c r="A10262" s="14" t="str">
        <f t="shared" si="1"/>
        <v>ACEN2_B</v>
      </c>
      <c r="B10262" s="14">
        <v>3</v>
      </c>
      <c r="C10262" s="14" t="s">
        <v>3105</v>
      </c>
      <c r="D10262" s="14"/>
      <c r="E10262" s="14"/>
    </row>
    <row r="10263" spans="1:5" x14ac:dyDescent="0.2">
      <c r="A10263" s="14" t="str">
        <f t="shared" si="1"/>
        <v>ACEN2_B</v>
      </c>
      <c r="B10263" s="14">
        <v>4</v>
      </c>
      <c r="C10263" s="14" t="s">
        <v>348</v>
      </c>
      <c r="D10263" s="14"/>
      <c r="E10263" s="14"/>
    </row>
    <row r="10264" spans="1:5" x14ac:dyDescent="0.2">
      <c r="A10264" s="14" t="str">
        <f t="shared" si="1"/>
        <v>ACEN2_B</v>
      </c>
      <c r="B10264" s="14">
        <v>5</v>
      </c>
      <c r="C10264" s="14" t="s">
        <v>349</v>
      </c>
      <c r="D10264" s="14"/>
      <c r="E10264" s="14"/>
    </row>
    <row r="10265" spans="1:5" x14ac:dyDescent="0.2">
      <c r="A10265" s="14" t="str">
        <f t="shared" si="1"/>
        <v>ACEN2_B</v>
      </c>
      <c r="B10265" s="14">
        <v>95</v>
      </c>
      <c r="C10265" s="14" t="s">
        <v>337</v>
      </c>
      <c r="D10265" s="14"/>
      <c r="E10265" s="14"/>
    </row>
    <row r="10266" spans="1:5" x14ac:dyDescent="0.2">
      <c r="A10266" s="14" t="str">
        <f t="shared" si="1"/>
        <v>ACEN2_B</v>
      </c>
      <c r="B10266" s="14">
        <v>99</v>
      </c>
      <c r="C10266" s="14" t="s">
        <v>336</v>
      </c>
      <c r="D10266" s="14"/>
      <c r="E10266" s="14"/>
    </row>
    <row r="10267" spans="1:5" x14ac:dyDescent="0.2">
      <c r="A10267" s="14" t="s">
        <v>4466</v>
      </c>
      <c r="B10267" s="14">
        <v>1</v>
      </c>
      <c r="C10267" s="14" t="s">
        <v>345</v>
      </c>
      <c r="D10267" s="14"/>
      <c r="E10267" s="14"/>
    </row>
    <row r="10268" spans="1:5" x14ac:dyDescent="0.2">
      <c r="A10268" s="14" t="str">
        <f t="shared" ref="A10268:A10273" si="2">A10267</f>
        <v>ACEN2_C</v>
      </c>
      <c r="B10268" s="14">
        <v>2</v>
      </c>
      <c r="C10268" s="14" t="s">
        <v>346</v>
      </c>
      <c r="D10268" s="14"/>
      <c r="E10268" s="14"/>
    </row>
    <row r="10269" spans="1:5" x14ac:dyDescent="0.2">
      <c r="A10269" s="14" t="str">
        <f t="shared" si="2"/>
        <v>ACEN2_C</v>
      </c>
      <c r="B10269" s="14">
        <v>3</v>
      </c>
      <c r="C10269" s="14" t="s">
        <v>3105</v>
      </c>
      <c r="D10269" s="14"/>
      <c r="E10269" s="14"/>
    </row>
    <row r="10270" spans="1:5" x14ac:dyDescent="0.2">
      <c r="A10270" s="14" t="str">
        <f t="shared" si="2"/>
        <v>ACEN2_C</v>
      </c>
      <c r="B10270" s="14">
        <v>4</v>
      </c>
      <c r="C10270" s="14" t="s">
        <v>348</v>
      </c>
      <c r="D10270" s="14"/>
      <c r="E10270" s="14"/>
    </row>
    <row r="10271" spans="1:5" x14ac:dyDescent="0.2">
      <c r="A10271" s="14" t="str">
        <f t="shared" si="2"/>
        <v>ACEN2_C</v>
      </c>
      <c r="B10271" s="14">
        <v>5</v>
      </c>
      <c r="C10271" s="14" t="s">
        <v>349</v>
      </c>
      <c r="D10271" s="14"/>
      <c r="E10271" s="14"/>
    </row>
    <row r="10272" spans="1:5" x14ac:dyDescent="0.2">
      <c r="A10272" s="14" t="str">
        <f t="shared" si="2"/>
        <v>ACEN2_C</v>
      </c>
      <c r="B10272" s="14">
        <v>95</v>
      </c>
      <c r="C10272" s="14" t="s">
        <v>337</v>
      </c>
      <c r="D10272" s="14"/>
      <c r="E10272" s="14"/>
    </row>
    <row r="10273" spans="1:5" x14ac:dyDescent="0.2">
      <c r="A10273" s="14" t="str">
        <f t="shared" si="2"/>
        <v>ACEN2_C</v>
      </c>
      <c r="B10273" s="14">
        <v>99</v>
      </c>
      <c r="C10273" s="14" t="s">
        <v>336</v>
      </c>
      <c r="D10273" s="14"/>
      <c r="E10273" s="14"/>
    </row>
    <row r="10274" spans="1:5" x14ac:dyDescent="0.2">
      <c r="A10274" s="14" t="s">
        <v>4467</v>
      </c>
      <c r="B10274" s="14">
        <v>1</v>
      </c>
      <c r="C10274" s="14" t="s">
        <v>345</v>
      </c>
      <c r="D10274" s="14"/>
      <c r="E10274" s="14"/>
    </row>
    <row r="10275" spans="1:5" x14ac:dyDescent="0.2">
      <c r="A10275" s="14" t="str">
        <f t="shared" ref="A10275:A10280" si="3">A10274</f>
        <v>ACEN2_D</v>
      </c>
      <c r="B10275" s="14">
        <v>2</v>
      </c>
      <c r="C10275" s="14" t="s">
        <v>346</v>
      </c>
      <c r="D10275" s="14"/>
      <c r="E10275" s="14"/>
    </row>
    <row r="10276" spans="1:5" x14ac:dyDescent="0.2">
      <c r="A10276" s="14" t="str">
        <f t="shared" si="3"/>
        <v>ACEN2_D</v>
      </c>
      <c r="B10276" s="14">
        <v>3</v>
      </c>
      <c r="C10276" s="14" t="s">
        <v>3105</v>
      </c>
      <c r="D10276" s="14"/>
      <c r="E10276" s="14"/>
    </row>
    <row r="10277" spans="1:5" x14ac:dyDescent="0.2">
      <c r="A10277" s="14" t="str">
        <f t="shared" si="3"/>
        <v>ACEN2_D</v>
      </c>
      <c r="B10277" s="14">
        <v>4</v>
      </c>
      <c r="C10277" s="14" t="s">
        <v>348</v>
      </c>
      <c r="D10277" s="14"/>
      <c r="E10277" s="14"/>
    </row>
    <row r="10278" spans="1:5" x14ac:dyDescent="0.2">
      <c r="A10278" s="14" t="str">
        <f t="shared" si="3"/>
        <v>ACEN2_D</v>
      </c>
      <c r="B10278" s="14">
        <v>5</v>
      </c>
      <c r="C10278" s="14" t="s">
        <v>349</v>
      </c>
      <c r="D10278" s="14"/>
      <c r="E10278" s="14"/>
    </row>
    <row r="10279" spans="1:5" x14ac:dyDescent="0.2">
      <c r="A10279" s="14" t="str">
        <f t="shared" si="3"/>
        <v>ACEN2_D</v>
      </c>
      <c r="B10279" s="14">
        <v>95</v>
      </c>
      <c r="C10279" s="14" t="s">
        <v>337</v>
      </c>
      <c r="D10279" s="14"/>
      <c r="E10279" s="14"/>
    </row>
    <row r="10280" spans="1:5" x14ac:dyDescent="0.2">
      <c r="A10280" s="14" t="str">
        <f t="shared" si="3"/>
        <v>ACEN2_D</v>
      </c>
      <c r="B10280" s="14">
        <v>99</v>
      </c>
      <c r="C10280" s="14" t="s">
        <v>336</v>
      </c>
      <c r="D10280" s="14"/>
      <c r="E10280" s="14"/>
    </row>
    <row r="10281" spans="1:5" x14ac:dyDescent="0.2">
      <c r="A10281" s="14" t="s">
        <v>4474</v>
      </c>
      <c r="B10281" s="14">
        <v>0</v>
      </c>
      <c r="C10281" s="14" t="s">
        <v>205</v>
      </c>
      <c r="D10281" s="14"/>
      <c r="E10281" s="14"/>
    </row>
    <row r="10282" spans="1:5" x14ac:dyDescent="0.2">
      <c r="A10282" s="14" t="str">
        <f>A10281</f>
        <v>ACEN3_1</v>
      </c>
      <c r="B10282" s="14">
        <v>1</v>
      </c>
      <c r="C10282" s="14" t="s">
        <v>206</v>
      </c>
      <c r="D10282" s="14"/>
      <c r="E10282" s="14"/>
    </row>
    <row r="10283" spans="1:5" x14ac:dyDescent="0.2">
      <c r="A10283" s="14" t="str">
        <f>A10282</f>
        <v>ACEN3_1</v>
      </c>
      <c r="B10283" s="14">
        <v>95</v>
      </c>
      <c r="C10283" s="14" t="s">
        <v>337</v>
      </c>
      <c r="D10283" s="14"/>
      <c r="E10283" s="14"/>
    </row>
    <row r="10284" spans="1:5" x14ac:dyDescent="0.2">
      <c r="A10284" s="14" t="str">
        <f>A10283</f>
        <v>ACEN3_1</v>
      </c>
      <c r="B10284" s="14">
        <v>99</v>
      </c>
      <c r="C10284" s="14" t="s">
        <v>336</v>
      </c>
      <c r="D10284" s="14"/>
      <c r="E10284" s="14"/>
    </row>
    <row r="10285" spans="1:5" x14ac:dyDescent="0.2">
      <c r="A10285" s="14" t="s">
        <v>4475</v>
      </c>
      <c r="B10285" s="14">
        <v>0</v>
      </c>
      <c r="C10285" s="14" t="s">
        <v>205</v>
      </c>
      <c r="D10285" s="14"/>
      <c r="E10285" s="14"/>
    </row>
    <row r="10286" spans="1:5" x14ac:dyDescent="0.2">
      <c r="A10286" s="14" t="str">
        <f>A10285</f>
        <v>ACEN3_2</v>
      </c>
      <c r="B10286" s="14">
        <v>1</v>
      </c>
      <c r="C10286" s="14" t="s">
        <v>206</v>
      </c>
      <c r="D10286" s="14"/>
      <c r="E10286" s="14"/>
    </row>
    <row r="10287" spans="1:5" x14ac:dyDescent="0.2">
      <c r="A10287" s="14" t="str">
        <f>A10286</f>
        <v>ACEN3_2</v>
      </c>
      <c r="B10287" s="14">
        <v>95</v>
      </c>
      <c r="C10287" s="14" t="s">
        <v>337</v>
      </c>
      <c r="D10287" s="14"/>
      <c r="E10287" s="14"/>
    </row>
    <row r="10288" spans="1:5" x14ac:dyDescent="0.2">
      <c r="A10288" s="14" t="str">
        <f>A10287</f>
        <v>ACEN3_2</v>
      </c>
      <c r="B10288" s="14">
        <v>99</v>
      </c>
      <c r="C10288" s="14" t="s">
        <v>336</v>
      </c>
      <c r="D10288" s="14"/>
      <c r="E10288" s="14"/>
    </row>
    <row r="10289" spans="1:5" x14ac:dyDescent="0.2">
      <c r="A10289" s="14" t="s">
        <v>4476</v>
      </c>
      <c r="B10289" s="14">
        <v>0</v>
      </c>
      <c r="C10289" s="14" t="s">
        <v>205</v>
      </c>
      <c r="D10289" s="14"/>
      <c r="E10289" s="14"/>
    </row>
    <row r="10290" spans="1:5" x14ac:dyDescent="0.2">
      <c r="A10290" s="14" t="str">
        <f>A10289</f>
        <v>ACEN3_3</v>
      </c>
      <c r="B10290" s="14">
        <v>1</v>
      </c>
      <c r="C10290" s="14" t="s">
        <v>206</v>
      </c>
      <c r="D10290" s="14"/>
      <c r="E10290" s="14"/>
    </row>
    <row r="10291" spans="1:5" x14ac:dyDescent="0.2">
      <c r="A10291" s="14" t="str">
        <f>A10290</f>
        <v>ACEN3_3</v>
      </c>
      <c r="B10291" s="14">
        <v>95</v>
      </c>
      <c r="C10291" s="14" t="s">
        <v>337</v>
      </c>
      <c r="D10291" s="14"/>
      <c r="E10291" s="14"/>
    </row>
    <row r="10292" spans="1:5" x14ac:dyDescent="0.2">
      <c r="A10292" s="14" t="str">
        <f>A10291</f>
        <v>ACEN3_3</v>
      </c>
      <c r="B10292" s="14">
        <v>99</v>
      </c>
      <c r="C10292" s="14" t="s">
        <v>336</v>
      </c>
      <c r="D10292" s="14"/>
      <c r="E10292" s="14"/>
    </row>
    <row r="10293" spans="1:5" x14ac:dyDescent="0.2">
      <c r="A10293" s="14" t="s">
        <v>4477</v>
      </c>
      <c r="B10293" s="14">
        <v>0</v>
      </c>
      <c r="C10293" s="14" t="s">
        <v>205</v>
      </c>
      <c r="D10293" s="14"/>
      <c r="E10293" s="14"/>
    </row>
    <row r="10294" spans="1:5" x14ac:dyDescent="0.2">
      <c r="A10294" s="14" t="str">
        <f>A10293</f>
        <v>ACEN3_4</v>
      </c>
      <c r="B10294" s="14">
        <v>1</v>
      </c>
      <c r="C10294" s="14" t="s">
        <v>206</v>
      </c>
      <c r="D10294" s="14"/>
      <c r="E10294" s="14"/>
    </row>
    <row r="10295" spans="1:5" x14ac:dyDescent="0.2">
      <c r="A10295" s="14" t="str">
        <f>A10294</f>
        <v>ACEN3_4</v>
      </c>
      <c r="B10295" s="14">
        <v>95</v>
      </c>
      <c r="C10295" s="14" t="s">
        <v>337</v>
      </c>
      <c r="D10295" s="14"/>
      <c r="E10295" s="14"/>
    </row>
    <row r="10296" spans="1:5" x14ac:dyDescent="0.2">
      <c r="A10296" s="14" t="str">
        <f>A10295</f>
        <v>ACEN3_4</v>
      </c>
      <c r="B10296" s="14">
        <v>99</v>
      </c>
      <c r="C10296" s="14" t="s">
        <v>336</v>
      </c>
      <c r="D10296" s="14"/>
      <c r="E10296" s="14"/>
    </row>
    <row r="10297" spans="1:5" x14ac:dyDescent="0.2">
      <c r="A10297" s="14" t="s">
        <v>4478</v>
      </c>
      <c r="B10297" s="14">
        <v>0</v>
      </c>
      <c r="C10297" s="14" t="s">
        <v>205</v>
      </c>
      <c r="D10297" s="14"/>
      <c r="E10297" s="14"/>
    </row>
    <row r="10298" spans="1:5" x14ac:dyDescent="0.2">
      <c r="A10298" s="14" t="str">
        <f>A10297</f>
        <v>ACEN3_5</v>
      </c>
      <c r="B10298" s="14">
        <v>1</v>
      </c>
      <c r="C10298" s="14" t="s">
        <v>206</v>
      </c>
      <c r="D10298" s="14"/>
      <c r="E10298" s="14"/>
    </row>
    <row r="10299" spans="1:5" x14ac:dyDescent="0.2">
      <c r="A10299" s="14" t="str">
        <f>A10298</f>
        <v>ACEN3_5</v>
      </c>
      <c r="B10299" s="14">
        <v>95</v>
      </c>
      <c r="C10299" s="14" t="s">
        <v>337</v>
      </c>
      <c r="D10299" s="14"/>
      <c r="E10299" s="14"/>
    </row>
    <row r="10300" spans="1:5" x14ac:dyDescent="0.2">
      <c r="A10300" s="14" t="str">
        <f>A10299</f>
        <v>ACEN3_5</v>
      </c>
      <c r="B10300" s="14">
        <v>99</v>
      </c>
      <c r="C10300" s="14" t="s">
        <v>336</v>
      </c>
      <c r="D10300" s="14"/>
      <c r="E10300" s="14"/>
    </row>
    <row r="10301" spans="1:5" x14ac:dyDescent="0.2">
      <c r="A10301" s="14" t="s">
        <v>4479</v>
      </c>
      <c r="B10301" s="14">
        <v>0</v>
      </c>
      <c r="C10301" s="14" t="s">
        <v>205</v>
      </c>
      <c r="D10301" s="14"/>
      <c r="E10301" s="14"/>
    </row>
    <row r="10302" spans="1:5" x14ac:dyDescent="0.2">
      <c r="A10302" s="14" t="str">
        <f>A10301</f>
        <v>ACEN3_6</v>
      </c>
      <c r="B10302" s="14">
        <v>1</v>
      </c>
      <c r="C10302" s="14" t="s">
        <v>206</v>
      </c>
      <c r="D10302" s="14"/>
      <c r="E10302" s="14"/>
    </row>
    <row r="10303" spans="1:5" x14ac:dyDescent="0.2">
      <c r="A10303" s="14" t="str">
        <f>A10302</f>
        <v>ACEN3_6</v>
      </c>
      <c r="B10303" s="14">
        <v>95</v>
      </c>
      <c r="C10303" s="14" t="s">
        <v>337</v>
      </c>
      <c r="D10303" s="14"/>
      <c r="E10303" s="14"/>
    </row>
    <row r="10304" spans="1:5" x14ac:dyDescent="0.2">
      <c r="A10304" s="14" t="str">
        <f>A10303</f>
        <v>ACEN3_6</v>
      </c>
      <c r="B10304" s="14">
        <v>99</v>
      </c>
      <c r="C10304" s="14" t="s">
        <v>336</v>
      </c>
      <c r="D10304" s="14"/>
      <c r="E10304" s="14"/>
    </row>
    <row r="10305" spans="1:5" x14ac:dyDescent="0.2">
      <c r="A10305" s="14" t="s">
        <v>4461</v>
      </c>
      <c r="B10305" s="14">
        <v>0</v>
      </c>
      <c r="C10305" s="14" t="s">
        <v>205</v>
      </c>
      <c r="D10305" s="14"/>
      <c r="E10305" s="14"/>
    </row>
    <row r="10306" spans="1:5" x14ac:dyDescent="0.2">
      <c r="A10306" s="14" t="str">
        <f>A10305</f>
        <v>ACEN3_7</v>
      </c>
      <c r="B10306" s="14">
        <v>1</v>
      </c>
      <c r="C10306" s="14" t="s">
        <v>206</v>
      </c>
      <c r="D10306" s="14"/>
      <c r="E10306" s="14"/>
    </row>
    <row r="10307" spans="1:5" x14ac:dyDescent="0.2">
      <c r="A10307" s="14" t="str">
        <f>A10306</f>
        <v>ACEN3_7</v>
      </c>
      <c r="B10307" s="14">
        <v>95</v>
      </c>
      <c r="C10307" s="14" t="s">
        <v>337</v>
      </c>
      <c r="D10307" s="14"/>
      <c r="E10307" s="14"/>
    </row>
    <row r="10308" spans="1:5" x14ac:dyDescent="0.2">
      <c r="A10308" s="14" t="str">
        <f>A10307</f>
        <v>ACEN3_7</v>
      </c>
      <c r="B10308" s="14">
        <v>99</v>
      </c>
      <c r="C10308" s="14" t="s">
        <v>336</v>
      </c>
      <c r="D10308" s="14"/>
      <c r="E10308" s="14"/>
    </row>
    <row r="10309" spans="1:5" x14ac:dyDescent="0.2">
      <c r="A10309" s="14" t="s">
        <v>4480</v>
      </c>
      <c r="B10309" s="14">
        <v>0</v>
      </c>
      <c r="C10309" s="14" t="s">
        <v>205</v>
      </c>
      <c r="D10309" s="14"/>
      <c r="E10309" s="14"/>
    </row>
    <row r="10310" spans="1:5" x14ac:dyDescent="0.2">
      <c r="A10310" s="14" t="str">
        <f>A10309</f>
        <v>ACEN3_8</v>
      </c>
      <c r="B10310" s="14">
        <v>1</v>
      </c>
      <c r="C10310" s="14" t="s">
        <v>206</v>
      </c>
      <c r="D10310" s="14"/>
      <c r="E10310" s="14"/>
    </row>
    <row r="10311" spans="1:5" x14ac:dyDescent="0.2">
      <c r="A10311" s="14" t="str">
        <f>A10310</f>
        <v>ACEN3_8</v>
      </c>
      <c r="B10311" s="14">
        <v>95</v>
      </c>
      <c r="C10311" s="14" t="s">
        <v>337</v>
      </c>
      <c r="D10311" s="14"/>
      <c r="E10311" s="14"/>
    </row>
    <row r="10312" spans="1:5" x14ac:dyDescent="0.2">
      <c r="A10312" s="14" t="str">
        <f>A10311</f>
        <v>ACEN3_8</v>
      </c>
      <c r="B10312" s="14">
        <v>99</v>
      </c>
      <c r="C10312" s="14" t="s">
        <v>336</v>
      </c>
      <c r="D10312" s="14"/>
      <c r="E10312" s="14"/>
    </row>
    <row r="10313" spans="1:5" x14ac:dyDescent="0.2">
      <c r="A10313" s="14" t="s">
        <v>4482</v>
      </c>
      <c r="B10313" s="14">
        <v>0</v>
      </c>
      <c r="C10313" s="14" t="s">
        <v>205</v>
      </c>
      <c r="D10313" s="14"/>
      <c r="E10313" s="14"/>
    </row>
    <row r="10314" spans="1:5" x14ac:dyDescent="0.2">
      <c r="A10314" s="14" t="str">
        <f>A10313</f>
        <v>ACEN4_1</v>
      </c>
      <c r="B10314" s="14">
        <v>1</v>
      </c>
      <c r="C10314" s="14" t="s">
        <v>206</v>
      </c>
      <c r="D10314" s="14"/>
      <c r="E10314" s="14"/>
    </row>
    <row r="10315" spans="1:5" x14ac:dyDescent="0.2">
      <c r="A10315" s="14" t="str">
        <f>A10314</f>
        <v>ACEN4_1</v>
      </c>
      <c r="B10315" s="14">
        <v>95</v>
      </c>
      <c r="C10315" s="14" t="s">
        <v>337</v>
      </c>
      <c r="D10315" s="14"/>
      <c r="E10315" s="14"/>
    </row>
    <row r="10316" spans="1:5" x14ac:dyDescent="0.2">
      <c r="A10316" s="14" t="str">
        <f>A10315</f>
        <v>ACEN4_1</v>
      </c>
      <c r="B10316" s="14">
        <v>99</v>
      </c>
      <c r="C10316" s="14" t="s">
        <v>336</v>
      </c>
      <c r="D10316" s="14"/>
      <c r="E10316" s="14"/>
    </row>
    <row r="10317" spans="1:5" x14ac:dyDescent="0.2">
      <c r="A10317" s="14" t="s">
        <v>4483</v>
      </c>
      <c r="B10317" s="14">
        <v>0</v>
      </c>
      <c r="C10317" s="14" t="s">
        <v>205</v>
      </c>
      <c r="D10317" s="14"/>
      <c r="E10317" s="14"/>
    </row>
    <row r="10318" spans="1:5" x14ac:dyDescent="0.2">
      <c r="A10318" s="14" t="str">
        <f>A10317</f>
        <v>ACEN4_2</v>
      </c>
      <c r="B10318" s="14">
        <v>1</v>
      </c>
      <c r="C10318" s="14" t="s">
        <v>206</v>
      </c>
      <c r="D10318" s="14"/>
      <c r="E10318" s="14"/>
    </row>
    <row r="10319" spans="1:5" x14ac:dyDescent="0.2">
      <c r="A10319" s="14" t="str">
        <f>A10318</f>
        <v>ACEN4_2</v>
      </c>
      <c r="B10319" s="14">
        <v>95</v>
      </c>
      <c r="C10319" s="14" t="s">
        <v>337</v>
      </c>
      <c r="D10319" s="14"/>
      <c r="E10319" s="14"/>
    </row>
    <row r="10320" spans="1:5" x14ac:dyDescent="0.2">
      <c r="A10320" s="14" t="str">
        <f>A10319</f>
        <v>ACEN4_2</v>
      </c>
      <c r="B10320" s="14">
        <v>99</v>
      </c>
      <c r="C10320" s="14" t="s">
        <v>336</v>
      </c>
      <c r="D10320" s="14"/>
      <c r="E10320" s="14"/>
    </row>
    <row r="10321" spans="1:5" x14ac:dyDescent="0.2">
      <c r="A10321" s="14" t="s">
        <v>4484</v>
      </c>
      <c r="B10321" s="14">
        <v>0</v>
      </c>
      <c r="C10321" s="14" t="s">
        <v>205</v>
      </c>
      <c r="D10321" s="14"/>
      <c r="E10321" s="14"/>
    </row>
    <row r="10322" spans="1:5" x14ac:dyDescent="0.2">
      <c r="A10322" s="14" t="str">
        <f>A10321</f>
        <v>ACEN4_3</v>
      </c>
      <c r="B10322" s="14">
        <v>1</v>
      </c>
      <c r="C10322" s="14" t="s">
        <v>206</v>
      </c>
      <c r="D10322" s="14"/>
      <c r="E10322" s="14"/>
    </row>
    <row r="10323" spans="1:5" x14ac:dyDescent="0.2">
      <c r="A10323" s="14" t="str">
        <f>A10322</f>
        <v>ACEN4_3</v>
      </c>
      <c r="B10323" s="14">
        <v>95</v>
      </c>
      <c r="C10323" s="14" t="s">
        <v>337</v>
      </c>
      <c r="D10323" s="14"/>
      <c r="E10323" s="14"/>
    </row>
    <row r="10324" spans="1:5" x14ac:dyDescent="0.2">
      <c r="A10324" s="14" t="str">
        <f>A10323</f>
        <v>ACEN4_3</v>
      </c>
      <c r="B10324" s="14">
        <v>99</v>
      </c>
      <c r="C10324" s="14" t="s">
        <v>336</v>
      </c>
      <c r="D10324" s="14"/>
      <c r="E10324" s="14"/>
    </row>
    <row r="10325" spans="1:5" x14ac:dyDescent="0.2">
      <c r="A10325" s="14" t="s">
        <v>4485</v>
      </c>
      <c r="B10325" s="14">
        <v>0</v>
      </c>
      <c r="C10325" s="14" t="s">
        <v>205</v>
      </c>
      <c r="D10325" s="14"/>
      <c r="E10325" s="14"/>
    </row>
    <row r="10326" spans="1:5" x14ac:dyDescent="0.2">
      <c r="A10326" s="14" t="str">
        <f>A10325</f>
        <v>ACEN4_4</v>
      </c>
      <c r="B10326" s="14">
        <v>1</v>
      </c>
      <c r="C10326" s="14" t="s">
        <v>206</v>
      </c>
      <c r="D10326" s="14"/>
      <c r="E10326" s="14"/>
    </row>
    <row r="10327" spans="1:5" x14ac:dyDescent="0.2">
      <c r="A10327" s="14" t="str">
        <f>A10326</f>
        <v>ACEN4_4</v>
      </c>
      <c r="B10327" s="14">
        <v>95</v>
      </c>
      <c r="C10327" s="14" t="s">
        <v>337</v>
      </c>
      <c r="D10327" s="14"/>
      <c r="E10327" s="14"/>
    </row>
    <row r="10328" spans="1:5" x14ac:dyDescent="0.2">
      <c r="A10328" s="14" t="str">
        <f>A10327</f>
        <v>ACEN4_4</v>
      </c>
      <c r="B10328" s="14">
        <v>99</v>
      </c>
      <c r="C10328" s="14" t="s">
        <v>336</v>
      </c>
      <c r="D10328" s="14"/>
      <c r="E10328" s="14"/>
    </row>
    <row r="10329" spans="1:5" x14ac:dyDescent="0.2">
      <c r="A10329" s="14" t="s">
        <v>4462</v>
      </c>
      <c r="B10329" s="14">
        <v>0</v>
      </c>
      <c r="C10329" s="14" t="s">
        <v>205</v>
      </c>
      <c r="D10329" s="14"/>
      <c r="E10329" s="14"/>
    </row>
    <row r="10330" spans="1:5" x14ac:dyDescent="0.2">
      <c r="A10330" s="14" t="str">
        <f>A10329</f>
        <v>ACEN4_5</v>
      </c>
      <c r="B10330" s="14">
        <v>1</v>
      </c>
      <c r="C10330" s="14" t="s">
        <v>206</v>
      </c>
      <c r="D10330" s="14"/>
      <c r="E10330" s="14"/>
    </row>
    <row r="10331" spans="1:5" x14ac:dyDescent="0.2">
      <c r="A10331" s="14" t="str">
        <f>A10330</f>
        <v>ACEN4_5</v>
      </c>
      <c r="B10331" s="14">
        <v>95</v>
      </c>
      <c r="C10331" s="14" t="s">
        <v>337</v>
      </c>
      <c r="D10331" s="14"/>
      <c r="E10331" s="14"/>
    </row>
    <row r="10332" spans="1:5" x14ac:dyDescent="0.2">
      <c r="A10332" s="14" t="str">
        <f>A10331</f>
        <v>ACEN4_5</v>
      </c>
      <c r="B10332" s="14">
        <v>99</v>
      </c>
      <c r="C10332" s="14" t="s">
        <v>336</v>
      </c>
      <c r="D10332" s="14"/>
      <c r="E10332" s="14"/>
    </row>
    <row r="10333" spans="1:5" x14ac:dyDescent="0.2">
      <c r="A10333" s="14" t="s">
        <v>4486</v>
      </c>
      <c r="B10333" s="14">
        <v>0</v>
      </c>
      <c r="C10333" s="14" t="s">
        <v>205</v>
      </c>
      <c r="D10333" s="14"/>
      <c r="E10333" s="14"/>
    </row>
    <row r="10334" spans="1:5" x14ac:dyDescent="0.2">
      <c r="A10334" s="14" t="str">
        <f>A10333</f>
        <v>ACEN4_6</v>
      </c>
      <c r="B10334" s="14">
        <v>1</v>
      </c>
      <c r="C10334" s="14" t="s">
        <v>206</v>
      </c>
      <c r="D10334" s="14"/>
      <c r="E10334" s="14"/>
    </row>
    <row r="10335" spans="1:5" x14ac:dyDescent="0.2">
      <c r="A10335" s="14" t="str">
        <f>A10334</f>
        <v>ACEN4_6</v>
      </c>
      <c r="B10335" s="14">
        <v>95</v>
      </c>
      <c r="C10335" s="14" t="s">
        <v>337</v>
      </c>
      <c r="D10335" s="14"/>
      <c r="E10335" s="14"/>
    </row>
    <row r="10336" spans="1:5" x14ac:dyDescent="0.2">
      <c r="A10336" s="14" t="str">
        <f>A10335</f>
        <v>ACEN4_6</v>
      </c>
      <c r="B10336" s="14">
        <v>99</v>
      </c>
      <c r="C10336" s="14" t="s">
        <v>336</v>
      </c>
      <c r="D10336" s="14"/>
      <c r="E10336" s="14"/>
    </row>
    <row r="10337" spans="1:5" x14ac:dyDescent="0.2">
      <c r="A10337" s="14" t="s">
        <v>4488</v>
      </c>
      <c r="B10337" s="14">
        <v>0</v>
      </c>
      <c r="C10337" s="14" t="s">
        <v>205</v>
      </c>
      <c r="D10337" s="14"/>
      <c r="E10337" s="14"/>
    </row>
    <row r="10338" spans="1:5" x14ac:dyDescent="0.2">
      <c r="A10338" s="14" t="str">
        <f>A10337</f>
        <v>ACEN5_1</v>
      </c>
      <c r="B10338" s="14">
        <v>1</v>
      </c>
      <c r="C10338" s="14" t="s">
        <v>206</v>
      </c>
      <c r="D10338" s="14"/>
      <c r="E10338" s="14"/>
    </row>
    <row r="10339" spans="1:5" x14ac:dyDescent="0.2">
      <c r="A10339" s="14" t="str">
        <f>A10338</f>
        <v>ACEN5_1</v>
      </c>
      <c r="B10339" s="14">
        <v>95</v>
      </c>
      <c r="C10339" s="14" t="s">
        <v>337</v>
      </c>
      <c r="D10339" s="14"/>
      <c r="E10339" s="14"/>
    </row>
    <row r="10340" spans="1:5" x14ac:dyDescent="0.2">
      <c r="A10340" s="14" t="str">
        <f>A10339</f>
        <v>ACEN5_1</v>
      </c>
      <c r="B10340" s="14">
        <v>99</v>
      </c>
      <c r="C10340" s="14" t="s">
        <v>336</v>
      </c>
      <c r="D10340" s="14"/>
      <c r="E10340" s="14"/>
    </row>
    <row r="10341" spans="1:5" x14ac:dyDescent="0.2">
      <c r="A10341" s="14" t="s">
        <v>4489</v>
      </c>
      <c r="B10341" s="14">
        <v>0</v>
      </c>
      <c r="C10341" s="14" t="s">
        <v>205</v>
      </c>
      <c r="D10341" s="14"/>
      <c r="E10341" s="14"/>
    </row>
    <row r="10342" spans="1:5" x14ac:dyDescent="0.2">
      <c r="A10342" s="14" t="str">
        <f>A10341</f>
        <v>ACEN5_2</v>
      </c>
      <c r="B10342" s="14">
        <v>1</v>
      </c>
      <c r="C10342" s="14" t="s">
        <v>206</v>
      </c>
      <c r="D10342" s="14"/>
      <c r="E10342" s="14"/>
    </row>
    <row r="10343" spans="1:5" x14ac:dyDescent="0.2">
      <c r="A10343" s="14" t="str">
        <f>A10342</f>
        <v>ACEN5_2</v>
      </c>
      <c r="B10343" s="14">
        <v>95</v>
      </c>
      <c r="C10343" s="14" t="s">
        <v>337</v>
      </c>
      <c r="D10343" s="14"/>
      <c r="E10343" s="14"/>
    </row>
    <row r="10344" spans="1:5" x14ac:dyDescent="0.2">
      <c r="A10344" s="14" t="str">
        <f>A10343</f>
        <v>ACEN5_2</v>
      </c>
      <c r="B10344" s="14">
        <v>99</v>
      </c>
      <c r="C10344" s="14" t="s">
        <v>336</v>
      </c>
      <c r="D10344" s="14"/>
      <c r="E10344" s="14"/>
    </row>
    <row r="10345" spans="1:5" x14ac:dyDescent="0.2">
      <c r="A10345" s="14" t="s">
        <v>4490</v>
      </c>
      <c r="B10345" s="14">
        <v>0</v>
      </c>
      <c r="C10345" s="14" t="s">
        <v>205</v>
      </c>
      <c r="D10345" s="14"/>
      <c r="E10345" s="14"/>
    </row>
    <row r="10346" spans="1:5" x14ac:dyDescent="0.2">
      <c r="A10346" s="14" t="str">
        <f>A10345</f>
        <v>ACEN5_3</v>
      </c>
      <c r="B10346" s="14">
        <v>1</v>
      </c>
      <c r="C10346" s="14" t="s">
        <v>206</v>
      </c>
      <c r="D10346" s="14"/>
      <c r="E10346" s="14"/>
    </row>
    <row r="10347" spans="1:5" x14ac:dyDescent="0.2">
      <c r="A10347" s="14" t="str">
        <f>A10346</f>
        <v>ACEN5_3</v>
      </c>
      <c r="B10347" s="14">
        <v>95</v>
      </c>
      <c r="C10347" s="14" t="s">
        <v>337</v>
      </c>
      <c r="D10347" s="14"/>
      <c r="E10347" s="14"/>
    </row>
    <row r="10348" spans="1:5" x14ac:dyDescent="0.2">
      <c r="A10348" s="14" t="str">
        <f>A10347</f>
        <v>ACEN5_3</v>
      </c>
      <c r="B10348" s="14">
        <v>99</v>
      </c>
      <c r="C10348" s="14" t="s">
        <v>336</v>
      </c>
      <c r="D10348" s="14"/>
      <c r="E10348" s="14"/>
    </row>
    <row r="10349" spans="1:5" x14ac:dyDescent="0.2">
      <c r="A10349" s="14" t="s">
        <v>4463</v>
      </c>
      <c r="B10349" s="14">
        <v>0</v>
      </c>
      <c r="C10349" s="14" t="s">
        <v>205</v>
      </c>
      <c r="D10349" s="14"/>
      <c r="E10349" s="14"/>
    </row>
    <row r="10350" spans="1:5" x14ac:dyDescent="0.2">
      <c r="A10350" s="14" t="str">
        <f>A10349</f>
        <v>ACEN5_4</v>
      </c>
      <c r="B10350" s="14">
        <v>1</v>
      </c>
      <c r="C10350" s="14" t="s">
        <v>206</v>
      </c>
      <c r="D10350" s="14"/>
      <c r="E10350" s="14"/>
    </row>
    <row r="10351" spans="1:5" x14ac:dyDescent="0.2">
      <c r="A10351" s="14" t="str">
        <f>A10350</f>
        <v>ACEN5_4</v>
      </c>
      <c r="B10351" s="14">
        <v>95</v>
      </c>
      <c r="C10351" s="14" t="s">
        <v>337</v>
      </c>
      <c r="D10351" s="14"/>
      <c r="E10351" s="14"/>
    </row>
    <row r="10352" spans="1:5" x14ac:dyDescent="0.2">
      <c r="A10352" s="14" t="str">
        <f>A10351</f>
        <v>ACEN5_4</v>
      </c>
      <c r="B10352" s="14">
        <v>99</v>
      </c>
      <c r="C10352" s="14" t="s">
        <v>336</v>
      </c>
      <c r="D10352" s="14"/>
      <c r="E10352" s="14"/>
    </row>
    <row r="10353" spans="1:5" x14ac:dyDescent="0.2">
      <c r="A10353" s="14" t="s">
        <v>4491</v>
      </c>
      <c r="B10353" s="14">
        <v>0</v>
      </c>
      <c r="C10353" s="14" t="s">
        <v>205</v>
      </c>
      <c r="D10353" s="14"/>
      <c r="E10353" s="14"/>
    </row>
    <row r="10354" spans="1:5" x14ac:dyDescent="0.2">
      <c r="A10354" s="14" t="str">
        <f>A10353</f>
        <v>ACEN5_5</v>
      </c>
      <c r="B10354" s="14">
        <v>1</v>
      </c>
      <c r="C10354" s="14" t="s">
        <v>206</v>
      </c>
      <c r="D10354" s="14"/>
      <c r="E10354" s="14"/>
    </row>
    <row r="10355" spans="1:5" x14ac:dyDescent="0.2">
      <c r="A10355" s="14" t="str">
        <f>A10354</f>
        <v>ACEN5_5</v>
      </c>
      <c r="B10355" s="14">
        <v>95</v>
      </c>
      <c r="C10355" s="14" t="s">
        <v>337</v>
      </c>
      <c r="D10355" s="14"/>
      <c r="E10355" s="14"/>
    </row>
    <row r="10356" spans="1:5" x14ac:dyDescent="0.2">
      <c r="A10356" s="14" t="str">
        <f>A10355</f>
        <v>ACEN5_5</v>
      </c>
      <c r="B10356" s="14">
        <v>99</v>
      </c>
      <c r="C10356" s="14" t="s">
        <v>336</v>
      </c>
      <c r="D10356" s="14"/>
      <c r="E10356" s="14"/>
    </row>
    <row r="10357" spans="1:5" x14ac:dyDescent="0.2">
      <c r="A10357" s="14" t="s">
        <v>4147</v>
      </c>
      <c r="B10357" s="14">
        <v>1</v>
      </c>
      <c r="C10357" s="14" t="s">
        <v>4541</v>
      </c>
      <c r="D10357" s="14"/>
      <c r="E10357" s="14"/>
    </row>
    <row r="10358" spans="1:5" x14ac:dyDescent="0.2">
      <c r="A10358" s="14" t="s">
        <v>4147</v>
      </c>
      <c r="B10358" s="14">
        <v>2</v>
      </c>
      <c r="C10358" s="14" t="s">
        <v>4542</v>
      </c>
      <c r="D10358" s="14"/>
      <c r="E10358" s="14"/>
    </row>
    <row r="10359" spans="1:5" x14ac:dyDescent="0.2">
      <c r="A10359" s="14" t="s">
        <v>4147</v>
      </c>
      <c r="B10359" s="14">
        <v>3</v>
      </c>
      <c r="C10359" s="14" t="s">
        <v>4747</v>
      </c>
      <c r="D10359" s="14"/>
      <c r="E10359" s="14"/>
    </row>
    <row r="10360" spans="1:5" x14ac:dyDescent="0.2">
      <c r="A10360" s="14" t="s">
        <v>4147</v>
      </c>
      <c r="B10360" s="14">
        <v>4</v>
      </c>
      <c r="C10360" s="14" t="s">
        <v>4745</v>
      </c>
      <c r="D10360" s="14"/>
      <c r="E10360" s="14"/>
    </row>
    <row r="10361" spans="1:5" x14ac:dyDescent="0.2">
      <c r="A10361" s="14" t="s">
        <v>4147</v>
      </c>
      <c r="B10361" s="14">
        <v>5</v>
      </c>
      <c r="C10361" s="14" t="s">
        <v>4748</v>
      </c>
      <c r="D10361" s="14"/>
      <c r="E10361" s="14"/>
    </row>
    <row r="10362" spans="1:5" x14ac:dyDescent="0.2">
      <c r="A10362" s="14" t="s">
        <v>4147</v>
      </c>
      <c r="B10362" s="14">
        <v>6</v>
      </c>
      <c r="C10362" s="14" t="s">
        <v>4749</v>
      </c>
      <c r="D10362" s="14"/>
      <c r="E10362" s="14"/>
    </row>
    <row r="10363" spans="1:5" x14ac:dyDescent="0.2">
      <c r="A10363" s="14" t="s">
        <v>4147</v>
      </c>
      <c r="B10363" s="14">
        <v>7</v>
      </c>
      <c r="C10363" s="14" t="s">
        <v>4750</v>
      </c>
      <c r="D10363" s="14"/>
      <c r="E10363" s="14"/>
    </row>
    <row r="10364" spans="1:5" x14ac:dyDescent="0.2">
      <c r="A10364" s="14" t="s">
        <v>4147</v>
      </c>
      <c r="B10364" s="14">
        <v>8</v>
      </c>
      <c r="C10364" s="14" t="s">
        <v>4751</v>
      </c>
      <c r="D10364" s="14"/>
      <c r="E10364" s="14"/>
    </row>
    <row r="10365" spans="1:5" x14ac:dyDescent="0.2">
      <c r="A10365" s="14" t="s">
        <v>4147</v>
      </c>
      <c r="B10365" s="14">
        <v>9</v>
      </c>
      <c r="C10365" s="14" t="s">
        <v>4752</v>
      </c>
      <c r="D10365" s="14"/>
      <c r="E10365" s="14"/>
    </row>
    <row r="10366" spans="1:5" x14ac:dyDescent="0.2">
      <c r="A10366" s="14" t="s">
        <v>4147</v>
      </c>
      <c r="B10366" s="14">
        <v>10</v>
      </c>
      <c r="C10366" s="14" t="s">
        <v>4543</v>
      </c>
      <c r="D10366" s="14"/>
      <c r="E10366" s="14"/>
    </row>
    <row r="10367" spans="1:5" x14ac:dyDescent="0.2">
      <c r="A10367" s="14" t="s">
        <v>4147</v>
      </c>
      <c r="B10367" s="14">
        <v>11</v>
      </c>
      <c r="C10367" s="14" t="s">
        <v>4753</v>
      </c>
      <c r="D10367" s="14"/>
      <c r="E10367" s="14"/>
    </row>
    <row r="10368" spans="1:5" x14ac:dyDescent="0.2">
      <c r="A10368" s="14" t="s">
        <v>4147</v>
      </c>
      <c r="B10368" s="14">
        <v>12</v>
      </c>
      <c r="C10368" s="14" t="s">
        <v>4691</v>
      </c>
      <c r="D10368" s="14"/>
      <c r="E10368" s="14"/>
    </row>
    <row r="10369" spans="1:5" x14ac:dyDescent="0.2">
      <c r="A10369" s="14" t="s">
        <v>4147</v>
      </c>
      <c r="B10369" s="14">
        <v>13</v>
      </c>
      <c r="C10369" s="14" t="s">
        <v>4692</v>
      </c>
      <c r="D10369" s="14"/>
      <c r="E10369" s="14"/>
    </row>
    <row r="10370" spans="1:5" x14ac:dyDescent="0.2">
      <c r="A10370" s="14" t="s">
        <v>4147</v>
      </c>
      <c r="B10370" s="14">
        <v>14</v>
      </c>
      <c r="C10370" s="14" t="s">
        <v>4746</v>
      </c>
      <c r="D10370" s="14"/>
      <c r="E10370" s="14"/>
    </row>
    <row r="10371" spans="1:5" x14ac:dyDescent="0.2">
      <c r="A10371" s="14" t="s">
        <v>4147</v>
      </c>
      <c r="B10371" s="14">
        <v>90</v>
      </c>
      <c r="C10371" s="14" t="s">
        <v>328</v>
      </c>
      <c r="D10371" s="14"/>
      <c r="E10371" s="14"/>
    </row>
    <row r="10372" spans="1:5" x14ac:dyDescent="0.2">
      <c r="A10372" s="14" t="s">
        <v>4147</v>
      </c>
      <c r="B10372" s="14">
        <v>95</v>
      </c>
      <c r="C10372" s="14" t="s">
        <v>337</v>
      </c>
      <c r="D10372" s="14"/>
      <c r="E10372" s="14"/>
    </row>
    <row r="10373" spans="1:5" x14ac:dyDescent="0.2">
      <c r="A10373" s="14" t="s">
        <v>4147</v>
      </c>
      <c r="B10373" s="14">
        <v>99</v>
      </c>
      <c r="C10373" s="14" t="s">
        <v>336</v>
      </c>
      <c r="D10373" s="14"/>
      <c r="E10373" s="14"/>
    </row>
    <row r="10374" spans="1:5" x14ac:dyDescent="0.2">
      <c r="A10374" s="14" t="s">
        <v>4148</v>
      </c>
      <c r="B10374" s="14">
        <v>1</v>
      </c>
      <c r="C10374" s="14" t="s">
        <v>4541</v>
      </c>
      <c r="D10374" s="14"/>
      <c r="E10374" s="14"/>
    </row>
    <row r="10375" spans="1:5" x14ac:dyDescent="0.2">
      <c r="A10375" s="14" t="s">
        <v>4148</v>
      </c>
      <c r="B10375" s="14">
        <v>2</v>
      </c>
      <c r="C10375" s="14" t="s">
        <v>4542</v>
      </c>
      <c r="D10375" s="14"/>
      <c r="E10375" s="14"/>
    </row>
    <row r="10376" spans="1:5" x14ac:dyDescent="0.2">
      <c r="A10376" s="14" t="s">
        <v>4148</v>
      </c>
      <c r="B10376" s="14">
        <v>3</v>
      </c>
      <c r="C10376" s="14" t="s">
        <v>4747</v>
      </c>
      <c r="D10376" s="14"/>
      <c r="E10376" s="14"/>
    </row>
    <row r="10377" spans="1:5" x14ac:dyDescent="0.2">
      <c r="A10377" s="14" t="s">
        <v>4148</v>
      </c>
      <c r="B10377" s="14">
        <v>4</v>
      </c>
      <c r="C10377" s="14" t="s">
        <v>4745</v>
      </c>
      <c r="D10377" s="14"/>
      <c r="E10377" s="14"/>
    </row>
    <row r="10378" spans="1:5" x14ac:dyDescent="0.2">
      <c r="A10378" s="14" t="s">
        <v>4148</v>
      </c>
      <c r="B10378" s="14">
        <v>5</v>
      </c>
      <c r="C10378" s="14" t="s">
        <v>4748</v>
      </c>
      <c r="D10378" s="14"/>
      <c r="E10378" s="14"/>
    </row>
    <row r="10379" spans="1:5" x14ac:dyDescent="0.2">
      <c r="A10379" s="14" t="s">
        <v>4148</v>
      </c>
      <c r="B10379" s="14">
        <v>6</v>
      </c>
      <c r="C10379" s="14" t="s">
        <v>4749</v>
      </c>
      <c r="D10379" s="14"/>
      <c r="E10379" s="14"/>
    </row>
    <row r="10380" spans="1:5" x14ac:dyDescent="0.2">
      <c r="A10380" s="14" t="s">
        <v>4148</v>
      </c>
      <c r="B10380" s="14">
        <v>7</v>
      </c>
      <c r="C10380" s="14" t="s">
        <v>4750</v>
      </c>
      <c r="D10380" s="14"/>
      <c r="E10380" s="14"/>
    </row>
    <row r="10381" spans="1:5" x14ac:dyDescent="0.2">
      <c r="A10381" s="14" t="s">
        <v>4148</v>
      </c>
      <c r="B10381" s="14">
        <v>8</v>
      </c>
      <c r="C10381" s="14" t="s">
        <v>4751</v>
      </c>
      <c r="D10381" s="14"/>
      <c r="E10381" s="14"/>
    </row>
    <row r="10382" spans="1:5" x14ac:dyDescent="0.2">
      <c r="A10382" s="14" t="s">
        <v>4148</v>
      </c>
      <c r="B10382" s="14">
        <v>9</v>
      </c>
      <c r="C10382" s="14" t="s">
        <v>4752</v>
      </c>
      <c r="D10382" s="14"/>
      <c r="E10382" s="14"/>
    </row>
    <row r="10383" spans="1:5" x14ac:dyDescent="0.2">
      <c r="A10383" s="14" t="s">
        <v>4148</v>
      </c>
      <c r="B10383" s="14">
        <v>10</v>
      </c>
      <c r="C10383" s="14" t="s">
        <v>4543</v>
      </c>
      <c r="D10383" s="14"/>
      <c r="E10383" s="14"/>
    </row>
    <row r="10384" spans="1:5" x14ac:dyDescent="0.2">
      <c r="A10384" s="14" t="s">
        <v>4148</v>
      </c>
      <c r="B10384" s="14">
        <v>11</v>
      </c>
      <c r="C10384" s="14" t="s">
        <v>4753</v>
      </c>
      <c r="D10384" s="14"/>
      <c r="E10384" s="14"/>
    </row>
    <row r="10385" spans="1:5" x14ac:dyDescent="0.2">
      <c r="A10385" s="14" t="s">
        <v>4148</v>
      </c>
      <c r="B10385" s="14">
        <v>12</v>
      </c>
      <c r="C10385" s="14" t="s">
        <v>4691</v>
      </c>
      <c r="D10385" s="14"/>
      <c r="E10385" s="14"/>
    </row>
    <row r="10386" spans="1:5" x14ac:dyDescent="0.2">
      <c r="A10386" s="14" t="s">
        <v>4148</v>
      </c>
      <c r="B10386" s="14">
        <v>13</v>
      </c>
      <c r="C10386" s="14" t="s">
        <v>4692</v>
      </c>
      <c r="D10386" s="14"/>
      <c r="E10386" s="14"/>
    </row>
    <row r="10387" spans="1:5" x14ac:dyDescent="0.2">
      <c r="A10387" s="14" t="s">
        <v>4148</v>
      </c>
      <c r="B10387" s="14">
        <v>14</v>
      </c>
      <c r="C10387" s="14" t="s">
        <v>4746</v>
      </c>
      <c r="D10387" s="14"/>
      <c r="E10387" s="14"/>
    </row>
    <row r="10388" spans="1:5" x14ac:dyDescent="0.2">
      <c r="A10388" s="14" t="s">
        <v>4148</v>
      </c>
      <c r="B10388" s="14">
        <v>90</v>
      </c>
      <c r="C10388" s="14" t="s">
        <v>328</v>
      </c>
      <c r="D10388" s="14"/>
      <c r="E10388" s="14"/>
    </row>
    <row r="10389" spans="1:5" x14ac:dyDescent="0.2">
      <c r="A10389" s="14" t="s">
        <v>4148</v>
      </c>
      <c r="B10389" s="14">
        <v>95</v>
      </c>
      <c r="C10389" s="14" t="s">
        <v>337</v>
      </c>
      <c r="D10389" s="14"/>
      <c r="E10389" s="14"/>
    </row>
    <row r="10390" spans="1:5" x14ac:dyDescent="0.2">
      <c r="A10390" s="14" t="s">
        <v>4148</v>
      </c>
      <c r="B10390" s="14">
        <v>99</v>
      </c>
      <c r="C10390" s="14" t="s">
        <v>336</v>
      </c>
      <c r="D10390" s="14"/>
      <c r="E10390" s="14"/>
    </row>
    <row r="10391" spans="1:5" x14ac:dyDescent="0.2">
      <c r="A10391" s="14" t="s">
        <v>4149</v>
      </c>
      <c r="B10391" s="14">
        <v>1</v>
      </c>
      <c r="C10391" s="14" t="s">
        <v>4541</v>
      </c>
      <c r="D10391" s="14"/>
      <c r="E10391" s="14"/>
    </row>
    <row r="10392" spans="1:5" x14ac:dyDescent="0.2">
      <c r="A10392" s="14" t="s">
        <v>4149</v>
      </c>
      <c r="B10392" s="14">
        <v>2</v>
      </c>
      <c r="C10392" s="14" t="s">
        <v>4542</v>
      </c>
      <c r="D10392" s="14"/>
      <c r="E10392" s="14"/>
    </row>
    <row r="10393" spans="1:5" x14ac:dyDescent="0.2">
      <c r="A10393" s="14" t="s">
        <v>4149</v>
      </c>
      <c r="B10393" s="14">
        <v>3</v>
      </c>
      <c r="C10393" s="14" t="s">
        <v>4747</v>
      </c>
      <c r="D10393" s="14"/>
      <c r="E10393" s="14"/>
    </row>
    <row r="10394" spans="1:5" x14ac:dyDescent="0.2">
      <c r="A10394" s="14" t="s">
        <v>4149</v>
      </c>
      <c r="B10394" s="14">
        <v>4</v>
      </c>
      <c r="C10394" s="14" t="s">
        <v>4745</v>
      </c>
      <c r="D10394" s="14"/>
      <c r="E10394" s="14"/>
    </row>
    <row r="10395" spans="1:5" x14ac:dyDescent="0.2">
      <c r="A10395" s="14" t="s">
        <v>4149</v>
      </c>
      <c r="B10395" s="14">
        <v>5</v>
      </c>
      <c r="C10395" s="14" t="s">
        <v>4748</v>
      </c>
      <c r="D10395" s="14"/>
      <c r="E10395" s="14"/>
    </row>
    <row r="10396" spans="1:5" x14ac:dyDescent="0.2">
      <c r="A10396" s="14" t="s">
        <v>4149</v>
      </c>
      <c r="B10396" s="14">
        <v>6</v>
      </c>
      <c r="C10396" s="14" t="s">
        <v>4749</v>
      </c>
      <c r="D10396" s="14"/>
      <c r="E10396" s="14"/>
    </row>
    <row r="10397" spans="1:5" x14ac:dyDescent="0.2">
      <c r="A10397" s="14" t="s">
        <v>4149</v>
      </c>
      <c r="B10397" s="14">
        <v>7</v>
      </c>
      <c r="C10397" s="14" t="s">
        <v>4750</v>
      </c>
      <c r="D10397" s="14"/>
      <c r="E10397" s="14"/>
    </row>
    <row r="10398" spans="1:5" x14ac:dyDescent="0.2">
      <c r="A10398" s="14" t="s">
        <v>4149</v>
      </c>
      <c r="B10398" s="14">
        <v>8</v>
      </c>
      <c r="C10398" s="14" t="s">
        <v>4751</v>
      </c>
      <c r="D10398" s="14"/>
      <c r="E10398" s="14"/>
    </row>
    <row r="10399" spans="1:5" x14ac:dyDescent="0.2">
      <c r="A10399" s="14" t="s">
        <v>4149</v>
      </c>
      <c r="B10399" s="14">
        <v>9</v>
      </c>
      <c r="C10399" s="14" t="s">
        <v>4752</v>
      </c>
      <c r="D10399" s="14"/>
      <c r="E10399" s="14"/>
    </row>
    <row r="10400" spans="1:5" x14ac:dyDescent="0.2">
      <c r="A10400" s="14" t="s">
        <v>4149</v>
      </c>
      <c r="B10400" s="14">
        <v>10</v>
      </c>
      <c r="C10400" s="14" t="s">
        <v>4543</v>
      </c>
      <c r="D10400" s="14"/>
      <c r="E10400" s="14"/>
    </row>
    <row r="10401" spans="1:5" x14ac:dyDescent="0.2">
      <c r="A10401" s="14" t="s">
        <v>4149</v>
      </c>
      <c r="B10401" s="14">
        <v>11</v>
      </c>
      <c r="C10401" s="14" t="s">
        <v>4753</v>
      </c>
      <c r="D10401" s="14"/>
      <c r="E10401" s="14"/>
    </row>
    <row r="10402" spans="1:5" x14ac:dyDescent="0.2">
      <c r="A10402" s="14" t="s">
        <v>4149</v>
      </c>
      <c r="B10402" s="14">
        <v>12</v>
      </c>
      <c r="C10402" s="14" t="s">
        <v>4691</v>
      </c>
      <c r="D10402" s="14"/>
      <c r="E10402" s="14"/>
    </row>
    <row r="10403" spans="1:5" x14ac:dyDescent="0.2">
      <c r="A10403" s="14" t="s">
        <v>4149</v>
      </c>
      <c r="B10403" s="14">
        <v>13</v>
      </c>
      <c r="C10403" s="14" t="s">
        <v>4692</v>
      </c>
      <c r="D10403" s="14"/>
      <c r="E10403" s="14"/>
    </row>
    <row r="10404" spans="1:5" x14ac:dyDescent="0.2">
      <c r="A10404" s="14" t="s">
        <v>4149</v>
      </c>
      <c r="B10404" s="14">
        <v>14</v>
      </c>
      <c r="C10404" s="14" t="s">
        <v>4746</v>
      </c>
      <c r="D10404" s="14"/>
      <c r="E10404" s="14"/>
    </row>
    <row r="10405" spans="1:5" x14ac:dyDescent="0.2">
      <c r="A10405" s="14" t="s">
        <v>4149</v>
      </c>
      <c r="B10405" s="14">
        <v>90</v>
      </c>
      <c r="C10405" s="14" t="s">
        <v>328</v>
      </c>
      <c r="D10405" s="14"/>
      <c r="E10405" s="14"/>
    </row>
    <row r="10406" spans="1:5" x14ac:dyDescent="0.2">
      <c r="A10406" s="14" t="s">
        <v>4149</v>
      </c>
      <c r="B10406" s="14">
        <v>95</v>
      </c>
      <c r="C10406" s="14" t="s">
        <v>337</v>
      </c>
      <c r="D10406" s="14"/>
      <c r="E10406" s="14"/>
    </row>
    <row r="10407" spans="1:5" x14ac:dyDescent="0.2">
      <c r="A10407" s="14" t="s">
        <v>4149</v>
      </c>
      <c r="B10407" s="14">
        <v>99</v>
      </c>
      <c r="C10407" s="14" t="s">
        <v>336</v>
      </c>
      <c r="D10407" s="14"/>
      <c r="E10407" s="14"/>
    </row>
    <row r="10408" spans="1:5" x14ac:dyDescent="0.2">
      <c r="A10408" s="14" t="s">
        <v>4603</v>
      </c>
      <c r="B10408" s="14">
        <v>1</v>
      </c>
      <c r="C10408" s="14" t="s">
        <v>206</v>
      </c>
      <c r="D10408" s="14"/>
      <c r="E10408" s="14"/>
    </row>
    <row r="10409" spans="1:5" x14ac:dyDescent="0.2">
      <c r="A10409" s="14" t="s">
        <v>4603</v>
      </c>
      <c r="B10409" s="14">
        <v>2</v>
      </c>
      <c r="C10409" s="14" t="s">
        <v>205</v>
      </c>
      <c r="D10409" s="14"/>
      <c r="E10409" s="14"/>
    </row>
    <row r="10410" spans="1:5" x14ac:dyDescent="0.2">
      <c r="A10410" s="14" t="s">
        <v>991</v>
      </c>
      <c r="B10410" s="14">
        <v>0</v>
      </c>
      <c r="C10410" s="14" t="s">
        <v>4677</v>
      </c>
      <c r="D10410" s="14"/>
      <c r="E10410" s="14"/>
    </row>
    <row r="10411" spans="1:5" x14ac:dyDescent="0.2">
      <c r="A10411" s="14" t="s">
        <v>991</v>
      </c>
      <c r="B10411" s="14">
        <v>1</v>
      </c>
      <c r="C10411" s="14" t="s">
        <v>4676</v>
      </c>
      <c r="D10411" s="14"/>
      <c r="E10411" s="14"/>
    </row>
    <row r="10412" spans="1:5" x14ac:dyDescent="0.2">
      <c r="A10412" s="14" t="s">
        <v>4693</v>
      </c>
      <c r="B10412" s="14">
        <v>1</v>
      </c>
      <c r="C10412" s="14" t="s">
        <v>206</v>
      </c>
      <c r="D10412" s="14"/>
      <c r="E10412" s="14"/>
    </row>
    <row r="10413" spans="1:5" x14ac:dyDescent="0.2">
      <c r="A10413" s="14" t="s">
        <v>4693</v>
      </c>
      <c r="B10413" s="14">
        <v>0</v>
      </c>
      <c r="C10413" s="14" t="s">
        <v>205</v>
      </c>
      <c r="D10413" s="14"/>
      <c r="E10413" s="14"/>
    </row>
    <row r="10414" spans="1:5" x14ac:dyDescent="0.2">
      <c r="A10414" s="14" t="s">
        <v>4693</v>
      </c>
      <c r="B10414" s="14">
        <v>90</v>
      </c>
      <c r="C10414" s="14" t="s">
        <v>328</v>
      </c>
      <c r="D10414" s="14"/>
      <c r="E10414" s="14"/>
    </row>
    <row r="10415" spans="1:5" x14ac:dyDescent="0.2">
      <c r="A10415" s="14" t="s">
        <v>4693</v>
      </c>
      <c r="B10415" s="14">
        <v>95</v>
      </c>
      <c r="C10415" s="14" t="s">
        <v>337</v>
      </c>
      <c r="D10415" s="14"/>
      <c r="E10415" s="14"/>
    </row>
    <row r="10416" spans="1:5" x14ac:dyDescent="0.2">
      <c r="A10416" s="14" t="s">
        <v>4693</v>
      </c>
      <c r="B10416" s="14">
        <v>99</v>
      </c>
      <c r="C10416" s="14" t="s">
        <v>336</v>
      </c>
      <c r="D10416" s="14"/>
      <c r="E10416" s="14"/>
    </row>
    <row r="10417" spans="1:5" x14ac:dyDescent="0.2">
      <c r="A10417" s="14" t="s">
        <v>4694</v>
      </c>
      <c r="B10417" s="14">
        <v>1</v>
      </c>
      <c r="C10417" s="14" t="s">
        <v>206</v>
      </c>
      <c r="D10417" s="14"/>
      <c r="E10417" s="14"/>
    </row>
    <row r="10418" spans="1:5" x14ac:dyDescent="0.2">
      <c r="A10418" s="14" t="s">
        <v>4694</v>
      </c>
      <c r="B10418" s="14">
        <v>0</v>
      </c>
      <c r="C10418" s="14" t="s">
        <v>205</v>
      </c>
      <c r="D10418" s="14"/>
      <c r="E10418" s="14"/>
    </row>
    <row r="10419" spans="1:5" x14ac:dyDescent="0.2">
      <c r="A10419" s="14" t="s">
        <v>4694</v>
      </c>
      <c r="B10419" s="14">
        <v>90</v>
      </c>
      <c r="C10419" s="14" t="s">
        <v>328</v>
      </c>
      <c r="D10419" s="14"/>
      <c r="E10419" s="14"/>
    </row>
    <row r="10420" spans="1:5" x14ac:dyDescent="0.2">
      <c r="A10420" s="14" t="s">
        <v>4694</v>
      </c>
      <c r="B10420" s="14">
        <v>95</v>
      </c>
      <c r="C10420" s="14" t="s">
        <v>337</v>
      </c>
      <c r="D10420" s="14"/>
      <c r="E10420" s="14"/>
    </row>
    <row r="10421" spans="1:5" x14ac:dyDescent="0.2">
      <c r="A10421" s="14" t="s">
        <v>4694</v>
      </c>
      <c r="B10421" s="14">
        <v>99</v>
      </c>
      <c r="C10421" s="14" t="s">
        <v>336</v>
      </c>
      <c r="D10421" s="14"/>
      <c r="E10421" s="14"/>
    </row>
    <row r="10422" spans="1:5" x14ac:dyDescent="0.2">
      <c r="A10422" s="14" t="s">
        <v>4754</v>
      </c>
      <c r="B10422" s="14">
        <v>1</v>
      </c>
      <c r="C10422" s="14" t="s">
        <v>206</v>
      </c>
      <c r="D10422" s="14"/>
      <c r="E10422" s="14"/>
    </row>
    <row r="10423" spans="1:5" x14ac:dyDescent="0.2">
      <c r="A10423" s="14" t="s">
        <v>4754</v>
      </c>
      <c r="B10423" s="14">
        <v>0</v>
      </c>
      <c r="C10423" s="14" t="s">
        <v>205</v>
      </c>
      <c r="D10423" s="14"/>
      <c r="E10423" s="14"/>
    </row>
    <row r="10424" spans="1:5" x14ac:dyDescent="0.2">
      <c r="A10424" s="14" t="s">
        <v>4754</v>
      </c>
      <c r="B10424" s="14">
        <v>90</v>
      </c>
      <c r="C10424" s="14" t="s">
        <v>328</v>
      </c>
      <c r="D10424" s="14"/>
      <c r="E10424" s="14"/>
    </row>
    <row r="10425" spans="1:5" x14ac:dyDescent="0.2">
      <c r="A10425" s="14" t="s">
        <v>4754</v>
      </c>
      <c r="B10425" s="14">
        <v>95</v>
      </c>
      <c r="C10425" s="14" t="s">
        <v>337</v>
      </c>
      <c r="D10425" s="14"/>
      <c r="E10425" s="14"/>
    </row>
    <row r="10426" spans="1:5" x14ac:dyDescent="0.2">
      <c r="A10426" s="14" t="s">
        <v>4754</v>
      </c>
      <c r="B10426" s="14">
        <v>99</v>
      </c>
      <c r="C10426" s="14" t="s">
        <v>336</v>
      </c>
      <c r="D10426" s="14"/>
      <c r="E10426" s="14"/>
    </row>
    <row r="10427" spans="1:5" x14ac:dyDescent="0.2">
      <c r="A10427" s="14" t="s">
        <v>4766</v>
      </c>
      <c r="B10427" s="14">
        <v>0</v>
      </c>
      <c r="C10427" s="14" t="s">
        <v>205</v>
      </c>
      <c r="D10427" s="14"/>
      <c r="E10427" s="14"/>
    </row>
    <row r="10428" spans="1:5" x14ac:dyDescent="0.2">
      <c r="A10428" s="14" t="s">
        <v>4766</v>
      </c>
      <c r="B10428" s="14">
        <v>1</v>
      </c>
      <c r="C10428" s="14" t="s">
        <v>206</v>
      </c>
      <c r="D10428" s="14"/>
      <c r="E10428" s="14"/>
    </row>
    <row r="10429" spans="1:5" x14ac:dyDescent="0.2">
      <c r="A10429" s="14" t="s">
        <v>4769</v>
      </c>
      <c r="B10429" s="14">
        <v>0</v>
      </c>
      <c r="C10429" s="14" t="s">
        <v>205</v>
      </c>
      <c r="D10429" s="14"/>
      <c r="E10429" s="14"/>
    </row>
    <row r="10430" spans="1:5" x14ac:dyDescent="0.2">
      <c r="A10430" s="14" t="s">
        <v>4769</v>
      </c>
      <c r="B10430" s="14">
        <v>1</v>
      </c>
      <c r="C10430" s="14" t="s">
        <v>206</v>
      </c>
      <c r="D10430" s="14"/>
      <c r="E10430" s="14"/>
    </row>
    <row r="10431" spans="1:5" x14ac:dyDescent="0.2">
      <c r="A10431" s="14" t="s">
        <v>4779</v>
      </c>
      <c r="B10431" s="14">
        <v>1</v>
      </c>
      <c r="C10431" s="14" t="s">
        <v>345</v>
      </c>
      <c r="D10431" s="14"/>
      <c r="E10431" s="14"/>
    </row>
    <row r="10432" spans="1:5" x14ac:dyDescent="0.2">
      <c r="A10432" s="14" t="s">
        <v>4779</v>
      </c>
      <c r="B10432" s="14">
        <v>2</v>
      </c>
      <c r="C10432" s="14" t="s">
        <v>346</v>
      </c>
      <c r="D10432" s="14"/>
      <c r="E10432" s="14"/>
    </row>
    <row r="10433" spans="1:5" x14ac:dyDescent="0.2">
      <c r="A10433" s="14" t="s">
        <v>4779</v>
      </c>
      <c r="B10433" s="14">
        <v>3</v>
      </c>
      <c r="C10433" s="14" t="s">
        <v>3105</v>
      </c>
      <c r="D10433" s="14"/>
      <c r="E10433" s="14"/>
    </row>
    <row r="10434" spans="1:5" x14ac:dyDescent="0.2">
      <c r="A10434" s="14" t="s">
        <v>4779</v>
      </c>
      <c r="B10434" s="14">
        <v>4</v>
      </c>
      <c r="C10434" s="14" t="s">
        <v>348</v>
      </c>
      <c r="D10434" s="14"/>
      <c r="E10434" s="14"/>
    </row>
    <row r="10435" spans="1:5" x14ac:dyDescent="0.2">
      <c r="A10435" s="14" t="s">
        <v>4779</v>
      </c>
      <c r="B10435" s="14">
        <v>5</v>
      </c>
      <c r="C10435" s="14" t="s">
        <v>349</v>
      </c>
      <c r="D10435" s="14"/>
      <c r="E10435" s="14"/>
    </row>
    <row r="10436" spans="1:5" x14ac:dyDescent="0.2">
      <c r="A10436" s="14" t="s">
        <v>4779</v>
      </c>
      <c r="B10436" s="14">
        <v>95</v>
      </c>
      <c r="C10436" s="14" t="s">
        <v>337</v>
      </c>
      <c r="D10436" s="14"/>
      <c r="E10436" s="14"/>
    </row>
    <row r="10437" spans="1:5" x14ac:dyDescent="0.2">
      <c r="A10437" s="14" t="s">
        <v>4779</v>
      </c>
      <c r="B10437" s="14">
        <v>97</v>
      </c>
      <c r="C10437" s="14" t="s">
        <v>261</v>
      </c>
      <c r="D10437" s="14"/>
      <c r="E10437" s="14"/>
    </row>
    <row r="10438" spans="1:5" x14ac:dyDescent="0.2">
      <c r="A10438" s="14" t="s">
        <v>4779</v>
      </c>
      <c r="B10438" s="14">
        <v>99</v>
      </c>
      <c r="C10438" s="14" t="s">
        <v>336</v>
      </c>
      <c r="D10438" s="14"/>
      <c r="E10438" s="14"/>
    </row>
    <row r="10439" spans="1:5" x14ac:dyDescent="0.2">
      <c r="A10439" s="14" t="s">
        <v>4780</v>
      </c>
      <c r="B10439" s="14">
        <v>1</v>
      </c>
      <c r="C10439" s="14" t="s">
        <v>345</v>
      </c>
      <c r="D10439" s="14"/>
      <c r="E10439" s="14"/>
    </row>
    <row r="10440" spans="1:5" x14ac:dyDescent="0.2">
      <c r="A10440" s="14" t="s">
        <v>4780</v>
      </c>
      <c r="B10440" s="14">
        <v>2</v>
      </c>
      <c r="C10440" s="14" t="s">
        <v>346</v>
      </c>
      <c r="D10440" s="14"/>
      <c r="E10440" s="14"/>
    </row>
    <row r="10441" spans="1:5" x14ac:dyDescent="0.2">
      <c r="A10441" s="14" t="s">
        <v>4780</v>
      </c>
      <c r="B10441" s="14">
        <v>3</v>
      </c>
      <c r="C10441" s="14" t="s">
        <v>3105</v>
      </c>
      <c r="D10441" s="14"/>
      <c r="E10441" s="14"/>
    </row>
    <row r="10442" spans="1:5" x14ac:dyDescent="0.2">
      <c r="A10442" s="14" t="s">
        <v>4780</v>
      </c>
      <c r="B10442" s="14">
        <v>4</v>
      </c>
      <c r="C10442" s="14" t="s">
        <v>348</v>
      </c>
      <c r="D10442" s="14"/>
      <c r="E10442" s="14"/>
    </row>
    <row r="10443" spans="1:5" x14ac:dyDescent="0.2">
      <c r="A10443" s="14" t="s">
        <v>4780</v>
      </c>
      <c r="B10443" s="14">
        <v>5</v>
      </c>
      <c r="C10443" s="14" t="s">
        <v>349</v>
      </c>
      <c r="D10443" s="14"/>
      <c r="E10443" s="14"/>
    </row>
    <row r="10444" spans="1:5" x14ac:dyDescent="0.2">
      <c r="A10444" s="14" t="s">
        <v>4780</v>
      </c>
      <c r="B10444" s="14">
        <v>95</v>
      </c>
      <c r="C10444" s="14" t="s">
        <v>337</v>
      </c>
      <c r="D10444" s="14"/>
      <c r="E10444" s="14"/>
    </row>
    <row r="10445" spans="1:5" x14ac:dyDescent="0.2">
      <c r="A10445" s="14" t="s">
        <v>4780</v>
      </c>
      <c r="B10445" s="14">
        <v>97</v>
      </c>
      <c r="C10445" s="14" t="s">
        <v>261</v>
      </c>
      <c r="D10445" s="14"/>
      <c r="E10445" s="14"/>
    </row>
    <row r="10446" spans="1:5" x14ac:dyDescent="0.2">
      <c r="A10446" s="14" t="s">
        <v>4780</v>
      </c>
      <c r="B10446" s="14">
        <v>99</v>
      </c>
      <c r="C10446" s="14" t="s">
        <v>336</v>
      </c>
      <c r="D10446" s="14"/>
      <c r="E10446" s="14"/>
    </row>
    <row r="10447" spans="1:5" x14ac:dyDescent="0.2">
      <c r="A10447" s="14" t="s">
        <v>4781</v>
      </c>
      <c r="B10447" s="14">
        <v>1</v>
      </c>
      <c r="C10447" s="14" t="s">
        <v>345</v>
      </c>
      <c r="D10447" s="14"/>
      <c r="E10447" s="14"/>
    </row>
    <row r="10448" spans="1:5" x14ac:dyDescent="0.2">
      <c r="A10448" s="14" t="s">
        <v>4781</v>
      </c>
      <c r="B10448" s="14">
        <v>2</v>
      </c>
      <c r="C10448" s="14" t="s">
        <v>346</v>
      </c>
      <c r="D10448" s="14"/>
      <c r="E10448" s="14"/>
    </row>
    <row r="10449" spans="1:5" x14ac:dyDescent="0.2">
      <c r="A10449" s="14" t="s">
        <v>4781</v>
      </c>
      <c r="B10449" s="14">
        <v>3</v>
      </c>
      <c r="C10449" s="14" t="s">
        <v>3105</v>
      </c>
      <c r="D10449" s="14"/>
      <c r="E10449" s="14"/>
    </row>
    <row r="10450" spans="1:5" x14ac:dyDescent="0.2">
      <c r="A10450" s="14" t="s">
        <v>4781</v>
      </c>
      <c r="B10450" s="14">
        <v>4</v>
      </c>
      <c r="C10450" s="14" t="s">
        <v>348</v>
      </c>
      <c r="D10450" s="14"/>
      <c r="E10450" s="14"/>
    </row>
    <row r="10451" spans="1:5" x14ac:dyDescent="0.2">
      <c r="A10451" s="14" t="s">
        <v>4781</v>
      </c>
      <c r="B10451" s="14">
        <v>5</v>
      </c>
      <c r="C10451" s="14" t="s">
        <v>349</v>
      </c>
      <c r="D10451" s="14"/>
      <c r="E10451" s="14"/>
    </row>
    <row r="10452" spans="1:5" x14ac:dyDescent="0.2">
      <c r="A10452" s="14" t="s">
        <v>4781</v>
      </c>
      <c r="B10452" s="14">
        <v>95</v>
      </c>
      <c r="C10452" s="14" t="s">
        <v>337</v>
      </c>
      <c r="D10452" s="14"/>
      <c r="E10452" s="14"/>
    </row>
    <row r="10453" spans="1:5" x14ac:dyDescent="0.2">
      <c r="A10453" s="14" t="s">
        <v>4781</v>
      </c>
      <c r="B10453" s="14">
        <v>97</v>
      </c>
      <c r="C10453" s="14" t="s">
        <v>261</v>
      </c>
      <c r="D10453" s="14"/>
      <c r="E10453" s="14"/>
    </row>
    <row r="10454" spans="1:5" x14ac:dyDescent="0.2">
      <c r="A10454" s="14" t="s">
        <v>4781</v>
      </c>
      <c r="B10454" s="14">
        <v>99</v>
      </c>
      <c r="C10454" s="14" t="s">
        <v>336</v>
      </c>
      <c r="D10454" s="14"/>
      <c r="E10454" s="14"/>
    </row>
    <row r="10455" spans="1:5" x14ac:dyDescent="0.2">
      <c r="A10455" s="14" t="s">
        <v>4782</v>
      </c>
      <c r="B10455" s="14">
        <v>1</v>
      </c>
      <c r="C10455" s="14" t="s">
        <v>345</v>
      </c>
      <c r="D10455" s="14"/>
      <c r="E10455" s="14"/>
    </row>
    <row r="10456" spans="1:5" x14ac:dyDescent="0.2">
      <c r="A10456" s="14" t="s">
        <v>4782</v>
      </c>
      <c r="B10456" s="14">
        <v>2</v>
      </c>
      <c r="C10456" s="14" t="s">
        <v>346</v>
      </c>
      <c r="D10456" s="14"/>
      <c r="E10456" s="14"/>
    </row>
    <row r="10457" spans="1:5" x14ac:dyDescent="0.2">
      <c r="A10457" s="14" t="s">
        <v>4782</v>
      </c>
      <c r="B10457" s="14">
        <v>3</v>
      </c>
      <c r="C10457" s="14" t="s">
        <v>3105</v>
      </c>
      <c r="D10457" s="14"/>
      <c r="E10457" s="14"/>
    </row>
    <row r="10458" spans="1:5" x14ac:dyDescent="0.2">
      <c r="A10458" s="14" t="s">
        <v>4782</v>
      </c>
      <c r="B10458" s="14">
        <v>4</v>
      </c>
      <c r="C10458" s="14" t="s">
        <v>348</v>
      </c>
      <c r="D10458" s="14"/>
      <c r="E10458" s="14"/>
    </row>
    <row r="10459" spans="1:5" x14ac:dyDescent="0.2">
      <c r="A10459" s="14" t="s">
        <v>4782</v>
      </c>
      <c r="B10459" s="14">
        <v>5</v>
      </c>
      <c r="C10459" s="14" t="s">
        <v>349</v>
      </c>
      <c r="D10459" s="14"/>
      <c r="E10459" s="14"/>
    </row>
    <row r="10460" spans="1:5" x14ac:dyDescent="0.2">
      <c r="A10460" s="14" t="s">
        <v>4782</v>
      </c>
      <c r="B10460" s="14">
        <v>95</v>
      </c>
      <c r="C10460" s="14" t="s">
        <v>337</v>
      </c>
      <c r="D10460" s="14"/>
      <c r="E10460" s="14"/>
    </row>
    <row r="10461" spans="1:5" x14ac:dyDescent="0.2">
      <c r="A10461" s="14" t="s">
        <v>4782</v>
      </c>
      <c r="B10461" s="14">
        <v>97</v>
      </c>
      <c r="C10461" s="14" t="s">
        <v>261</v>
      </c>
      <c r="D10461" s="14"/>
      <c r="E10461" s="14"/>
    </row>
    <row r="10462" spans="1:5" x14ac:dyDescent="0.2">
      <c r="A10462" s="14" t="s">
        <v>4782</v>
      </c>
      <c r="B10462" s="14">
        <v>99</v>
      </c>
      <c r="C10462" s="14" t="s">
        <v>336</v>
      </c>
      <c r="D10462" s="14"/>
      <c r="E10462" s="14"/>
    </row>
    <row r="10463" spans="1:5" x14ac:dyDescent="0.2">
      <c r="A10463" s="14" t="s">
        <v>4783</v>
      </c>
      <c r="B10463" s="14">
        <v>1</v>
      </c>
      <c r="C10463" s="14" t="s">
        <v>345</v>
      </c>
      <c r="D10463" s="14"/>
      <c r="E10463" s="14"/>
    </row>
    <row r="10464" spans="1:5" x14ac:dyDescent="0.2">
      <c r="A10464" s="14" t="s">
        <v>4783</v>
      </c>
      <c r="B10464" s="14">
        <v>2</v>
      </c>
      <c r="C10464" s="14" t="s">
        <v>346</v>
      </c>
      <c r="D10464" s="14"/>
      <c r="E10464" s="14"/>
    </row>
    <row r="10465" spans="1:5" x14ac:dyDescent="0.2">
      <c r="A10465" s="14" t="s">
        <v>4783</v>
      </c>
      <c r="B10465" s="14">
        <v>3</v>
      </c>
      <c r="C10465" s="14" t="s">
        <v>3105</v>
      </c>
      <c r="D10465" s="14"/>
      <c r="E10465" s="14"/>
    </row>
    <row r="10466" spans="1:5" x14ac:dyDescent="0.2">
      <c r="A10466" s="14" t="s">
        <v>4783</v>
      </c>
      <c r="B10466" s="14">
        <v>4</v>
      </c>
      <c r="C10466" s="14" t="s">
        <v>348</v>
      </c>
      <c r="D10466" s="14"/>
      <c r="E10466" s="14"/>
    </row>
    <row r="10467" spans="1:5" x14ac:dyDescent="0.2">
      <c r="A10467" s="14" t="s">
        <v>4783</v>
      </c>
      <c r="B10467" s="14">
        <v>5</v>
      </c>
      <c r="C10467" s="14" t="s">
        <v>349</v>
      </c>
      <c r="D10467" s="14"/>
      <c r="E10467" s="14"/>
    </row>
    <row r="10468" spans="1:5" x14ac:dyDescent="0.2">
      <c r="A10468" s="14" t="s">
        <v>4783</v>
      </c>
      <c r="B10468" s="14">
        <v>95</v>
      </c>
      <c r="C10468" s="14" t="s">
        <v>337</v>
      </c>
      <c r="D10468" s="14"/>
      <c r="E10468" s="14"/>
    </row>
    <row r="10469" spans="1:5" x14ac:dyDescent="0.2">
      <c r="A10469" s="14" t="s">
        <v>4783</v>
      </c>
      <c r="B10469" s="14">
        <v>97</v>
      </c>
      <c r="C10469" s="14" t="s">
        <v>261</v>
      </c>
      <c r="D10469" s="14"/>
      <c r="E10469" s="14"/>
    </row>
    <row r="10470" spans="1:5" x14ac:dyDescent="0.2">
      <c r="A10470" s="14" t="s">
        <v>4783</v>
      </c>
      <c r="B10470" s="14">
        <v>99</v>
      </c>
      <c r="C10470" s="14" t="s">
        <v>336</v>
      </c>
      <c r="D10470" s="14"/>
      <c r="E10470" s="14"/>
    </row>
    <row r="10471" spans="1:5" x14ac:dyDescent="0.2">
      <c r="A10471" s="14" t="s">
        <v>4784</v>
      </c>
      <c r="B10471" s="14">
        <v>1</v>
      </c>
      <c r="C10471" s="14" t="s">
        <v>345</v>
      </c>
      <c r="D10471" s="14"/>
      <c r="E10471" s="14"/>
    </row>
    <row r="10472" spans="1:5" x14ac:dyDescent="0.2">
      <c r="A10472" s="14" t="s">
        <v>4784</v>
      </c>
      <c r="B10472" s="14">
        <v>2</v>
      </c>
      <c r="C10472" s="14" t="s">
        <v>346</v>
      </c>
      <c r="D10472" s="14"/>
      <c r="E10472" s="14"/>
    </row>
    <row r="10473" spans="1:5" x14ac:dyDescent="0.2">
      <c r="A10473" s="14" t="s">
        <v>4784</v>
      </c>
      <c r="B10473" s="14">
        <v>3</v>
      </c>
      <c r="C10473" s="14" t="s">
        <v>3105</v>
      </c>
      <c r="D10473" s="14"/>
      <c r="E10473" s="14"/>
    </row>
    <row r="10474" spans="1:5" x14ac:dyDescent="0.2">
      <c r="A10474" s="14" t="s">
        <v>4784</v>
      </c>
      <c r="B10474" s="14">
        <v>4</v>
      </c>
      <c r="C10474" s="14" t="s">
        <v>348</v>
      </c>
      <c r="D10474" s="14"/>
      <c r="E10474" s="14"/>
    </row>
    <row r="10475" spans="1:5" x14ac:dyDescent="0.2">
      <c r="A10475" s="14" t="s">
        <v>4784</v>
      </c>
      <c r="B10475" s="14">
        <v>5</v>
      </c>
      <c r="C10475" s="14" t="s">
        <v>349</v>
      </c>
      <c r="D10475" s="14"/>
      <c r="E10475" s="14"/>
    </row>
    <row r="10476" spans="1:5" x14ac:dyDescent="0.2">
      <c r="A10476" s="14" t="s">
        <v>4784</v>
      </c>
      <c r="B10476" s="14">
        <v>95</v>
      </c>
      <c r="C10476" s="14" t="s">
        <v>337</v>
      </c>
      <c r="D10476" s="14"/>
      <c r="E10476" s="14"/>
    </row>
    <row r="10477" spans="1:5" x14ac:dyDescent="0.2">
      <c r="A10477" s="14" t="s">
        <v>4784</v>
      </c>
      <c r="B10477" s="14">
        <v>97</v>
      </c>
      <c r="C10477" s="14" t="s">
        <v>261</v>
      </c>
      <c r="D10477" s="14"/>
      <c r="E10477" s="14"/>
    </row>
    <row r="10478" spans="1:5" x14ac:dyDescent="0.2">
      <c r="A10478" s="14" t="s">
        <v>4784</v>
      </c>
      <c r="B10478" s="14">
        <v>99</v>
      </c>
      <c r="C10478" s="14" t="s">
        <v>336</v>
      </c>
      <c r="D10478" s="14"/>
      <c r="E10478" s="14"/>
    </row>
    <row r="10479" spans="1:5" x14ac:dyDescent="0.2">
      <c r="A10479" s="14" t="s">
        <v>4785</v>
      </c>
      <c r="B10479" s="14">
        <v>1</v>
      </c>
      <c r="C10479" s="14" t="s">
        <v>345</v>
      </c>
      <c r="D10479" s="14"/>
      <c r="E10479" s="14"/>
    </row>
    <row r="10480" spans="1:5" x14ac:dyDescent="0.2">
      <c r="A10480" s="14" t="s">
        <v>4785</v>
      </c>
      <c r="B10480" s="14">
        <v>2</v>
      </c>
      <c r="C10480" s="14" t="s">
        <v>346</v>
      </c>
      <c r="D10480" s="14"/>
      <c r="E10480" s="14"/>
    </row>
    <row r="10481" spans="1:5" x14ac:dyDescent="0.2">
      <c r="A10481" s="14" t="s">
        <v>4785</v>
      </c>
      <c r="B10481" s="14">
        <v>3</v>
      </c>
      <c r="C10481" s="14" t="s">
        <v>3105</v>
      </c>
      <c r="D10481" s="14"/>
      <c r="E10481" s="14"/>
    </row>
    <row r="10482" spans="1:5" x14ac:dyDescent="0.2">
      <c r="A10482" s="14" t="s">
        <v>4785</v>
      </c>
      <c r="B10482" s="14">
        <v>4</v>
      </c>
      <c r="C10482" s="14" t="s">
        <v>348</v>
      </c>
      <c r="D10482" s="14"/>
      <c r="E10482" s="14"/>
    </row>
    <row r="10483" spans="1:5" x14ac:dyDescent="0.2">
      <c r="A10483" s="14" t="s">
        <v>4785</v>
      </c>
      <c r="B10483" s="14">
        <v>5</v>
      </c>
      <c r="C10483" s="14" t="s">
        <v>349</v>
      </c>
      <c r="D10483" s="14"/>
      <c r="E10483" s="14"/>
    </row>
    <row r="10484" spans="1:5" x14ac:dyDescent="0.2">
      <c r="A10484" s="14" t="s">
        <v>4785</v>
      </c>
      <c r="B10484" s="14">
        <v>95</v>
      </c>
      <c r="C10484" s="14" t="s">
        <v>337</v>
      </c>
      <c r="D10484" s="14"/>
      <c r="E10484" s="14"/>
    </row>
    <row r="10485" spans="1:5" x14ac:dyDescent="0.2">
      <c r="A10485" s="14" t="s">
        <v>4785</v>
      </c>
      <c r="B10485" s="14">
        <v>97</v>
      </c>
      <c r="C10485" s="14" t="s">
        <v>261</v>
      </c>
      <c r="D10485" s="14"/>
      <c r="E10485" s="14"/>
    </row>
    <row r="10486" spans="1:5" x14ac:dyDescent="0.2">
      <c r="A10486" s="14" t="s">
        <v>4785</v>
      </c>
      <c r="B10486" s="14">
        <v>99</v>
      </c>
      <c r="C10486" s="14" t="s">
        <v>336</v>
      </c>
      <c r="D10486" s="14"/>
      <c r="E10486" s="14"/>
    </row>
    <row r="10487" spans="1:5" x14ac:dyDescent="0.2">
      <c r="A10487" s="14" t="s">
        <v>5117</v>
      </c>
      <c r="B10487" s="14">
        <v>1</v>
      </c>
      <c r="C10487" s="14" t="s">
        <v>345</v>
      </c>
      <c r="D10487" s="14"/>
      <c r="E10487" s="14"/>
    </row>
    <row r="10488" spans="1:5" x14ac:dyDescent="0.2">
      <c r="A10488" s="14" t="s">
        <v>5117</v>
      </c>
      <c r="B10488" s="14">
        <v>2</v>
      </c>
      <c r="C10488" s="14" t="s">
        <v>346</v>
      </c>
      <c r="D10488" s="14"/>
      <c r="E10488" s="14"/>
    </row>
    <row r="10489" spans="1:5" x14ac:dyDescent="0.2">
      <c r="A10489" s="14" t="s">
        <v>5117</v>
      </c>
      <c r="B10489" s="14">
        <v>3</v>
      </c>
      <c r="C10489" s="14" t="s">
        <v>4191</v>
      </c>
      <c r="D10489" s="14"/>
      <c r="E10489" s="14"/>
    </row>
    <row r="10490" spans="1:5" x14ac:dyDescent="0.2">
      <c r="A10490" s="14" t="s">
        <v>5117</v>
      </c>
      <c r="B10490" s="14">
        <v>4</v>
      </c>
      <c r="C10490" s="14" t="s">
        <v>4192</v>
      </c>
      <c r="D10490" s="14"/>
      <c r="E10490" s="14"/>
    </row>
    <row r="10491" spans="1:5" x14ac:dyDescent="0.2">
      <c r="A10491" s="14" t="s">
        <v>5117</v>
      </c>
      <c r="B10491" s="14">
        <v>5</v>
      </c>
      <c r="C10491" s="14" t="s">
        <v>348</v>
      </c>
      <c r="D10491" s="14"/>
      <c r="E10491" s="14"/>
    </row>
    <row r="10492" spans="1:5" x14ac:dyDescent="0.2">
      <c r="A10492" s="14" t="s">
        <v>5117</v>
      </c>
      <c r="B10492" s="14">
        <v>6</v>
      </c>
      <c r="C10492" s="14" t="s">
        <v>349</v>
      </c>
      <c r="D10492" s="14"/>
      <c r="E10492" s="14"/>
    </row>
    <row r="10493" spans="1:5" x14ac:dyDescent="0.2">
      <c r="A10493" s="14" t="s">
        <v>5117</v>
      </c>
      <c r="B10493" s="14">
        <v>95</v>
      </c>
      <c r="C10493" s="14" t="s">
        <v>337</v>
      </c>
      <c r="D10493" s="14"/>
      <c r="E10493" s="14"/>
    </row>
    <row r="10494" spans="1:5" x14ac:dyDescent="0.2">
      <c r="A10494" s="14" t="s">
        <v>5117</v>
      </c>
      <c r="B10494" s="14">
        <v>97</v>
      </c>
      <c r="C10494" s="14" t="s">
        <v>261</v>
      </c>
      <c r="D10494" s="14"/>
      <c r="E10494" s="14"/>
    </row>
    <row r="10495" spans="1:5" x14ac:dyDescent="0.2">
      <c r="A10495" s="14" t="s">
        <v>5117</v>
      </c>
      <c r="B10495" s="14">
        <v>99</v>
      </c>
      <c r="C10495" s="14" t="s">
        <v>336</v>
      </c>
      <c r="D10495" s="14"/>
      <c r="E10495" s="14"/>
    </row>
    <row r="10496" spans="1:5" x14ac:dyDescent="0.2">
      <c r="A10496" s="14" t="s">
        <v>5118</v>
      </c>
      <c r="B10496" s="14">
        <v>1</v>
      </c>
      <c r="C10496" s="14" t="s">
        <v>345</v>
      </c>
      <c r="D10496" s="14"/>
      <c r="E10496" s="14"/>
    </row>
    <row r="10497" spans="1:5" x14ac:dyDescent="0.2">
      <c r="A10497" s="14" t="s">
        <v>5118</v>
      </c>
      <c r="B10497" s="14">
        <v>2</v>
      </c>
      <c r="C10497" s="14" t="s">
        <v>346</v>
      </c>
      <c r="D10497" s="14"/>
      <c r="E10497" s="14"/>
    </row>
    <row r="10498" spans="1:5" x14ac:dyDescent="0.2">
      <c r="A10498" s="14" t="s">
        <v>5118</v>
      </c>
      <c r="B10498" s="14">
        <v>3</v>
      </c>
      <c r="C10498" s="14" t="s">
        <v>4191</v>
      </c>
      <c r="D10498" s="14"/>
      <c r="E10498" s="14"/>
    </row>
    <row r="10499" spans="1:5" x14ac:dyDescent="0.2">
      <c r="A10499" s="14" t="s">
        <v>5118</v>
      </c>
      <c r="B10499" s="14">
        <v>4</v>
      </c>
      <c r="C10499" s="14" t="s">
        <v>4192</v>
      </c>
      <c r="D10499" s="14"/>
      <c r="E10499" s="14"/>
    </row>
    <row r="10500" spans="1:5" x14ac:dyDescent="0.2">
      <c r="A10500" s="14" t="s">
        <v>5118</v>
      </c>
      <c r="B10500" s="14">
        <v>5</v>
      </c>
      <c r="C10500" s="14" t="s">
        <v>348</v>
      </c>
      <c r="D10500" s="14"/>
      <c r="E10500" s="14"/>
    </row>
    <row r="10501" spans="1:5" x14ac:dyDescent="0.2">
      <c r="A10501" s="14" t="s">
        <v>5118</v>
      </c>
      <c r="B10501" s="14">
        <v>6</v>
      </c>
      <c r="C10501" s="14" t="s">
        <v>349</v>
      </c>
      <c r="D10501" s="14"/>
      <c r="E10501" s="14"/>
    </row>
    <row r="10502" spans="1:5" x14ac:dyDescent="0.2">
      <c r="A10502" s="14" t="s">
        <v>5118</v>
      </c>
      <c r="B10502" s="14">
        <v>95</v>
      </c>
      <c r="C10502" s="14" t="s">
        <v>337</v>
      </c>
      <c r="D10502" s="14"/>
      <c r="E10502" s="14"/>
    </row>
    <row r="10503" spans="1:5" x14ac:dyDescent="0.2">
      <c r="A10503" s="14" t="s">
        <v>5118</v>
      </c>
      <c r="B10503" s="14">
        <v>97</v>
      </c>
      <c r="C10503" s="14" t="s">
        <v>261</v>
      </c>
      <c r="D10503" s="14"/>
      <c r="E10503" s="14"/>
    </row>
    <row r="10504" spans="1:5" x14ac:dyDescent="0.2">
      <c r="A10504" s="14" t="s">
        <v>5118</v>
      </c>
      <c r="B10504" s="14">
        <v>99</v>
      </c>
      <c r="C10504" s="14" t="s">
        <v>336</v>
      </c>
      <c r="D10504" s="14"/>
      <c r="E10504" s="14"/>
    </row>
    <row r="10505" spans="1:5" x14ac:dyDescent="0.2">
      <c r="A10505" s="14" t="s">
        <v>5119</v>
      </c>
      <c r="B10505" s="14">
        <v>1</v>
      </c>
      <c r="C10505" s="14" t="s">
        <v>345</v>
      </c>
      <c r="D10505" s="14"/>
      <c r="E10505" s="14"/>
    </row>
    <row r="10506" spans="1:5" x14ac:dyDescent="0.2">
      <c r="A10506" s="14" t="s">
        <v>5119</v>
      </c>
      <c r="B10506" s="14">
        <v>2</v>
      </c>
      <c r="C10506" s="14" t="s">
        <v>346</v>
      </c>
      <c r="D10506" s="14"/>
      <c r="E10506" s="14"/>
    </row>
    <row r="10507" spans="1:5" x14ac:dyDescent="0.2">
      <c r="A10507" s="14" t="s">
        <v>5119</v>
      </c>
      <c r="B10507" s="14">
        <v>3</v>
      </c>
      <c r="C10507" s="14" t="s">
        <v>4191</v>
      </c>
      <c r="D10507" s="14"/>
      <c r="E10507" s="14"/>
    </row>
    <row r="10508" spans="1:5" x14ac:dyDescent="0.2">
      <c r="A10508" s="14" t="s">
        <v>5119</v>
      </c>
      <c r="B10508" s="14">
        <v>4</v>
      </c>
      <c r="C10508" s="14" t="s">
        <v>4192</v>
      </c>
      <c r="D10508" s="14"/>
      <c r="E10508" s="14"/>
    </row>
    <row r="10509" spans="1:5" x14ac:dyDescent="0.2">
      <c r="A10509" s="14" t="s">
        <v>5119</v>
      </c>
      <c r="B10509" s="14">
        <v>5</v>
      </c>
      <c r="C10509" s="14" t="s">
        <v>348</v>
      </c>
      <c r="D10509" s="14"/>
      <c r="E10509" s="14"/>
    </row>
    <row r="10510" spans="1:5" x14ac:dyDescent="0.2">
      <c r="A10510" s="14" t="s">
        <v>5119</v>
      </c>
      <c r="B10510" s="14">
        <v>6</v>
      </c>
      <c r="C10510" s="14" t="s">
        <v>349</v>
      </c>
      <c r="D10510" s="14"/>
      <c r="E10510" s="14"/>
    </row>
    <row r="10511" spans="1:5" x14ac:dyDescent="0.2">
      <c r="A10511" s="14" t="s">
        <v>5119</v>
      </c>
      <c r="B10511" s="14">
        <v>95</v>
      </c>
      <c r="C10511" s="14" t="s">
        <v>337</v>
      </c>
      <c r="D10511" s="14"/>
      <c r="E10511" s="14"/>
    </row>
    <row r="10512" spans="1:5" x14ac:dyDescent="0.2">
      <c r="A10512" s="14" t="s">
        <v>5119</v>
      </c>
      <c r="B10512" s="14">
        <v>97</v>
      </c>
      <c r="C10512" s="14" t="s">
        <v>261</v>
      </c>
      <c r="D10512" s="14"/>
      <c r="E10512" s="14"/>
    </row>
    <row r="10513" spans="1:5" x14ac:dyDescent="0.2">
      <c r="A10513" s="14" t="s">
        <v>5119</v>
      </c>
      <c r="B10513" s="14">
        <v>99</v>
      </c>
      <c r="C10513" s="14" t="s">
        <v>336</v>
      </c>
      <c r="D10513" s="14"/>
      <c r="E10513" s="14"/>
    </row>
    <row r="10514" spans="1:5" x14ac:dyDescent="0.2">
      <c r="A10514" s="14" t="s">
        <v>5120</v>
      </c>
      <c r="B10514" s="14">
        <v>1</v>
      </c>
      <c r="C10514" s="14" t="s">
        <v>345</v>
      </c>
      <c r="D10514" s="14"/>
      <c r="E10514" s="14"/>
    </row>
    <row r="10515" spans="1:5" x14ac:dyDescent="0.2">
      <c r="A10515" s="14" t="s">
        <v>5120</v>
      </c>
      <c r="B10515" s="14">
        <v>2</v>
      </c>
      <c r="C10515" s="14" t="s">
        <v>346</v>
      </c>
      <c r="D10515" s="14"/>
      <c r="E10515" s="14"/>
    </row>
    <row r="10516" spans="1:5" x14ac:dyDescent="0.2">
      <c r="A10516" s="14" t="s">
        <v>5120</v>
      </c>
      <c r="B10516" s="14">
        <v>3</v>
      </c>
      <c r="C10516" s="14" t="s">
        <v>4191</v>
      </c>
      <c r="D10516" s="14"/>
      <c r="E10516" s="14"/>
    </row>
    <row r="10517" spans="1:5" x14ac:dyDescent="0.2">
      <c r="A10517" s="14" t="s">
        <v>5120</v>
      </c>
      <c r="B10517" s="14">
        <v>4</v>
      </c>
      <c r="C10517" s="14" t="s">
        <v>4192</v>
      </c>
      <c r="D10517" s="14"/>
      <c r="E10517" s="14"/>
    </row>
    <row r="10518" spans="1:5" x14ac:dyDescent="0.2">
      <c r="A10518" s="14" t="s">
        <v>5120</v>
      </c>
      <c r="B10518" s="14">
        <v>5</v>
      </c>
      <c r="C10518" s="14" t="s">
        <v>348</v>
      </c>
      <c r="D10518" s="14"/>
      <c r="E10518" s="14"/>
    </row>
    <row r="10519" spans="1:5" x14ac:dyDescent="0.2">
      <c r="A10519" s="14" t="s">
        <v>5120</v>
      </c>
      <c r="B10519" s="14">
        <v>6</v>
      </c>
      <c r="C10519" s="14" t="s">
        <v>349</v>
      </c>
      <c r="D10519" s="14"/>
      <c r="E10519" s="14"/>
    </row>
    <row r="10520" spans="1:5" x14ac:dyDescent="0.2">
      <c r="A10520" s="14" t="s">
        <v>5120</v>
      </c>
      <c r="B10520" s="14">
        <v>95</v>
      </c>
      <c r="C10520" s="14" t="s">
        <v>337</v>
      </c>
      <c r="D10520" s="14"/>
      <c r="E10520" s="14"/>
    </row>
    <row r="10521" spans="1:5" x14ac:dyDescent="0.2">
      <c r="A10521" s="14" t="s">
        <v>5120</v>
      </c>
      <c r="B10521" s="14">
        <v>97</v>
      </c>
      <c r="C10521" s="14" t="s">
        <v>261</v>
      </c>
      <c r="D10521" s="14"/>
      <c r="E10521" s="14"/>
    </row>
    <row r="10522" spans="1:5" x14ac:dyDescent="0.2">
      <c r="A10522" s="14" t="s">
        <v>5120</v>
      </c>
      <c r="B10522" s="14">
        <v>99</v>
      </c>
      <c r="C10522" s="14" t="s">
        <v>336</v>
      </c>
      <c r="D10522" s="14"/>
      <c r="E10522" s="14"/>
    </row>
    <row r="10523" spans="1:5" x14ac:dyDescent="0.2">
      <c r="A10523" s="14" t="s">
        <v>5121</v>
      </c>
      <c r="B10523" s="14">
        <v>1</v>
      </c>
      <c r="C10523" s="14" t="s">
        <v>345</v>
      </c>
      <c r="D10523" s="14"/>
      <c r="E10523" s="14"/>
    </row>
    <row r="10524" spans="1:5" x14ac:dyDescent="0.2">
      <c r="A10524" s="14" t="s">
        <v>5121</v>
      </c>
      <c r="B10524" s="14">
        <v>2</v>
      </c>
      <c r="C10524" s="14" t="s">
        <v>346</v>
      </c>
      <c r="D10524" s="14"/>
      <c r="E10524" s="14"/>
    </row>
    <row r="10525" spans="1:5" x14ac:dyDescent="0.2">
      <c r="A10525" s="14" t="s">
        <v>5121</v>
      </c>
      <c r="B10525" s="14">
        <v>3</v>
      </c>
      <c r="C10525" s="14" t="s">
        <v>4191</v>
      </c>
      <c r="D10525" s="14"/>
      <c r="E10525" s="14"/>
    </row>
    <row r="10526" spans="1:5" x14ac:dyDescent="0.2">
      <c r="A10526" s="14" t="s">
        <v>5121</v>
      </c>
      <c r="B10526" s="14">
        <v>4</v>
      </c>
      <c r="C10526" s="14" t="s">
        <v>4192</v>
      </c>
      <c r="D10526" s="14"/>
      <c r="E10526" s="14"/>
    </row>
    <row r="10527" spans="1:5" x14ac:dyDescent="0.2">
      <c r="A10527" s="14" t="s">
        <v>5121</v>
      </c>
      <c r="B10527" s="14">
        <v>5</v>
      </c>
      <c r="C10527" s="14" t="s">
        <v>348</v>
      </c>
      <c r="D10527" s="14"/>
      <c r="E10527" s="14"/>
    </row>
    <row r="10528" spans="1:5" x14ac:dyDescent="0.2">
      <c r="A10528" s="14" t="s">
        <v>5121</v>
      </c>
      <c r="B10528" s="14">
        <v>6</v>
      </c>
      <c r="C10528" s="14" t="s">
        <v>349</v>
      </c>
      <c r="D10528" s="14"/>
      <c r="E10528" s="14"/>
    </row>
    <row r="10529" spans="1:5" x14ac:dyDescent="0.2">
      <c r="A10529" s="14" t="s">
        <v>5121</v>
      </c>
      <c r="B10529" s="14">
        <v>95</v>
      </c>
      <c r="C10529" s="14" t="s">
        <v>337</v>
      </c>
      <c r="D10529" s="14"/>
      <c r="E10529" s="14"/>
    </row>
    <row r="10530" spans="1:5" x14ac:dyDescent="0.2">
      <c r="A10530" s="14" t="s">
        <v>5121</v>
      </c>
      <c r="B10530" s="14">
        <v>97</v>
      </c>
      <c r="C10530" s="14" t="s">
        <v>261</v>
      </c>
      <c r="D10530" s="14"/>
      <c r="E10530" s="14"/>
    </row>
    <row r="10531" spans="1:5" x14ac:dyDescent="0.2">
      <c r="A10531" s="14" t="s">
        <v>5121</v>
      </c>
      <c r="B10531" s="14">
        <v>99</v>
      </c>
      <c r="C10531" s="14" t="s">
        <v>336</v>
      </c>
      <c r="D10531" s="14"/>
      <c r="E10531" s="14"/>
    </row>
    <row r="10532" spans="1:5" x14ac:dyDescent="0.2">
      <c r="A10532" s="14" t="s">
        <v>5122</v>
      </c>
      <c r="B10532" s="14">
        <v>1</v>
      </c>
      <c r="C10532" s="14" t="s">
        <v>345</v>
      </c>
      <c r="D10532" s="14"/>
      <c r="E10532" s="14"/>
    </row>
    <row r="10533" spans="1:5" x14ac:dyDescent="0.2">
      <c r="A10533" s="14" t="s">
        <v>5122</v>
      </c>
      <c r="B10533" s="14">
        <v>2</v>
      </c>
      <c r="C10533" s="14" t="s">
        <v>346</v>
      </c>
      <c r="D10533" s="14"/>
      <c r="E10533" s="14"/>
    </row>
    <row r="10534" spans="1:5" x14ac:dyDescent="0.2">
      <c r="A10534" s="14" t="s">
        <v>5122</v>
      </c>
      <c r="B10534" s="14">
        <v>3</v>
      </c>
      <c r="C10534" s="14" t="s">
        <v>4191</v>
      </c>
      <c r="D10534" s="14"/>
      <c r="E10534" s="14"/>
    </row>
    <row r="10535" spans="1:5" x14ac:dyDescent="0.2">
      <c r="A10535" s="14" t="s">
        <v>5122</v>
      </c>
      <c r="B10535" s="14">
        <v>4</v>
      </c>
      <c r="C10535" s="14" t="s">
        <v>4192</v>
      </c>
      <c r="D10535" s="14"/>
      <c r="E10535" s="14"/>
    </row>
    <row r="10536" spans="1:5" x14ac:dyDescent="0.2">
      <c r="A10536" s="14" t="s">
        <v>5122</v>
      </c>
      <c r="B10536" s="14">
        <v>5</v>
      </c>
      <c r="C10536" s="14" t="s">
        <v>348</v>
      </c>
      <c r="D10536" s="14"/>
      <c r="E10536" s="14"/>
    </row>
    <row r="10537" spans="1:5" x14ac:dyDescent="0.2">
      <c r="A10537" s="14" t="s">
        <v>5122</v>
      </c>
      <c r="B10537" s="14">
        <v>6</v>
      </c>
      <c r="C10537" s="14" t="s">
        <v>349</v>
      </c>
      <c r="D10537" s="14"/>
      <c r="E10537" s="14"/>
    </row>
    <row r="10538" spans="1:5" x14ac:dyDescent="0.2">
      <c r="A10538" s="14" t="s">
        <v>5122</v>
      </c>
      <c r="B10538" s="14">
        <v>95</v>
      </c>
      <c r="C10538" s="14" t="s">
        <v>337</v>
      </c>
      <c r="D10538" s="14"/>
      <c r="E10538" s="14"/>
    </row>
    <row r="10539" spans="1:5" x14ac:dyDescent="0.2">
      <c r="A10539" s="14" t="s">
        <v>5122</v>
      </c>
      <c r="B10539" s="14">
        <v>97</v>
      </c>
      <c r="C10539" s="14" t="s">
        <v>261</v>
      </c>
      <c r="D10539" s="14"/>
      <c r="E10539" s="14"/>
    </row>
    <row r="10540" spans="1:5" x14ac:dyDescent="0.2">
      <c r="A10540" s="14" t="s">
        <v>5122</v>
      </c>
      <c r="B10540" s="14">
        <v>99</v>
      </c>
      <c r="C10540" s="14" t="s">
        <v>336</v>
      </c>
      <c r="D10540" s="14"/>
      <c r="E10540" s="14"/>
    </row>
    <row r="10541" spans="1:5" x14ac:dyDescent="0.2">
      <c r="A10541" s="14" t="s">
        <v>5123</v>
      </c>
      <c r="B10541" s="14">
        <v>1</v>
      </c>
      <c r="C10541" s="14" t="s">
        <v>345</v>
      </c>
      <c r="D10541" s="14"/>
      <c r="E10541" s="14"/>
    </row>
    <row r="10542" spans="1:5" x14ac:dyDescent="0.2">
      <c r="A10542" s="14" t="s">
        <v>5123</v>
      </c>
      <c r="B10542" s="14">
        <v>2</v>
      </c>
      <c r="C10542" s="14" t="s">
        <v>346</v>
      </c>
      <c r="D10542" s="14"/>
      <c r="E10542" s="14"/>
    </row>
    <row r="10543" spans="1:5" x14ac:dyDescent="0.2">
      <c r="A10543" s="14" t="s">
        <v>5123</v>
      </c>
      <c r="B10543" s="14">
        <v>3</v>
      </c>
      <c r="C10543" s="14" t="s">
        <v>4191</v>
      </c>
      <c r="D10543" s="14"/>
      <c r="E10543" s="14"/>
    </row>
    <row r="10544" spans="1:5" x14ac:dyDescent="0.2">
      <c r="A10544" s="14" t="s">
        <v>5123</v>
      </c>
      <c r="B10544" s="14">
        <v>4</v>
      </c>
      <c r="C10544" s="14" t="s">
        <v>4192</v>
      </c>
      <c r="D10544" s="14"/>
      <c r="E10544" s="14"/>
    </row>
    <row r="10545" spans="1:5" x14ac:dyDescent="0.2">
      <c r="A10545" s="14" t="s">
        <v>5123</v>
      </c>
      <c r="B10545" s="14">
        <v>5</v>
      </c>
      <c r="C10545" s="14" t="s">
        <v>348</v>
      </c>
      <c r="D10545" s="14"/>
      <c r="E10545" s="14"/>
    </row>
    <row r="10546" spans="1:5" x14ac:dyDescent="0.2">
      <c r="A10546" s="14" t="s">
        <v>5123</v>
      </c>
      <c r="B10546" s="14">
        <v>6</v>
      </c>
      <c r="C10546" s="14" t="s">
        <v>349</v>
      </c>
      <c r="D10546" s="14"/>
      <c r="E10546" s="14"/>
    </row>
    <row r="10547" spans="1:5" x14ac:dyDescent="0.2">
      <c r="A10547" s="14" t="s">
        <v>5123</v>
      </c>
      <c r="B10547" s="14">
        <v>95</v>
      </c>
      <c r="C10547" s="14" t="s">
        <v>337</v>
      </c>
      <c r="D10547" s="14"/>
      <c r="E10547" s="14"/>
    </row>
    <row r="10548" spans="1:5" x14ac:dyDescent="0.2">
      <c r="A10548" s="14" t="s">
        <v>5123</v>
      </c>
      <c r="B10548" s="14">
        <v>97</v>
      </c>
      <c r="C10548" s="14" t="s">
        <v>261</v>
      </c>
      <c r="D10548" s="14"/>
      <c r="E10548" s="14"/>
    </row>
    <row r="10549" spans="1:5" x14ac:dyDescent="0.2">
      <c r="A10549" s="14" t="s">
        <v>5123</v>
      </c>
      <c r="B10549" s="14">
        <v>99</v>
      </c>
      <c r="C10549" s="14" t="s">
        <v>336</v>
      </c>
      <c r="D10549" s="14"/>
      <c r="E10549" s="14"/>
    </row>
    <row r="10550" spans="1:5" ht="12.75" x14ac:dyDescent="0.2">
      <c r="A10550" s="17" t="s">
        <v>4804</v>
      </c>
      <c r="B10550" s="14">
        <v>1</v>
      </c>
      <c r="C10550" s="14" t="s">
        <v>345</v>
      </c>
      <c r="D10550" s="14"/>
      <c r="E10550" s="14"/>
    </row>
    <row r="10551" spans="1:5" ht="12.75" x14ac:dyDescent="0.2">
      <c r="A10551" s="17" t="s">
        <v>4804</v>
      </c>
      <c r="B10551" s="14">
        <v>2</v>
      </c>
      <c r="C10551" s="14" t="s">
        <v>346</v>
      </c>
      <c r="D10551" s="14"/>
      <c r="E10551" s="14"/>
    </row>
    <row r="10552" spans="1:5" ht="12.75" x14ac:dyDescent="0.2">
      <c r="A10552" s="17" t="s">
        <v>4804</v>
      </c>
      <c r="B10552" s="14">
        <v>3</v>
      </c>
      <c r="C10552" s="14" t="s">
        <v>3105</v>
      </c>
      <c r="D10552" s="14"/>
      <c r="E10552" s="14"/>
    </row>
    <row r="10553" spans="1:5" ht="12.75" x14ac:dyDescent="0.2">
      <c r="A10553" s="17" t="s">
        <v>4804</v>
      </c>
      <c r="B10553" s="14">
        <v>4</v>
      </c>
      <c r="C10553" s="14" t="s">
        <v>348</v>
      </c>
      <c r="D10553" s="14"/>
      <c r="E10553" s="14"/>
    </row>
    <row r="10554" spans="1:5" ht="12.75" x14ac:dyDescent="0.2">
      <c r="A10554" s="17" t="s">
        <v>4804</v>
      </c>
      <c r="B10554" s="14">
        <v>5</v>
      </c>
      <c r="C10554" s="14" t="s">
        <v>349</v>
      </c>
      <c r="D10554" s="14"/>
      <c r="E10554" s="14"/>
    </row>
    <row r="10555" spans="1:5" ht="12.75" x14ac:dyDescent="0.2">
      <c r="A10555" s="17" t="s">
        <v>4804</v>
      </c>
      <c r="B10555" s="14">
        <v>95</v>
      </c>
      <c r="C10555" s="14" t="s">
        <v>337</v>
      </c>
      <c r="D10555" s="14"/>
      <c r="E10555" s="14"/>
    </row>
    <row r="10556" spans="1:5" ht="12.75" x14ac:dyDescent="0.2">
      <c r="A10556" s="17" t="s">
        <v>4804</v>
      </c>
      <c r="B10556" s="14">
        <v>99</v>
      </c>
      <c r="C10556" s="14" t="s">
        <v>336</v>
      </c>
      <c r="D10556" s="14"/>
      <c r="E10556" s="14"/>
    </row>
    <row r="10557" spans="1:5" ht="12.75" x14ac:dyDescent="0.2">
      <c r="A10557" s="17" t="s">
        <v>4805</v>
      </c>
      <c r="B10557" s="14">
        <v>1</v>
      </c>
      <c r="C10557" s="14" t="s">
        <v>345</v>
      </c>
      <c r="D10557" s="14"/>
      <c r="E10557" s="14"/>
    </row>
    <row r="10558" spans="1:5" ht="12.75" x14ac:dyDescent="0.2">
      <c r="A10558" s="17" t="s">
        <v>4805</v>
      </c>
      <c r="B10558" s="14">
        <v>2</v>
      </c>
      <c r="C10558" s="14" t="s">
        <v>346</v>
      </c>
      <c r="D10558" s="14"/>
      <c r="E10558" s="14"/>
    </row>
    <row r="10559" spans="1:5" ht="12.75" x14ac:dyDescent="0.2">
      <c r="A10559" s="17" t="s">
        <v>4805</v>
      </c>
      <c r="B10559" s="14">
        <v>3</v>
      </c>
      <c r="C10559" s="14" t="s">
        <v>3105</v>
      </c>
      <c r="D10559" s="14"/>
      <c r="E10559" s="14"/>
    </row>
    <row r="10560" spans="1:5" ht="12.75" x14ac:dyDescent="0.2">
      <c r="A10560" s="17" t="s">
        <v>4805</v>
      </c>
      <c r="B10560" s="14">
        <v>4</v>
      </c>
      <c r="C10560" s="14" t="s">
        <v>348</v>
      </c>
      <c r="D10560" s="14"/>
      <c r="E10560" s="14"/>
    </row>
    <row r="10561" spans="1:5" ht="12.75" x14ac:dyDescent="0.2">
      <c r="A10561" s="17" t="s">
        <v>4805</v>
      </c>
      <c r="B10561" s="14">
        <v>5</v>
      </c>
      <c r="C10561" s="14" t="s">
        <v>349</v>
      </c>
      <c r="D10561" s="14"/>
      <c r="E10561" s="14"/>
    </row>
    <row r="10562" spans="1:5" ht="12.75" x14ac:dyDescent="0.2">
      <c r="A10562" s="17" t="s">
        <v>4805</v>
      </c>
      <c r="B10562" s="14">
        <v>95</v>
      </c>
      <c r="C10562" s="14" t="s">
        <v>337</v>
      </c>
      <c r="D10562" s="14"/>
      <c r="E10562" s="14"/>
    </row>
    <row r="10563" spans="1:5" ht="12.75" x14ac:dyDescent="0.2">
      <c r="A10563" s="17" t="s">
        <v>4805</v>
      </c>
      <c r="B10563" s="14">
        <v>99</v>
      </c>
      <c r="C10563" s="14" t="s">
        <v>336</v>
      </c>
      <c r="D10563" s="14"/>
      <c r="E10563" s="14"/>
    </row>
    <row r="10564" spans="1:5" ht="12.75" x14ac:dyDescent="0.2">
      <c r="A10564" s="17" t="s">
        <v>4806</v>
      </c>
      <c r="B10564" s="14">
        <v>1</v>
      </c>
      <c r="C10564" s="14" t="s">
        <v>345</v>
      </c>
      <c r="D10564" s="14"/>
      <c r="E10564" s="14"/>
    </row>
    <row r="10565" spans="1:5" ht="12.75" x14ac:dyDescent="0.2">
      <c r="A10565" s="17" t="s">
        <v>4806</v>
      </c>
      <c r="B10565" s="14">
        <v>2</v>
      </c>
      <c r="C10565" s="14" t="s">
        <v>346</v>
      </c>
      <c r="D10565" s="14"/>
      <c r="E10565" s="14"/>
    </row>
    <row r="10566" spans="1:5" ht="12.75" x14ac:dyDescent="0.2">
      <c r="A10566" s="17" t="s">
        <v>4806</v>
      </c>
      <c r="B10566" s="14">
        <v>3</v>
      </c>
      <c r="C10566" s="14" t="s">
        <v>3105</v>
      </c>
      <c r="D10566" s="14"/>
      <c r="E10566" s="14"/>
    </row>
    <row r="10567" spans="1:5" ht="12.75" x14ac:dyDescent="0.2">
      <c r="A10567" s="17" t="s">
        <v>4806</v>
      </c>
      <c r="B10567" s="14">
        <v>4</v>
      </c>
      <c r="C10567" s="14" t="s">
        <v>348</v>
      </c>
      <c r="D10567" s="14"/>
      <c r="E10567" s="14"/>
    </row>
    <row r="10568" spans="1:5" ht="12.75" x14ac:dyDescent="0.2">
      <c r="A10568" s="17" t="s">
        <v>4806</v>
      </c>
      <c r="B10568" s="14">
        <v>5</v>
      </c>
      <c r="C10568" s="14" t="s">
        <v>349</v>
      </c>
      <c r="D10568" s="14"/>
      <c r="E10568" s="14"/>
    </row>
    <row r="10569" spans="1:5" ht="12.75" x14ac:dyDescent="0.2">
      <c r="A10569" s="17" t="s">
        <v>4806</v>
      </c>
      <c r="B10569" s="14">
        <v>95</v>
      </c>
      <c r="C10569" s="14" t="s">
        <v>337</v>
      </c>
      <c r="D10569" s="14"/>
      <c r="E10569" s="14"/>
    </row>
    <row r="10570" spans="1:5" ht="12.75" x14ac:dyDescent="0.2">
      <c r="A10570" s="17" t="s">
        <v>4806</v>
      </c>
      <c r="B10570" s="14">
        <v>99</v>
      </c>
      <c r="C10570" s="14" t="s">
        <v>336</v>
      </c>
      <c r="D10570" s="14"/>
      <c r="E10570" s="14"/>
    </row>
    <row r="10571" spans="1:5" ht="12.75" x14ac:dyDescent="0.2">
      <c r="A10571" s="17" t="s">
        <v>4807</v>
      </c>
      <c r="B10571" s="14">
        <v>1</v>
      </c>
      <c r="C10571" s="14" t="s">
        <v>345</v>
      </c>
      <c r="D10571" s="14"/>
      <c r="E10571" s="14"/>
    </row>
    <row r="10572" spans="1:5" ht="12.75" x14ac:dyDescent="0.2">
      <c r="A10572" s="17" t="s">
        <v>4807</v>
      </c>
      <c r="B10572" s="14">
        <v>2</v>
      </c>
      <c r="C10572" s="14" t="s">
        <v>346</v>
      </c>
      <c r="D10572" s="14"/>
      <c r="E10572" s="14"/>
    </row>
    <row r="10573" spans="1:5" ht="12.75" x14ac:dyDescent="0.2">
      <c r="A10573" s="17" t="s">
        <v>4807</v>
      </c>
      <c r="B10573" s="14">
        <v>3</v>
      </c>
      <c r="C10573" s="14" t="s">
        <v>3105</v>
      </c>
      <c r="D10573" s="14"/>
      <c r="E10573" s="14"/>
    </row>
    <row r="10574" spans="1:5" ht="12.75" x14ac:dyDescent="0.2">
      <c r="A10574" s="17" t="s">
        <v>4807</v>
      </c>
      <c r="B10574" s="14">
        <v>4</v>
      </c>
      <c r="C10574" s="14" t="s">
        <v>348</v>
      </c>
      <c r="D10574" s="14"/>
      <c r="E10574" s="14"/>
    </row>
    <row r="10575" spans="1:5" ht="12.75" x14ac:dyDescent="0.2">
      <c r="A10575" s="17" t="s">
        <v>4807</v>
      </c>
      <c r="B10575" s="14">
        <v>5</v>
      </c>
      <c r="C10575" s="14" t="s">
        <v>349</v>
      </c>
      <c r="D10575" s="14"/>
      <c r="E10575" s="14"/>
    </row>
    <row r="10576" spans="1:5" ht="12.75" x14ac:dyDescent="0.2">
      <c r="A10576" s="17" t="s">
        <v>4807</v>
      </c>
      <c r="B10576" s="14">
        <v>95</v>
      </c>
      <c r="C10576" s="14" t="s">
        <v>337</v>
      </c>
      <c r="D10576" s="14"/>
      <c r="E10576" s="14"/>
    </row>
    <row r="10577" spans="1:5" ht="12.75" x14ac:dyDescent="0.2">
      <c r="A10577" s="17" t="s">
        <v>4807</v>
      </c>
      <c r="B10577" s="14">
        <v>99</v>
      </c>
      <c r="C10577" s="14" t="s">
        <v>336</v>
      </c>
      <c r="D10577" s="14"/>
      <c r="E10577" s="14"/>
    </row>
    <row r="10578" spans="1:5" ht="12.75" x14ac:dyDescent="0.2">
      <c r="A10578" s="17" t="s">
        <v>5237</v>
      </c>
      <c r="B10578" s="14">
        <v>1</v>
      </c>
      <c r="C10578" s="14" t="s">
        <v>345</v>
      </c>
      <c r="D10578" s="14"/>
      <c r="E10578" s="14"/>
    </row>
    <row r="10579" spans="1:5" ht="12.75" x14ac:dyDescent="0.2">
      <c r="A10579" s="17" t="s">
        <v>5237</v>
      </c>
      <c r="B10579" s="14">
        <v>2</v>
      </c>
      <c r="C10579" s="14" t="s">
        <v>346</v>
      </c>
      <c r="D10579" s="14"/>
      <c r="E10579" s="14"/>
    </row>
    <row r="10580" spans="1:5" ht="12.75" x14ac:dyDescent="0.2">
      <c r="A10580" s="17" t="s">
        <v>5237</v>
      </c>
      <c r="B10580" s="14">
        <v>3</v>
      </c>
      <c r="C10580" s="14" t="s">
        <v>3105</v>
      </c>
      <c r="D10580" s="14"/>
      <c r="E10580" s="14"/>
    </row>
    <row r="10581" spans="1:5" ht="12.75" x14ac:dyDescent="0.2">
      <c r="A10581" s="17" t="s">
        <v>5237</v>
      </c>
      <c r="B10581" s="14">
        <v>4</v>
      </c>
      <c r="C10581" s="14" t="s">
        <v>348</v>
      </c>
      <c r="D10581" s="14"/>
      <c r="E10581" s="14"/>
    </row>
    <row r="10582" spans="1:5" ht="12.75" x14ac:dyDescent="0.2">
      <c r="A10582" s="17" t="s">
        <v>5237</v>
      </c>
      <c r="B10582" s="14">
        <v>5</v>
      </c>
      <c r="C10582" s="14" t="s">
        <v>349</v>
      </c>
      <c r="D10582" s="14"/>
      <c r="E10582" s="14"/>
    </row>
    <row r="10583" spans="1:5" ht="12.75" x14ac:dyDescent="0.2">
      <c r="A10583" s="17" t="s">
        <v>5237</v>
      </c>
      <c r="B10583" s="14">
        <v>95</v>
      </c>
      <c r="C10583" s="14" t="s">
        <v>337</v>
      </c>
      <c r="D10583" s="14"/>
      <c r="E10583" s="14"/>
    </row>
    <row r="10584" spans="1:5" ht="12.75" x14ac:dyDescent="0.2">
      <c r="A10584" s="17" t="s">
        <v>5237</v>
      </c>
      <c r="B10584" s="14">
        <v>99</v>
      </c>
      <c r="C10584" s="14" t="s">
        <v>336</v>
      </c>
      <c r="D10584" s="14"/>
      <c r="E10584" s="14"/>
    </row>
    <row r="10585" spans="1:5" ht="12.75" x14ac:dyDescent="0.2">
      <c r="A10585" s="17" t="s">
        <v>5238</v>
      </c>
      <c r="B10585" s="14">
        <v>1</v>
      </c>
      <c r="C10585" s="14" t="s">
        <v>345</v>
      </c>
      <c r="D10585" s="14"/>
      <c r="E10585" s="14"/>
    </row>
    <row r="10586" spans="1:5" ht="12.75" x14ac:dyDescent="0.2">
      <c r="A10586" s="17" t="s">
        <v>5238</v>
      </c>
      <c r="B10586" s="14">
        <v>2</v>
      </c>
      <c r="C10586" s="14" t="s">
        <v>346</v>
      </c>
      <c r="D10586" s="14"/>
      <c r="E10586" s="14"/>
    </row>
    <row r="10587" spans="1:5" ht="12.75" x14ac:dyDescent="0.2">
      <c r="A10587" s="17" t="s">
        <v>5238</v>
      </c>
      <c r="B10587" s="14">
        <v>3</v>
      </c>
      <c r="C10587" s="14" t="s">
        <v>3105</v>
      </c>
      <c r="D10587" s="14"/>
      <c r="E10587" s="14"/>
    </row>
    <row r="10588" spans="1:5" ht="12.75" x14ac:dyDescent="0.2">
      <c r="A10588" s="17" t="s">
        <v>5238</v>
      </c>
      <c r="B10588" s="14">
        <v>4</v>
      </c>
      <c r="C10588" s="14" t="s">
        <v>348</v>
      </c>
      <c r="D10588" s="14"/>
      <c r="E10588" s="14"/>
    </row>
    <row r="10589" spans="1:5" ht="12.75" x14ac:dyDescent="0.2">
      <c r="A10589" s="17" t="s">
        <v>5238</v>
      </c>
      <c r="B10589" s="14">
        <v>5</v>
      </c>
      <c r="C10589" s="14" t="s">
        <v>349</v>
      </c>
      <c r="D10589" s="14"/>
      <c r="E10589" s="14"/>
    </row>
    <row r="10590" spans="1:5" ht="12.75" x14ac:dyDescent="0.2">
      <c r="A10590" s="17" t="s">
        <v>5238</v>
      </c>
      <c r="B10590" s="14">
        <v>95</v>
      </c>
      <c r="C10590" s="14" t="s">
        <v>337</v>
      </c>
      <c r="D10590" s="14"/>
      <c r="E10590" s="14"/>
    </row>
    <row r="10591" spans="1:5" ht="12.75" x14ac:dyDescent="0.2">
      <c r="A10591" s="17" t="s">
        <v>5238</v>
      </c>
      <c r="B10591" s="14">
        <v>99</v>
      </c>
      <c r="C10591" s="14" t="s">
        <v>336</v>
      </c>
      <c r="D10591" s="14"/>
      <c r="E10591" s="14"/>
    </row>
    <row r="10592" spans="1:5" ht="12.75" x14ac:dyDescent="0.2">
      <c r="A10592" s="17" t="s">
        <v>5239</v>
      </c>
      <c r="B10592" s="14">
        <v>1</v>
      </c>
      <c r="C10592" s="14" t="s">
        <v>345</v>
      </c>
      <c r="D10592" s="14"/>
      <c r="E10592" s="14"/>
    </row>
    <row r="10593" spans="1:5" ht="12.75" x14ac:dyDescent="0.2">
      <c r="A10593" s="17" t="s">
        <v>5239</v>
      </c>
      <c r="B10593" s="14">
        <v>2</v>
      </c>
      <c r="C10593" s="14" t="s">
        <v>346</v>
      </c>
      <c r="D10593" s="14"/>
      <c r="E10593" s="14"/>
    </row>
    <row r="10594" spans="1:5" ht="12.75" x14ac:dyDescent="0.2">
      <c r="A10594" s="17" t="s">
        <v>5239</v>
      </c>
      <c r="B10594" s="14">
        <v>3</v>
      </c>
      <c r="C10594" s="14" t="s">
        <v>3105</v>
      </c>
      <c r="D10594" s="14"/>
      <c r="E10594" s="14"/>
    </row>
    <row r="10595" spans="1:5" ht="12.75" x14ac:dyDescent="0.2">
      <c r="A10595" s="17" t="s">
        <v>5239</v>
      </c>
      <c r="B10595" s="14">
        <v>4</v>
      </c>
      <c r="C10595" s="14" t="s">
        <v>348</v>
      </c>
      <c r="D10595" s="14"/>
      <c r="E10595" s="14"/>
    </row>
    <row r="10596" spans="1:5" ht="12.75" x14ac:dyDescent="0.2">
      <c r="A10596" s="17" t="s">
        <v>5239</v>
      </c>
      <c r="B10596" s="14">
        <v>5</v>
      </c>
      <c r="C10596" s="14" t="s">
        <v>349</v>
      </c>
      <c r="D10596" s="14"/>
      <c r="E10596" s="14"/>
    </row>
    <row r="10597" spans="1:5" ht="12.75" x14ac:dyDescent="0.2">
      <c r="A10597" s="17" t="s">
        <v>5239</v>
      </c>
      <c r="B10597" s="14">
        <v>95</v>
      </c>
      <c r="C10597" s="14" t="s">
        <v>337</v>
      </c>
      <c r="D10597" s="14"/>
      <c r="E10597" s="14"/>
    </row>
    <row r="10598" spans="1:5" ht="12.75" x14ac:dyDescent="0.2">
      <c r="A10598" s="17" t="s">
        <v>5239</v>
      </c>
      <c r="B10598" s="14">
        <v>99</v>
      </c>
      <c r="C10598" s="14" t="s">
        <v>336</v>
      </c>
      <c r="D10598" s="14"/>
      <c r="E10598" s="14"/>
    </row>
    <row r="10599" spans="1:5" ht="12.75" x14ac:dyDescent="0.2">
      <c r="A10599" s="17" t="s">
        <v>5240</v>
      </c>
      <c r="B10599" s="14">
        <v>1</v>
      </c>
      <c r="C10599" s="14" t="s">
        <v>345</v>
      </c>
      <c r="D10599" s="14"/>
      <c r="E10599" s="14"/>
    </row>
    <row r="10600" spans="1:5" ht="12.75" x14ac:dyDescent="0.2">
      <c r="A10600" s="17" t="s">
        <v>5240</v>
      </c>
      <c r="B10600" s="14">
        <v>2</v>
      </c>
      <c r="C10600" s="14" t="s">
        <v>346</v>
      </c>
      <c r="D10600" s="14"/>
      <c r="E10600" s="14"/>
    </row>
    <row r="10601" spans="1:5" ht="12.75" x14ac:dyDescent="0.2">
      <c r="A10601" s="17" t="s">
        <v>5240</v>
      </c>
      <c r="B10601" s="14">
        <v>3</v>
      </c>
      <c r="C10601" s="14" t="s">
        <v>3105</v>
      </c>
      <c r="D10601" s="14"/>
      <c r="E10601" s="14"/>
    </row>
    <row r="10602" spans="1:5" ht="12.75" x14ac:dyDescent="0.2">
      <c r="A10602" s="17" t="s">
        <v>5240</v>
      </c>
      <c r="B10602" s="14">
        <v>4</v>
      </c>
      <c r="C10602" s="14" t="s">
        <v>348</v>
      </c>
      <c r="D10602" s="14"/>
      <c r="E10602" s="14"/>
    </row>
    <row r="10603" spans="1:5" ht="12.75" x14ac:dyDescent="0.2">
      <c r="A10603" s="17" t="s">
        <v>5240</v>
      </c>
      <c r="B10603" s="14">
        <v>5</v>
      </c>
      <c r="C10603" s="14" t="s">
        <v>349</v>
      </c>
      <c r="D10603" s="14"/>
      <c r="E10603" s="14"/>
    </row>
    <row r="10604" spans="1:5" ht="12.75" x14ac:dyDescent="0.2">
      <c r="A10604" s="17" t="s">
        <v>5240</v>
      </c>
      <c r="B10604" s="14">
        <v>95</v>
      </c>
      <c r="C10604" s="14" t="s">
        <v>337</v>
      </c>
      <c r="D10604" s="14"/>
      <c r="E10604" s="14"/>
    </row>
    <row r="10605" spans="1:5" ht="12.75" x14ac:dyDescent="0.2">
      <c r="A10605" s="17" t="s">
        <v>5240</v>
      </c>
      <c r="B10605" s="14">
        <v>99</v>
      </c>
      <c r="C10605" s="14" t="s">
        <v>336</v>
      </c>
      <c r="D10605" s="14"/>
      <c r="E10605" s="14"/>
    </row>
    <row r="10606" spans="1:5" x14ac:dyDescent="0.2">
      <c r="A10606" s="14" t="s">
        <v>4922</v>
      </c>
      <c r="B10606" s="14">
        <v>0</v>
      </c>
      <c r="C10606" s="14" t="s">
        <v>205</v>
      </c>
      <c r="D10606" s="14"/>
      <c r="E10606" s="14"/>
    </row>
    <row r="10607" spans="1:5" x14ac:dyDescent="0.2">
      <c r="A10607" s="14" t="s">
        <v>4922</v>
      </c>
      <c r="B10607" s="14">
        <v>1</v>
      </c>
      <c r="C10607" s="14" t="s">
        <v>206</v>
      </c>
      <c r="D10607" s="14"/>
      <c r="E10607" s="14"/>
    </row>
    <row r="10608" spans="1:5" x14ac:dyDescent="0.2">
      <c r="A10608" s="14" t="s">
        <v>765</v>
      </c>
      <c r="B10608" s="14">
        <v>-95</v>
      </c>
      <c r="C10608" s="14" t="s">
        <v>337</v>
      </c>
      <c r="D10608" s="14"/>
      <c r="E10608" s="14"/>
    </row>
    <row r="10609" spans="1:5" x14ac:dyDescent="0.2">
      <c r="A10609" s="14" t="s">
        <v>765</v>
      </c>
      <c r="B10609" s="14">
        <v>-99</v>
      </c>
      <c r="C10609" s="14" t="s">
        <v>336</v>
      </c>
      <c r="D10609" s="14"/>
      <c r="E10609" s="14"/>
    </row>
    <row r="10610" spans="1:5" x14ac:dyDescent="0.2">
      <c r="A10610" s="14" t="s">
        <v>764</v>
      </c>
      <c r="B10610" s="14">
        <v>-95</v>
      </c>
      <c r="C10610" s="14" t="s">
        <v>337</v>
      </c>
      <c r="D10610" s="14"/>
      <c r="E10610" s="14"/>
    </row>
    <row r="10611" spans="1:5" x14ac:dyDescent="0.2">
      <c r="A10611" s="14" t="s">
        <v>764</v>
      </c>
      <c r="B10611" s="14">
        <v>-99</v>
      </c>
      <c r="C10611" s="14" t="s">
        <v>336</v>
      </c>
      <c r="D10611" s="14"/>
      <c r="E10611" s="14"/>
    </row>
    <row r="10612" spans="1:5" x14ac:dyDescent="0.2">
      <c r="A10612" s="14" t="s">
        <v>5150</v>
      </c>
      <c r="B10612" s="14" t="s">
        <v>5417</v>
      </c>
      <c r="C10612" s="14" t="s">
        <v>5152</v>
      </c>
      <c r="D10612" s="14"/>
      <c r="E10612" s="14"/>
    </row>
    <row r="10613" spans="1:5" x14ac:dyDescent="0.2">
      <c r="A10613" s="14" t="s">
        <v>5234</v>
      </c>
      <c r="B10613" s="14">
        <v>0</v>
      </c>
      <c r="C10613" s="14" t="s">
        <v>5282</v>
      </c>
      <c r="D10613" s="14"/>
      <c r="E10613" s="14"/>
    </row>
    <row r="10614" spans="1:5" x14ac:dyDescent="0.2">
      <c r="A10614" s="14" t="s">
        <v>5234</v>
      </c>
      <c r="B10614" s="14">
        <v>1</v>
      </c>
      <c r="C10614" s="14">
        <v>1</v>
      </c>
      <c r="D10614" s="14"/>
      <c r="E10614" s="14"/>
    </row>
    <row r="10615" spans="1:5" x14ac:dyDescent="0.2">
      <c r="A10615" s="14" t="s">
        <v>5234</v>
      </c>
      <c r="B10615" s="14">
        <v>2</v>
      </c>
      <c r="C10615" s="14">
        <v>2</v>
      </c>
      <c r="D10615" s="14"/>
      <c r="E10615" s="14"/>
    </row>
    <row r="10616" spans="1:5" x14ac:dyDescent="0.2">
      <c r="A10616" s="14" t="s">
        <v>5234</v>
      </c>
      <c r="B10616" s="14">
        <v>3</v>
      </c>
      <c r="C10616" s="14">
        <v>3</v>
      </c>
      <c r="D10616" s="14"/>
      <c r="E10616" s="14"/>
    </row>
    <row r="10617" spans="1:5" x14ac:dyDescent="0.2">
      <c r="A10617" s="14" t="s">
        <v>5234</v>
      </c>
      <c r="B10617" s="14">
        <v>4</v>
      </c>
      <c r="C10617" s="14">
        <v>4</v>
      </c>
      <c r="D10617" s="14"/>
      <c r="E10617" s="14"/>
    </row>
    <row r="10618" spans="1:5" x14ac:dyDescent="0.2">
      <c r="A10618" s="14" t="s">
        <v>5234</v>
      </c>
      <c r="B10618" s="14">
        <v>5</v>
      </c>
      <c r="C10618" s="14">
        <v>5</v>
      </c>
      <c r="D10618" s="14"/>
      <c r="E10618" s="14"/>
    </row>
    <row r="10619" spans="1:5" x14ac:dyDescent="0.2">
      <c r="A10619" s="14" t="s">
        <v>5234</v>
      </c>
      <c r="B10619" s="14">
        <v>6</v>
      </c>
      <c r="C10619" s="14">
        <v>6</v>
      </c>
      <c r="D10619" s="14"/>
      <c r="E10619" s="14"/>
    </row>
    <row r="10620" spans="1:5" x14ac:dyDescent="0.2">
      <c r="A10620" s="14" t="s">
        <v>5234</v>
      </c>
      <c r="B10620" s="14">
        <v>7</v>
      </c>
      <c r="C10620" s="14">
        <v>7</v>
      </c>
      <c r="D10620" s="14"/>
      <c r="E10620" s="14"/>
    </row>
    <row r="10621" spans="1:5" x14ac:dyDescent="0.2">
      <c r="A10621" s="14" t="s">
        <v>5234</v>
      </c>
      <c r="B10621" s="14">
        <v>8</v>
      </c>
      <c r="C10621" s="14">
        <v>8</v>
      </c>
      <c r="D10621" s="14"/>
      <c r="E10621" s="14"/>
    </row>
    <row r="10622" spans="1:5" x14ac:dyDescent="0.2">
      <c r="A10622" s="14" t="s">
        <v>5234</v>
      </c>
      <c r="B10622" s="14">
        <v>9</v>
      </c>
      <c r="C10622" s="14">
        <v>9</v>
      </c>
      <c r="D10622" s="14"/>
      <c r="E10622" s="14"/>
    </row>
    <row r="10623" spans="1:5" x14ac:dyDescent="0.2">
      <c r="A10623" s="14" t="s">
        <v>5234</v>
      </c>
      <c r="B10623" s="14">
        <v>10</v>
      </c>
      <c r="C10623" s="14" t="s">
        <v>5283</v>
      </c>
      <c r="D10623" s="14"/>
      <c r="E10623" s="14"/>
    </row>
    <row r="10624" spans="1:5" x14ac:dyDescent="0.2">
      <c r="A10624" s="14" t="s">
        <v>5234</v>
      </c>
      <c r="B10624" s="14">
        <v>11</v>
      </c>
      <c r="C10624" s="14" t="s">
        <v>5281</v>
      </c>
      <c r="D10624" s="14"/>
      <c r="E10624" s="14"/>
    </row>
    <row r="10625" spans="1:5" x14ac:dyDescent="0.2">
      <c r="A10625" s="14" t="s">
        <v>5234</v>
      </c>
      <c r="B10625" s="14">
        <v>95</v>
      </c>
      <c r="C10625" s="14" t="s">
        <v>337</v>
      </c>
      <c r="D10625" s="14"/>
      <c r="E10625" s="14"/>
    </row>
    <row r="10626" spans="1:5" x14ac:dyDescent="0.2">
      <c r="A10626" s="14" t="s">
        <v>5234</v>
      </c>
      <c r="B10626" s="14">
        <v>99</v>
      </c>
      <c r="C10626" s="14" t="s">
        <v>336</v>
      </c>
      <c r="D10626" s="14"/>
      <c r="E10626" s="14"/>
    </row>
    <row r="10627" spans="1:5" x14ac:dyDescent="0.2">
      <c r="A10627" s="14" t="s">
        <v>5235</v>
      </c>
      <c r="B10627" s="14">
        <v>1</v>
      </c>
      <c r="C10627" s="14" t="s">
        <v>206</v>
      </c>
      <c r="D10627" s="14"/>
      <c r="E10627" s="14"/>
    </row>
    <row r="10628" spans="1:5" x14ac:dyDescent="0.2">
      <c r="A10628" s="14" t="s">
        <v>5235</v>
      </c>
      <c r="B10628" s="14">
        <v>0</v>
      </c>
      <c r="C10628" s="14" t="s">
        <v>205</v>
      </c>
      <c r="D10628" s="14"/>
      <c r="E10628" s="14"/>
    </row>
    <row r="10629" spans="1:5" x14ac:dyDescent="0.2">
      <c r="A10629" s="14" t="s">
        <v>5235</v>
      </c>
      <c r="B10629" s="14">
        <v>95</v>
      </c>
      <c r="C10629" s="14" t="s">
        <v>337</v>
      </c>
      <c r="D10629" s="14"/>
      <c r="E10629" s="14"/>
    </row>
    <row r="10630" spans="1:5" x14ac:dyDescent="0.2">
      <c r="A10630" s="14" t="s">
        <v>5235</v>
      </c>
      <c r="B10630" s="14">
        <v>99</v>
      </c>
      <c r="C10630" s="14" t="s">
        <v>336</v>
      </c>
      <c r="D10630" s="14"/>
      <c r="E10630" s="14"/>
    </row>
    <row r="10631" spans="1:5" x14ac:dyDescent="0.2">
      <c r="A10631" s="14" t="s">
        <v>5236</v>
      </c>
      <c r="B10631" s="14">
        <v>9500</v>
      </c>
      <c r="C10631" s="14" t="s">
        <v>5412</v>
      </c>
      <c r="D10631" s="14"/>
      <c r="E10631" s="14"/>
    </row>
    <row r="10632" spans="1:5" x14ac:dyDescent="0.2">
      <c r="A10632" s="14" t="s">
        <v>5236</v>
      </c>
      <c r="B10632" s="14">
        <v>9995</v>
      </c>
      <c r="C10632" s="14" t="s">
        <v>337</v>
      </c>
      <c r="D10632" s="14"/>
      <c r="E10632" s="14"/>
    </row>
    <row r="10633" spans="1:5" x14ac:dyDescent="0.2">
      <c r="A10633" s="14" t="s">
        <v>5236</v>
      </c>
      <c r="B10633" s="14">
        <v>9999</v>
      </c>
      <c r="C10633" s="14" t="s">
        <v>336</v>
      </c>
      <c r="D10633" s="14"/>
      <c r="E10633" s="14"/>
    </row>
    <row r="10634" spans="1:5" x14ac:dyDescent="0.2">
      <c r="A10634" s="14" t="s">
        <v>5357</v>
      </c>
      <c r="B10634" s="14">
        <v>1</v>
      </c>
      <c r="C10634" s="14" t="s">
        <v>206</v>
      </c>
      <c r="D10634" s="14"/>
      <c r="E10634" s="14"/>
    </row>
    <row r="10635" spans="1:5" x14ac:dyDescent="0.2">
      <c r="A10635" s="14" t="s">
        <v>5357</v>
      </c>
      <c r="B10635" s="14">
        <v>0</v>
      </c>
      <c r="C10635" s="14" t="s">
        <v>205</v>
      </c>
      <c r="D10635" s="14"/>
      <c r="E10635" s="14"/>
    </row>
    <row r="10636" spans="1:5" x14ac:dyDescent="0.2">
      <c r="A10636" s="14" t="s">
        <v>5357</v>
      </c>
      <c r="B10636" s="14">
        <v>90</v>
      </c>
      <c r="C10636" s="14" t="s">
        <v>328</v>
      </c>
      <c r="D10636" s="14"/>
      <c r="E10636" s="14"/>
    </row>
    <row r="10637" spans="1:5" x14ac:dyDescent="0.2">
      <c r="A10637" s="14" t="s">
        <v>5357</v>
      </c>
      <c r="B10637" s="14">
        <v>95</v>
      </c>
      <c r="C10637" s="14" t="s">
        <v>337</v>
      </c>
      <c r="D10637" s="14"/>
      <c r="E10637" s="14"/>
    </row>
    <row r="10638" spans="1:5" x14ac:dyDescent="0.2">
      <c r="A10638" s="14" t="s">
        <v>5357</v>
      </c>
      <c r="B10638" s="14">
        <v>99</v>
      </c>
      <c r="C10638" s="14" t="s">
        <v>336</v>
      </c>
      <c r="D10638" s="14"/>
      <c r="E10638" s="14"/>
    </row>
    <row r="10639" spans="1:5" x14ac:dyDescent="0.2">
      <c r="A10639" s="14" t="s">
        <v>5358</v>
      </c>
      <c r="B10639" s="14">
        <v>1</v>
      </c>
      <c r="C10639" s="14" t="s">
        <v>206</v>
      </c>
      <c r="D10639" s="14"/>
      <c r="E10639" s="14"/>
    </row>
    <row r="10640" spans="1:5" x14ac:dyDescent="0.2">
      <c r="A10640" s="14" t="s">
        <v>5358</v>
      </c>
      <c r="B10640" s="14">
        <v>0</v>
      </c>
      <c r="C10640" s="14" t="s">
        <v>205</v>
      </c>
      <c r="D10640" s="14"/>
      <c r="E10640" s="14"/>
    </row>
    <row r="10641" spans="1:5" x14ac:dyDescent="0.2">
      <c r="A10641" s="14" t="s">
        <v>5358</v>
      </c>
      <c r="B10641" s="14">
        <v>90</v>
      </c>
      <c r="C10641" s="14" t="s">
        <v>328</v>
      </c>
      <c r="D10641" s="14"/>
      <c r="E10641" s="14"/>
    </row>
    <row r="10642" spans="1:5" x14ac:dyDescent="0.2">
      <c r="A10642" s="14" t="s">
        <v>5358</v>
      </c>
      <c r="B10642" s="14">
        <v>95</v>
      </c>
      <c r="C10642" s="14" t="s">
        <v>337</v>
      </c>
      <c r="D10642" s="14"/>
      <c r="E10642" s="14"/>
    </row>
    <row r="10643" spans="1:5" x14ac:dyDescent="0.2">
      <c r="A10643" s="14" t="s">
        <v>5358</v>
      </c>
      <c r="B10643" s="14">
        <v>99</v>
      </c>
      <c r="C10643" s="14" t="s">
        <v>336</v>
      </c>
      <c r="D10643" s="14"/>
      <c r="E10643" s="14"/>
    </row>
    <row r="10644" spans="1:5" x14ac:dyDescent="0.2">
      <c r="A10644" s="14" t="s">
        <v>5359</v>
      </c>
      <c r="B10644" s="14">
        <v>1</v>
      </c>
      <c r="C10644" s="14" t="s">
        <v>206</v>
      </c>
      <c r="D10644" s="14"/>
      <c r="E10644" s="14"/>
    </row>
    <row r="10645" spans="1:5" x14ac:dyDescent="0.2">
      <c r="A10645" s="14" t="s">
        <v>5359</v>
      </c>
      <c r="B10645" s="14">
        <v>0</v>
      </c>
      <c r="C10645" s="14" t="s">
        <v>205</v>
      </c>
      <c r="D10645" s="14"/>
      <c r="E10645" s="14"/>
    </row>
    <row r="10646" spans="1:5" x14ac:dyDescent="0.2">
      <c r="A10646" s="14" t="s">
        <v>5359</v>
      </c>
      <c r="B10646" s="14">
        <v>90</v>
      </c>
      <c r="C10646" s="14" t="s">
        <v>328</v>
      </c>
      <c r="D10646" s="14"/>
      <c r="E10646" s="14"/>
    </row>
    <row r="10647" spans="1:5" x14ac:dyDescent="0.2">
      <c r="A10647" s="14" t="s">
        <v>5359</v>
      </c>
      <c r="B10647" s="14">
        <v>95</v>
      </c>
      <c r="C10647" s="14" t="s">
        <v>337</v>
      </c>
      <c r="D10647" s="14"/>
      <c r="E10647" s="14"/>
    </row>
    <row r="10648" spans="1:5" x14ac:dyDescent="0.2">
      <c r="A10648" s="14" t="s">
        <v>5359</v>
      </c>
      <c r="B10648" s="14">
        <v>99</v>
      </c>
      <c r="C10648" s="14" t="s">
        <v>336</v>
      </c>
      <c r="D10648" s="14"/>
      <c r="E10648" s="14"/>
    </row>
    <row r="10649" spans="1:5" x14ac:dyDescent="0.2">
      <c r="A10649" s="14" t="s">
        <v>5360</v>
      </c>
      <c r="B10649" s="14">
        <v>1</v>
      </c>
      <c r="C10649" s="14" t="s">
        <v>206</v>
      </c>
      <c r="D10649" s="14"/>
      <c r="E10649" s="14"/>
    </row>
    <row r="10650" spans="1:5" x14ac:dyDescent="0.2">
      <c r="A10650" s="14" t="s">
        <v>5360</v>
      </c>
      <c r="B10650" s="14">
        <v>0</v>
      </c>
      <c r="C10650" s="14" t="s">
        <v>205</v>
      </c>
      <c r="D10650" s="14"/>
      <c r="E10650" s="14"/>
    </row>
    <row r="10651" spans="1:5" x14ac:dyDescent="0.2">
      <c r="A10651" s="14" t="s">
        <v>5360</v>
      </c>
      <c r="B10651" s="14">
        <v>90</v>
      </c>
      <c r="C10651" s="14" t="s">
        <v>328</v>
      </c>
      <c r="D10651" s="14"/>
      <c r="E10651" s="14"/>
    </row>
    <row r="10652" spans="1:5" x14ac:dyDescent="0.2">
      <c r="A10652" s="14" t="s">
        <v>5360</v>
      </c>
      <c r="B10652" s="14">
        <v>95</v>
      </c>
      <c r="C10652" s="14" t="s">
        <v>337</v>
      </c>
      <c r="D10652" s="14"/>
      <c r="E10652" s="14"/>
    </row>
    <row r="10653" spans="1:5" x14ac:dyDescent="0.2">
      <c r="A10653" s="14" t="s">
        <v>5360</v>
      </c>
      <c r="B10653" s="14">
        <v>99</v>
      </c>
      <c r="C10653" s="14" t="s">
        <v>336</v>
      </c>
      <c r="D10653" s="14"/>
      <c r="E10653" s="14"/>
    </row>
    <row r="10654" spans="1:5" x14ac:dyDescent="0.2">
      <c r="A10654" s="14" t="s">
        <v>5361</v>
      </c>
      <c r="B10654" s="14">
        <v>1</v>
      </c>
      <c r="C10654" s="14" t="s">
        <v>206</v>
      </c>
      <c r="D10654" s="14"/>
      <c r="E10654" s="14"/>
    </row>
    <row r="10655" spans="1:5" x14ac:dyDescent="0.2">
      <c r="A10655" s="14" t="s">
        <v>5361</v>
      </c>
      <c r="B10655" s="14">
        <v>0</v>
      </c>
      <c r="C10655" s="14" t="s">
        <v>205</v>
      </c>
      <c r="D10655" s="14"/>
      <c r="E10655" s="14"/>
    </row>
    <row r="10656" spans="1:5" x14ac:dyDescent="0.2">
      <c r="A10656" s="14" t="s">
        <v>5361</v>
      </c>
      <c r="B10656" s="14">
        <v>90</v>
      </c>
      <c r="C10656" s="14" t="s">
        <v>328</v>
      </c>
      <c r="D10656" s="14"/>
      <c r="E10656" s="14"/>
    </row>
    <row r="10657" spans="1:5" x14ac:dyDescent="0.2">
      <c r="A10657" s="14" t="s">
        <v>5361</v>
      </c>
      <c r="B10657" s="14">
        <v>95</v>
      </c>
      <c r="C10657" s="14" t="s">
        <v>337</v>
      </c>
      <c r="D10657" s="14"/>
      <c r="E10657" s="14"/>
    </row>
    <row r="10658" spans="1:5" x14ac:dyDescent="0.2">
      <c r="A10658" s="14" t="s">
        <v>5361</v>
      </c>
      <c r="B10658" s="14">
        <v>99</v>
      </c>
      <c r="C10658" s="14" t="s">
        <v>336</v>
      </c>
      <c r="D10658" s="14"/>
      <c r="E10658" s="14"/>
    </row>
    <row r="10659" spans="1:5" x14ac:dyDescent="0.2">
      <c r="A10659" s="14" t="s">
        <v>5362</v>
      </c>
      <c r="B10659" s="14">
        <v>1</v>
      </c>
      <c r="C10659" s="14" t="s">
        <v>206</v>
      </c>
      <c r="D10659" s="14"/>
      <c r="E10659" s="14"/>
    </row>
    <row r="10660" spans="1:5" x14ac:dyDescent="0.2">
      <c r="A10660" s="14" t="s">
        <v>5362</v>
      </c>
      <c r="B10660" s="14">
        <v>0</v>
      </c>
      <c r="C10660" s="14" t="s">
        <v>205</v>
      </c>
      <c r="D10660" s="14"/>
      <c r="E10660" s="14"/>
    </row>
    <row r="10661" spans="1:5" x14ac:dyDescent="0.2">
      <c r="A10661" s="14" t="s">
        <v>5362</v>
      </c>
      <c r="B10661" s="14">
        <v>90</v>
      </c>
      <c r="C10661" s="14" t="s">
        <v>328</v>
      </c>
      <c r="D10661" s="14"/>
      <c r="E10661" s="14"/>
    </row>
    <row r="10662" spans="1:5" x14ac:dyDescent="0.2">
      <c r="A10662" s="14" t="s">
        <v>5362</v>
      </c>
      <c r="B10662" s="14">
        <v>95</v>
      </c>
      <c r="C10662" s="14" t="s">
        <v>337</v>
      </c>
      <c r="D10662" s="14"/>
      <c r="E10662" s="14"/>
    </row>
    <row r="10663" spans="1:5" x14ac:dyDescent="0.2">
      <c r="A10663" s="14" t="s">
        <v>5362</v>
      </c>
      <c r="B10663" s="14">
        <v>99</v>
      </c>
      <c r="C10663" s="14" t="s">
        <v>336</v>
      </c>
      <c r="D10663" s="14"/>
      <c r="E10663" s="14"/>
    </row>
    <row r="10664" spans="1:5" x14ac:dyDescent="0.2">
      <c r="A10664" s="14" t="s">
        <v>5363</v>
      </c>
      <c r="B10664" s="14">
        <v>1</v>
      </c>
      <c r="C10664" s="14" t="s">
        <v>206</v>
      </c>
      <c r="D10664" s="14"/>
      <c r="E10664" s="14"/>
    </row>
    <row r="10665" spans="1:5" x14ac:dyDescent="0.2">
      <c r="A10665" s="14" t="s">
        <v>5363</v>
      </c>
      <c r="B10665" s="14">
        <v>0</v>
      </c>
      <c r="C10665" s="14" t="s">
        <v>205</v>
      </c>
      <c r="D10665" s="14"/>
      <c r="E10665" s="14"/>
    </row>
    <row r="10666" spans="1:5" x14ac:dyDescent="0.2">
      <c r="A10666" s="14" t="s">
        <v>5363</v>
      </c>
      <c r="B10666" s="14">
        <v>90</v>
      </c>
      <c r="C10666" s="14" t="s">
        <v>328</v>
      </c>
      <c r="D10666" s="14"/>
      <c r="E10666" s="14"/>
    </row>
    <row r="10667" spans="1:5" x14ac:dyDescent="0.2">
      <c r="A10667" s="14" t="s">
        <v>5363</v>
      </c>
      <c r="B10667" s="14">
        <v>95</v>
      </c>
      <c r="C10667" s="14" t="s">
        <v>337</v>
      </c>
      <c r="D10667" s="14"/>
      <c r="E10667" s="14"/>
    </row>
    <row r="10668" spans="1:5" x14ac:dyDescent="0.2">
      <c r="A10668" s="14" t="s">
        <v>5363</v>
      </c>
      <c r="B10668" s="14">
        <v>99</v>
      </c>
      <c r="C10668" s="14" t="s">
        <v>336</v>
      </c>
      <c r="D10668" s="14"/>
      <c r="E10668" s="14"/>
    </row>
    <row r="10669" spans="1:5" x14ac:dyDescent="0.2">
      <c r="A10669" s="14" t="s">
        <v>5364</v>
      </c>
      <c r="B10669" s="14">
        <v>1</v>
      </c>
      <c r="C10669" s="14" t="s">
        <v>206</v>
      </c>
      <c r="D10669" s="14"/>
      <c r="E10669" s="14"/>
    </row>
    <row r="10670" spans="1:5" x14ac:dyDescent="0.2">
      <c r="A10670" s="14" t="s">
        <v>5364</v>
      </c>
      <c r="B10670" s="14">
        <v>0</v>
      </c>
      <c r="C10670" s="14" t="s">
        <v>205</v>
      </c>
      <c r="D10670" s="14"/>
      <c r="E10670" s="14"/>
    </row>
    <row r="10671" spans="1:5" x14ac:dyDescent="0.2">
      <c r="A10671" s="14" t="s">
        <v>5364</v>
      </c>
      <c r="B10671" s="14">
        <v>90</v>
      </c>
      <c r="C10671" s="14" t="s">
        <v>328</v>
      </c>
      <c r="D10671" s="14"/>
      <c r="E10671" s="14"/>
    </row>
    <row r="10672" spans="1:5" x14ac:dyDescent="0.2">
      <c r="A10672" s="14" t="s">
        <v>5364</v>
      </c>
      <c r="B10672" s="14">
        <v>95</v>
      </c>
      <c r="C10672" s="14" t="s">
        <v>337</v>
      </c>
      <c r="D10672" s="14"/>
      <c r="E10672" s="14"/>
    </row>
    <row r="10673" spans="1:5" x14ac:dyDescent="0.2">
      <c r="A10673" s="14" t="s">
        <v>5364</v>
      </c>
      <c r="B10673" s="14">
        <v>99</v>
      </c>
      <c r="C10673" s="14" t="s">
        <v>336</v>
      </c>
      <c r="D10673" s="14"/>
      <c r="E10673" s="14"/>
    </row>
    <row r="10674" spans="1:5" x14ac:dyDescent="0.2">
      <c r="A10674" s="14" t="s">
        <v>5365</v>
      </c>
      <c r="B10674" s="14">
        <v>1</v>
      </c>
      <c r="C10674" s="14" t="s">
        <v>206</v>
      </c>
      <c r="D10674" s="14"/>
      <c r="E10674" s="14"/>
    </row>
    <row r="10675" spans="1:5" x14ac:dyDescent="0.2">
      <c r="A10675" s="14" t="s">
        <v>5365</v>
      </c>
      <c r="B10675" s="14">
        <v>0</v>
      </c>
      <c r="C10675" s="14" t="s">
        <v>205</v>
      </c>
      <c r="D10675" s="14"/>
      <c r="E10675" s="14"/>
    </row>
    <row r="10676" spans="1:5" x14ac:dyDescent="0.2">
      <c r="A10676" s="14" t="s">
        <v>5365</v>
      </c>
      <c r="B10676" s="14">
        <v>90</v>
      </c>
      <c r="C10676" s="14" t="s">
        <v>328</v>
      </c>
      <c r="D10676" s="14"/>
      <c r="E10676" s="14"/>
    </row>
    <row r="10677" spans="1:5" x14ac:dyDescent="0.2">
      <c r="A10677" s="14" t="s">
        <v>5365</v>
      </c>
      <c r="B10677" s="14">
        <v>95</v>
      </c>
      <c r="C10677" s="14" t="s">
        <v>337</v>
      </c>
      <c r="D10677" s="14"/>
      <c r="E10677" s="14"/>
    </row>
    <row r="10678" spans="1:5" x14ac:dyDescent="0.2">
      <c r="A10678" s="14" t="s">
        <v>5365</v>
      </c>
      <c r="B10678" s="14">
        <v>99</v>
      </c>
      <c r="C10678" s="14" t="s">
        <v>336</v>
      </c>
      <c r="D10678" s="14"/>
      <c r="E10678" s="14"/>
    </row>
    <row r="10679" spans="1:5" x14ac:dyDescent="0.2">
      <c r="A10679" s="14" t="s">
        <v>5369</v>
      </c>
      <c r="B10679" s="14">
        <v>1</v>
      </c>
      <c r="C10679" s="14" t="s">
        <v>206</v>
      </c>
      <c r="D10679" s="14"/>
      <c r="E10679" s="14"/>
    </row>
    <row r="10680" spans="1:5" x14ac:dyDescent="0.2">
      <c r="A10680" s="14" t="s">
        <v>5369</v>
      </c>
      <c r="B10680" s="14">
        <v>0</v>
      </c>
      <c r="C10680" s="14" t="s">
        <v>205</v>
      </c>
      <c r="D10680" s="14"/>
      <c r="E10680" s="14"/>
    </row>
    <row r="10681" spans="1:5" x14ac:dyDescent="0.2">
      <c r="A10681" s="14" t="s">
        <v>5369</v>
      </c>
      <c r="B10681" s="14">
        <v>90</v>
      </c>
      <c r="C10681" s="14" t="s">
        <v>328</v>
      </c>
      <c r="D10681" s="14"/>
      <c r="E10681" s="14"/>
    </row>
    <row r="10682" spans="1:5" x14ac:dyDescent="0.2">
      <c r="A10682" s="14" t="s">
        <v>5369</v>
      </c>
      <c r="B10682" s="14">
        <v>95</v>
      </c>
      <c r="C10682" s="14" t="s">
        <v>337</v>
      </c>
      <c r="D10682" s="14"/>
      <c r="E10682" s="14"/>
    </row>
    <row r="10683" spans="1:5" x14ac:dyDescent="0.2">
      <c r="A10683" s="14" t="s">
        <v>5369</v>
      </c>
      <c r="B10683" s="14">
        <v>99</v>
      </c>
      <c r="C10683" s="14" t="s">
        <v>336</v>
      </c>
      <c r="D10683" s="14"/>
      <c r="E10683" s="14"/>
    </row>
    <row r="10684" spans="1:5" x14ac:dyDescent="0.2">
      <c r="A10684" s="14" t="s">
        <v>5370</v>
      </c>
      <c r="B10684" s="14">
        <v>1</v>
      </c>
      <c r="C10684" s="14" t="s">
        <v>206</v>
      </c>
      <c r="D10684" s="14"/>
      <c r="E10684" s="14"/>
    </row>
    <row r="10685" spans="1:5" x14ac:dyDescent="0.2">
      <c r="A10685" s="14" t="s">
        <v>5370</v>
      </c>
      <c r="B10685" s="14">
        <v>0</v>
      </c>
      <c r="C10685" s="14" t="s">
        <v>205</v>
      </c>
      <c r="D10685" s="14"/>
      <c r="E10685" s="14"/>
    </row>
    <row r="10686" spans="1:5" x14ac:dyDescent="0.2">
      <c r="A10686" s="14" t="s">
        <v>5370</v>
      </c>
      <c r="B10686" s="14">
        <v>95</v>
      </c>
      <c r="C10686" s="14" t="s">
        <v>337</v>
      </c>
      <c r="D10686" s="14"/>
      <c r="E10686" s="14"/>
    </row>
    <row r="10687" spans="1:5" x14ac:dyDescent="0.2">
      <c r="A10687" s="14" t="s">
        <v>5370</v>
      </c>
      <c r="B10687" s="14">
        <v>99</v>
      </c>
      <c r="C10687" s="14" t="s">
        <v>336</v>
      </c>
      <c r="D10687" s="14"/>
      <c r="E10687" s="14"/>
    </row>
    <row r="10688" spans="1:5" x14ac:dyDescent="0.2">
      <c r="A10688" s="14" t="s">
        <v>5371</v>
      </c>
      <c r="B10688" s="14">
        <v>1</v>
      </c>
      <c r="C10688" s="14" t="s">
        <v>206</v>
      </c>
      <c r="D10688" s="14"/>
      <c r="E10688" s="14"/>
    </row>
    <row r="10689" spans="1:5" x14ac:dyDescent="0.2">
      <c r="A10689" s="14" t="s">
        <v>5371</v>
      </c>
      <c r="B10689" s="14">
        <v>0</v>
      </c>
      <c r="C10689" s="14" t="s">
        <v>205</v>
      </c>
      <c r="D10689" s="14"/>
      <c r="E10689" s="14"/>
    </row>
    <row r="10690" spans="1:5" x14ac:dyDescent="0.2">
      <c r="A10690" s="14" t="s">
        <v>5371</v>
      </c>
      <c r="B10690" s="14">
        <v>95</v>
      </c>
      <c r="C10690" s="14" t="s">
        <v>337</v>
      </c>
      <c r="D10690" s="14"/>
      <c r="E10690" s="14"/>
    </row>
    <row r="10691" spans="1:5" x14ac:dyDescent="0.2">
      <c r="A10691" s="14" t="s">
        <v>5371</v>
      </c>
      <c r="B10691" s="14">
        <v>99</v>
      </c>
      <c r="C10691" s="14" t="s">
        <v>336</v>
      </c>
      <c r="D10691" s="14"/>
      <c r="E10691" s="14"/>
    </row>
    <row r="10692" spans="1:5" x14ac:dyDescent="0.2">
      <c r="A10692" s="14" t="s">
        <v>5372</v>
      </c>
      <c r="B10692" s="14">
        <v>1</v>
      </c>
      <c r="C10692" s="14" t="s">
        <v>206</v>
      </c>
      <c r="D10692" s="14"/>
      <c r="E10692" s="14"/>
    </row>
    <row r="10693" spans="1:5" x14ac:dyDescent="0.2">
      <c r="A10693" s="14" t="s">
        <v>5372</v>
      </c>
      <c r="B10693" s="14">
        <v>0</v>
      </c>
      <c r="C10693" s="14" t="s">
        <v>205</v>
      </c>
      <c r="D10693" s="14"/>
      <c r="E10693" s="14"/>
    </row>
    <row r="10694" spans="1:5" x14ac:dyDescent="0.2">
      <c r="A10694" s="14" t="s">
        <v>5372</v>
      </c>
      <c r="B10694" s="14">
        <v>95</v>
      </c>
      <c r="C10694" s="14" t="s">
        <v>337</v>
      </c>
      <c r="D10694" s="14"/>
      <c r="E10694" s="14"/>
    </row>
    <row r="10695" spans="1:5" x14ac:dyDescent="0.2">
      <c r="A10695" s="14" t="s">
        <v>5372</v>
      </c>
      <c r="B10695" s="14">
        <v>99</v>
      </c>
      <c r="C10695" s="14" t="s">
        <v>336</v>
      </c>
      <c r="D10695" s="14"/>
      <c r="E10695" s="14"/>
    </row>
    <row r="10696" spans="1:5" x14ac:dyDescent="0.2">
      <c r="A10696" s="14" t="s">
        <v>5373</v>
      </c>
      <c r="B10696" s="14">
        <v>1</v>
      </c>
      <c r="C10696" s="14" t="s">
        <v>206</v>
      </c>
      <c r="D10696" s="14"/>
      <c r="E10696" s="14"/>
    </row>
    <row r="10697" spans="1:5" x14ac:dyDescent="0.2">
      <c r="A10697" s="14" t="s">
        <v>5373</v>
      </c>
      <c r="B10697" s="14">
        <v>0</v>
      </c>
      <c r="C10697" s="14" t="s">
        <v>205</v>
      </c>
      <c r="D10697" s="14"/>
      <c r="E10697" s="14"/>
    </row>
    <row r="10698" spans="1:5" x14ac:dyDescent="0.2">
      <c r="A10698" s="14" t="s">
        <v>5373</v>
      </c>
      <c r="B10698" s="14">
        <v>95</v>
      </c>
      <c r="C10698" s="14" t="s">
        <v>337</v>
      </c>
      <c r="D10698" s="14"/>
      <c r="E10698" s="14"/>
    </row>
    <row r="10699" spans="1:5" x14ac:dyDescent="0.2">
      <c r="A10699" s="14" t="s">
        <v>5373</v>
      </c>
      <c r="B10699" s="14">
        <v>99</v>
      </c>
      <c r="C10699" s="14" t="s">
        <v>336</v>
      </c>
      <c r="D10699" s="14"/>
      <c r="E10699" s="14"/>
    </row>
    <row r="10700" spans="1:5" x14ac:dyDescent="0.2">
      <c r="A10700" s="14" t="s">
        <v>5304</v>
      </c>
      <c r="B10700" s="14">
        <v>1</v>
      </c>
      <c r="C10700" s="14" t="s">
        <v>206</v>
      </c>
      <c r="D10700" s="14"/>
      <c r="E10700" s="14"/>
    </row>
    <row r="10701" spans="1:5" x14ac:dyDescent="0.2">
      <c r="A10701" s="14" t="s">
        <v>5304</v>
      </c>
      <c r="B10701" s="14">
        <v>0</v>
      </c>
      <c r="C10701" s="14" t="s">
        <v>205</v>
      </c>
      <c r="D10701" s="14"/>
      <c r="E10701" s="14"/>
    </row>
    <row r="10702" spans="1:5" x14ac:dyDescent="0.2">
      <c r="A10702" s="14" t="s">
        <v>5304</v>
      </c>
      <c r="B10702" s="14">
        <v>95</v>
      </c>
      <c r="C10702" s="14" t="s">
        <v>337</v>
      </c>
      <c r="D10702" s="14"/>
      <c r="E10702" s="14"/>
    </row>
    <row r="10703" spans="1:5" x14ac:dyDescent="0.2">
      <c r="A10703" s="14" t="s">
        <v>5304</v>
      </c>
      <c r="B10703" s="14">
        <v>99</v>
      </c>
      <c r="C10703" s="14" t="s">
        <v>336</v>
      </c>
      <c r="D10703" s="14"/>
      <c r="E10703" s="14"/>
    </row>
    <row r="10704" spans="1:5" x14ac:dyDescent="0.2">
      <c r="A10704" s="14" t="s">
        <v>5306</v>
      </c>
      <c r="B10704" s="14">
        <v>1</v>
      </c>
      <c r="C10704" s="14" t="s">
        <v>206</v>
      </c>
      <c r="D10704" s="14"/>
      <c r="E10704" s="14"/>
    </row>
    <row r="10705" spans="1:5" x14ac:dyDescent="0.2">
      <c r="A10705" s="14" t="s">
        <v>5306</v>
      </c>
      <c r="B10705" s="14">
        <v>0</v>
      </c>
      <c r="C10705" s="14" t="s">
        <v>205</v>
      </c>
      <c r="D10705" s="14"/>
      <c r="E10705" s="14"/>
    </row>
    <row r="10706" spans="1:5" x14ac:dyDescent="0.2">
      <c r="A10706" s="14" t="s">
        <v>5306</v>
      </c>
      <c r="B10706" s="14">
        <v>95</v>
      </c>
      <c r="C10706" s="14" t="s">
        <v>337</v>
      </c>
      <c r="D10706" s="14"/>
      <c r="E10706" s="14"/>
    </row>
    <row r="10707" spans="1:5" x14ac:dyDescent="0.2">
      <c r="A10707" s="14" t="s">
        <v>5306</v>
      </c>
      <c r="B10707" s="14">
        <v>99</v>
      </c>
      <c r="C10707" s="14" t="s">
        <v>336</v>
      </c>
      <c r="D10707" s="14"/>
      <c r="E10707" s="14"/>
    </row>
    <row r="10708" spans="1:5" x14ac:dyDescent="0.2">
      <c r="A10708" s="14" t="s">
        <v>5326</v>
      </c>
      <c r="B10708" s="14">
        <v>1</v>
      </c>
      <c r="C10708" s="14" t="s">
        <v>206</v>
      </c>
      <c r="D10708" s="14"/>
      <c r="E10708" s="14"/>
    </row>
    <row r="10709" spans="1:5" x14ac:dyDescent="0.2">
      <c r="A10709" s="14" t="s">
        <v>5326</v>
      </c>
      <c r="B10709" s="14">
        <v>0</v>
      </c>
      <c r="C10709" s="14" t="s">
        <v>205</v>
      </c>
      <c r="D10709" s="14"/>
      <c r="E10709" s="14"/>
    </row>
    <row r="10710" spans="1:5" x14ac:dyDescent="0.2">
      <c r="A10710" s="14" t="s">
        <v>5327</v>
      </c>
      <c r="B10710" s="14">
        <v>1</v>
      </c>
      <c r="C10710" s="14" t="s">
        <v>206</v>
      </c>
      <c r="D10710" s="14"/>
      <c r="E10710" s="14"/>
    </row>
    <row r="10711" spans="1:5" x14ac:dyDescent="0.2">
      <c r="A10711" s="14" t="s">
        <v>5327</v>
      </c>
      <c r="B10711" s="14">
        <v>0</v>
      </c>
      <c r="C10711" s="14" t="s">
        <v>205</v>
      </c>
      <c r="D10711" s="14"/>
      <c r="E10711" s="14"/>
    </row>
    <row r="10712" spans="1:5" x14ac:dyDescent="0.2">
      <c r="A10712" s="14" t="s">
        <v>5328</v>
      </c>
      <c r="B10712" s="14">
        <v>1</v>
      </c>
      <c r="C10712" s="14" t="s">
        <v>206</v>
      </c>
      <c r="D10712" s="14"/>
      <c r="E10712" s="14"/>
    </row>
    <row r="10713" spans="1:5" x14ac:dyDescent="0.2">
      <c r="A10713" s="14" t="s">
        <v>5328</v>
      </c>
      <c r="B10713" s="14">
        <v>0</v>
      </c>
      <c r="C10713" s="14" t="s">
        <v>205</v>
      </c>
      <c r="D10713" s="14"/>
      <c r="E10713" s="14"/>
    </row>
    <row r="10714" spans="1:5" x14ac:dyDescent="0.2">
      <c r="A10714" s="14" t="s">
        <v>5329</v>
      </c>
      <c r="B10714" s="14">
        <v>1</v>
      </c>
      <c r="C10714" s="14" t="s">
        <v>206</v>
      </c>
      <c r="D10714" s="14"/>
      <c r="E10714" s="14"/>
    </row>
    <row r="10715" spans="1:5" x14ac:dyDescent="0.2">
      <c r="A10715" s="14" t="s">
        <v>5329</v>
      </c>
      <c r="B10715" s="14">
        <v>0</v>
      </c>
      <c r="C10715" s="14" t="s">
        <v>205</v>
      </c>
      <c r="D10715" s="14"/>
      <c r="E10715" s="14"/>
    </row>
    <row r="10716" spans="1:5" x14ac:dyDescent="0.2">
      <c r="A10716" s="14" t="s">
        <v>5330</v>
      </c>
      <c r="B10716" s="14">
        <v>1</v>
      </c>
      <c r="C10716" s="14" t="s">
        <v>206</v>
      </c>
      <c r="D10716" s="14"/>
      <c r="E10716" s="14"/>
    </row>
    <row r="10717" spans="1:5" x14ac:dyDescent="0.2">
      <c r="A10717" s="14" t="s">
        <v>5330</v>
      </c>
      <c r="B10717" s="14">
        <v>0</v>
      </c>
      <c r="C10717" s="14" t="s">
        <v>205</v>
      </c>
      <c r="D10717" s="14"/>
      <c r="E10717" s="14"/>
    </row>
    <row r="10718" spans="1:5" x14ac:dyDescent="0.2">
      <c r="A10718" s="14" t="s">
        <v>5331</v>
      </c>
      <c r="B10718" s="14">
        <v>1</v>
      </c>
      <c r="C10718" s="14" t="s">
        <v>206</v>
      </c>
      <c r="D10718" s="14"/>
      <c r="E10718" s="14"/>
    </row>
    <row r="10719" spans="1:5" x14ac:dyDescent="0.2">
      <c r="A10719" s="14" t="s">
        <v>5331</v>
      </c>
      <c r="B10719" s="14">
        <v>0</v>
      </c>
      <c r="C10719" s="14" t="s">
        <v>205</v>
      </c>
      <c r="D10719" s="14"/>
      <c r="E10719" s="14"/>
    </row>
    <row r="10720" spans="1:5" x14ac:dyDescent="0.2">
      <c r="A10720" s="14" t="s">
        <v>5332</v>
      </c>
      <c r="B10720" s="14">
        <v>1</v>
      </c>
      <c r="C10720" s="14" t="s">
        <v>206</v>
      </c>
      <c r="D10720" s="14"/>
      <c r="E10720" s="14"/>
    </row>
    <row r="10721" spans="1:5" x14ac:dyDescent="0.2">
      <c r="A10721" s="14" t="s">
        <v>5332</v>
      </c>
      <c r="B10721" s="14">
        <v>0</v>
      </c>
      <c r="C10721" s="14" t="s">
        <v>205</v>
      </c>
      <c r="D10721" s="14"/>
      <c r="E10721" s="14"/>
    </row>
    <row r="10722" spans="1:5" x14ac:dyDescent="0.2">
      <c r="A10722" s="14" t="s">
        <v>5333</v>
      </c>
      <c r="B10722" s="14">
        <v>1</v>
      </c>
      <c r="C10722" s="14" t="s">
        <v>206</v>
      </c>
      <c r="D10722" s="14"/>
      <c r="E10722" s="14"/>
    </row>
    <row r="10723" spans="1:5" x14ac:dyDescent="0.2">
      <c r="A10723" s="14" t="s">
        <v>5333</v>
      </c>
      <c r="B10723" s="14">
        <v>0</v>
      </c>
      <c r="C10723" s="14" t="s">
        <v>205</v>
      </c>
      <c r="D10723" s="14"/>
      <c r="E10723" s="14"/>
    </row>
    <row r="10724" spans="1:5" x14ac:dyDescent="0.2">
      <c r="A10724" s="14" t="s">
        <v>5334</v>
      </c>
      <c r="B10724" s="14">
        <v>1</v>
      </c>
      <c r="C10724" s="14" t="s">
        <v>206</v>
      </c>
      <c r="D10724" s="14"/>
      <c r="E10724" s="14"/>
    </row>
    <row r="10725" spans="1:5" x14ac:dyDescent="0.2">
      <c r="A10725" s="14" t="s">
        <v>5334</v>
      </c>
      <c r="B10725" s="14">
        <v>0</v>
      </c>
      <c r="C10725" s="14" t="s">
        <v>205</v>
      </c>
      <c r="D10725" s="14"/>
      <c r="E10725" s="14"/>
    </row>
    <row r="10726" spans="1:5" x14ac:dyDescent="0.2">
      <c r="A10726" s="14" t="s">
        <v>5335</v>
      </c>
      <c r="B10726" s="14">
        <v>1</v>
      </c>
      <c r="C10726" s="14" t="s">
        <v>206</v>
      </c>
      <c r="D10726" s="14"/>
      <c r="E10726" s="14"/>
    </row>
    <row r="10727" spans="1:5" x14ac:dyDescent="0.2">
      <c r="A10727" s="14" t="s">
        <v>5335</v>
      </c>
      <c r="B10727" s="14">
        <v>0</v>
      </c>
      <c r="C10727" s="14" t="s">
        <v>205</v>
      </c>
      <c r="D10727" s="14"/>
      <c r="E10727" s="14"/>
    </row>
    <row r="10728" spans="1:5" x14ac:dyDescent="0.2">
      <c r="A10728" s="14" t="s">
        <v>5336</v>
      </c>
      <c r="B10728" s="14">
        <v>1</v>
      </c>
      <c r="C10728" s="14" t="s">
        <v>206</v>
      </c>
      <c r="D10728" s="14"/>
      <c r="E10728" s="14"/>
    </row>
    <row r="10729" spans="1:5" x14ac:dyDescent="0.2">
      <c r="A10729" s="14" t="s">
        <v>5336</v>
      </c>
      <c r="B10729" s="14">
        <v>0</v>
      </c>
      <c r="C10729" s="14" t="s">
        <v>205</v>
      </c>
      <c r="D10729" s="14"/>
      <c r="E10729" s="14"/>
    </row>
    <row r="10730" spans="1:5" x14ac:dyDescent="0.2">
      <c r="A10730" s="14" t="s">
        <v>5337</v>
      </c>
      <c r="B10730" s="14">
        <v>1</v>
      </c>
      <c r="C10730" s="14" t="s">
        <v>206</v>
      </c>
      <c r="D10730" s="14"/>
      <c r="E10730" s="14"/>
    </row>
    <row r="10731" spans="1:5" x14ac:dyDescent="0.2">
      <c r="A10731" s="14" t="s">
        <v>5337</v>
      </c>
      <c r="B10731" s="14">
        <v>0</v>
      </c>
      <c r="C10731" s="14" t="s">
        <v>205</v>
      </c>
      <c r="D10731" s="14"/>
      <c r="E10731" s="14"/>
    </row>
    <row r="10732" spans="1:5" x14ac:dyDescent="0.2">
      <c r="A10732" s="14" t="s">
        <v>5338</v>
      </c>
      <c r="B10732" s="14">
        <v>1</v>
      </c>
      <c r="C10732" s="14" t="s">
        <v>206</v>
      </c>
      <c r="D10732" s="14"/>
      <c r="E10732" s="14"/>
    </row>
    <row r="10733" spans="1:5" x14ac:dyDescent="0.2">
      <c r="A10733" s="14" t="s">
        <v>5338</v>
      </c>
      <c r="B10733" s="14">
        <v>0</v>
      </c>
      <c r="C10733" s="14" t="s">
        <v>205</v>
      </c>
      <c r="D10733" s="14"/>
      <c r="E10733" s="14"/>
    </row>
    <row r="10734" spans="1:5" x14ac:dyDescent="0.2">
      <c r="A10734" s="14" t="s">
        <v>5339</v>
      </c>
      <c r="B10734" s="14">
        <v>1</v>
      </c>
      <c r="C10734" s="14" t="s">
        <v>206</v>
      </c>
      <c r="D10734" s="14"/>
      <c r="E10734" s="14"/>
    </row>
    <row r="10735" spans="1:5" x14ac:dyDescent="0.2">
      <c r="A10735" s="14" t="s">
        <v>5339</v>
      </c>
      <c r="B10735" s="14">
        <v>0</v>
      </c>
      <c r="C10735" s="14" t="s">
        <v>205</v>
      </c>
      <c r="D10735" s="14"/>
      <c r="E10735" s="14"/>
    </row>
    <row r="10736" spans="1:5" x14ac:dyDescent="0.2">
      <c r="A10736" s="14" t="s">
        <v>5340</v>
      </c>
      <c r="B10736" s="14">
        <v>1</v>
      </c>
      <c r="C10736" s="14" t="s">
        <v>206</v>
      </c>
      <c r="D10736" s="14"/>
      <c r="E10736" s="14"/>
    </row>
    <row r="10737" spans="1:5" x14ac:dyDescent="0.2">
      <c r="A10737" s="14" t="s">
        <v>5340</v>
      </c>
      <c r="B10737" s="14">
        <v>0</v>
      </c>
      <c r="C10737" s="14" t="s">
        <v>205</v>
      </c>
      <c r="D10737" s="14"/>
      <c r="E10737" s="14"/>
    </row>
    <row r="10738" spans="1:5" x14ac:dyDescent="0.2">
      <c r="A10738" s="14" t="s">
        <v>5341</v>
      </c>
      <c r="B10738" s="14">
        <v>1</v>
      </c>
      <c r="C10738" s="14" t="s">
        <v>206</v>
      </c>
      <c r="D10738" s="14"/>
      <c r="E10738" s="14"/>
    </row>
    <row r="10739" spans="1:5" x14ac:dyDescent="0.2">
      <c r="A10739" s="14" t="s">
        <v>5341</v>
      </c>
      <c r="B10739" s="14">
        <v>0</v>
      </c>
      <c r="C10739" s="14" t="s">
        <v>205</v>
      </c>
      <c r="D10739" s="14"/>
      <c r="E10739" s="14"/>
    </row>
    <row r="10740" spans="1:5" x14ac:dyDescent="0.2">
      <c r="A10740" s="14" t="s">
        <v>5342</v>
      </c>
      <c r="B10740" s="14">
        <v>1</v>
      </c>
      <c r="C10740" s="14" t="s">
        <v>206</v>
      </c>
      <c r="D10740" s="14"/>
      <c r="E10740" s="14"/>
    </row>
    <row r="10741" spans="1:5" x14ac:dyDescent="0.2">
      <c r="A10741" s="14" t="s">
        <v>5342</v>
      </c>
      <c r="B10741" s="14">
        <v>0</v>
      </c>
      <c r="C10741" s="14" t="s">
        <v>205</v>
      </c>
      <c r="D10741" s="14"/>
      <c r="E10741" s="14"/>
    </row>
    <row r="10742" spans="1:5" x14ac:dyDescent="0.2">
      <c r="A10742" s="14" t="s">
        <v>5343</v>
      </c>
      <c r="B10742" s="14">
        <v>1</v>
      </c>
      <c r="C10742" s="14" t="s">
        <v>206</v>
      </c>
      <c r="D10742" s="14"/>
      <c r="E10742" s="14"/>
    </row>
    <row r="10743" spans="1:5" x14ac:dyDescent="0.2">
      <c r="A10743" s="14" t="s">
        <v>5343</v>
      </c>
      <c r="B10743" s="14">
        <v>0</v>
      </c>
      <c r="C10743" s="14" t="s">
        <v>205</v>
      </c>
      <c r="D10743" s="14"/>
      <c r="E10743" s="14"/>
    </row>
    <row r="10744" spans="1:5" x14ac:dyDescent="0.2">
      <c r="A10744" s="14" t="s">
        <v>5343</v>
      </c>
      <c r="B10744" s="14">
        <v>95</v>
      </c>
      <c r="C10744" s="14" t="s">
        <v>337</v>
      </c>
      <c r="D10744" s="14"/>
      <c r="E10744" s="14"/>
    </row>
    <row r="10745" spans="1:5" x14ac:dyDescent="0.2">
      <c r="A10745" s="14" t="s">
        <v>5343</v>
      </c>
      <c r="B10745" s="14">
        <v>99</v>
      </c>
      <c r="C10745" s="14" t="s">
        <v>336</v>
      </c>
      <c r="D10745" s="14"/>
      <c r="E10745" s="14"/>
    </row>
    <row r="10746" spans="1:5" x14ac:dyDescent="0.2">
      <c r="A10746" s="14" t="s">
        <v>5193</v>
      </c>
      <c r="B10746" s="14">
        <v>9995</v>
      </c>
      <c r="C10746" s="14" t="s">
        <v>337</v>
      </c>
      <c r="D10746" s="14"/>
      <c r="E10746" s="14"/>
    </row>
    <row r="10747" spans="1:5" x14ac:dyDescent="0.2">
      <c r="A10747" s="14" t="s">
        <v>5193</v>
      </c>
      <c r="B10747" s="14">
        <v>9999</v>
      </c>
      <c r="C10747" s="14" t="s">
        <v>336</v>
      </c>
      <c r="D10747" s="14"/>
      <c r="E10747" s="14"/>
    </row>
    <row r="10748" spans="1:5" x14ac:dyDescent="0.2">
      <c r="A10748" s="14" t="s">
        <v>5191</v>
      </c>
      <c r="B10748" s="14">
        <v>1</v>
      </c>
      <c r="C10748" s="14" t="s">
        <v>5401</v>
      </c>
      <c r="D10748" s="14"/>
      <c r="E10748" s="14"/>
    </row>
    <row r="10749" spans="1:5" x14ac:dyDescent="0.2">
      <c r="A10749" s="14" t="s">
        <v>5191</v>
      </c>
      <c r="B10749" s="14">
        <v>2</v>
      </c>
      <c r="C10749" s="14" t="s">
        <v>5402</v>
      </c>
      <c r="D10749" s="14"/>
      <c r="E10749" s="14"/>
    </row>
    <row r="10750" spans="1:5" x14ac:dyDescent="0.2">
      <c r="A10750" s="14" t="s">
        <v>5191</v>
      </c>
      <c r="B10750" s="14">
        <v>3</v>
      </c>
      <c r="C10750" s="14" t="s">
        <v>5403</v>
      </c>
      <c r="D10750" s="14"/>
      <c r="E10750" s="14"/>
    </row>
    <row r="10751" spans="1:5" x14ac:dyDescent="0.2">
      <c r="A10751" s="14" t="s">
        <v>5191</v>
      </c>
      <c r="B10751" s="14">
        <v>4</v>
      </c>
      <c r="C10751" s="14" t="s">
        <v>5404</v>
      </c>
      <c r="D10751" s="14"/>
      <c r="E10751" s="14"/>
    </row>
    <row r="10752" spans="1:5" x14ac:dyDescent="0.2">
      <c r="A10752" s="14" t="s">
        <v>5191</v>
      </c>
      <c r="B10752" s="14">
        <v>5</v>
      </c>
      <c r="C10752" s="14" t="s">
        <v>5405</v>
      </c>
      <c r="D10752" s="14"/>
      <c r="E10752" s="14"/>
    </row>
    <row r="10753" spans="1:5" x14ac:dyDescent="0.2">
      <c r="A10753" s="14" t="s">
        <v>5191</v>
      </c>
      <c r="B10753" s="14">
        <v>6</v>
      </c>
      <c r="C10753" s="14" t="s">
        <v>5406</v>
      </c>
      <c r="D10753" s="14"/>
      <c r="E10753" s="14"/>
    </row>
    <row r="10754" spans="1:5" x14ac:dyDescent="0.2">
      <c r="A10754" s="14" t="s">
        <v>5191</v>
      </c>
      <c r="B10754" s="14">
        <v>7</v>
      </c>
      <c r="C10754" s="14" t="s">
        <v>5407</v>
      </c>
      <c r="D10754" s="14"/>
      <c r="E10754" s="14"/>
    </row>
    <row r="10755" spans="1:5" x14ac:dyDescent="0.2">
      <c r="A10755" s="14" t="s">
        <v>5426</v>
      </c>
      <c r="B10755" s="14">
        <v>1</v>
      </c>
      <c r="C10755" s="14" t="s">
        <v>206</v>
      </c>
      <c r="D10755" s="14"/>
      <c r="E10755" s="14"/>
    </row>
    <row r="10756" spans="1:5" x14ac:dyDescent="0.2">
      <c r="A10756" s="14" t="s">
        <v>5426</v>
      </c>
      <c r="B10756" s="14">
        <v>0</v>
      </c>
      <c r="C10756" s="14" t="s">
        <v>205</v>
      </c>
      <c r="D10756" s="14"/>
      <c r="E10756" s="14"/>
    </row>
    <row r="10757" spans="1:5" x14ac:dyDescent="0.2">
      <c r="A10757" s="14" t="s">
        <v>5426</v>
      </c>
      <c r="B10757" s="14">
        <v>95</v>
      </c>
      <c r="C10757" s="14" t="s">
        <v>337</v>
      </c>
      <c r="D10757" s="14"/>
      <c r="E10757" s="14"/>
    </row>
    <row r="10758" spans="1:5" x14ac:dyDescent="0.2">
      <c r="A10758" s="14" t="s">
        <v>5426</v>
      </c>
      <c r="B10758" s="14">
        <v>99</v>
      </c>
      <c r="C10758" s="14" t="s">
        <v>336</v>
      </c>
      <c r="D10758" s="14"/>
      <c r="E10758" s="14"/>
    </row>
    <row r="10759" spans="1:5" x14ac:dyDescent="0.2">
      <c r="A10759" s="14" t="s">
        <v>5428</v>
      </c>
      <c r="B10759" s="14">
        <v>1</v>
      </c>
      <c r="C10759" s="14" t="s">
        <v>206</v>
      </c>
      <c r="D10759" s="14"/>
      <c r="E10759" s="14"/>
    </row>
    <row r="10760" spans="1:5" x14ac:dyDescent="0.2">
      <c r="A10760" s="14" t="s">
        <v>5428</v>
      </c>
      <c r="B10760" s="14">
        <v>0</v>
      </c>
      <c r="C10760" s="14" t="s">
        <v>205</v>
      </c>
      <c r="D10760" s="14"/>
      <c r="E10760" s="14"/>
    </row>
    <row r="10761" spans="1:5" x14ac:dyDescent="0.2">
      <c r="A10761" s="14" t="s">
        <v>5428</v>
      </c>
      <c r="B10761" s="14">
        <v>95</v>
      </c>
      <c r="C10761" s="14" t="s">
        <v>337</v>
      </c>
      <c r="D10761" s="14"/>
      <c r="E10761" s="14"/>
    </row>
    <row r="10762" spans="1:5" x14ac:dyDescent="0.2">
      <c r="A10762" s="14" t="s">
        <v>5428</v>
      </c>
      <c r="B10762" s="14">
        <v>99</v>
      </c>
      <c r="C10762" s="14" t="s">
        <v>336</v>
      </c>
      <c r="D10762" s="14"/>
      <c r="E10762" s="14"/>
    </row>
    <row r="10763" spans="1:5" x14ac:dyDescent="0.2">
      <c r="A10763" s="14" t="s">
        <v>5448</v>
      </c>
      <c r="B10763" s="14">
        <v>1</v>
      </c>
      <c r="C10763" s="14" t="s">
        <v>206</v>
      </c>
      <c r="D10763" s="14"/>
      <c r="E10763" s="14"/>
    </row>
    <row r="10764" spans="1:5" x14ac:dyDescent="0.2">
      <c r="A10764" s="14" t="s">
        <v>5448</v>
      </c>
      <c r="B10764" s="14">
        <v>0</v>
      </c>
      <c r="C10764" s="14" t="s">
        <v>205</v>
      </c>
      <c r="D10764" s="14"/>
      <c r="E10764" s="14"/>
    </row>
    <row r="10765" spans="1:5" x14ac:dyDescent="0.2">
      <c r="A10765" s="14" t="s">
        <v>5449</v>
      </c>
      <c r="B10765" s="14">
        <v>1</v>
      </c>
      <c r="C10765" s="14" t="s">
        <v>206</v>
      </c>
      <c r="D10765" s="14"/>
      <c r="E10765" s="14"/>
    </row>
    <row r="10766" spans="1:5" x14ac:dyDescent="0.2">
      <c r="A10766" s="14" t="s">
        <v>5449</v>
      </c>
      <c r="B10766" s="14">
        <v>0</v>
      </c>
      <c r="C10766" s="14" t="s">
        <v>205</v>
      </c>
      <c r="D10766" s="14"/>
      <c r="E10766" s="14"/>
    </row>
    <row r="10767" spans="1:5" x14ac:dyDescent="0.2">
      <c r="A10767" s="14" t="s">
        <v>5450</v>
      </c>
      <c r="B10767" s="14">
        <v>1</v>
      </c>
      <c r="C10767" s="14" t="s">
        <v>206</v>
      </c>
      <c r="D10767" s="14"/>
      <c r="E10767" s="14"/>
    </row>
    <row r="10768" spans="1:5" x14ac:dyDescent="0.2">
      <c r="A10768" s="14" t="s">
        <v>5450</v>
      </c>
      <c r="B10768" s="14">
        <v>0</v>
      </c>
      <c r="C10768" s="14" t="s">
        <v>205</v>
      </c>
      <c r="D10768" s="14"/>
      <c r="E10768" s="14"/>
    </row>
    <row r="10769" spans="1:5" x14ac:dyDescent="0.2">
      <c r="A10769" s="14" t="s">
        <v>5451</v>
      </c>
      <c r="B10769" s="14">
        <v>1</v>
      </c>
      <c r="C10769" s="14" t="s">
        <v>206</v>
      </c>
      <c r="D10769" s="14"/>
      <c r="E10769" s="14"/>
    </row>
    <row r="10770" spans="1:5" x14ac:dyDescent="0.2">
      <c r="A10770" s="14" t="s">
        <v>5451</v>
      </c>
      <c r="B10770" s="14">
        <v>0</v>
      </c>
      <c r="C10770" s="14" t="s">
        <v>205</v>
      </c>
      <c r="D10770" s="14"/>
      <c r="E10770" s="14"/>
    </row>
    <row r="10771" spans="1:5" x14ac:dyDescent="0.2">
      <c r="A10771" s="14" t="s">
        <v>5452</v>
      </c>
      <c r="B10771" s="14">
        <v>1</v>
      </c>
      <c r="C10771" s="14" t="s">
        <v>206</v>
      </c>
      <c r="D10771" s="14"/>
      <c r="E10771" s="14"/>
    </row>
    <row r="10772" spans="1:5" x14ac:dyDescent="0.2">
      <c r="A10772" s="14" t="s">
        <v>5452</v>
      </c>
      <c r="B10772" s="14">
        <v>0</v>
      </c>
      <c r="C10772" s="14" t="s">
        <v>205</v>
      </c>
      <c r="D10772" s="14"/>
      <c r="E10772" s="14"/>
    </row>
    <row r="10773" spans="1:5" x14ac:dyDescent="0.2">
      <c r="A10773" s="14" t="s">
        <v>5453</v>
      </c>
      <c r="B10773" s="14">
        <v>1</v>
      </c>
      <c r="C10773" s="14" t="s">
        <v>206</v>
      </c>
      <c r="D10773" s="14"/>
      <c r="E10773" s="14"/>
    </row>
    <row r="10774" spans="1:5" x14ac:dyDescent="0.2">
      <c r="A10774" s="14" t="s">
        <v>5453</v>
      </c>
      <c r="B10774" s="14">
        <v>0</v>
      </c>
      <c r="C10774" s="14" t="s">
        <v>205</v>
      </c>
      <c r="D10774" s="14"/>
      <c r="E10774" s="14"/>
    </row>
    <row r="10775" spans="1:5" x14ac:dyDescent="0.2">
      <c r="A10775" s="14" t="s">
        <v>5454</v>
      </c>
      <c r="B10775" s="14">
        <v>1</v>
      </c>
      <c r="C10775" s="14" t="s">
        <v>206</v>
      </c>
      <c r="D10775" s="14"/>
      <c r="E10775" s="14"/>
    </row>
    <row r="10776" spans="1:5" x14ac:dyDescent="0.2">
      <c r="A10776" s="14" t="s">
        <v>5454</v>
      </c>
      <c r="B10776" s="14">
        <v>0</v>
      </c>
      <c r="C10776" s="14" t="s">
        <v>205</v>
      </c>
      <c r="D10776" s="14"/>
      <c r="E10776" s="14"/>
    </row>
    <row r="10777" spans="1:5" x14ac:dyDescent="0.2">
      <c r="A10777" s="14" t="s">
        <v>5455</v>
      </c>
      <c r="B10777" s="14">
        <v>1</v>
      </c>
      <c r="C10777" s="14" t="s">
        <v>206</v>
      </c>
      <c r="D10777" s="14"/>
      <c r="E10777" s="14"/>
    </row>
    <row r="10778" spans="1:5" x14ac:dyDescent="0.2">
      <c r="A10778" s="14" t="s">
        <v>5455</v>
      </c>
      <c r="B10778" s="14">
        <v>0</v>
      </c>
      <c r="C10778" s="14" t="s">
        <v>205</v>
      </c>
      <c r="D10778" s="14"/>
      <c r="E10778" s="14"/>
    </row>
    <row r="10779" spans="1:5" x14ac:dyDescent="0.2">
      <c r="A10779" s="14" t="s">
        <v>5456</v>
      </c>
      <c r="B10779" s="14">
        <v>1</v>
      </c>
      <c r="C10779" s="14" t="s">
        <v>206</v>
      </c>
      <c r="D10779" s="14"/>
      <c r="E10779" s="14"/>
    </row>
    <row r="10780" spans="1:5" x14ac:dyDescent="0.2">
      <c r="A10780" s="14" t="s">
        <v>5456</v>
      </c>
      <c r="B10780" s="14">
        <v>0</v>
      </c>
      <c r="C10780" s="14" t="s">
        <v>205</v>
      </c>
      <c r="D10780" s="14"/>
      <c r="E10780" s="14"/>
    </row>
    <row r="10781" spans="1:5" x14ac:dyDescent="0.2">
      <c r="A10781" s="14" t="s">
        <v>5457</v>
      </c>
      <c r="B10781" s="14">
        <v>1</v>
      </c>
      <c r="C10781" s="14" t="s">
        <v>206</v>
      </c>
      <c r="D10781" s="14"/>
      <c r="E10781" s="14"/>
    </row>
    <row r="10782" spans="1:5" x14ac:dyDescent="0.2">
      <c r="A10782" s="14" t="s">
        <v>5457</v>
      </c>
      <c r="B10782" s="14">
        <v>0</v>
      </c>
      <c r="C10782" s="14" t="s">
        <v>205</v>
      </c>
      <c r="D10782" s="14"/>
      <c r="E10782" s="14"/>
    </row>
    <row r="10783" spans="1:5" x14ac:dyDescent="0.2">
      <c r="A10783" s="14" t="s">
        <v>5458</v>
      </c>
      <c r="B10783" s="14">
        <v>1</v>
      </c>
      <c r="C10783" s="14" t="s">
        <v>206</v>
      </c>
      <c r="D10783" s="14"/>
      <c r="E10783" s="14"/>
    </row>
    <row r="10784" spans="1:5" x14ac:dyDescent="0.2">
      <c r="A10784" s="14" t="s">
        <v>5458</v>
      </c>
      <c r="B10784" s="14">
        <v>0</v>
      </c>
      <c r="C10784" s="14" t="s">
        <v>205</v>
      </c>
      <c r="D10784" s="14"/>
      <c r="E10784" s="14"/>
    </row>
    <row r="10785" spans="1:5" x14ac:dyDescent="0.2">
      <c r="A10785" s="14" t="s">
        <v>5459</v>
      </c>
      <c r="B10785" s="14">
        <v>1</v>
      </c>
      <c r="C10785" s="14" t="s">
        <v>206</v>
      </c>
      <c r="D10785" s="14"/>
      <c r="E10785" s="14"/>
    </row>
    <row r="10786" spans="1:5" x14ac:dyDescent="0.2">
      <c r="A10786" s="14" t="s">
        <v>5459</v>
      </c>
      <c r="B10786" s="14">
        <v>0</v>
      </c>
      <c r="C10786" s="14" t="s">
        <v>205</v>
      </c>
      <c r="D10786" s="14"/>
      <c r="E10786" s="14"/>
    </row>
    <row r="10787" spans="1:5" x14ac:dyDescent="0.2">
      <c r="A10787" s="14" t="s">
        <v>5460</v>
      </c>
      <c r="B10787" s="14">
        <v>1</v>
      </c>
      <c r="C10787" s="14" t="s">
        <v>206</v>
      </c>
      <c r="D10787" s="14"/>
      <c r="E10787" s="14"/>
    </row>
    <row r="10788" spans="1:5" x14ac:dyDescent="0.2">
      <c r="A10788" s="14" t="s">
        <v>5460</v>
      </c>
      <c r="B10788" s="14">
        <v>0</v>
      </c>
      <c r="C10788" s="14" t="s">
        <v>205</v>
      </c>
      <c r="D10788" s="14"/>
      <c r="E10788" s="14"/>
    </row>
    <row r="10789" spans="1:5" x14ac:dyDescent="0.2">
      <c r="A10789" s="14" t="s">
        <v>5461</v>
      </c>
      <c r="B10789" s="14">
        <v>1</v>
      </c>
      <c r="C10789" s="14" t="s">
        <v>206</v>
      </c>
      <c r="D10789" s="14"/>
      <c r="E10789" s="14"/>
    </row>
    <row r="10790" spans="1:5" x14ac:dyDescent="0.2">
      <c r="A10790" s="14" t="s">
        <v>5461</v>
      </c>
      <c r="B10790" s="14">
        <v>0</v>
      </c>
      <c r="C10790" s="14" t="s">
        <v>205</v>
      </c>
      <c r="D10790" s="14"/>
      <c r="E10790" s="14"/>
    </row>
    <row r="10791" spans="1:5" x14ac:dyDescent="0.2">
      <c r="A10791" s="14" t="s">
        <v>5462</v>
      </c>
      <c r="B10791" s="14">
        <v>1</v>
      </c>
      <c r="C10791" s="14" t="s">
        <v>206</v>
      </c>
      <c r="D10791" s="14"/>
      <c r="E10791" s="14"/>
    </row>
    <row r="10792" spans="1:5" x14ac:dyDescent="0.2">
      <c r="A10792" s="14" t="s">
        <v>5462</v>
      </c>
      <c r="B10792" s="14">
        <v>0</v>
      </c>
      <c r="C10792" s="14" t="s">
        <v>205</v>
      </c>
      <c r="D10792" s="14"/>
      <c r="E10792" s="14"/>
    </row>
    <row r="10793" spans="1:5" x14ac:dyDescent="0.2">
      <c r="A10793" s="14" t="s">
        <v>5464</v>
      </c>
      <c r="B10793" s="14">
        <v>1</v>
      </c>
      <c r="C10793" s="14" t="s">
        <v>206</v>
      </c>
      <c r="D10793" s="14"/>
      <c r="E10793" s="14"/>
    </row>
    <row r="10794" spans="1:5" x14ac:dyDescent="0.2">
      <c r="A10794" s="14" t="s">
        <v>5464</v>
      </c>
      <c r="B10794" s="14">
        <v>0</v>
      </c>
      <c r="C10794" s="14" t="s">
        <v>205</v>
      </c>
      <c r="D10794" s="14"/>
      <c r="E10794" s="14"/>
    </row>
    <row r="10795" spans="1:5" x14ac:dyDescent="0.2">
      <c r="A10795" s="14" t="s">
        <v>5465</v>
      </c>
      <c r="B10795" s="14">
        <v>1</v>
      </c>
      <c r="C10795" s="14" t="s">
        <v>206</v>
      </c>
      <c r="D10795" s="14"/>
      <c r="E10795" s="14"/>
    </row>
    <row r="10796" spans="1:5" x14ac:dyDescent="0.2">
      <c r="A10796" s="14" t="s">
        <v>5465</v>
      </c>
      <c r="B10796" s="14">
        <v>0</v>
      </c>
      <c r="C10796" s="14" t="s">
        <v>205</v>
      </c>
      <c r="D10796" s="14"/>
      <c r="E10796" s="14"/>
    </row>
    <row r="10797" spans="1:5" x14ac:dyDescent="0.2">
      <c r="A10797" s="14" t="s">
        <v>5466</v>
      </c>
      <c r="B10797" s="14">
        <v>1</v>
      </c>
      <c r="C10797" s="14" t="s">
        <v>206</v>
      </c>
      <c r="D10797" s="14"/>
      <c r="E10797" s="14"/>
    </row>
    <row r="10798" spans="1:5" x14ac:dyDescent="0.2">
      <c r="A10798" s="14" t="s">
        <v>5466</v>
      </c>
      <c r="B10798" s="14">
        <v>0</v>
      </c>
      <c r="C10798" s="14" t="s">
        <v>205</v>
      </c>
      <c r="D10798" s="14"/>
      <c r="E10798" s="14"/>
    </row>
    <row r="10799" spans="1:5" x14ac:dyDescent="0.2">
      <c r="A10799" s="14" t="s">
        <v>5466</v>
      </c>
      <c r="B10799" s="14">
        <v>95</v>
      </c>
      <c r="C10799" s="14" t="s">
        <v>337</v>
      </c>
      <c r="D10799" s="14"/>
      <c r="E10799" s="14"/>
    </row>
    <row r="10800" spans="1:5" x14ac:dyDescent="0.2">
      <c r="A10800" s="14" t="s">
        <v>5466</v>
      </c>
      <c r="B10800" s="14">
        <v>99</v>
      </c>
      <c r="C10800" s="14" t="s">
        <v>336</v>
      </c>
      <c r="D10800" s="14"/>
      <c r="E10800" s="14"/>
    </row>
    <row r="10801" spans="1:5" x14ac:dyDescent="0.2">
      <c r="A10801" s="14" t="s">
        <v>5503</v>
      </c>
      <c r="B10801" s="14">
        <v>1</v>
      </c>
      <c r="C10801" s="14" t="s">
        <v>206</v>
      </c>
      <c r="D10801" s="14"/>
      <c r="E10801" s="14"/>
    </row>
    <row r="10802" spans="1:5" x14ac:dyDescent="0.2">
      <c r="A10802" s="14" t="s">
        <v>5503</v>
      </c>
      <c r="B10802" s="14">
        <v>0</v>
      </c>
      <c r="C10802" s="14" t="s">
        <v>205</v>
      </c>
      <c r="D10802" s="14"/>
      <c r="E10802" s="14"/>
    </row>
    <row r="10803" spans="1:5" x14ac:dyDescent="0.2">
      <c r="A10803" s="14" t="s">
        <v>5504</v>
      </c>
      <c r="B10803" s="14">
        <v>1</v>
      </c>
      <c r="C10803" s="14" t="s">
        <v>206</v>
      </c>
      <c r="D10803" s="14"/>
      <c r="E10803" s="14"/>
    </row>
    <row r="10804" spans="1:5" x14ac:dyDescent="0.2">
      <c r="A10804" s="14" t="s">
        <v>5504</v>
      </c>
      <c r="B10804" s="14">
        <v>0</v>
      </c>
      <c r="C10804" s="14" t="s">
        <v>205</v>
      </c>
      <c r="D10804" s="14"/>
      <c r="E10804" s="14"/>
    </row>
    <row r="10805" spans="1:5" x14ac:dyDescent="0.2">
      <c r="A10805" s="14" t="s">
        <v>5505</v>
      </c>
      <c r="B10805" s="14">
        <v>1</v>
      </c>
      <c r="C10805" s="14" t="s">
        <v>206</v>
      </c>
      <c r="D10805" s="14"/>
      <c r="E10805" s="14"/>
    </row>
    <row r="10806" spans="1:5" x14ac:dyDescent="0.2">
      <c r="A10806" s="14" t="s">
        <v>5505</v>
      </c>
      <c r="B10806" s="14">
        <v>0</v>
      </c>
      <c r="C10806" s="14" t="s">
        <v>205</v>
      </c>
      <c r="D10806" s="14"/>
      <c r="E10806" s="14"/>
    </row>
    <row r="10807" spans="1:5" x14ac:dyDescent="0.2">
      <c r="A10807" s="14" t="s">
        <v>5506</v>
      </c>
      <c r="B10807" s="14">
        <v>1</v>
      </c>
      <c r="C10807" s="14" t="s">
        <v>206</v>
      </c>
      <c r="D10807" s="14"/>
      <c r="E10807" s="14"/>
    </row>
    <row r="10808" spans="1:5" x14ac:dyDescent="0.2">
      <c r="A10808" s="14" t="s">
        <v>5506</v>
      </c>
      <c r="B10808" s="14">
        <v>0</v>
      </c>
      <c r="C10808" s="14" t="s">
        <v>205</v>
      </c>
      <c r="D10808" s="14"/>
      <c r="E10808" s="14"/>
    </row>
    <row r="10809" spans="1:5" x14ac:dyDescent="0.2">
      <c r="A10809" s="14" t="s">
        <v>5507</v>
      </c>
      <c r="B10809" s="14">
        <v>1</v>
      </c>
      <c r="C10809" s="14" t="s">
        <v>206</v>
      </c>
      <c r="D10809" s="14"/>
      <c r="E10809" s="14"/>
    </row>
    <row r="10810" spans="1:5" x14ac:dyDescent="0.2">
      <c r="A10810" s="14" t="s">
        <v>5507</v>
      </c>
      <c r="B10810" s="14">
        <v>0</v>
      </c>
      <c r="C10810" s="14" t="s">
        <v>205</v>
      </c>
      <c r="D10810" s="14"/>
      <c r="E10810" s="14"/>
    </row>
    <row r="10811" spans="1:5" x14ac:dyDescent="0.2">
      <c r="A10811" s="14" t="s">
        <v>5508</v>
      </c>
      <c r="B10811" s="14">
        <v>1</v>
      </c>
      <c r="C10811" s="14" t="s">
        <v>206</v>
      </c>
      <c r="D10811" s="14"/>
      <c r="E10811" s="14"/>
    </row>
    <row r="10812" spans="1:5" x14ac:dyDescent="0.2">
      <c r="A10812" s="14" t="s">
        <v>5508</v>
      </c>
      <c r="B10812" s="14">
        <v>0</v>
      </c>
      <c r="C10812" s="14" t="s">
        <v>205</v>
      </c>
      <c r="D10812" s="14"/>
      <c r="E10812" s="14"/>
    </row>
    <row r="10813" spans="1:5" x14ac:dyDescent="0.2">
      <c r="A10813" s="14" t="s">
        <v>5509</v>
      </c>
      <c r="B10813" s="14">
        <v>1</v>
      </c>
      <c r="C10813" s="14" t="s">
        <v>206</v>
      </c>
      <c r="D10813" s="14"/>
      <c r="E10813" s="14"/>
    </row>
    <row r="10814" spans="1:5" x14ac:dyDescent="0.2">
      <c r="A10814" s="14" t="s">
        <v>5509</v>
      </c>
      <c r="B10814" s="14">
        <v>0</v>
      </c>
      <c r="C10814" s="14" t="s">
        <v>205</v>
      </c>
      <c r="D10814" s="14"/>
      <c r="E10814" s="14"/>
    </row>
    <row r="10815" spans="1:5" x14ac:dyDescent="0.2">
      <c r="A10815" s="14" t="s">
        <v>5510</v>
      </c>
      <c r="B10815" s="14">
        <v>1</v>
      </c>
      <c r="C10815" s="14" t="s">
        <v>206</v>
      </c>
      <c r="D10815" s="14"/>
      <c r="E10815" s="14"/>
    </row>
    <row r="10816" spans="1:5" x14ac:dyDescent="0.2">
      <c r="A10816" s="14" t="s">
        <v>5510</v>
      </c>
      <c r="B10816" s="14">
        <v>0</v>
      </c>
      <c r="C10816" s="14" t="s">
        <v>205</v>
      </c>
      <c r="D10816" s="14"/>
      <c r="E10816" s="14"/>
    </row>
    <row r="10817" spans="1:5" x14ac:dyDescent="0.2">
      <c r="A10817" s="14" t="s">
        <v>5511</v>
      </c>
      <c r="B10817" s="14">
        <v>1</v>
      </c>
      <c r="C10817" s="14" t="s">
        <v>206</v>
      </c>
      <c r="D10817" s="14"/>
      <c r="E10817" s="14"/>
    </row>
    <row r="10818" spans="1:5" x14ac:dyDescent="0.2">
      <c r="A10818" s="14" t="s">
        <v>5511</v>
      </c>
      <c r="B10818" s="14">
        <v>0</v>
      </c>
      <c r="C10818" s="14" t="s">
        <v>205</v>
      </c>
      <c r="D10818" s="14"/>
      <c r="E10818" s="14"/>
    </row>
    <row r="10819" spans="1:5" x14ac:dyDescent="0.2">
      <c r="A10819" s="14" t="s">
        <v>5512</v>
      </c>
      <c r="B10819" s="14">
        <v>1</v>
      </c>
      <c r="C10819" s="14" t="s">
        <v>206</v>
      </c>
      <c r="D10819" s="14"/>
      <c r="E10819" s="14"/>
    </row>
    <row r="10820" spans="1:5" x14ac:dyDescent="0.2">
      <c r="A10820" s="14" t="s">
        <v>5512</v>
      </c>
      <c r="B10820" s="14">
        <v>0</v>
      </c>
      <c r="C10820" s="14" t="s">
        <v>205</v>
      </c>
      <c r="D10820" s="14"/>
      <c r="E10820" s="14"/>
    </row>
    <row r="10821" spans="1:5" x14ac:dyDescent="0.2">
      <c r="A10821" s="14" t="s">
        <v>5513</v>
      </c>
      <c r="B10821" s="14">
        <v>1</v>
      </c>
      <c r="C10821" s="14" t="s">
        <v>206</v>
      </c>
      <c r="D10821" s="14"/>
      <c r="E10821" s="14"/>
    </row>
    <row r="10822" spans="1:5" x14ac:dyDescent="0.2">
      <c r="A10822" s="14" t="s">
        <v>5513</v>
      </c>
      <c r="B10822" s="14">
        <v>0</v>
      </c>
      <c r="C10822" s="14" t="s">
        <v>205</v>
      </c>
      <c r="D10822" s="14"/>
      <c r="E10822" s="14"/>
    </row>
    <row r="10823" spans="1:5" x14ac:dyDescent="0.2">
      <c r="A10823" s="14" t="s">
        <v>5514</v>
      </c>
      <c r="B10823" s="14">
        <v>1</v>
      </c>
      <c r="C10823" s="14" t="s">
        <v>206</v>
      </c>
      <c r="D10823" s="14"/>
      <c r="E10823" s="14"/>
    </row>
    <row r="10824" spans="1:5" x14ac:dyDescent="0.2">
      <c r="A10824" s="14" t="s">
        <v>5514</v>
      </c>
      <c r="B10824" s="14">
        <v>0</v>
      </c>
      <c r="C10824" s="14" t="s">
        <v>205</v>
      </c>
      <c r="D10824" s="14"/>
      <c r="E10824" s="14"/>
    </row>
    <row r="10825" spans="1:5" x14ac:dyDescent="0.2">
      <c r="A10825" s="14" t="s">
        <v>5515</v>
      </c>
      <c r="B10825" s="14">
        <v>1</v>
      </c>
      <c r="C10825" s="14" t="s">
        <v>206</v>
      </c>
      <c r="D10825" s="14"/>
      <c r="E10825" s="14"/>
    </row>
    <row r="10826" spans="1:5" x14ac:dyDescent="0.2">
      <c r="A10826" s="14" t="s">
        <v>5515</v>
      </c>
      <c r="B10826" s="14">
        <v>0</v>
      </c>
      <c r="C10826" s="14" t="s">
        <v>205</v>
      </c>
      <c r="D10826" s="14"/>
      <c r="E10826" s="14"/>
    </row>
    <row r="10827" spans="1:5" x14ac:dyDescent="0.2">
      <c r="A10827" s="14" t="s">
        <v>5516</v>
      </c>
      <c r="B10827" s="14">
        <v>1</v>
      </c>
      <c r="C10827" s="14" t="s">
        <v>206</v>
      </c>
      <c r="D10827" s="14"/>
      <c r="E10827" s="14"/>
    </row>
    <row r="10828" spans="1:5" x14ac:dyDescent="0.2">
      <c r="A10828" s="14" t="s">
        <v>5516</v>
      </c>
      <c r="B10828" s="14">
        <v>0</v>
      </c>
      <c r="C10828" s="14" t="s">
        <v>205</v>
      </c>
      <c r="D10828" s="14"/>
      <c r="E10828" s="14"/>
    </row>
    <row r="10829" spans="1:5" x14ac:dyDescent="0.2">
      <c r="A10829" s="14" t="s">
        <v>5500</v>
      </c>
      <c r="B10829" s="14">
        <v>1</v>
      </c>
      <c r="C10829" s="14" t="s">
        <v>206</v>
      </c>
      <c r="D10829" s="14"/>
      <c r="E10829" s="14"/>
    </row>
    <row r="10830" spans="1:5" x14ac:dyDescent="0.2">
      <c r="A10830" s="14" t="s">
        <v>5500</v>
      </c>
      <c r="B10830" s="14">
        <v>0</v>
      </c>
      <c r="C10830" s="14" t="s">
        <v>205</v>
      </c>
      <c r="D10830" s="14"/>
      <c r="E10830" s="14"/>
    </row>
    <row r="10831" spans="1:5" x14ac:dyDescent="0.2">
      <c r="A10831" s="14" t="s">
        <v>5518</v>
      </c>
      <c r="B10831" s="14">
        <v>1</v>
      </c>
      <c r="C10831" s="14" t="s">
        <v>206</v>
      </c>
      <c r="D10831" s="14"/>
      <c r="E10831" s="14"/>
    </row>
    <row r="10832" spans="1:5" x14ac:dyDescent="0.2">
      <c r="A10832" s="14" t="s">
        <v>5518</v>
      </c>
      <c r="B10832" s="14">
        <v>0</v>
      </c>
      <c r="C10832" s="14" t="s">
        <v>205</v>
      </c>
      <c r="D10832" s="14"/>
      <c r="E10832" s="14"/>
    </row>
    <row r="10833" spans="1:5" x14ac:dyDescent="0.2">
      <c r="A10833" s="14" t="s">
        <v>5519</v>
      </c>
      <c r="B10833" s="14">
        <v>1</v>
      </c>
      <c r="C10833" s="14" t="s">
        <v>206</v>
      </c>
      <c r="D10833" s="14"/>
      <c r="E10833" s="14"/>
    </row>
    <row r="10834" spans="1:5" x14ac:dyDescent="0.2">
      <c r="A10834" s="14" t="s">
        <v>5519</v>
      </c>
      <c r="B10834" s="14">
        <v>0</v>
      </c>
      <c r="C10834" s="14" t="s">
        <v>205</v>
      </c>
      <c r="D10834" s="14"/>
      <c r="E10834" s="14"/>
    </row>
    <row r="10835" spans="1:5" ht="12.75" x14ac:dyDescent="0.2">
      <c r="A10835" s="34" t="s">
        <v>5547</v>
      </c>
      <c r="B10835" s="1">
        <v>1</v>
      </c>
      <c r="C10835" s="36" t="s">
        <v>345</v>
      </c>
    </row>
    <row r="10836" spans="1:5" ht="12.75" x14ac:dyDescent="0.2">
      <c r="A10836" s="34" t="s">
        <v>5547</v>
      </c>
      <c r="B10836" s="1">
        <v>2</v>
      </c>
      <c r="C10836" s="36" t="s">
        <v>346</v>
      </c>
    </row>
    <row r="10837" spans="1:5" ht="12.75" x14ac:dyDescent="0.2">
      <c r="A10837" s="34" t="s">
        <v>5547</v>
      </c>
      <c r="B10837" s="1">
        <v>3</v>
      </c>
      <c r="C10837" s="36" t="s">
        <v>347</v>
      </c>
    </row>
    <row r="10838" spans="1:5" ht="12.75" x14ac:dyDescent="0.2">
      <c r="A10838" s="34" t="s">
        <v>5547</v>
      </c>
      <c r="B10838" s="1">
        <v>4</v>
      </c>
      <c r="C10838" s="36" t="s">
        <v>348</v>
      </c>
    </row>
    <row r="10839" spans="1:5" ht="12.75" x14ac:dyDescent="0.2">
      <c r="A10839" s="34" t="s">
        <v>5547</v>
      </c>
      <c r="B10839" s="1">
        <v>5</v>
      </c>
      <c r="C10839" s="36" t="s">
        <v>349</v>
      </c>
    </row>
    <row r="10840" spans="1:5" ht="12.75" x14ac:dyDescent="0.2">
      <c r="A10840" s="34" t="s">
        <v>5547</v>
      </c>
      <c r="B10840" s="1">
        <v>6</v>
      </c>
      <c r="C10840" s="37" t="s">
        <v>261</v>
      </c>
    </row>
    <row r="10841" spans="1:5" ht="12.75" x14ac:dyDescent="0.2">
      <c r="A10841" s="34" t="s">
        <v>5547</v>
      </c>
      <c r="B10841" s="1">
        <v>99</v>
      </c>
      <c r="C10841" s="1" t="s">
        <v>336</v>
      </c>
    </row>
    <row r="10842" spans="1:5" ht="12.75" x14ac:dyDescent="0.2">
      <c r="A10842" s="34" t="s">
        <v>5541</v>
      </c>
      <c r="B10842" s="1">
        <v>1</v>
      </c>
      <c r="C10842" s="36" t="s">
        <v>345</v>
      </c>
    </row>
    <row r="10843" spans="1:5" ht="12.75" x14ac:dyDescent="0.2">
      <c r="A10843" s="34" t="s">
        <v>5541</v>
      </c>
      <c r="B10843" s="1">
        <v>2</v>
      </c>
      <c r="C10843" s="36" t="s">
        <v>346</v>
      </c>
    </row>
    <row r="10844" spans="1:5" ht="12.75" x14ac:dyDescent="0.2">
      <c r="A10844" s="34" t="s">
        <v>5541</v>
      </c>
      <c r="B10844" s="1">
        <v>3</v>
      </c>
      <c r="C10844" s="36" t="s">
        <v>3062</v>
      </c>
    </row>
    <row r="10845" spans="1:5" ht="12.75" x14ac:dyDescent="0.2">
      <c r="A10845" s="34" t="s">
        <v>5541</v>
      </c>
      <c r="B10845" s="1">
        <v>4</v>
      </c>
      <c r="C10845" s="36" t="s">
        <v>348</v>
      </c>
    </row>
    <row r="10846" spans="1:5" ht="12.75" x14ac:dyDescent="0.2">
      <c r="A10846" s="34" t="s">
        <v>5541</v>
      </c>
      <c r="B10846" s="1">
        <v>5</v>
      </c>
      <c r="C10846" s="37" t="s">
        <v>349</v>
      </c>
    </row>
    <row r="10847" spans="1:5" ht="12.75" x14ac:dyDescent="0.2">
      <c r="A10847" s="34" t="s">
        <v>5542</v>
      </c>
      <c r="B10847" s="1">
        <v>1</v>
      </c>
      <c r="C10847" s="36" t="s">
        <v>345</v>
      </c>
    </row>
    <row r="10848" spans="1:5" ht="12.75" x14ac:dyDescent="0.2">
      <c r="A10848" s="34" t="s">
        <v>5542</v>
      </c>
      <c r="B10848" s="1">
        <v>2</v>
      </c>
      <c r="C10848" s="36" t="s">
        <v>346</v>
      </c>
    </row>
    <row r="10849" spans="1:3" ht="12.75" x14ac:dyDescent="0.2">
      <c r="A10849" s="34" t="s">
        <v>5542</v>
      </c>
      <c r="B10849" s="1">
        <v>3</v>
      </c>
      <c r="C10849" s="36" t="s">
        <v>3062</v>
      </c>
    </row>
    <row r="10850" spans="1:3" ht="12.75" x14ac:dyDescent="0.2">
      <c r="A10850" s="34" t="s">
        <v>5542</v>
      </c>
      <c r="B10850" s="1">
        <v>4</v>
      </c>
      <c r="C10850" s="36" t="s">
        <v>348</v>
      </c>
    </row>
    <row r="10851" spans="1:3" ht="12.75" x14ac:dyDescent="0.2">
      <c r="A10851" s="34" t="s">
        <v>5542</v>
      </c>
      <c r="B10851" s="1">
        <v>5</v>
      </c>
      <c r="C10851" s="37" t="s">
        <v>349</v>
      </c>
    </row>
    <row r="10852" spans="1:3" ht="12.75" x14ac:dyDescent="0.2">
      <c r="A10852" s="34" t="s">
        <v>5543</v>
      </c>
      <c r="B10852" s="1">
        <v>1</v>
      </c>
      <c r="C10852" s="36" t="s">
        <v>345</v>
      </c>
    </row>
    <row r="10853" spans="1:3" ht="12.75" x14ac:dyDescent="0.2">
      <c r="A10853" s="34" t="s">
        <v>5543</v>
      </c>
      <c r="B10853" s="1">
        <v>2</v>
      </c>
      <c r="C10853" s="36" t="s">
        <v>346</v>
      </c>
    </row>
    <row r="10854" spans="1:3" ht="12.75" x14ac:dyDescent="0.2">
      <c r="A10854" s="34" t="s">
        <v>5543</v>
      </c>
      <c r="B10854" s="1">
        <v>3</v>
      </c>
      <c r="C10854" s="36" t="s">
        <v>3062</v>
      </c>
    </row>
    <row r="10855" spans="1:3" ht="12.75" x14ac:dyDescent="0.2">
      <c r="A10855" s="34" t="s">
        <v>5543</v>
      </c>
      <c r="B10855" s="1">
        <v>4</v>
      </c>
      <c r="C10855" s="36" t="s">
        <v>348</v>
      </c>
    </row>
    <row r="10856" spans="1:3" ht="12.75" x14ac:dyDescent="0.2">
      <c r="A10856" s="34" t="s">
        <v>5543</v>
      </c>
      <c r="B10856" s="1">
        <v>5</v>
      </c>
      <c r="C10856" s="37" t="s">
        <v>349</v>
      </c>
    </row>
    <row r="10857" spans="1:3" ht="12.75" x14ac:dyDescent="0.2">
      <c r="A10857" s="34" t="s">
        <v>5544</v>
      </c>
      <c r="B10857" s="1">
        <v>1</v>
      </c>
      <c r="C10857" s="36" t="s">
        <v>345</v>
      </c>
    </row>
    <row r="10858" spans="1:3" ht="12.75" x14ac:dyDescent="0.2">
      <c r="A10858" s="34" t="s">
        <v>5544</v>
      </c>
      <c r="B10858" s="1">
        <v>2</v>
      </c>
      <c r="C10858" s="36" t="s">
        <v>346</v>
      </c>
    </row>
    <row r="10859" spans="1:3" ht="12.75" x14ac:dyDescent="0.2">
      <c r="A10859" s="34" t="s">
        <v>5544</v>
      </c>
      <c r="B10859" s="1">
        <v>3</v>
      </c>
      <c r="C10859" s="36" t="s">
        <v>3062</v>
      </c>
    </row>
    <row r="10860" spans="1:3" ht="12.75" x14ac:dyDescent="0.2">
      <c r="A10860" s="34" t="s">
        <v>5544</v>
      </c>
      <c r="B10860" s="1">
        <v>4</v>
      </c>
      <c r="C10860" s="36" t="s">
        <v>348</v>
      </c>
    </row>
    <row r="10861" spans="1:3" ht="12.75" x14ac:dyDescent="0.2">
      <c r="A10861" s="34" t="s">
        <v>5544</v>
      </c>
      <c r="B10861" s="1">
        <v>5</v>
      </c>
      <c r="C10861" s="37" t="s">
        <v>349</v>
      </c>
    </row>
    <row r="10862" spans="1:3" ht="12.75" x14ac:dyDescent="0.2">
      <c r="A10862" s="34" t="s">
        <v>5545</v>
      </c>
      <c r="B10862" s="1">
        <v>1</v>
      </c>
      <c r="C10862" s="36" t="s">
        <v>345</v>
      </c>
    </row>
    <row r="10863" spans="1:3" ht="12.75" x14ac:dyDescent="0.2">
      <c r="A10863" s="34" t="s">
        <v>5545</v>
      </c>
      <c r="B10863" s="1">
        <v>2</v>
      </c>
      <c r="C10863" s="36" t="s">
        <v>346</v>
      </c>
    </row>
    <row r="10864" spans="1:3" ht="12.75" x14ac:dyDescent="0.2">
      <c r="A10864" s="34" t="s">
        <v>5545</v>
      </c>
      <c r="B10864" s="1">
        <v>3</v>
      </c>
      <c r="C10864" s="36" t="s">
        <v>3062</v>
      </c>
    </row>
    <row r="10865" spans="1:3" ht="12.75" x14ac:dyDescent="0.2">
      <c r="A10865" s="34" t="s">
        <v>5545</v>
      </c>
      <c r="B10865" s="1">
        <v>4</v>
      </c>
      <c r="C10865" s="36" t="s">
        <v>348</v>
      </c>
    </row>
    <row r="10866" spans="1:3" ht="12.75" x14ac:dyDescent="0.2">
      <c r="A10866" s="34" t="s">
        <v>5545</v>
      </c>
      <c r="B10866" s="1">
        <v>5</v>
      </c>
      <c r="C10866" s="37" t="s">
        <v>349</v>
      </c>
    </row>
    <row r="10867" spans="1:3" ht="12.75" x14ac:dyDescent="0.2">
      <c r="A10867" s="34" t="s">
        <v>5546</v>
      </c>
      <c r="B10867" s="1">
        <v>1</v>
      </c>
      <c r="C10867" s="36" t="s">
        <v>345</v>
      </c>
    </row>
    <row r="10868" spans="1:3" ht="12.75" x14ac:dyDescent="0.2">
      <c r="A10868" s="34" t="s">
        <v>5546</v>
      </c>
      <c r="B10868" s="1">
        <v>2</v>
      </c>
      <c r="C10868" s="36" t="s">
        <v>346</v>
      </c>
    </row>
    <row r="10869" spans="1:3" ht="12.75" x14ac:dyDescent="0.2">
      <c r="A10869" s="34" t="s">
        <v>5546</v>
      </c>
      <c r="B10869" s="1">
        <v>3</v>
      </c>
      <c r="C10869" s="36" t="s">
        <v>3062</v>
      </c>
    </row>
    <row r="10870" spans="1:3" ht="12.75" x14ac:dyDescent="0.2">
      <c r="A10870" s="34" t="s">
        <v>5546</v>
      </c>
      <c r="B10870" s="1">
        <v>4</v>
      </c>
      <c r="C10870" s="36" t="s">
        <v>348</v>
      </c>
    </row>
    <row r="10871" spans="1:3" ht="12.75" x14ac:dyDescent="0.2">
      <c r="A10871" s="34" t="s">
        <v>5546</v>
      </c>
      <c r="B10871" s="1">
        <v>5</v>
      </c>
      <c r="C10871" s="37" t="s">
        <v>349</v>
      </c>
    </row>
    <row r="10872" spans="1:3" x14ac:dyDescent="0.2">
      <c r="A10872" s="2" t="s">
        <v>5539</v>
      </c>
      <c r="B10872" s="14">
        <v>1</v>
      </c>
      <c r="C10872" s="14" t="s">
        <v>206</v>
      </c>
    </row>
    <row r="10873" spans="1:3" x14ac:dyDescent="0.2">
      <c r="A10873" s="2" t="s">
        <v>5539</v>
      </c>
      <c r="B10873" s="14">
        <v>2</v>
      </c>
      <c r="C10873" s="14" t="s">
        <v>205</v>
      </c>
    </row>
    <row r="10874" spans="1:3" x14ac:dyDescent="0.2">
      <c r="A10874" s="2" t="s">
        <v>5539</v>
      </c>
      <c r="B10874" s="14">
        <v>95</v>
      </c>
      <c r="C10874" s="14" t="s">
        <v>337</v>
      </c>
    </row>
    <row r="10875" spans="1:3" x14ac:dyDescent="0.2">
      <c r="A10875" s="2" t="s">
        <v>5539</v>
      </c>
      <c r="B10875" s="14">
        <v>99</v>
      </c>
      <c r="C10875" s="14" t="s">
        <v>336</v>
      </c>
    </row>
    <row r="10876" spans="1:3" ht="12.75" x14ac:dyDescent="0.2">
      <c r="A10876" s="34" t="s">
        <v>5540</v>
      </c>
      <c r="B10876" s="14">
        <v>1</v>
      </c>
      <c r="C10876" s="14" t="s">
        <v>206</v>
      </c>
    </row>
    <row r="10877" spans="1:3" ht="12.75" x14ac:dyDescent="0.2">
      <c r="A10877" s="34" t="s">
        <v>5540</v>
      </c>
      <c r="B10877" s="14">
        <v>2</v>
      </c>
      <c r="C10877" s="14" t="s">
        <v>205</v>
      </c>
    </row>
    <row r="10878" spans="1:3" ht="12.75" x14ac:dyDescent="0.2">
      <c r="A10878" s="34" t="s">
        <v>5540</v>
      </c>
      <c r="B10878" s="14">
        <v>95</v>
      </c>
      <c r="C10878" s="14" t="s">
        <v>337</v>
      </c>
    </row>
    <row r="10879" spans="1:3" ht="12.75" x14ac:dyDescent="0.2">
      <c r="A10879" s="34" t="s">
        <v>5540</v>
      </c>
      <c r="B10879" s="14">
        <v>99</v>
      </c>
      <c r="C10879" s="14" t="s">
        <v>336</v>
      </c>
    </row>
  </sheetData>
  <autoFilter ref="A1:E10879" xr:uid="{B8253E5A-0360-4353-A692-6127B7D97AF4}"/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A963-6BA2-47F2-9FEC-1693215D94DE}">
  <sheetPr codeName="Sheet3">
    <tabColor rgb="FFFF0000"/>
  </sheetPr>
  <dimension ref="A1:F1808"/>
  <sheetViews>
    <sheetView zoomScale="130" zoomScaleNormal="130" workbookViewId="0">
      <pane ySplit="1" topLeftCell="A1772" activePane="bottomLeft" state="frozen"/>
      <selection pane="bottomLeft" activeCell="B1783" sqref="B1783"/>
    </sheetView>
  </sheetViews>
  <sheetFormatPr defaultColWidth="9.28515625" defaultRowHeight="11.25" x14ac:dyDescent="0.2"/>
  <cols>
    <col min="1" max="1" width="14.28515625" style="1" bestFit="1" customWidth="1"/>
    <col min="2" max="2" width="44.28515625" style="1" bestFit="1" customWidth="1"/>
    <col min="3" max="3" width="43.5703125" style="1" bestFit="1" customWidth="1"/>
    <col min="4" max="4" width="9" style="1" bestFit="1" customWidth="1"/>
    <col min="5" max="5" width="10.5703125" style="1" bestFit="1" customWidth="1"/>
    <col min="6" max="6" width="81.28515625" style="1" bestFit="1" customWidth="1"/>
    <col min="7" max="16384" width="9.28515625" style="1"/>
  </cols>
  <sheetData>
    <row r="1" spans="1:6" x14ac:dyDescent="0.2">
      <c r="A1" s="13" t="s">
        <v>992</v>
      </c>
      <c r="B1" s="13" t="s">
        <v>4137</v>
      </c>
      <c r="C1" s="13" t="s">
        <v>4136</v>
      </c>
      <c r="D1" s="13" t="s">
        <v>3318</v>
      </c>
      <c r="E1" s="13" t="s">
        <v>4138</v>
      </c>
      <c r="F1" s="13" t="s">
        <v>3259</v>
      </c>
    </row>
    <row r="2" spans="1:6" s="4" customFormat="1" x14ac:dyDescent="0.2">
      <c r="A2" s="14" t="s">
        <v>4144</v>
      </c>
      <c r="B2" s="15" t="s">
        <v>1038</v>
      </c>
      <c r="C2" s="15" t="s">
        <v>4077</v>
      </c>
      <c r="D2" s="15" t="b">
        <f t="shared" ref="D2:D35" si="0">B2&lt;&gt;C2</f>
        <v>1</v>
      </c>
      <c r="E2" s="15" t="b">
        <v>1</v>
      </c>
      <c r="F2" s="15"/>
    </row>
    <row r="3" spans="1:6" s="4" customFormat="1" x14ac:dyDescent="0.2">
      <c r="A3" s="14" t="s">
        <v>4144</v>
      </c>
      <c r="B3" s="15" t="s">
        <v>3320</v>
      </c>
      <c r="C3" s="15" t="s">
        <v>3320</v>
      </c>
      <c r="D3" s="15" t="b">
        <f t="shared" si="0"/>
        <v>0</v>
      </c>
      <c r="E3" s="15" t="b">
        <v>1</v>
      </c>
      <c r="F3" s="15"/>
    </row>
    <row r="4" spans="1:6" s="4" customFormat="1" x14ac:dyDescent="0.2">
      <c r="A4" s="14" t="s">
        <v>4144</v>
      </c>
      <c r="B4" s="15" t="s">
        <v>4884</v>
      </c>
      <c r="C4" s="15" t="s">
        <v>4115</v>
      </c>
      <c r="D4" s="15" t="b">
        <f t="shared" si="0"/>
        <v>1</v>
      </c>
      <c r="E4" s="15" t="b">
        <v>1</v>
      </c>
      <c r="F4" s="15"/>
    </row>
    <row r="5" spans="1:6" s="4" customFormat="1" x14ac:dyDescent="0.2">
      <c r="A5" s="14" t="s">
        <v>4145</v>
      </c>
      <c r="B5" s="14" t="s">
        <v>4879</v>
      </c>
      <c r="C5" s="14" t="s">
        <v>4879</v>
      </c>
      <c r="D5" s="15" t="b">
        <f>B5&lt;&gt;C5</f>
        <v>0</v>
      </c>
      <c r="E5" s="15" t="b">
        <v>1</v>
      </c>
      <c r="F5" s="15"/>
    </row>
    <row r="6" spans="1:6" s="4" customFormat="1" x14ac:dyDescent="0.2">
      <c r="A6" s="14" t="s">
        <v>4144</v>
      </c>
      <c r="B6" s="15" t="s">
        <v>1043</v>
      </c>
      <c r="C6" s="15" t="s">
        <v>4116</v>
      </c>
      <c r="D6" s="15" t="b">
        <f t="shared" si="0"/>
        <v>1</v>
      </c>
      <c r="E6" s="15" t="b">
        <v>1</v>
      </c>
      <c r="F6" s="15"/>
    </row>
    <row r="7" spans="1:6" s="4" customFormat="1" x14ac:dyDescent="0.2">
      <c r="A7" s="14" t="s">
        <v>4145</v>
      </c>
      <c r="B7" s="14" t="s">
        <v>4882</v>
      </c>
      <c r="C7" s="14" t="s">
        <v>4882</v>
      </c>
      <c r="D7" s="15" t="b">
        <f t="shared" si="0"/>
        <v>0</v>
      </c>
      <c r="E7" s="15" t="b">
        <v>1</v>
      </c>
      <c r="F7" s="15"/>
    </row>
    <row r="8" spans="1:6" s="4" customFormat="1" x14ac:dyDescent="0.2">
      <c r="A8" s="14" t="s">
        <v>4144</v>
      </c>
      <c r="B8" s="15" t="s">
        <v>1044</v>
      </c>
      <c r="C8" s="15" t="s">
        <v>4117</v>
      </c>
      <c r="D8" s="15" t="b">
        <f t="shared" si="0"/>
        <v>1</v>
      </c>
      <c r="E8" s="15" t="b">
        <v>1</v>
      </c>
      <c r="F8" s="15"/>
    </row>
    <row r="9" spans="1:6" s="4" customFormat="1" x14ac:dyDescent="0.2">
      <c r="A9" s="14" t="s">
        <v>4145</v>
      </c>
      <c r="B9" s="14" t="s">
        <v>4881</v>
      </c>
      <c r="C9" s="14" t="s">
        <v>4881</v>
      </c>
      <c r="D9" s="15" t="b">
        <f t="shared" si="0"/>
        <v>0</v>
      </c>
      <c r="E9" s="15" t="b">
        <v>1</v>
      </c>
      <c r="F9" s="15"/>
    </row>
    <row r="10" spans="1:6" s="4" customFormat="1" x14ac:dyDescent="0.2">
      <c r="A10" s="14" t="s">
        <v>4144</v>
      </c>
      <c r="B10" s="15" t="s">
        <v>1042</v>
      </c>
      <c r="C10" s="15" t="s">
        <v>4118</v>
      </c>
      <c r="D10" s="15" t="b">
        <f t="shared" si="0"/>
        <v>1</v>
      </c>
      <c r="E10" s="15" t="b">
        <v>1</v>
      </c>
      <c r="F10" s="15"/>
    </row>
    <row r="11" spans="1:6" s="4" customFormat="1" x14ac:dyDescent="0.2">
      <c r="A11" s="14" t="s">
        <v>4145</v>
      </c>
      <c r="B11" s="14" t="s">
        <v>4883</v>
      </c>
      <c r="C11" s="14" t="s">
        <v>4883</v>
      </c>
      <c r="D11" s="15" t="b">
        <f t="shared" si="0"/>
        <v>0</v>
      </c>
      <c r="E11" s="15" t="b">
        <v>1</v>
      </c>
      <c r="F11" s="15"/>
    </row>
    <row r="12" spans="1:6" s="4" customFormat="1" x14ac:dyDescent="0.2">
      <c r="A12" s="14" t="s">
        <v>4144</v>
      </c>
      <c r="B12" s="15" t="s">
        <v>4885</v>
      </c>
      <c r="C12" s="15" t="s">
        <v>4119</v>
      </c>
      <c r="D12" s="15" t="b">
        <f t="shared" si="0"/>
        <v>1</v>
      </c>
      <c r="E12" s="15" t="b">
        <v>1</v>
      </c>
      <c r="F12" s="15"/>
    </row>
    <row r="13" spans="1:6" s="4" customFormat="1" x14ac:dyDescent="0.2">
      <c r="A13" s="14" t="s">
        <v>4144</v>
      </c>
      <c r="B13" s="15" t="s">
        <v>4886</v>
      </c>
      <c r="C13" s="15" t="s">
        <v>4120</v>
      </c>
      <c r="D13" s="15" t="b">
        <f t="shared" si="0"/>
        <v>1</v>
      </c>
      <c r="E13" s="15" t="b">
        <v>1</v>
      </c>
      <c r="F13" s="15"/>
    </row>
    <row r="14" spans="1:6" s="4" customFormat="1" x14ac:dyDescent="0.2">
      <c r="A14" s="14" t="s">
        <v>4144</v>
      </c>
      <c r="B14" s="15" t="s">
        <v>4887</v>
      </c>
      <c r="C14" s="15" t="s">
        <v>4121</v>
      </c>
      <c r="D14" s="15" t="b">
        <f t="shared" si="0"/>
        <v>1</v>
      </c>
      <c r="E14" s="15" t="b">
        <v>1</v>
      </c>
      <c r="F14" s="15"/>
    </row>
    <row r="15" spans="1:6" s="4" customFormat="1" x14ac:dyDescent="0.2">
      <c r="A15" s="14" t="s">
        <v>4145</v>
      </c>
      <c r="B15" s="14" t="s">
        <v>4880</v>
      </c>
      <c r="C15" s="14" t="s">
        <v>4880</v>
      </c>
      <c r="D15" s="15" t="b">
        <f>B15&lt;&gt;C15</f>
        <v>0</v>
      </c>
      <c r="E15" s="15" t="b">
        <v>1</v>
      </c>
      <c r="F15" s="15"/>
    </row>
    <row r="16" spans="1:6" s="4" customFormat="1" x14ac:dyDescent="0.2">
      <c r="A16" s="14" t="s">
        <v>4144</v>
      </c>
      <c r="B16" s="15" t="s">
        <v>4888</v>
      </c>
      <c r="C16" s="15" t="s">
        <v>4122</v>
      </c>
      <c r="D16" s="15" t="b">
        <f t="shared" si="0"/>
        <v>1</v>
      </c>
      <c r="E16" s="15" t="b">
        <v>1</v>
      </c>
      <c r="F16" s="15"/>
    </row>
    <row r="17" spans="1:6" s="4" customFormat="1" x14ac:dyDescent="0.2">
      <c r="A17" s="14" t="s">
        <v>4144</v>
      </c>
      <c r="B17" s="15" t="s">
        <v>1046</v>
      </c>
      <c r="C17" s="15" t="s">
        <v>4123</v>
      </c>
      <c r="D17" s="15" t="b">
        <f t="shared" si="0"/>
        <v>1</v>
      </c>
      <c r="E17" s="15" t="b">
        <v>1</v>
      </c>
      <c r="F17" s="15"/>
    </row>
    <row r="18" spans="1:6" s="4" customFormat="1" ht="15" x14ac:dyDescent="0.25">
      <c r="A18" s="14" t="s">
        <v>4145</v>
      </c>
      <c r="B18" s="16" t="s">
        <v>4859</v>
      </c>
      <c r="C18" s="16" t="s">
        <v>4863</v>
      </c>
      <c r="D18" s="15" t="b">
        <f>B18&lt;&gt;C18</f>
        <v>1</v>
      </c>
      <c r="E18" s="15" t="b">
        <v>1</v>
      </c>
      <c r="F18" s="15"/>
    </row>
    <row r="19" spans="1:6" s="4" customFormat="1" x14ac:dyDescent="0.2">
      <c r="A19" s="14" t="s">
        <v>4144</v>
      </c>
      <c r="B19" s="15" t="s">
        <v>1045</v>
      </c>
      <c r="C19" s="15" t="s">
        <v>4124</v>
      </c>
      <c r="D19" s="15" t="b">
        <f t="shared" si="0"/>
        <v>1</v>
      </c>
      <c r="E19" s="15" t="b">
        <v>1</v>
      </c>
      <c r="F19" s="15"/>
    </row>
    <row r="20" spans="1:6" s="4" customFormat="1" x14ac:dyDescent="0.2">
      <c r="A20" s="14" t="s">
        <v>4145</v>
      </c>
      <c r="B20" s="14" t="s">
        <v>4860</v>
      </c>
      <c r="C20" s="14" t="s">
        <v>4860</v>
      </c>
      <c r="D20" s="15" t="b">
        <f>B20&lt;&gt;C20</f>
        <v>0</v>
      </c>
      <c r="E20" s="15" t="b">
        <v>1</v>
      </c>
      <c r="F20" s="15"/>
    </row>
    <row r="21" spans="1:6" s="4" customFormat="1" x14ac:dyDescent="0.2">
      <c r="A21" s="14" t="s">
        <v>4144</v>
      </c>
      <c r="B21" s="15" t="s">
        <v>4889</v>
      </c>
      <c r="C21" s="15" t="s">
        <v>4125</v>
      </c>
      <c r="D21" s="15" t="b">
        <f t="shared" si="0"/>
        <v>1</v>
      </c>
      <c r="E21" s="15" t="b">
        <v>1</v>
      </c>
      <c r="F21" s="15"/>
    </row>
    <row r="22" spans="1:6" s="4" customFormat="1" x14ac:dyDescent="0.2">
      <c r="A22" s="14" t="s">
        <v>4144</v>
      </c>
      <c r="B22" s="15" t="s">
        <v>4890</v>
      </c>
      <c r="C22" s="15" t="s">
        <v>4126</v>
      </c>
      <c r="D22" s="15" t="b">
        <f t="shared" si="0"/>
        <v>1</v>
      </c>
      <c r="E22" s="15" t="b">
        <v>0</v>
      </c>
      <c r="F22" s="14" t="s">
        <v>5189</v>
      </c>
    </row>
    <row r="23" spans="1:6" s="4" customFormat="1" x14ac:dyDescent="0.2">
      <c r="A23" s="14" t="s">
        <v>4145</v>
      </c>
      <c r="B23" s="14" t="s">
        <v>4890</v>
      </c>
      <c r="C23" s="14" t="s">
        <v>4861</v>
      </c>
      <c r="D23" s="15" t="b">
        <f>B23&lt;&gt;C23</f>
        <v>1</v>
      </c>
      <c r="E23" s="15" t="b">
        <v>1</v>
      </c>
      <c r="F23" s="14" t="s">
        <v>5382</v>
      </c>
    </row>
    <row r="24" spans="1:6" s="4" customFormat="1" x14ac:dyDescent="0.2">
      <c r="A24" s="14" t="s">
        <v>4144</v>
      </c>
      <c r="B24" s="15" t="s">
        <v>4891</v>
      </c>
      <c r="C24" s="15" t="s">
        <v>4127</v>
      </c>
      <c r="D24" s="15" t="b">
        <f t="shared" si="0"/>
        <v>1</v>
      </c>
      <c r="E24" s="15" t="b">
        <v>0</v>
      </c>
      <c r="F24" s="14" t="s">
        <v>5189</v>
      </c>
    </row>
    <row r="25" spans="1:6" s="4" customFormat="1" x14ac:dyDescent="0.2">
      <c r="A25" s="14" t="s">
        <v>4145</v>
      </c>
      <c r="B25" s="14" t="s">
        <v>4891</v>
      </c>
      <c r="C25" s="14" t="s">
        <v>4870</v>
      </c>
      <c r="D25" s="15" t="b">
        <f>B25&lt;&gt;C25</f>
        <v>1</v>
      </c>
      <c r="E25" s="15" t="b">
        <v>1</v>
      </c>
      <c r="F25" s="14" t="s">
        <v>5382</v>
      </c>
    </row>
    <row r="26" spans="1:6" s="33" customFormat="1" x14ac:dyDescent="0.2">
      <c r="A26" s="2" t="s">
        <v>4144</v>
      </c>
      <c r="B26" s="33" t="s">
        <v>4892</v>
      </c>
      <c r="C26" s="33" t="s">
        <v>4128</v>
      </c>
      <c r="D26" s="33" t="b">
        <f t="shared" si="0"/>
        <v>1</v>
      </c>
      <c r="E26" s="33" t="b">
        <v>0</v>
      </c>
      <c r="F26" s="2" t="s">
        <v>5480</v>
      </c>
    </row>
    <row r="27" spans="1:6" s="33" customFormat="1" x14ac:dyDescent="0.2">
      <c r="A27" s="2" t="s">
        <v>4145</v>
      </c>
      <c r="B27" s="33" t="s">
        <v>4873</v>
      </c>
      <c r="C27" s="33" t="s">
        <v>4873</v>
      </c>
      <c r="D27" s="33" t="b">
        <f>B27&lt;&gt;C27</f>
        <v>0</v>
      </c>
      <c r="E27" s="33" t="b">
        <v>0</v>
      </c>
      <c r="F27" s="2" t="s">
        <v>5480</v>
      </c>
    </row>
    <row r="28" spans="1:6" s="4" customFormat="1" x14ac:dyDescent="0.2">
      <c r="A28" s="14" t="s">
        <v>4144</v>
      </c>
      <c r="B28" s="15" t="s">
        <v>4893</v>
      </c>
      <c r="C28" s="15" t="s">
        <v>4129</v>
      </c>
      <c r="D28" s="15" t="b">
        <f t="shared" si="0"/>
        <v>1</v>
      </c>
      <c r="E28" s="15" t="b">
        <v>0</v>
      </c>
      <c r="F28" s="14" t="s">
        <v>5189</v>
      </c>
    </row>
    <row r="29" spans="1:6" s="33" customFormat="1" x14ac:dyDescent="0.2">
      <c r="A29" s="2" t="s">
        <v>4145</v>
      </c>
      <c r="B29" s="33" t="s">
        <v>4893</v>
      </c>
      <c r="C29" s="33" t="s">
        <v>4874</v>
      </c>
      <c r="D29" s="33" t="b">
        <f>B29&lt;&gt;C29</f>
        <v>1</v>
      </c>
      <c r="E29" s="33" t="b">
        <v>0</v>
      </c>
      <c r="F29" s="2" t="s">
        <v>5481</v>
      </c>
    </row>
    <row r="30" spans="1:6" s="4" customFormat="1" x14ac:dyDescent="0.2">
      <c r="A30" s="14" t="s">
        <v>4144</v>
      </c>
      <c r="B30" s="15" t="s">
        <v>4894</v>
      </c>
      <c r="C30" s="15" t="s">
        <v>4130</v>
      </c>
      <c r="D30" s="15" t="b">
        <f t="shared" si="0"/>
        <v>1</v>
      </c>
      <c r="E30" s="15" t="b">
        <v>1</v>
      </c>
      <c r="F30" s="15"/>
    </row>
    <row r="31" spans="1:6" s="4" customFormat="1" x14ac:dyDescent="0.2">
      <c r="A31" s="14" t="s">
        <v>4144</v>
      </c>
      <c r="B31" s="15" t="s">
        <v>4895</v>
      </c>
      <c r="C31" s="15" t="s">
        <v>4131</v>
      </c>
      <c r="D31" s="15" t="b">
        <f t="shared" si="0"/>
        <v>1</v>
      </c>
      <c r="E31" s="15" t="b">
        <v>1</v>
      </c>
      <c r="F31" s="15"/>
    </row>
    <row r="32" spans="1:6" s="4" customFormat="1" x14ac:dyDescent="0.2">
      <c r="A32" s="14" t="s">
        <v>4144</v>
      </c>
      <c r="B32" s="15" t="s">
        <v>4896</v>
      </c>
      <c r="C32" s="15" t="s">
        <v>4132</v>
      </c>
      <c r="D32" s="15" t="b">
        <f t="shared" si="0"/>
        <v>1</v>
      </c>
      <c r="E32" s="15" t="b">
        <v>1</v>
      </c>
      <c r="F32" s="15"/>
    </row>
    <row r="33" spans="1:6" s="4" customFormat="1" x14ac:dyDescent="0.2">
      <c r="A33" s="14" t="s">
        <v>4144</v>
      </c>
      <c r="B33" s="15" t="s">
        <v>4897</v>
      </c>
      <c r="C33" s="15" t="s">
        <v>4133</v>
      </c>
      <c r="D33" s="15" t="b">
        <f t="shared" si="0"/>
        <v>1</v>
      </c>
      <c r="E33" s="15" t="b">
        <v>1</v>
      </c>
      <c r="F33" s="15"/>
    </row>
    <row r="34" spans="1:6" s="4" customFormat="1" x14ac:dyDescent="0.2">
      <c r="A34" s="14" t="s">
        <v>4144</v>
      </c>
      <c r="B34" s="15" t="s">
        <v>4898</v>
      </c>
      <c r="C34" s="15" t="s">
        <v>4134</v>
      </c>
      <c r="D34" s="15" t="b">
        <f t="shared" si="0"/>
        <v>1</v>
      </c>
      <c r="E34" s="15" t="b">
        <v>1</v>
      </c>
      <c r="F34" s="15"/>
    </row>
    <row r="35" spans="1:6" s="4" customFormat="1" x14ac:dyDescent="0.2">
      <c r="A35" s="14" t="s">
        <v>4144</v>
      </c>
      <c r="B35" s="15" t="s">
        <v>4899</v>
      </c>
      <c r="C35" s="15" t="s">
        <v>4135</v>
      </c>
      <c r="D35" s="15" t="b">
        <f t="shared" si="0"/>
        <v>1</v>
      </c>
      <c r="E35" s="15" t="b">
        <v>1</v>
      </c>
      <c r="F35" s="15"/>
    </row>
    <row r="36" spans="1:6" s="4" customFormat="1" x14ac:dyDescent="0.2">
      <c r="A36" s="14" t="s">
        <v>4144</v>
      </c>
      <c r="B36" s="15" t="s">
        <v>4900</v>
      </c>
      <c r="C36" s="14" t="s">
        <v>4609</v>
      </c>
      <c r="D36" s="15" t="b">
        <v>1</v>
      </c>
      <c r="E36" s="15" t="b">
        <v>1</v>
      </c>
      <c r="F36" s="15"/>
    </row>
    <row r="37" spans="1:6" s="4" customFormat="1" x14ac:dyDescent="0.2">
      <c r="A37" s="14" t="s">
        <v>4144</v>
      </c>
      <c r="B37" s="15" t="s">
        <v>4901</v>
      </c>
      <c r="C37" s="14" t="s">
        <v>4606</v>
      </c>
      <c r="D37" s="15" t="b">
        <v>1</v>
      </c>
      <c r="E37" s="15" t="b">
        <v>0</v>
      </c>
      <c r="F37" s="14" t="s">
        <v>5189</v>
      </c>
    </row>
    <row r="38" spans="1:6" s="4" customFormat="1" x14ac:dyDescent="0.2">
      <c r="A38" s="14" t="s">
        <v>4145</v>
      </c>
      <c r="B38" s="14" t="s">
        <v>4901</v>
      </c>
      <c r="C38" s="14" t="s">
        <v>4875</v>
      </c>
      <c r="D38" s="15" t="b">
        <v>1</v>
      </c>
      <c r="E38" s="15" t="b">
        <v>1</v>
      </c>
      <c r="F38" s="14" t="s">
        <v>5382</v>
      </c>
    </row>
    <row r="39" spans="1:6" s="4" customFormat="1" x14ac:dyDescent="0.2">
      <c r="A39" s="14" t="s">
        <v>4144</v>
      </c>
      <c r="B39" s="15" t="s">
        <v>4902</v>
      </c>
      <c r="C39" s="14" t="s">
        <v>4607</v>
      </c>
      <c r="D39" s="15" t="b">
        <v>1</v>
      </c>
      <c r="E39" s="15" t="b">
        <v>0</v>
      </c>
      <c r="F39" s="14" t="s">
        <v>5189</v>
      </c>
    </row>
    <row r="40" spans="1:6" s="4" customFormat="1" x14ac:dyDescent="0.2">
      <c r="A40" s="14" t="s">
        <v>4145</v>
      </c>
      <c r="B40" s="14" t="s">
        <v>4902</v>
      </c>
      <c r="C40" s="14" t="s">
        <v>4876</v>
      </c>
      <c r="D40" s="15" t="b">
        <v>1</v>
      </c>
      <c r="E40" s="15" t="b">
        <v>1</v>
      </c>
      <c r="F40" s="14" t="s">
        <v>5382</v>
      </c>
    </row>
    <row r="41" spans="1:6" s="4" customFormat="1" x14ac:dyDescent="0.2">
      <c r="A41" s="14" t="s">
        <v>4144</v>
      </c>
      <c r="B41" s="15" t="s">
        <v>4903</v>
      </c>
      <c r="C41" s="14" t="s">
        <v>4608</v>
      </c>
      <c r="D41" s="15" t="b">
        <v>1</v>
      </c>
      <c r="E41" s="15" t="b">
        <v>1</v>
      </c>
      <c r="F41" s="15"/>
    </row>
    <row r="42" spans="1:6" s="4" customFormat="1" x14ac:dyDescent="0.2">
      <c r="A42" s="14" t="s">
        <v>4144</v>
      </c>
      <c r="B42" s="15" t="s">
        <v>4904</v>
      </c>
      <c r="C42" s="14" t="s">
        <v>4417</v>
      </c>
      <c r="D42" s="15" t="b">
        <v>1</v>
      </c>
      <c r="E42" s="15" t="b">
        <v>1</v>
      </c>
      <c r="F42" s="15"/>
    </row>
    <row r="43" spans="1:6" s="4" customFormat="1" x14ac:dyDescent="0.2">
      <c r="A43" s="14" t="s">
        <v>4144</v>
      </c>
      <c r="B43" s="15" t="s">
        <v>4905</v>
      </c>
      <c r="C43" s="14" t="s">
        <v>4418</v>
      </c>
      <c r="D43" s="15" t="b">
        <v>1</v>
      </c>
      <c r="E43" s="15" t="b">
        <v>1</v>
      </c>
      <c r="F43" s="15"/>
    </row>
    <row r="44" spans="1:6" s="4" customFormat="1" x14ac:dyDescent="0.2">
      <c r="A44" s="14" t="s">
        <v>4144</v>
      </c>
      <c r="B44" s="15" t="s">
        <v>4906</v>
      </c>
      <c r="C44" s="14" t="s">
        <v>4419</v>
      </c>
      <c r="D44" s="15" t="b">
        <v>1</v>
      </c>
      <c r="E44" s="15" t="b">
        <v>1</v>
      </c>
      <c r="F44" s="15"/>
    </row>
    <row r="45" spans="1:6" s="4" customFormat="1" x14ac:dyDescent="0.2">
      <c r="A45" s="14" t="s">
        <v>4144</v>
      </c>
      <c r="B45" s="15" t="s">
        <v>4907</v>
      </c>
      <c r="C45" s="14" t="s">
        <v>4470</v>
      </c>
      <c r="D45" s="15" t="b">
        <f t="shared" ref="D45:D80" si="1">B45&lt;&gt;C45</f>
        <v>1</v>
      </c>
      <c r="E45" s="15" t="b">
        <v>1</v>
      </c>
      <c r="F45" s="15"/>
    </row>
    <row r="46" spans="1:6" s="4" customFormat="1" x14ac:dyDescent="0.2">
      <c r="A46" s="14" t="s">
        <v>4144</v>
      </c>
      <c r="B46" s="15" t="s">
        <v>4908</v>
      </c>
      <c r="C46" s="14" t="s">
        <v>4471</v>
      </c>
      <c r="D46" s="15" t="b">
        <f t="shared" si="1"/>
        <v>1</v>
      </c>
      <c r="E46" s="15" t="b">
        <v>1</v>
      </c>
      <c r="F46" s="15"/>
    </row>
    <row r="47" spans="1:6" s="4" customFormat="1" x14ac:dyDescent="0.2">
      <c r="A47" s="14" t="s">
        <v>4144</v>
      </c>
      <c r="B47" s="15" t="s">
        <v>4909</v>
      </c>
      <c r="C47" s="14" t="s">
        <v>4472</v>
      </c>
      <c r="D47" s="15" t="b">
        <f t="shared" si="1"/>
        <v>1</v>
      </c>
      <c r="E47" s="15" t="b">
        <v>1</v>
      </c>
      <c r="F47" s="15"/>
    </row>
    <row r="48" spans="1:6" s="4" customFormat="1" x14ac:dyDescent="0.2">
      <c r="A48" s="14" t="s">
        <v>4142</v>
      </c>
      <c r="B48" s="15" t="s">
        <v>163</v>
      </c>
      <c r="C48" s="15" t="s">
        <v>163</v>
      </c>
      <c r="D48" s="15" t="b">
        <f t="shared" si="1"/>
        <v>0</v>
      </c>
      <c r="E48" s="15" t="b">
        <v>1</v>
      </c>
      <c r="F48" s="15"/>
    </row>
    <row r="49" spans="1:6" s="4" customFormat="1" x14ac:dyDescent="0.2">
      <c r="A49" s="14" t="s">
        <v>4142</v>
      </c>
      <c r="B49" s="15" t="s">
        <v>1038</v>
      </c>
      <c r="C49" s="15" t="s">
        <v>4077</v>
      </c>
      <c r="D49" s="15" t="b">
        <f t="shared" si="1"/>
        <v>1</v>
      </c>
      <c r="E49" s="15" t="b">
        <v>1</v>
      </c>
      <c r="F49" s="15"/>
    </row>
    <row r="50" spans="1:6" s="4" customFormat="1" x14ac:dyDescent="0.2">
      <c r="A50" s="14" t="s">
        <v>4142</v>
      </c>
      <c r="B50" s="14" t="s">
        <v>996</v>
      </c>
      <c r="C50" s="14" t="s">
        <v>996</v>
      </c>
      <c r="D50" s="15" t="b">
        <f>B50&lt;&gt;C50</f>
        <v>0</v>
      </c>
      <c r="E50" s="15" t="b">
        <v>1</v>
      </c>
      <c r="F50" s="15"/>
    </row>
    <row r="51" spans="1:6" s="4" customFormat="1" x14ac:dyDescent="0.2">
      <c r="A51" s="14" t="s">
        <v>4142</v>
      </c>
      <c r="B51" s="14" t="s">
        <v>4910</v>
      </c>
      <c r="C51" s="15" t="s">
        <v>4043</v>
      </c>
      <c r="D51" s="15" t="b">
        <f t="shared" si="1"/>
        <v>1</v>
      </c>
      <c r="E51" s="15" t="b">
        <v>1</v>
      </c>
      <c r="F51" s="15"/>
    </row>
    <row r="52" spans="1:6" s="4" customFormat="1" x14ac:dyDescent="0.2">
      <c r="A52" s="14" t="s">
        <v>4142</v>
      </c>
      <c r="B52" s="15" t="s">
        <v>4045</v>
      </c>
      <c r="C52" s="15" t="s">
        <v>4044</v>
      </c>
      <c r="D52" s="15" t="b">
        <f t="shared" si="1"/>
        <v>1</v>
      </c>
      <c r="E52" s="15" t="b">
        <v>1</v>
      </c>
      <c r="F52" s="15"/>
    </row>
    <row r="53" spans="1:6" s="4" customFormat="1" x14ac:dyDescent="0.2">
      <c r="A53" s="14" t="s">
        <v>4142</v>
      </c>
      <c r="B53" s="14" t="s">
        <v>4911</v>
      </c>
      <c r="C53" s="15" t="s">
        <v>4046</v>
      </c>
      <c r="D53" s="15" t="b">
        <f t="shared" si="1"/>
        <v>1</v>
      </c>
      <c r="E53" s="15" t="b">
        <v>1</v>
      </c>
      <c r="F53" s="15"/>
    </row>
    <row r="54" spans="1:6" s="4" customFormat="1" x14ac:dyDescent="0.2">
      <c r="A54" s="14" t="s">
        <v>4142</v>
      </c>
      <c r="B54" s="15" t="s">
        <v>4048</v>
      </c>
      <c r="C54" s="15" t="s">
        <v>4047</v>
      </c>
      <c r="D54" s="15" t="b">
        <f t="shared" si="1"/>
        <v>1</v>
      </c>
      <c r="E54" s="15" t="b">
        <v>1</v>
      </c>
      <c r="F54" s="15"/>
    </row>
    <row r="55" spans="1:6" s="4" customFormat="1" x14ac:dyDescent="0.2">
      <c r="A55" s="14" t="s">
        <v>4142</v>
      </c>
      <c r="B55" s="14" t="s">
        <v>4913</v>
      </c>
      <c r="C55" s="15" t="s">
        <v>4049</v>
      </c>
      <c r="D55" s="15" t="b">
        <f t="shared" si="1"/>
        <v>1</v>
      </c>
      <c r="E55" s="15" t="b">
        <v>1</v>
      </c>
      <c r="F55" s="15"/>
    </row>
    <row r="56" spans="1:6" s="4" customFormat="1" x14ac:dyDescent="0.2">
      <c r="A56" s="14" t="s">
        <v>4142</v>
      </c>
      <c r="B56" s="15" t="s">
        <v>4051</v>
      </c>
      <c r="C56" s="15" t="s">
        <v>4050</v>
      </c>
      <c r="D56" s="15" t="b">
        <f t="shared" si="1"/>
        <v>1</v>
      </c>
      <c r="E56" s="15" t="b">
        <v>1</v>
      </c>
      <c r="F56" s="15"/>
    </row>
    <row r="57" spans="1:6" s="4" customFormat="1" x14ac:dyDescent="0.2">
      <c r="A57" s="14" t="s">
        <v>4142</v>
      </c>
      <c r="B57" s="14" t="s">
        <v>4912</v>
      </c>
      <c r="C57" s="15" t="s">
        <v>4052</v>
      </c>
      <c r="D57" s="15" t="b">
        <f t="shared" si="1"/>
        <v>1</v>
      </c>
      <c r="E57" s="15" t="b">
        <v>1</v>
      </c>
      <c r="F57" s="15"/>
    </row>
    <row r="58" spans="1:6" s="4" customFormat="1" x14ac:dyDescent="0.2">
      <c r="A58" s="14" t="s">
        <v>4142</v>
      </c>
      <c r="B58" s="15" t="s">
        <v>4054</v>
      </c>
      <c r="C58" s="15" t="s">
        <v>4053</v>
      </c>
      <c r="D58" s="15" t="b">
        <f t="shared" si="1"/>
        <v>1</v>
      </c>
      <c r="E58" s="15" t="b">
        <v>1</v>
      </c>
      <c r="F58" s="15"/>
    </row>
    <row r="59" spans="1:6" s="4" customFormat="1" x14ac:dyDescent="0.2">
      <c r="A59" s="14" t="s">
        <v>4142</v>
      </c>
      <c r="B59" s="15" t="s">
        <v>4055</v>
      </c>
      <c r="C59" s="15" t="s">
        <v>4055</v>
      </c>
      <c r="D59" s="15" t="b">
        <f t="shared" si="1"/>
        <v>0</v>
      </c>
      <c r="E59" s="15" t="b">
        <v>1</v>
      </c>
      <c r="F59" s="15"/>
    </row>
    <row r="60" spans="1:6" s="4" customFormat="1" x14ac:dyDescent="0.2">
      <c r="A60" s="14" t="s">
        <v>4142</v>
      </c>
      <c r="B60" s="15" t="s">
        <v>4056</v>
      </c>
      <c r="C60" s="15" t="s">
        <v>4056</v>
      </c>
      <c r="D60" s="15" t="b">
        <f t="shared" si="1"/>
        <v>0</v>
      </c>
      <c r="E60" s="15" t="b">
        <v>1</v>
      </c>
      <c r="F60" s="15"/>
    </row>
    <row r="61" spans="1:6" s="4" customFormat="1" x14ac:dyDescent="0.2">
      <c r="A61" s="14" t="s">
        <v>4142</v>
      </c>
      <c r="B61" s="15" t="s">
        <v>4057</v>
      </c>
      <c r="C61" s="15" t="s">
        <v>4057</v>
      </c>
      <c r="D61" s="15" t="b">
        <f t="shared" si="1"/>
        <v>0</v>
      </c>
      <c r="E61" s="15" t="b">
        <v>1</v>
      </c>
      <c r="F61" s="15"/>
    </row>
    <row r="62" spans="1:6" s="4" customFormat="1" x14ac:dyDescent="0.2">
      <c r="A62" s="14" t="s">
        <v>4142</v>
      </c>
      <c r="B62" s="15" t="s">
        <v>4058</v>
      </c>
      <c r="C62" s="15" t="s">
        <v>4058</v>
      </c>
      <c r="D62" s="15" t="b">
        <f t="shared" si="1"/>
        <v>0</v>
      </c>
      <c r="E62" s="15" t="b">
        <v>1</v>
      </c>
      <c r="F62" s="15"/>
    </row>
    <row r="63" spans="1:6" s="4" customFormat="1" x14ac:dyDescent="0.2">
      <c r="A63" s="14" t="s">
        <v>4142</v>
      </c>
      <c r="B63" s="15" t="s">
        <v>4059</v>
      </c>
      <c r="C63" s="15" t="s">
        <v>4059</v>
      </c>
      <c r="D63" s="15" t="b">
        <f t="shared" si="1"/>
        <v>0</v>
      </c>
      <c r="E63" s="15" t="b">
        <v>1</v>
      </c>
      <c r="F63" s="15"/>
    </row>
    <row r="64" spans="1:6" s="4" customFormat="1" x14ac:dyDescent="0.2">
      <c r="A64" s="14" t="s">
        <v>4142</v>
      </c>
      <c r="B64" s="15" t="s">
        <v>4060</v>
      </c>
      <c r="C64" s="15" t="s">
        <v>4060</v>
      </c>
      <c r="D64" s="15" t="b">
        <f t="shared" si="1"/>
        <v>0</v>
      </c>
      <c r="E64" s="15" t="b">
        <v>1</v>
      </c>
      <c r="F64" s="15"/>
    </row>
    <row r="65" spans="1:6" s="4" customFormat="1" x14ac:dyDescent="0.2">
      <c r="A65" s="14" t="s">
        <v>4142</v>
      </c>
      <c r="B65" s="15" t="s">
        <v>4061</v>
      </c>
      <c r="C65" s="15" t="s">
        <v>4061</v>
      </c>
      <c r="D65" s="15" t="b">
        <f t="shared" si="1"/>
        <v>0</v>
      </c>
      <c r="E65" s="15" t="b">
        <v>1</v>
      </c>
      <c r="F65" s="15"/>
    </row>
    <row r="66" spans="1:6" s="4" customFormat="1" x14ac:dyDescent="0.2">
      <c r="A66" s="14" t="s">
        <v>4142</v>
      </c>
      <c r="B66" s="15" t="s">
        <v>4062</v>
      </c>
      <c r="C66" s="15" t="s">
        <v>4062</v>
      </c>
      <c r="D66" s="15" t="b">
        <f t="shared" si="1"/>
        <v>0</v>
      </c>
      <c r="E66" s="15" t="b">
        <v>1</v>
      </c>
      <c r="F66" s="15"/>
    </row>
    <row r="67" spans="1:6" s="4" customFormat="1" x14ac:dyDescent="0.2">
      <c r="A67" s="14" t="s">
        <v>4142</v>
      </c>
      <c r="B67" s="15" t="s">
        <v>4063</v>
      </c>
      <c r="C67" s="15" t="s">
        <v>4063</v>
      </c>
      <c r="D67" s="15" t="b">
        <f t="shared" si="1"/>
        <v>0</v>
      </c>
      <c r="E67" s="15" t="b">
        <v>1</v>
      </c>
      <c r="F67" s="15"/>
    </row>
    <row r="68" spans="1:6" s="4" customFormat="1" x14ac:dyDescent="0.2">
      <c r="A68" s="14" t="s">
        <v>4142</v>
      </c>
      <c r="B68" s="15" t="s">
        <v>4064</v>
      </c>
      <c r="C68" s="15" t="s">
        <v>4064</v>
      </c>
      <c r="D68" s="15" t="b">
        <f t="shared" si="1"/>
        <v>0</v>
      </c>
      <c r="E68" s="15" t="b">
        <v>1</v>
      </c>
      <c r="F68" s="15"/>
    </row>
    <row r="69" spans="1:6" s="4" customFormat="1" x14ac:dyDescent="0.2">
      <c r="A69" s="14" t="s">
        <v>4142</v>
      </c>
      <c r="B69" s="15" t="s">
        <v>4065</v>
      </c>
      <c r="C69" s="15" t="s">
        <v>4065</v>
      </c>
      <c r="D69" s="15" t="b">
        <f t="shared" si="1"/>
        <v>0</v>
      </c>
      <c r="E69" s="15" t="b">
        <v>1</v>
      </c>
      <c r="F69" s="15"/>
    </row>
    <row r="70" spans="1:6" s="4" customFormat="1" x14ac:dyDescent="0.2">
      <c r="A70" s="14" t="s">
        <v>4142</v>
      </c>
      <c r="B70" s="15" t="s">
        <v>4066</v>
      </c>
      <c r="C70" s="15" t="s">
        <v>4066</v>
      </c>
      <c r="D70" s="15" t="b">
        <f t="shared" si="1"/>
        <v>0</v>
      </c>
      <c r="E70" s="15" t="b">
        <v>1</v>
      </c>
      <c r="F70" s="15"/>
    </row>
    <row r="71" spans="1:6" s="4" customFormat="1" x14ac:dyDescent="0.2">
      <c r="A71" s="14" t="s">
        <v>4142</v>
      </c>
      <c r="B71" s="15" t="s">
        <v>4067</v>
      </c>
      <c r="C71" s="15" t="s">
        <v>4067</v>
      </c>
      <c r="D71" s="15" t="b">
        <f t="shared" si="1"/>
        <v>0</v>
      </c>
      <c r="E71" s="15" t="b">
        <v>1</v>
      </c>
      <c r="F71" s="15"/>
    </row>
    <row r="72" spans="1:6" s="4" customFormat="1" x14ac:dyDescent="0.2">
      <c r="A72" s="14" t="s">
        <v>4142</v>
      </c>
      <c r="B72" s="15" t="s">
        <v>4068</v>
      </c>
      <c r="C72" s="15" t="s">
        <v>4068</v>
      </c>
      <c r="D72" s="15" t="b">
        <f t="shared" si="1"/>
        <v>0</v>
      </c>
      <c r="E72" s="15" t="b">
        <v>1</v>
      </c>
      <c r="F72" s="15"/>
    </row>
    <row r="73" spans="1:6" s="4" customFormat="1" x14ac:dyDescent="0.2">
      <c r="A73" s="14" t="s">
        <v>4142</v>
      </c>
      <c r="B73" s="15" t="s">
        <v>4069</v>
      </c>
      <c r="C73" s="15" t="s">
        <v>4069</v>
      </c>
      <c r="D73" s="15" t="b">
        <f t="shared" si="1"/>
        <v>0</v>
      </c>
      <c r="E73" s="15" t="b">
        <v>1</v>
      </c>
      <c r="F73" s="15"/>
    </row>
    <row r="74" spans="1:6" s="4" customFormat="1" x14ac:dyDescent="0.2">
      <c r="A74" s="14" t="s">
        <v>4142</v>
      </c>
      <c r="B74" s="15" t="s">
        <v>4070</v>
      </c>
      <c r="C74" s="15" t="s">
        <v>4070</v>
      </c>
      <c r="D74" s="15" t="b">
        <f t="shared" si="1"/>
        <v>0</v>
      </c>
      <c r="E74" s="15" t="b">
        <v>1</v>
      </c>
      <c r="F74" s="15"/>
    </row>
    <row r="75" spans="1:6" s="4" customFormat="1" x14ac:dyDescent="0.2">
      <c r="A75" s="14" t="s">
        <v>4142</v>
      </c>
      <c r="B75" s="15" t="s">
        <v>4072</v>
      </c>
      <c r="C75" s="15" t="s">
        <v>4071</v>
      </c>
      <c r="D75" s="15" t="b">
        <f t="shared" si="1"/>
        <v>1</v>
      </c>
      <c r="E75" s="15" t="b">
        <v>1</v>
      </c>
      <c r="F75" s="15"/>
    </row>
    <row r="76" spans="1:6" s="4" customFormat="1" x14ac:dyDescent="0.2">
      <c r="A76" s="14" t="s">
        <v>4142</v>
      </c>
      <c r="B76" s="15" t="s">
        <v>4073</v>
      </c>
      <c r="C76" s="15" t="s">
        <v>4073</v>
      </c>
      <c r="D76" s="15" t="b">
        <f t="shared" si="1"/>
        <v>0</v>
      </c>
      <c r="E76" s="15" t="b">
        <v>1</v>
      </c>
      <c r="F76" s="15"/>
    </row>
    <row r="77" spans="1:6" s="4" customFormat="1" x14ac:dyDescent="0.2">
      <c r="A77" s="14" t="s">
        <v>4142</v>
      </c>
      <c r="B77" s="15" t="s">
        <v>4074</v>
      </c>
      <c r="C77" s="15" t="s">
        <v>4074</v>
      </c>
      <c r="D77" s="15" t="b">
        <f t="shared" si="1"/>
        <v>0</v>
      </c>
      <c r="E77" s="15" t="b">
        <v>1</v>
      </c>
      <c r="F77" s="15"/>
    </row>
    <row r="78" spans="1:6" s="4" customFormat="1" x14ac:dyDescent="0.2">
      <c r="A78" s="14" t="s">
        <v>4142</v>
      </c>
      <c r="B78" s="15" t="s">
        <v>4075</v>
      </c>
      <c r="C78" s="15" t="s">
        <v>4075</v>
      </c>
      <c r="D78" s="15" t="b">
        <f t="shared" si="1"/>
        <v>0</v>
      </c>
      <c r="E78" s="15" t="b">
        <v>1</v>
      </c>
      <c r="F78" s="15"/>
    </row>
    <row r="79" spans="1:6" s="4" customFormat="1" x14ac:dyDescent="0.2">
      <c r="A79" s="14" t="s">
        <v>4142</v>
      </c>
      <c r="B79" s="15" t="s">
        <v>4076</v>
      </c>
      <c r="C79" s="15" t="s">
        <v>4076</v>
      </c>
      <c r="D79" s="15" t="b">
        <f t="shared" si="1"/>
        <v>0</v>
      </c>
      <c r="E79" s="15" t="b">
        <v>1</v>
      </c>
      <c r="F79" s="15"/>
    </row>
    <row r="80" spans="1:6" s="4" customFormat="1" x14ac:dyDescent="0.2">
      <c r="A80" s="14" t="s">
        <v>4142</v>
      </c>
      <c r="B80" s="14" t="s">
        <v>3856</v>
      </c>
      <c r="C80" s="15" t="s">
        <v>3856</v>
      </c>
      <c r="D80" s="15" t="b">
        <f t="shared" si="1"/>
        <v>0</v>
      </c>
      <c r="E80" s="15" t="b">
        <v>1</v>
      </c>
      <c r="F80" s="15"/>
    </row>
    <row r="81" spans="1:6" s="4" customFormat="1" x14ac:dyDescent="0.2">
      <c r="A81" s="14" t="s">
        <v>4142</v>
      </c>
      <c r="B81" s="14" t="s">
        <v>4544</v>
      </c>
      <c r="C81" s="14" t="s">
        <v>4544</v>
      </c>
      <c r="D81" s="15" t="b">
        <v>0</v>
      </c>
      <c r="E81" s="15" t="b">
        <v>1</v>
      </c>
      <c r="F81" s="15"/>
    </row>
    <row r="82" spans="1:6" s="4" customFormat="1" x14ac:dyDescent="0.2">
      <c r="A82" s="14" t="s">
        <v>4142</v>
      </c>
      <c r="B82" s="14" t="s">
        <v>4160</v>
      </c>
      <c r="C82" s="14" t="s">
        <v>4160</v>
      </c>
      <c r="D82" s="15" t="b">
        <v>0</v>
      </c>
      <c r="E82" s="15" t="b">
        <v>1</v>
      </c>
      <c r="F82" s="15"/>
    </row>
    <row r="83" spans="1:6" s="4" customFormat="1" x14ac:dyDescent="0.2">
      <c r="A83" s="14" t="s">
        <v>4142</v>
      </c>
      <c r="B83" s="14" t="s">
        <v>4147</v>
      </c>
      <c r="C83" s="14" t="s">
        <v>4414</v>
      </c>
      <c r="D83" s="15" t="b">
        <v>1</v>
      </c>
      <c r="E83" s="15" t="b">
        <v>1</v>
      </c>
      <c r="F83" s="15"/>
    </row>
    <row r="84" spans="1:6" s="4" customFormat="1" x14ac:dyDescent="0.2">
      <c r="A84" s="14" t="s">
        <v>4142</v>
      </c>
      <c r="B84" s="14" t="s">
        <v>4148</v>
      </c>
      <c r="C84" s="14" t="s">
        <v>4415</v>
      </c>
      <c r="D84" s="15" t="b">
        <v>1</v>
      </c>
      <c r="E84" s="15" t="b">
        <v>1</v>
      </c>
      <c r="F84" s="15"/>
    </row>
    <row r="85" spans="1:6" s="4" customFormat="1" x14ac:dyDescent="0.2">
      <c r="A85" s="14" t="s">
        <v>4142</v>
      </c>
      <c r="B85" s="14" t="s">
        <v>4149</v>
      </c>
      <c r="C85" s="14" t="s">
        <v>4416</v>
      </c>
      <c r="D85" s="15" t="b">
        <v>1</v>
      </c>
      <c r="E85" s="15" t="b">
        <v>1</v>
      </c>
      <c r="F85" s="15"/>
    </row>
    <row r="86" spans="1:6" s="4" customFormat="1" x14ac:dyDescent="0.2">
      <c r="A86" s="14" t="s">
        <v>4141</v>
      </c>
      <c r="B86" s="15" t="s">
        <v>163</v>
      </c>
      <c r="C86" s="15" t="s">
        <v>163</v>
      </c>
      <c r="D86" s="15" t="b">
        <f t="shared" ref="D86:D118" si="2">B86&lt;&gt;C86</f>
        <v>0</v>
      </c>
      <c r="E86" s="15" t="b">
        <v>1</v>
      </c>
      <c r="F86" s="15"/>
    </row>
    <row r="87" spans="1:6" s="4" customFormat="1" x14ac:dyDescent="0.2">
      <c r="A87" s="14" t="s">
        <v>4141</v>
      </c>
      <c r="B87" s="15" t="s">
        <v>1038</v>
      </c>
      <c r="C87" s="15" t="s">
        <v>164</v>
      </c>
      <c r="D87" s="15" t="b">
        <f t="shared" si="2"/>
        <v>1</v>
      </c>
      <c r="E87" s="15" t="b">
        <v>1</v>
      </c>
      <c r="F87" s="15"/>
    </row>
    <row r="88" spans="1:6" s="4" customFormat="1" x14ac:dyDescent="0.2">
      <c r="A88" s="14" t="s">
        <v>4141</v>
      </c>
      <c r="B88" s="14" t="s">
        <v>996</v>
      </c>
      <c r="C88" s="14" t="s">
        <v>996</v>
      </c>
      <c r="D88" s="15" t="b">
        <f t="shared" si="2"/>
        <v>0</v>
      </c>
      <c r="E88" s="15" t="b">
        <v>1</v>
      </c>
      <c r="F88" s="15"/>
    </row>
    <row r="89" spans="1:6" s="4" customFormat="1" x14ac:dyDescent="0.2">
      <c r="A89" s="14" t="s">
        <v>4141</v>
      </c>
      <c r="B89" s="14" t="s">
        <v>4910</v>
      </c>
      <c r="C89" s="15" t="s">
        <v>4043</v>
      </c>
      <c r="D89" s="15" t="b">
        <f t="shared" si="2"/>
        <v>1</v>
      </c>
      <c r="E89" s="15" t="b">
        <v>1</v>
      </c>
      <c r="F89" s="15"/>
    </row>
    <row r="90" spans="1:6" s="4" customFormat="1" x14ac:dyDescent="0.2">
      <c r="A90" s="14" t="s">
        <v>4141</v>
      </c>
      <c r="B90" s="15" t="s">
        <v>4045</v>
      </c>
      <c r="C90" s="15" t="s">
        <v>4044</v>
      </c>
      <c r="D90" s="15" t="b">
        <f t="shared" si="2"/>
        <v>1</v>
      </c>
      <c r="E90" s="15" t="b">
        <v>1</v>
      </c>
      <c r="F90" s="15"/>
    </row>
    <row r="91" spans="1:6" s="4" customFormat="1" x14ac:dyDescent="0.2">
      <c r="A91" s="14" t="s">
        <v>4141</v>
      </c>
      <c r="B91" s="14" t="s">
        <v>4911</v>
      </c>
      <c r="C91" s="15" t="s">
        <v>4046</v>
      </c>
      <c r="D91" s="15" t="b">
        <f t="shared" si="2"/>
        <v>1</v>
      </c>
      <c r="E91" s="15" t="b">
        <v>1</v>
      </c>
      <c r="F91" s="15"/>
    </row>
    <row r="92" spans="1:6" s="4" customFormat="1" x14ac:dyDescent="0.2">
      <c r="A92" s="14" t="s">
        <v>4141</v>
      </c>
      <c r="B92" s="15" t="s">
        <v>4048</v>
      </c>
      <c r="C92" s="15" t="s">
        <v>4047</v>
      </c>
      <c r="D92" s="15" t="b">
        <f t="shared" si="2"/>
        <v>1</v>
      </c>
      <c r="E92" s="15" t="b">
        <v>1</v>
      </c>
      <c r="F92" s="15"/>
    </row>
    <row r="93" spans="1:6" s="4" customFormat="1" x14ac:dyDescent="0.2">
      <c r="A93" s="14" t="s">
        <v>4141</v>
      </c>
      <c r="B93" s="14" t="s">
        <v>4913</v>
      </c>
      <c r="C93" s="15" t="s">
        <v>4049</v>
      </c>
      <c r="D93" s="15" t="b">
        <f t="shared" si="2"/>
        <v>1</v>
      </c>
      <c r="E93" s="15" t="b">
        <v>1</v>
      </c>
      <c r="F93" s="15"/>
    </row>
    <row r="94" spans="1:6" s="4" customFormat="1" x14ac:dyDescent="0.2">
      <c r="A94" s="14" t="s">
        <v>4141</v>
      </c>
      <c r="B94" s="15" t="s">
        <v>4051</v>
      </c>
      <c r="C94" s="15" t="s">
        <v>4050</v>
      </c>
      <c r="D94" s="15" t="b">
        <f t="shared" si="2"/>
        <v>1</v>
      </c>
      <c r="E94" s="15" t="b">
        <v>1</v>
      </c>
      <c r="F94" s="15"/>
    </row>
    <row r="95" spans="1:6" s="4" customFormat="1" x14ac:dyDescent="0.2">
      <c r="A95" s="14" t="s">
        <v>4141</v>
      </c>
      <c r="B95" s="14" t="s">
        <v>4912</v>
      </c>
      <c r="C95" s="15" t="s">
        <v>4052</v>
      </c>
      <c r="D95" s="15" t="b">
        <f t="shared" si="2"/>
        <v>1</v>
      </c>
      <c r="E95" s="15" t="b">
        <v>1</v>
      </c>
      <c r="F95" s="15"/>
    </row>
    <row r="96" spans="1:6" s="4" customFormat="1" x14ac:dyDescent="0.2">
      <c r="A96" s="14" t="s">
        <v>4141</v>
      </c>
      <c r="B96" s="15" t="s">
        <v>4054</v>
      </c>
      <c r="C96" s="15" t="s">
        <v>4053</v>
      </c>
      <c r="D96" s="15" t="b">
        <f t="shared" si="2"/>
        <v>1</v>
      </c>
      <c r="E96" s="15" t="b">
        <v>1</v>
      </c>
      <c r="F96" s="15"/>
    </row>
    <row r="97" spans="1:6" s="4" customFormat="1" x14ac:dyDescent="0.2">
      <c r="A97" s="14" t="s">
        <v>4141</v>
      </c>
      <c r="B97" s="15" t="s">
        <v>4055</v>
      </c>
      <c r="C97" s="15" t="s">
        <v>4055</v>
      </c>
      <c r="D97" s="15" t="b">
        <f t="shared" si="2"/>
        <v>0</v>
      </c>
      <c r="E97" s="15" t="b">
        <v>1</v>
      </c>
      <c r="F97" s="15"/>
    </row>
    <row r="98" spans="1:6" s="4" customFormat="1" x14ac:dyDescent="0.2">
      <c r="A98" s="14" t="s">
        <v>4141</v>
      </c>
      <c r="B98" s="15" t="s">
        <v>4056</v>
      </c>
      <c r="C98" s="15" t="s">
        <v>4056</v>
      </c>
      <c r="D98" s="15" t="b">
        <f t="shared" si="2"/>
        <v>0</v>
      </c>
      <c r="E98" s="15" t="b">
        <v>1</v>
      </c>
      <c r="F98" s="15"/>
    </row>
    <row r="99" spans="1:6" s="4" customFormat="1" x14ac:dyDescent="0.2">
      <c r="A99" s="14" t="s">
        <v>4141</v>
      </c>
      <c r="B99" s="15" t="s">
        <v>4057</v>
      </c>
      <c r="C99" s="15" t="s">
        <v>4057</v>
      </c>
      <c r="D99" s="15" t="b">
        <f t="shared" si="2"/>
        <v>0</v>
      </c>
      <c r="E99" s="15" t="b">
        <v>1</v>
      </c>
      <c r="F99" s="15"/>
    </row>
    <row r="100" spans="1:6" s="4" customFormat="1" x14ac:dyDescent="0.2">
      <c r="A100" s="14" t="s">
        <v>4141</v>
      </c>
      <c r="B100" s="15" t="s">
        <v>4058</v>
      </c>
      <c r="C100" s="15" t="s">
        <v>4058</v>
      </c>
      <c r="D100" s="15" t="b">
        <f t="shared" si="2"/>
        <v>0</v>
      </c>
      <c r="E100" s="15" t="b">
        <v>1</v>
      </c>
      <c r="F100" s="15"/>
    </row>
    <row r="101" spans="1:6" s="4" customFormat="1" x14ac:dyDescent="0.2">
      <c r="A101" s="14" t="s">
        <v>4141</v>
      </c>
      <c r="B101" s="15" t="s">
        <v>4059</v>
      </c>
      <c r="C101" s="15" t="s">
        <v>4059</v>
      </c>
      <c r="D101" s="15" t="b">
        <f t="shared" si="2"/>
        <v>0</v>
      </c>
      <c r="E101" s="15" t="b">
        <v>1</v>
      </c>
      <c r="F101" s="15"/>
    </row>
    <row r="102" spans="1:6" s="4" customFormat="1" x14ac:dyDescent="0.2">
      <c r="A102" s="14" t="s">
        <v>4141</v>
      </c>
      <c r="B102" s="15" t="s">
        <v>4060</v>
      </c>
      <c r="C102" s="15" t="s">
        <v>4060</v>
      </c>
      <c r="D102" s="15" t="b">
        <f t="shared" si="2"/>
        <v>0</v>
      </c>
      <c r="E102" s="15" t="b">
        <v>1</v>
      </c>
      <c r="F102" s="15"/>
    </row>
    <row r="103" spans="1:6" s="4" customFormat="1" x14ac:dyDescent="0.2">
      <c r="A103" s="14" t="s">
        <v>4141</v>
      </c>
      <c r="B103" s="15" t="s">
        <v>4061</v>
      </c>
      <c r="C103" s="15" t="s">
        <v>4061</v>
      </c>
      <c r="D103" s="15" t="b">
        <f t="shared" si="2"/>
        <v>0</v>
      </c>
      <c r="E103" s="15" t="b">
        <v>1</v>
      </c>
      <c r="F103" s="15"/>
    </row>
    <row r="104" spans="1:6" s="4" customFormat="1" x14ac:dyDescent="0.2">
      <c r="A104" s="14" t="s">
        <v>4141</v>
      </c>
      <c r="B104" s="15" t="s">
        <v>4062</v>
      </c>
      <c r="C104" s="15" t="s">
        <v>4062</v>
      </c>
      <c r="D104" s="15" t="b">
        <f t="shared" si="2"/>
        <v>0</v>
      </c>
      <c r="E104" s="15" t="b">
        <v>1</v>
      </c>
      <c r="F104" s="15"/>
    </row>
    <row r="105" spans="1:6" s="4" customFormat="1" x14ac:dyDescent="0.2">
      <c r="A105" s="14" t="s">
        <v>4141</v>
      </c>
      <c r="B105" s="15" t="s">
        <v>4063</v>
      </c>
      <c r="C105" s="15" t="s">
        <v>4063</v>
      </c>
      <c r="D105" s="15" t="b">
        <f t="shared" si="2"/>
        <v>0</v>
      </c>
      <c r="E105" s="15" t="b">
        <v>1</v>
      </c>
      <c r="F105" s="15"/>
    </row>
    <row r="106" spans="1:6" s="4" customFormat="1" x14ac:dyDescent="0.2">
      <c r="A106" s="14" t="s">
        <v>4141</v>
      </c>
      <c r="B106" s="15" t="s">
        <v>4064</v>
      </c>
      <c r="C106" s="15" t="s">
        <v>4064</v>
      </c>
      <c r="D106" s="15" t="b">
        <f t="shared" si="2"/>
        <v>0</v>
      </c>
      <c r="E106" s="15" t="b">
        <v>1</v>
      </c>
      <c r="F106" s="15"/>
    </row>
    <row r="107" spans="1:6" s="4" customFormat="1" x14ac:dyDescent="0.2">
      <c r="A107" s="14" t="s">
        <v>4141</v>
      </c>
      <c r="B107" s="15" t="s">
        <v>4065</v>
      </c>
      <c r="C107" s="15" t="s">
        <v>4065</v>
      </c>
      <c r="D107" s="15" t="b">
        <f t="shared" si="2"/>
        <v>0</v>
      </c>
      <c r="E107" s="15" t="b">
        <v>1</v>
      </c>
      <c r="F107" s="15"/>
    </row>
    <row r="108" spans="1:6" s="4" customFormat="1" x14ac:dyDescent="0.2">
      <c r="A108" s="14" t="s">
        <v>4141</v>
      </c>
      <c r="B108" s="15" t="s">
        <v>4066</v>
      </c>
      <c r="C108" s="15" t="s">
        <v>4066</v>
      </c>
      <c r="D108" s="15" t="b">
        <f t="shared" si="2"/>
        <v>0</v>
      </c>
      <c r="E108" s="15" t="b">
        <v>1</v>
      </c>
      <c r="F108" s="15"/>
    </row>
    <row r="109" spans="1:6" s="4" customFormat="1" x14ac:dyDescent="0.2">
      <c r="A109" s="14" t="s">
        <v>4141</v>
      </c>
      <c r="B109" s="15" t="s">
        <v>4067</v>
      </c>
      <c r="C109" s="15" t="s">
        <v>4067</v>
      </c>
      <c r="D109" s="15" t="b">
        <f t="shared" si="2"/>
        <v>0</v>
      </c>
      <c r="E109" s="15" t="b">
        <v>1</v>
      </c>
      <c r="F109" s="15"/>
    </row>
    <row r="110" spans="1:6" s="4" customFormat="1" x14ac:dyDescent="0.2">
      <c r="A110" s="14" t="s">
        <v>4141</v>
      </c>
      <c r="B110" s="15" t="s">
        <v>4068</v>
      </c>
      <c r="C110" s="15" t="s">
        <v>4068</v>
      </c>
      <c r="D110" s="15" t="b">
        <f t="shared" si="2"/>
        <v>0</v>
      </c>
      <c r="E110" s="15" t="b">
        <v>1</v>
      </c>
      <c r="F110" s="15"/>
    </row>
    <row r="111" spans="1:6" s="4" customFormat="1" x14ac:dyDescent="0.2">
      <c r="A111" s="14" t="s">
        <v>4141</v>
      </c>
      <c r="B111" s="15" t="s">
        <v>4069</v>
      </c>
      <c r="C111" s="15" t="s">
        <v>4069</v>
      </c>
      <c r="D111" s="15" t="b">
        <f t="shared" si="2"/>
        <v>0</v>
      </c>
      <c r="E111" s="15" t="b">
        <v>1</v>
      </c>
      <c r="F111" s="15"/>
    </row>
    <row r="112" spans="1:6" s="4" customFormat="1" x14ac:dyDescent="0.2">
      <c r="A112" s="14" t="s">
        <v>4141</v>
      </c>
      <c r="B112" s="15" t="s">
        <v>4070</v>
      </c>
      <c r="C112" s="15" t="s">
        <v>4070</v>
      </c>
      <c r="D112" s="15" t="b">
        <f t="shared" si="2"/>
        <v>0</v>
      </c>
      <c r="E112" s="15" t="b">
        <v>1</v>
      </c>
      <c r="F112" s="15"/>
    </row>
    <row r="113" spans="1:6" s="4" customFormat="1" x14ac:dyDescent="0.2">
      <c r="A113" s="14" t="s">
        <v>4141</v>
      </c>
      <c r="B113" s="15" t="s">
        <v>4072</v>
      </c>
      <c r="C113" s="15" t="s">
        <v>4071</v>
      </c>
      <c r="D113" s="15" t="b">
        <f t="shared" si="2"/>
        <v>1</v>
      </c>
      <c r="E113" s="15" t="b">
        <v>1</v>
      </c>
      <c r="F113" s="15"/>
    </row>
    <row r="114" spans="1:6" s="4" customFormat="1" x14ac:dyDescent="0.2">
      <c r="A114" s="14" t="s">
        <v>4141</v>
      </c>
      <c r="B114" s="15" t="s">
        <v>4073</v>
      </c>
      <c r="C114" s="15" t="s">
        <v>4073</v>
      </c>
      <c r="D114" s="15" t="b">
        <f t="shared" si="2"/>
        <v>0</v>
      </c>
      <c r="E114" s="15" t="b">
        <v>1</v>
      </c>
      <c r="F114" s="15"/>
    </row>
    <row r="115" spans="1:6" s="4" customFormat="1" x14ac:dyDescent="0.2">
      <c r="A115" s="14" t="s">
        <v>4141</v>
      </c>
      <c r="B115" s="15" t="s">
        <v>4074</v>
      </c>
      <c r="C115" s="15" t="s">
        <v>4074</v>
      </c>
      <c r="D115" s="15" t="b">
        <f t="shared" si="2"/>
        <v>0</v>
      </c>
      <c r="E115" s="15" t="b">
        <v>1</v>
      </c>
      <c r="F115" s="15"/>
    </row>
    <row r="116" spans="1:6" s="4" customFormat="1" x14ac:dyDescent="0.2">
      <c r="A116" s="14" t="s">
        <v>4141</v>
      </c>
      <c r="B116" s="15" t="s">
        <v>4075</v>
      </c>
      <c r="C116" s="15" t="s">
        <v>4075</v>
      </c>
      <c r="D116" s="15" t="b">
        <f t="shared" si="2"/>
        <v>0</v>
      </c>
      <c r="E116" s="15" t="b">
        <v>1</v>
      </c>
      <c r="F116" s="15"/>
    </row>
    <row r="117" spans="1:6" s="4" customFormat="1" x14ac:dyDescent="0.2">
      <c r="A117" s="14" t="s">
        <v>4141</v>
      </c>
      <c r="B117" s="15" t="s">
        <v>4076</v>
      </c>
      <c r="C117" s="15" t="s">
        <v>4076</v>
      </c>
      <c r="D117" s="15" t="b">
        <f t="shared" si="2"/>
        <v>0</v>
      </c>
      <c r="E117" s="15" t="b">
        <v>1</v>
      </c>
      <c r="F117" s="15"/>
    </row>
    <row r="118" spans="1:6" s="4" customFormat="1" x14ac:dyDescent="0.2">
      <c r="A118" s="14" t="s">
        <v>4141</v>
      </c>
      <c r="B118" s="14" t="s">
        <v>3856</v>
      </c>
      <c r="C118" s="15" t="s">
        <v>3856</v>
      </c>
      <c r="D118" s="15" t="b">
        <f t="shared" si="2"/>
        <v>0</v>
      </c>
      <c r="E118" s="15" t="b">
        <v>1</v>
      </c>
      <c r="F118" s="15"/>
    </row>
    <row r="119" spans="1:6" s="4" customFormat="1" x14ac:dyDescent="0.2">
      <c r="A119" s="14" t="s">
        <v>4141</v>
      </c>
      <c r="B119" s="14" t="s">
        <v>4544</v>
      </c>
      <c r="C119" s="14" t="s">
        <v>4544</v>
      </c>
      <c r="D119" s="15" t="b">
        <v>0</v>
      </c>
      <c r="E119" s="15" t="b">
        <v>1</v>
      </c>
      <c r="F119" s="15"/>
    </row>
    <row r="120" spans="1:6" s="4" customFormat="1" x14ac:dyDescent="0.2">
      <c r="A120" s="14" t="s">
        <v>4141</v>
      </c>
      <c r="B120" s="14" t="s">
        <v>4160</v>
      </c>
      <c r="C120" s="14" t="s">
        <v>4160</v>
      </c>
      <c r="D120" s="15" t="b">
        <v>0</v>
      </c>
      <c r="E120" s="15" t="b">
        <v>1</v>
      </c>
      <c r="F120" s="15"/>
    </row>
    <row r="121" spans="1:6" s="4" customFormat="1" x14ac:dyDescent="0.2">
      <c r="A121" s="14" t="s">
        <v>4141</v>
      </c>
      <c r="B121" s="14" t="s">
        <v>4147</v>
      </c>
      <c r="C121" s="14" t="s">
        <v>4414</v>
      </c>
      <c r="D121" s="15" t="b">
        <v>1</v>
      </c>
      <c r="E121" s="15" t="b">
        <v>1</v>
      </c>
      <c r="F121" s="15"/>
    </row>
    <row r="122" spans="1:6" s="4" customFormat="1" x14ac:dyDescent="0.2">
      <c r="A122" s="14" t="s">
        <v>4141</v>
      </c>
      <c r="B122" s="14" t="s">
        <v>4148</v>
      </c>
      <c r="C122" s="14" t="s">
        <v>4415</v>
      </c>
      <c r="D122" s="15" t="b">
        <v>1</v>
      </c>
      <c r="E122" s="15" t="b">
        <v>1</v>
      </c>
      <c r="F122" s="15"/>
    </row>
    <row r="123" spans="1:6" s="4" customFormat="1" x14ac:dyDescent="0.2">
      <c r="A123" s="14" t="s">
        <v>4141</v>
      </c>
      <c r="B123" s="14" t="s">
        <v>4149</v>
      </c>
      <c r="C123" s="14" t="s">
        <v>4416</v>
      </c>
      <c r="D123" s="15" t="b">
        <v>1</v>
      </c>
      <c r="E123" s="15" t="b">
        <v>1</v>
      </c>
      <c r="F123" s="15"/>
    </row>
    <row r="124" spans="1:6" s="4" customFormat="1" x14ac:dyDescent="0.2">
      <c r="A124" s="14" t="s">
        <v>5207</v>
      </c>
      <c r="B124" s="15" t="s">
        <v>163</v>
      </c>
      <c r="C124" s="15" t="s">
        <v>163</v>
      </c>
      <c r="D124" s="15" t="b">
        <f t="shared" ref="D124:D156" si="3">B124&lt;&gt;C124</f>
        <v>0</v>
      </c>
      <c r="E124" s="15" t="b">
        <v>1</v>
      </c>
      <c r="F124" s="15"/>
    </row>
    <row r="125" spans="1:6" s="4" customFormat="1" x14ac:dyDescent="0.2">
      <c r="A125" s="14" t="s">
        <v>5207</v>
      </c>
      <c r="B125" s="14" t="s">
        <v>1038</v>
      </c>
      <c r="C125" s="14" t="s">
        <v>993</v>
      </c>
      <c r="D125" s="15" t="b">
        <f t="shared" si="3"/>
        <v>1</v>
      </c>
      <c r="E125" s="15" t="b">
        <v>1</v>
      </c>
      <c r="F125" s="15"/>
    </row>
    <row r="126" spans="1:6" s="12" customFormat="1" x14ac:dyDescent="0.2">
      <c r="A126" s="14" t="s">
        <v>5207</v>
      </c>
      <c r="B126" s="14" t="s">
        <v>996</v>
      </c>
      <c r="C126" s="14" t="s">
        <v>996</v>
      </c>
      <c r="D126" s="15" t="b">
        <f t="shared" si="3"/>
        <v>0</v>
      </c>
      <c r="E126" s="15" t="b">
        <v>0</v>
      </c>
      <c r="F126" s="15"/>
    </row>
    <row r="127" spans="1:6" s="4" customFormat="1" x14ac:dyDescent="0.2">
      <c r="A127" s="14" t="s">
        <v>5207</v>
      </c>
      <c r="B127" s="14" t="s">
        <v>4910</v>
      </c>
      <c r="C127" s="15" t="s">
        <v>4043</v>
      </c>
      <c r="D127" s="15" t="b">
        <f t="shared" si="3"/>
        <v>1</v>
      </c>
      <c r="E127" s="15" t="b">
        <v>1</v>
      </c>
      <c r="F127" s="15"/>
    </row>
    <row r="128" spans="1:6" s="4" customFormat="1" x14ac:dyDescent="0.2">
      <c r="A128" s="14" t="s">
        <v>5207</v>
      </c>
      <c r="B128" s="15" t="s">
        <v>4045</v>
      </c>
      <c r="C128" s="15" t="s">
        <v>4044</v>
      </c>
      <c r="D128" s="15" t="b">
        <f t="shared" si="3"/>
        <v>1</v>
      </c>
      <c r="E128" s="15" t="b">
        <v>1</v>
      </c>
      <c r="F128" s="15"/>
    </row>
    <row r="129" spans="1:6" s="4" customFormat="1" x14ac:dyDescent="0.2">
      <c r="A129" s="14" t="s">
        <v>5207</v>
      </c>
      <c r="B129" s="14" t="s">
        <v>4911</v>
      </c>
      <c r="C129" s="15" t="s">
        <v>4046</v>
      </c>
      <c r="D129" s="15" t="b">
        <f t="shared" si="3"/>
        <v>1</v>
      </c>
      <c r="E129" s="15" t="b">
        <v>1</v>
      </c>
      <c r="F129" s="15"/>
    </row>
    <row r="130" spans="1:6" s="4" customFormat="1" x14ac:dyDescent="0.2">
      <c r="A130" s="14" t="s">
        <v>5207</v>
      </c>
      <c r="B130" s="15" t="s">
        <v>4048</v>
      </c>
      <c r="C130" s="15" t="s">
        <v>4047</v>
      </c>
      <c r="D130" s="15" t="b">
        <f t="shared" si="3"/>
        <v>1</v>
      </c>
      <c r="E130" s="15" t="b">
        <v>1</v>
      </c>
      <c r="F130" s="15"/>
    </row>
    <row r="131" spans="1:6" s="4" customFormat="1" x14ac:dyDescent="0.2">
      <c r="A131" s="14" t="s">
        <v>5207</v>
      </c>
      <c r="B131" s="14" t="s">
        <v>4913</v>
      </c>
      <c r="C131" s="15" t="s">
        <v>4049</v>
      </c>
      <c r="D131" s="15" t="b">
        <f t="shared" si="3"/>
        <v>1</v>
      </c>
      <c r="E131" s="15" t="b">
        <v>1</v>
      </c>
      <c r="F131" s="15"/>
    </row>
    <row r="132" spans="1:6" s="4" customFormat="1" x14ac:dyDescent="0.2">
      <c r="A132" s="14" t="s">
        <v>5207</v>
      </c>
      <c r="B132" s="15" t="s">
        <v>4051</v>
      </c>
      <c r="C132" s="15" t="s">
        <v>4050</v>
      </c>
      <c r="D132" s="15" t="b">
        <f t="shared" si="3"/>
        <v>1</v>
      </c>
      <c r="E132" s="15" t="b">
        <v>1</v>
      </c>
      <c r="F132" s="15"/>
    </row>
    <row r="133" spans="1:6" s="4" customFormat="1" x14ac:dyDescent="0.2">
      <c r="A133" s="14" t="s">
        <v>5207</v>
      </c>
      <c r="B133" s="14" t="s">
        <v>4912</v>
      </c>
      <c r="C133" s="15" t="s">
        <v>4052</v>
      </c>
      <c r="D133" s="15" t="b">
        <f t="shared" si="3"/>
        <v>1</v>
      </c>
      <c r="E133" s="15" t="b">
        <v>1</v>
      </c>
      <c r="F133" s="15"/>
    </row>
    <row r="134" spans="1:6" s="4" customFormat="1" x14ac:dyDescent="0.2">
      <c r="A134" s="14" t="s">
        <v>5207</v>
      </c>
      <c r="B134" s="15" t="s">
        <v>4054</v>
      </c>
      <c r="C134" s="15" t="s">
        <v>4053</v>
      </c>
      <c r="D134" s="15" t="b">
        <f t="shared" si="3"/>
        <v>1</v>
      </c>
      <c r="E134" s="15" t="b">
        <v>1</v>
      </c>
      <c r="F134" s="15"/>
    </row>
    <row r="135" spans="1:6" s="4" customFormat="1" x14ac:dyDescent="0.2">
      <c r="A135" s="14" t="s">
        <v>5207</v>
      </c>
      <c r="B135" s="15" t="s">
        <v>4055</v>
      </c>
      <c r="C135" s="15" t="s">
        <v>4055</v>
      </c>
      <c r="D135" s="15" t="b">
        <f t="shared" si="3"/>
        <v>0</v>
      </c>
      <c r="E135" s="15" t="b">
        <v>1</v>
      </c>
      <c r="F135" s="15"/>
    </row>
    <row r="136" spans="1:6" s="4" customFormat="1" x14ac:dyDescent="0.2">
      <c r="A136" s="14" t="s">
        <v>5207</v>
      </c>
      <c r="B136" s="15" t="s">
        <v>4056</v>
      </c>
      <c r="C136" s="15" t="s">
        <v>4056</v>
      </c>
      <c r="D136" s="15" t="b">
        <f t="shared" si="3"/>
        <v>0</v>
      </c>
      <c r="E136" s="15" t="b">
        <v>1</v>
      </c>
      <c r="F136" s="15"/>
    </row>
    <row r="137" spans="1:6" s="4" customFormat="1" x14ac:dyDescent="0.2">
      <c r="A137" s="14" t="s">
        <v>5207</v>
      </c>
      <c r="B137" s="15" t="s">
        <v>4057</v>
      </c>
      <c r="C137" s="15" t="s">
        <v>4057</v>
      </c>
      <c r="D137" s="15" t="b">
        <f t="shared" si="3"/>
        <v>0</v>
      </c>
      <c r="E137" s="15" t="b">
        <v>1</v>
      </c>
      <c r="F137" s="15"/>
    </row>
    <row r="138" spans="1:6" s="4" customFormat="1" x14ac:dyDescent="0.2">
      <c r="A138" s="14" t="s">
        <v>5207</v>
      </c>
      <c r="B138" s="15" t="s">
        <v>4058</v>
      </c>
      <c r="C138" s="15" t="s">
        <v>4058</v>
      </c>
      <c r="D138" s="15" t="b">
        <f t="shared" si="3"/>
        <v>0</v>
      </c>
      <c r="E138" s="15" t="b">
        <v>1</v>
      </c>
      <c r="F138" s="15"/>
    </row>
    <row r="139" spans="1:6" s="4" customFormat="1" x14ac:dyDescent="0.2">
      <c r="A139" s="14" t="s">
        <v>5207</v>
      </c>
      <c r="B139" s="15" t="s">
        <v>4059</v>
      </c>
      <c r="C139" s="15" t="s">
        <v>4059</v>
      </c>
      <c r="D139" s="15" t="b">
        <f t="shared" si="3"/>
        <v>0</v>
      </c>
      <c r="E139" s="15" t="b">
        <v>1</v>
      </c>
      <c r="F139" s="15"/>
    </row>
    <row r="140" spans="1:6" s="4" customFormat="1" x14ac:dyDescent="0.2">
      <c r="A140" s="14" t="s">
        <v>5207</v>
      </c>
      <c r="B140" s="15" t="s">
        <v>4060</v>
      </c>
      <c r="C140" s="15" t="s">
        <v>4060</v>
      </c>
      <c r="D140" s="15" t="b">
        <f t="shared" si="3"/>
        <v>0</v>
      </c>
      <c r="E140" s="15" t="b">
        <v>1</v>
      </c>
      <c r="F140" s="15"/>
    </row>
    <row r="141" spans="1:6" s="4" customFormat="1" x14ac:dyDescent="0.2">
      <c r="A141" s="14" t="s">
        <v>5207</v>
      </c>
      <c r="B141" s="15" t="s">
        <v>4061</v>
      </c>
      <c r="C141" s="15" t="s">
        <v>4061</v>
      </c>
      <c r="D141" s="15" t="b">
        <f t="shared" si="3"/>
        <v>0</v>
      </c>
      <c r="E141" s="15" t="b">
        <v>1</v>
      </c>
      <c r="F141" s="15"/>
    </row>
    <row r="142" spans="1:6" s="4" customFormat="1" x14ac:dyDescent="0.2">
      <c r="A142" s="14" t="s">
        <v>5207</v>
      </c>
      <c r="B142" s="15" t="s">
        <v>4062</v>
      </c>
      <c r="C142" s="15" t="s">
        <v>4062</v>
      </c>
      <c r="D142" s="15" t="b">
        <f t="shared" si="3"/>
        <v>0</v>
      </c>
      <c r="E142" s="15" t="b">
        <v>1</v>
      </c>
      <c r="F142" s="15"/>
    </row>
    <row r="143" spans="1:6" s="4" customFormat="1" x14ac:dyDescent="0.2">
      <c r="A143" s="14" t="s">
        <v>5207</v>
      </c>
      <c r="B143" s="14" t="s">
        <v>5208</v>
      </c>
      <c r="C143" s="14" t="s">
        <v>5208</v>
      </c>
      <c r="D143" s="15" t="b">
        <f t="shared" si="3"/>
        <v>0</v>
      </c>
      <c r="E143" s="15" t="b">
        <v>1</v>
      </c>
      <c r="F143" s="14" t="s">
        <v>5209</v>
      </c>
    </row>
    <row r="144" spans="1:6" s="4" customFormat="1" x14ac:dyDescent="0.2">
      <c r="A144" s="14" t="s">
        <v>5207</v>
      </c>
      <c r="B144" s="14" t="s">
        <v>5210</v>
      </c>
      <c r="C144" s="14" t="s">
        <v>5210</v>
      </c>
      <c r="D144" s="15" t="b">
        <f t="shared" si="3"/>
        <v>0</v>
      </c>
      <c r="E144" s="15" t="b">
        <v>1</v>
      </c>
      <c r="F144" s="14" t="s">
        <v>5209</v>
      </c>
    </row>
    <row r="145" spans="1:6" s="4" customFormat="1" x14ac:dyDescent="0.2">
      <c r="A145" s="14" t="s">
        <v>5207</v>
      </c>
      <c r="B145" s="15" t="s">
        <v>4065</v>
      </c>
      <c r="C145" s="15" t="s">
        <v>4065</v>
      </c>
      <c r="D145" s="15" t="b">
        <f t="shared" si="3"/>
        <v>0</v>
      </c>
      <c r="E145" s="15" t="b">
        <v>1</v>
      </c>
      <c r="F145" s="15"/>
    </row>
    <row r="146" spans="1:6" s="4" customFormat="1" x14ac:dyDescent="0.2">
      <c r="A146" s="14" t="s">
        <v>5207</v>
      </c>
      <c r="B146" s="14" t="s">
        <v>5211</v>
      </c>
      <c r="C146" s="14" t="s">
        <v>5211</v>
      </c>
      <c r="D146" s="15" t="b">
        <f t="shared" si="3"/>
        <v>0</v>
      </c>
      <c r="E146" s="15" t="b">
        <v>1</v>
      </c>
      <c r="F146" s="14" t="s">
        <v>5209</v>
      </c>
    </row>
    <row r="147" spans="1:6" s="4" customFormat="1" x14ac:dyDescent="0.2">
      <c r="A147" s="14" t="s">
        <v>5207</v>
      </c>
      <c r="B147" s="14" t="s">
        <v>5212</v>
      </c>
      <c r="C147" s="14" t="s">
        <v>5212</v>
      </c>
      <c r="D147" s="15" t="b">
        <f t="shared" si="3"/>
        <v>0</v>
      </c>
      <c r="E147" s="15" t="b">
        <v>1</v>
      </c>
      <c r="F147" s="14" t="s">
        <v>5209</v>
      </c>
    </row>
    <row r="148" spans="1:6" s="4" customFormat="1" x14ac:dyDescent="0.2">
      <c r="A148" s="14" t="s">
        <v>5207</v>
      </c>
      <c r="B148" s="14" t="s">
        <v>5213</v>
      </c>
      <c r="C148" s="14" t="s">
        <v>5213</v>
      </c>
      <c r="D148" s="15" t="b">
        <f t="shared" si="3"/>
        <v>0</v>
      </c>
      <c r="E148" s="15" t="b">
        <v>1</v>
      </c>
      <c r="F148" s="14" t="s">
        <v>5209</v>
      </c>
    </row>
    <row r="149" spans="1:6" s="4" customFormat="1" x14ac:dyDescent="0.2">
      <c r="A149" s="14" t="s">
        <v>5207</v>
      </c>
      <c r="B149" s="14" t="s">
        <v>5214</v>
      </c>
      <c r="C149" s="14" t="s">
        <v>5214</v>
      </c>
      <c r="D149" s="15" t="b">
        <f t="shared" si="3"/>
        <v>0</v>
      </c>
      <c r="E149" s="15" t="b">
        <v>1</v>
      </c>
      <c r="F149" s="14" t="s">
        <v>5209</v>
      </c>
    </row>
    <row r="150" spans="1:6" s="4" customFormat="1" x14ac:dyDescent="0.2">
      <c r="A150" s="14" t="s">
        <v>5207</v>
      </c>
      <c r="B150" s="14" t="s">
        <v>5215</v>
      </c>
      <c r="C150" s="14" t="s">
        <v>5215</v>
      </c>
      <c r="D150" s="15" t="b">
        <f t="shared" si="3"/>
        <v>0</v>
      </c>
      <c r="E150" s="15" t="b">
        <v>1</v>
      </c>
      <c r="F150" s="14" t="s">
        <v>5209</v>
      </c>
    </row>
    <row r="151" spans="1:6" s="4" customFormat="1" x14ac:dyDescent="0.2">
      <c r="A151" s="14" t="s">
        <v>5207</v>
      </c>
      <c r="B151" s="14" t="s">
        <v>4072</v>
      </c>
      <c r="C151" s="14" t="s">
        <v>4072</v>
      </c>
      <c r="D151" s="15" t="b">
        <f t="shared" si="3"/>
        <v>0</v>
      </c>
      <c r="E151" s="15" t="b">
        <v>1</v>
      </c>
      <c r="F151" s="14" t="s">
        <v>5209</v>
      </c>
    </row>
    <row r="152" spans="1:6" s="4" customFormat="1" x14ac:dyDescent="0.2">
      <c r="A152" s="14" t="s">
        <v>5207</v>
      </c>
      <c r="B152" s="14" t="s">
        <v>5216</v>
      </c>
      <c r="C152" s="14" t="s">
        <v>5216</v>
      </c>
      <c r="D152" s="15" t="b">
        <f t="shared" si="3"/>
        <v>0</v>
      </c>
      <c r="E152" s="15" t="b">
        <v>1</v>
      </c>
      <c r="F152" s="14" t="s">
        <v>5209</v>
      </c>
    </row>
    <row r="153" spans="1:6" s="4" customFormat="1" x14ac:dyDescent="0.2">
      <c r="A153" s="14" t="s">
        <v>5207</v>
      </c>
      <c r="B153" s="15" t="s">
        <v>4074</v>
      </c>
      <c r="C153" s="15" t="s">
        <v>4074</v>
      </c>
      <c r="D153" s="15" t="b">
        <f t="shared" si="3"/>
        <v>0</v>
      </c>
      <c r="E153" s="15" t="b">
        <v>1</v>
      </c>
      <c r="F153" s="15"/>
    </row>
    <row r="154" spans="1:6" s="4" customFormat="1" x14ac:dyDescent="0.2">
      <c r="A154" s="14" t="s">
        <v>5207</v>
      </c>
      <c r="B154" s="15" t="s">
        <v>4075</v>
      </c>
      <c r="C154" s="15" t="s">
        <v>4075</v>
      </c>
      <c r="D154" s="15" t="b">
        <f t="shared" si="3"/>
        <v>0</v>
      </c>
      <c r="E154" s="15" t="b">
        <v>1</v>
      </c>
      <c r="F154" s="15"/>
    </row>
    <row r="155" spans="1:6" s="4" customFormat="1" x14ac:dyDescent="0.2">
      <c r="A155" s="14" t="s">
        <v>5207</v>
      </c>
      <c r="B155" s="15" t="s">
        <v>4076</v>
      </c>
      <c r="C155" s="15" t="s">
        <v>4076</v>
      </c>
      <c r="D155" s="15" t="b">
        <f t="shared" si="3"/>
        <v>0</v>
      </c>
      <c r="E155" s="15" t="b">
        <v>1</v>
      </c>
      <c r="F155" s="15"/>
    </row>
    <row r="156" spans="1:6" s="4" customFormat="1" x14ac:dyDescent="0.2">
      <c r="A156" s="14" t="s">
        <v>5207</v>
      </c>
      <c r="B156" s="14" t="s">
        <v>3856</v>
      </c>
      <c r="C156" s="15" t="s">
        <v>3856</v>
      </c>
      <c r="D156" s="15" t="b">
        <f t="shared" si="3"/>
        <v>0</v>
      </c>
      <c r="E156" s="15" t="b">
        <v>1</v>
      </c>
      <c r="F156" s="15"/>
    </row>
    <row r="157" spans="1:6" s="4" customFormat="1" x14ac:dyDescent="0.2">
      <c r="A157" s="14" t="s">
        <v>5207</v>
      </c>
      <c r="B157" s="14" t="s">
        <v>5218</v>
      </c>
      <c r="C157" s="14" t="s">
        <v>5218</v>
      </c>
      <c r="D157" s="15" t="b">
        <v>0</v>
      </c>
      <c r="E157" s="15" t="b">
        <v>1</v>
      </c>
      <c r="F157" s="14" t="s">
        <v>5209</v>
      </c>
    </row>
    <row r="158" spans="1:6" s="4" customFormat="1" x14ac:dyDescent="0.2">
      <c r="A158" s="14" t="s">
        <v>5207</v>
      </c>
      <c r="B158" s="14" t="s">
        <v>5217</v>
      </c>
      <c r="C158" s="14" t="s">
        <v>5217</v>
      </c>
      <c r="D158" s="15" t="b">
        <v>0</v>
      </c>
      <c r="E158" s="15" t="b">
        <v>1</v>
      </c>
      <c r="F158" s="14" t="s">
        <v>5209</v>
      </c>
    </row>
    <row r="159" spans="1:6" s="4" customFormat="1" x14ac:dyDescent="0.2">
      <c r="A159" s="14" t="s">
        <v>5207</v>
      </c>
      <c r="B159" s="14" t="s">
        <v>4414</v>
      </c>
      <c r="C159" s="14" t="s">
        <v>4414</v>
      </c>
      <c r="D159" s="15" t="b">
        <v>1</v>
      </c>
      <c r="E159" s="15" t="b">
        <v>1</v>
      </c>
      <c r="F159" s="15"/>
    </row>
    <row r="160" spans="1:6" s="4" customFormat="1" x14ac:dyDescent="0.2">
      <c r="A160" s="14" t="s">
        <v>5207</v>
      </c>
      <c r="B160" s="14" t="s">
        <v>4415</v>
      </c>
      <c r="C160" s="14" t="s">
        <v>4415</v>
      </c>
      <c r="D160" s="15" t="b">
        <v>1</v>
      </c>
      <c r="E160" s="15" t="b">
        <v>1</v>
      </c>
      <c r="F160" s="15"/>
    </row>
    <row r="161" spans="1:6" s="4" customFormat="1" x14ac:dyDescent="0.2">
      <c r="A161" s="14" t="s">
        <v>5207</v>
      </c>
      <c r="B161" s="14" t="s">
        <v>4416</v>
      </c>
      <c r="C161" s="14" t="s">
        <v>4416</v>
      </c>
      <c r="D161" s="15" t="b">
        <v>1</v>
      </c>
      <c r="E161" s="15" t="b">
        <v>1</v>
      </c>
      <c r="F161" s="15"/>
    </row>
    <row r="162" spans="1:6" s="4" customFormat="1" x14ac:dyDescent="0.2">
      <c r="A162" s="14" t="s">
        <v>4139</v>
      </c>
      <c r="B162" s="15" t="s">
        <v>997</v>
      </c>
      <c r="C162" s="15" t="s">
        <v>997</v>
      </c>
      <c r="D162" s="15" t="b">
        <f t="shared" ref="D162:D183" si="4">B162&lt;&gt;C162</f>
        <v>0</v>
      </c>
      <c r="E162" s="15"/>
      <c r="F162" s="15"/>
    </row>
    <row r="163" spans="1:6" s="4" customFormat="1" x14ac:dyDescent="0.2">
      <c r="A163" s="14" t="s">
        <v>4139</v>
      </c>
      <c r="B163" s="15" t="s">
        <v>3290</v>
      </c>
      <c r="C163" s="15" t="s">
        <v>3290</v>
      </c>
      <c r="D163" s="15" t="b">
        <f t="shared" si="4"/>
        <v>0</v>
      </c>
      <c r="E163" s="15"/>
      <c r="F163" s="15"/>
    </row>
    <row r="164" spans="1:6" s="4" customFormat="1" x14ac:dyDescent="0.2">
      <c r="A164" s="14" t="s">
        <v>4139</v>
      </c>
      <c r="B164" s="15" t="s">
        <v>998</v>
      </c>
      <c r="C164" s="15" t="s">
        <v>998</v>
      </c>
      <c r="D164" s="15" t="b">
        <f t="shared" si="4"/>
        <v>0</v>
      </c>
      <c r="E164" s="15"/>
      <c r="F164" s="15"/>
    </row>
    <row r="165" spans="1:6" s="4" customFormat="1" x14ac:dyDescent="0.2">
      <c r="A165" s="14" t="s">
        <v>4139</v>
      </c>
      <c r="B165" s="15" t="s">
        <v>999</v>
      </c>
      <c r="C165" s="15" t="s">
        <v>999</v>
      </c>
      <c r="D165" s="15" t="b">
        <f t="shared" si="4"/>
        <v>0</v>
      </c>
      <c r="E165" s="15"/>
      <c r="F165" s="15"/>
    </row>
    <row r="166" spans="1:6" s="4" customFormat="1" x14ac:dyDescent="0.2">
      <c r="A166" s="14" t="s">
        <v>4139</v>
      </c>
      <c r="B166" s="15" t="s">
        <v>1002</v>
      </c>
      <c r="C166" s="15" t="s">
        <v>1002</v>
      </c>
      <c r="D166" s="15" t="b">
        <f t="shared" si="4"/>
        <v>0</v>
      </c>
      <c r="E166" s="15"/>
      <c r="F166" s="15"/>
    </row>
    <row r="167" spans="1:6" s="4" customFormat="1" x14ac:dyDescent="0.2">
      <c r="A167" s="14" t="s">
        <v>4139</v>
      </c>
      <c r="B167" s="15" t="s">
        <v>3291</v>
      </c>
      <c r="C167" s="15" t="s">
        <v>3291</v>
      </c>
      <c r="D167" s="15" t="b">
        <f t="shared" si="4"/>
        <v>0</v>
      </c>
      <c r="E167" s="15"/>
      <c r="F167" s="15"/>
    </row>
    <row r="168" spans="1:6" s="4" customFormat="1" x14ac:dyDescent="0.2">
      <c r="A168" s="14" t="s">
        <v>4139</v>
      </c>
      <c r="B168" s="15" t="s">
        <v>1003</v>
      </c>
      <c r="C168" s="15" t="s">
        <v>1003</v>
      </c>
      <c r="D168" s="15" t="b">
        <f t="shared" si="4"/>
        <v>0</v>
      </c>
      <c r="E168" s="15"/>
      <c r="F168" s="15"/>
    </row>
    <row r="169" spans="1:6" s="4" customFormat="1" x14ac:dyDescent="0.2">
      <c r="A169" s="14" t="s">
        <v>4139</v>
      </c>
      <c r="B169" s="15" t="s">
        <v>1004</v>
      </c>
      <c r="C169" s="15" t="s">
        <v>1004</v>
      </c>
      <c r="D169" s="15" t="b">
        <f t="shared" si="4"/>
        <v>0</v>
      </c>
      <c r="E169" s="15"/>
      <c r="F169" s="15"/>
    </row>
    <row r="170" spans="1:6" s="4" customFormat="1" x14ac:dyDescent="0.2">
      <c r="A170" s="14" t="s">
        <v>4139</v>
      </c>
      <c r="B170" s="15" t="s">
        <v>1005</v>
      </c>
      <c r="C170" s="15" t="s">
        <v>1005</v>
      </c>
      <c r="D170" s="15" t="b">
        <f t="shared" si="4"/>
        <v>0</v>
      </c>
      <c r="E170" s="15"/>
      <c r="F170" s="15"/>
    </row>
    <row r="171" spans="1:6" s="4" customFormat="1" x14ac:dyDescent="0.2">
      <c r="A171" s="14" t="s">
        <v>4139</v>
      </c>
      <c r="B171" s="15" t="s">
        <v>1006</v>
      </c>
      <c r="C171" s="14" t="s">
        <v>1006</v>
      </c>
      <c r="D171" s="15" t="b">
        <f t="shared" si="4"/>
        <v>0</v>
      </c>
      <c r="E171" s="15"/>
      <c r="F171" s="15"/>
    </row>
    <row r="172" spans="1:6" s="4" customFormat="1" x14ac:dyDescent="0.2">
      <c r="A172" s="14" t="s">
        <v>4139</v>
      </c>
      <c r="B172" s="15" t="s">
        <v>1007</v>
      </c>
      <c r="C172" s="15" t="s">
        <v>1007</v>
      </c>
      <c r="D172" s="15" t="b">
        <f t="shared" si="4"/>
        <v>0</v>
      </c>
      <c r="E172" s="15"/>
      <c r="F172" s="15"/>
    </row>
    <row r="173" spans="1:6" s="4" customFormat="1" x14ac:dyDescent="0.2">
      <c r="A173" s="14" t="s">
        <v>4139</v>
      </c>
      <c r="B173" s="15" t="s">
        <v>1008</v>
      </c>
      <c r="C173" s="15" t="s">
        <v>1008</v>
      </c>
      <c r="D173" s="15" t="b">
        <f t="shared" si="4"/>
        <v>0</v>
      </c>
      <c r="E173" s="15"/>
      <c r="F173" s="15"/>
    </row>
    <row r="174" spans="1:6" s="4" customFormat="1" x14ac:dyDescent="0.2">
      <c r="A174" s="14" t="s">
        <v>4139</v>
      </c>
      <c r="B174" s="15" t="s">
        <v>1009</v>
      </c>
      <c r="C174" s="15" t="s">
        <v>1009</v>
      </c>
      <c r="D174" s="15" t="b">
        <f t="shared" si="4"/>
        <v>0</v>
      </c>
      <c r="E174" s="15"/>
      <c r="F174" s="15"/>
    </row>
    <row r="175" spans="1:6" s="4" customFormat="1" x14ac:dyDescent="0.2">
      <c r="A175" s="14" t="s">
        <v>4139</v>
      </c>
      <c r="B175" s="15" t="s">
        <v>1010</v>
      </c>
      <c r="C175" s="15" t="s">
        <v>1010</v>
      </c>
      <c r="D175" s="15" t="b">
        <f t="shared" si="4"/>
        <v>0</v>
      </c>
      <c r="E175" s="15"/>
      <c r="F175" s="15"/>
    </row>
    <row r="176" spans="1:6" s="4" customFormat="1" x14ac:dyDescent="0.2">
      <c r="A176" s="14" t="s">
        <v>4139</v>
      </c>
      <c r="B176" s="15" t="s">
        <v>1011</v>
      </c>
      <c r="C176" s="15" t="s">
        <v>1011</v>
      </c>
      <c r="D176" s="15" t="b">
        <f t="shared" si="4"/>
        <v>0</v>
      </c>
      <c r="E176" s="15"/>
      <c r="F176" s="15"/>
    </row>
    <row r="177" spans="1:6" s="4" customFormat="1" x14ac:dyDescent="0.2">
      <c r="A177" s="14" t="s">
        <v>4139</v>
      </c>
      <c r="B177" s="15" t="s">
        <v>1012</v>
      </c>
      <c r="C177" s="15" t="s">
        <v>1012</v>
      </c>
      <c r="D177" s="15" t="b">
        <f t="shared" si="4"/>
        <v>0</v>
      </c>
      <c r="E177" s="15"/>
      <c r="F177" s="15"/>
    </row>
    <row r="178" spans="1:6" s="4" customFormat="1" x14ac:dyDescent="0.2">
      <c r="A178" s="14" t="s">
        <v>4139</v>
      </c>
      <c r="B178" s="15" t="s">
        <v>1013</v>
      </c>
      <c r="C178" s="15" t="s">
        <v>1013</v>
      </c>
      <c r="D178" s="15" t="b">
        <f t="shared" si="4"/>
        <v>0</v>
      </c>
      <c r="E178" s="15"/>
      <c r="F178" s="15"/>
    </row>
    <row r="179" spans="1:6" s="4" customFormat="1" x14ac:dyDescent="0.2">
      <c r="A179" s="14" t="s">
        <v>4139</v>
      </c>
      <c r="B179" s="15" t="s">
        <v>3960</v>
      </c>
      <c r="C179" s="15" t="s">
        <v>3960</v>
      </c>
      <c r="D179" s="15" t="b">
        <f t="shared" si="4"/>
        <v>0</v>
      </c>
      <c r="E179" s="15"/>
      <c r="F179" s="15"/>
    </row>
    <row r="180" spans="1:6" s="4" customFormat="1" x14ac:dyDescent="0.2">
      <c r="A180" s="14" t="s">
        <v>4139</v>
      </c>
      <c r="B180" s="15" t="s">
        <v>1014</v>
      </c>
      <c r="C180" s="15" t="s">
        <v>1014</v>
      </c>
      <c r="D180" s="15" t="b">
        <f t="shared" si="4"/>
        <v>0</v>
      </c>
      <c r="E180" s="15"/>
      <c r="F180" s="15"/>
    </row>
    <row r="181" spans="1:6" s="4" customFormat="1" x14ac:dyDescent="0.2">
      <c r="A181" s="14" t="s">
        <v>4139</v>
      </c>
      <c r="B181" s="15" t="s">
        <v>1015</v>
      </c>
      <c r="C181" s="15" t="s">
        <v>1015</v>
      </c>
      <c r="D181" s="15" t="b">
        <f t="shared" si="4"/>
        <v>0</v>
      </c>
      <c r="E181" s="15"/>
      <c r="F181" s="15"/>
    </row>
    <row r="182" spans="1:6" s="4" customFormat="1" x14ac:dyDescent="0.2">
      <c r="A182" s="14" t="s">
        <v>4139</v>
      </c>
      <c r="B182" s="15" t="s">
        <v>3961</v>
      </c>
      <c r="C182" s="15" t="s">
        <v>3961</v>
      </c>
      <c r="D182" s="15" t="b">
        <f t="shared" si="4"/>
        <v>0</v>
      </c>
      <c r="E182" s="15"/>
      <c r="F182" s="15"/>
    </row>
    <row r="183" spans="1:6" s="4" customFormat="1" x14ac:dyDescent="0.2">
      <c r="A183" s="14" t="s">
        <v>4139</v>
      </c>
      <c r="B183" s="15" t="s">
        <v>1016</v>
      </c>
      <c r="C183" s="15" t="s">
        <v>1016</v>
      </c>
      <c r="D183" s="15" t="b">
        <f t="shared" si="4"/>
        <v>0</v>
      </c>
      <c r="E183" s="15"/>
      <c r="F183" s="15"/>
    </row>
    <row r="184" spans="1:6" s="4" customFormat="1" x14ac:dyDescent="0.2">
      <c r="A184" s="14" t="s">
        <v>4139</v>
      </c>
      <c r="B184" s="15" t="s">
        <v>1017</v>
      </c>
      <c r="C184" s="15" t="s">
        <v>1017</v>
      </c>
      <c r="D184" s="15" t="b">
        <f t="shared" ref="D184:D247" si="5">B184&lt;&gt;C184</f>
        <v>0</v>
      </c>
      <c r="E184" s="15"/>
      <c r="F184" s="15"/>
    </row>
    <row r="185" spans="1:6" s="4" customFormat="1" x14ac:dyDescent="0.2">
      <c r="A185" s="14" t="s">
        <v>4139</v>
      </c>
      <c r="B185" s="15" t="s">
        <v>1018</v>
      </c>
      <c r="C185" s="15" t="s">
        <v>1018</v>
      </c>
      <c r="D185" s="15" t="b">
        <f t="shared" si="5"/>
        <v>0</v>
      </c>
      <c r="E185" s="15"/>
      <c r="F185" s="15"/>
    </row>
    <row r="186" spans="1:6" s="4" customFormat="1" x14ac:dyDescent="0.2">
      <c r="A186" s="14" t="s">
        <v>4139</v>
      </c>
      <c r="B186" s="15" t="s">
        <v>3962</v>
      </c>
      <c r="C186" s="15" t="s">
        <v>3962</v>
      </c>
      <c r="D186" s="15" t="b">
        <f t="shared" si="5"/>
        <v>0</v>
      </c>
      <c r="E186" s="15"/>
      <c r="F186" s="15"/>
    </row>
    <row r="187" spans="1:6" s="4" customFormat="1" x14ac:dyDescent="0.2">
      <c r="A187" s="14" t="s">
        <v>4139</v>
      </c>
      <c r="B187" s="15" t="s">
        <v>3963</v>
      </c>
      <c r="C187" s="15" t="s">
        <v>3963</v>
      </c>
      <c r="D187" s="15" t="b">
        <f t="shared" si="5"/>
        <v>0</v>
      </c>
      <c r="E187" s="15"/>
      <c r="F187" s="15"/>
    </row>
    <row r="188" spans="1:6" s="4" customFormat="1" x14ac:dyDescent="0.2">
      <c r="A188" s="14" t="s">
        <v>4139</v>
      </c>
      <c r="B188" s="15" t="s">
        <v>1019</v>
      </c>
      <c r="C188" s="15" t="s">
        <v>1019</v>
      </c>
      <c r="D188" s="15" t="b">
        <f t="shared" si="5"/>
        <v>0</v>
      </c>
      <c r="E188" s="15"/>
      <c r="F188" s="15"/>
    </row>
    <row r="189" spans="1:6" s="4" customFormat="1" x14ac:dyDescent="0.2">
      <c r="A189" s="14" t="s">
        <v>4139</v>
      </c>
      <c r="B189" s="15" t="s">
        <v>1021</v>
      </c>
      <c r="C189" s="15" t="s">
        <v>1021</v>
      </c>
      <c r="D189" s="15" t="b">
        <f t="shared" si="5"/>
        <v>0</v>
      </c>
      <c r="E189" s="15"/>
      <c r="F189" s="15"/>
    </row>
    <row r="190" spans="1:6" s="4" customFormat="1" x14ac:dyDescent="0.2">
      <c r="A190" s="14" t="s">
        <v>4139</v>
      </c>
      <c r="B190" s="15" t="s">
        <v>1022</v>
      </c>
      <c r="C190" s="15" t="s">
        <v>1022</v>
      </c>
      <c r="D190" s="15" t="b">
        <f t="shared" si="5"/>
        <v>0</v>
      </c>
      <c r="E190" s="15"/>
      <c r="F190" s="15"/>
    </row>
    <row r="191" spans="1:6" s="4" customFormat="1" x14ac:dyDescent="0.2">
      <c r="A191" s="14" t="s">
        <v>4139</v>
      </c>
      <c r="B191" s="15" t="s">
        <v>1023</v>
      </c>
      <c r="C191" s="15" t="s">
        <v>1023</v>
      </c>
      <c r="D191" s="15" t="b">
        <f t="shared" si="5"/>
        <v>0</v>
      </c>
      <c r="E191" s="15"/>
      <c r="F191" s="15"/>
    </row>
    <row r="192" spans="1:6" s="4" customFormat="1" x14ac:dyDescent="0.2">
      <c r="A192" s="14" t="s">
        <v>4139</v>
      </c>
      <c r="B192" s="15" t="s">
        <v>3964</v>
      </c>
      <c r="C192" s="15" t="s">
        <v>3964</v>
      </c>
      <c r="D192" s="15" t="b">
        <f t="shared" si="5"/>
        <v>0</v>
      </c>
      <c r="E192" s="15"/>
      <c r="F192" s="15"/>
    </row>
    <row r="193" spans="1:6" s="4" customFormat="1" x14ac:dyDescent="0.2">
      <c r="A193" s="14" t="s">
        <v>4139</v>
      </c>
      <c r="B193" s="15" t="s">
        <v>3965</v>
      </c>
      <c r="C193" s="15" t="s">
        <v>3965</v>
      </c>
      <c r="D193" s="15" t="b">
        <f t="shared" si="5"/>
        <v>0</v>
      </c>
      <c r="E193" s="15"/>
      <c r="F193" s="15"/>
    </row>
    <row r="194" spans="1:6" s="4" customFormat="1" x14ac:dyDescent="0.2">
      <c r="A194" s="14" t="s">
        <v>4139</v>
      </c>
      <c r="B194" s="15" t="s">
        <v>3966</v>
      </c>
      <c r="C194" s="15" t="s">
        <v>3966</v>
      </c>
      <c r="D194" s="15" t="b">
        <f t="shared" si="5"/>
        <v>0</v>
      </c>
      <c r="E194" s="15"/>
      <c r="F194" s="15"/>
    </row>
    <row r="195" spans="1:6" s="4" customFormat="1" x14ac:dyDescent="0.2">
      <c r="A195" s="14" t="s">
        <v>4139</v>
      </c>
      <c r="B195" s="15" t="s">
        <v>3967</v>
      </c>
      <c r="C195" s="15" t="s">
        <v>3967</v>
      </c>
      <c r="D195" s="15" t="b">
        <f t="shared" si="5"/>
        <v>0</v>
      </c>
      <c r="E195" s="15"/>
      <c r="F195" s="15"/>
    </row>
    <row r="196" spans="1:6" s="4" customFormat="1" x14ac:dyDescent="0.2">
      <c r="A196" s="14" t="s">
        <v>4139</v>
      </c>
      <c r="B196" s="15" t="s">
        <v>3968</v>
      </c>
      <c r="C196" s="15" t="s">
        <v>3968</v>
      </c>
      <c r="D196" s="15" t="b">
        <f t="shared" si="5"/>
        <v>0</v>
      </c>
      <c r="E196" s="15"/>
      <c r="F196" s="15"/>
    </row>
    <row r="197" spans="1:6" s="4" customFormat="1" x14ac:dyDescent="0.2">
      <c r="A197" s="14" t="s">
        <v>4139</v>
      </c>
      <c r="B197" s="15" t="s">
        <v>3969</v>
      </c>
      <c r="C197" s="15" t="s">
        <v>3969</v>
      </c>
      <c r="D197" s="15" t="b">
        <f t="shared" si="5"/>
        <v>0</v>
      </c>
      <c r="E197" s="15"/>
      <c r="F197" s="15"/>
    </row>
    <row r="198" spans="1:6" s="4" customFormat="1" x14ac:dyDescent="0.2">
      <c r="A198" s="14" t="s">
        <v>4139</v>
      </c>
      <c r="B198" s="15" t="s">
        <v>1024</v>
      </c>
      <c r="C198" s="15" t="s">
        <v>1024</v>
      </c>
      <c r="D198" s="15" t="b">
        <f t="shared" si="5"/>
        <v>0</v>
      </c>
      <c r="E198" s="15"/>
      <c r="F198" s="15"/>
    </row>
    <row r="199" spans="1:6" s="4" customFormat="1" x14ac:dyDescent="0.2">
      <c r="A199" s="14" t="s">
        <v>4139</v>
      </c>
      <c r="B199" s="15" t="s">
        <v>1026</v>
      </c>
      <c r="C199" s="15" t="s">
        <v>1026</v>
      </c>
      <c r="D199" s="15" t="b">
        <f t="shared" si="5"/>
        <v>0</v>
      </c>
      <c r="E199" s="15"/>
      <c r="F199" s="15"/>
    </row>
    <row r="200" spans="1:6" s="4" customFormat="1" x14ac:dyDescent="0.2">
      <c r="A200" s="14" t="s">
        <v>4139</v>
      </c>
      <c r="B200" s="15" t="s">
        <v>3299</v>
      </c>
      <c r="C200" s="15" t="s">
        <v>3299</v>
      </c>
      <c r="D200" s="15" t="b">
        <f t="shared" si="5"/>
        <v>0</v>
      </c>
      <c r="E200" s="15"/>
      <c r="F200" s="15"/>
    </row>
    <row r="201" spans="1:6" s="4" customFormat="1" x14ac:dyDescent="0.2">
      <c r="A201" s="14" t="s">
        <v>4139</v>
      </c>
      <c r="B201" s="15" t="s">
        <v>3970</v>
      </c>
      <c r="C201" s="15" t="s">
        <v>3970</v>
      </c>
      <c r="D201" s="15" t="b">
        <f t="shared" si="5"/>
        <v>0</v>
      </c>
      <c r="E201" s="15"/>
      <c r="F201" s="15"/>
    </row>
    <row r="202" spans="1:6" s="4" customFormat="1" x14ac:dyDescent="0.2">
      <c r="A202" s="14" t="s">
        <v>4139</v>
      </c>
      <c r="B202" s="15" t="s">
        <v>3971</v>
      </c>
      <c r="C202" s="15" t="s">
        <v>3971</v>
      </c>
      <c r="D202" s="15" t="b">
        <f t="shared" si="5"/>
        <v>0</v>
      </c>
      <c r="E202" s="15"/>
      <c r="F202" s="15"/>
    </row>
    <row r="203" spans="1:6" s="4" customFormat="1" x14ac:dyDescent="0.2">
      <c r="A203" s="14" t="s">
        <v>4139</v>
      </c>
      <c r="B203" s="15" t="s">
        <v>3972</v>
      </c>
      <c r="C203" s="15" t="s">
        <v>3972</v>
      </c>
      <c r="D203" s="15" t="b">
        <f t="shared" si="5"/>
        <v>0</v>
      </c>
      <c r="E203" s="15"/>
      <c r="F203" s="15"/>
    </row>
    <row r="204" spans="1:6" s="4" customFormat="1" x14ac:dyDescent="0.2">
      <c r="A204" s="14" t="s">
        <v>4139</v>
      </c>
      <c r="B204" s="15" t="s">
        <v>3973</v>
      </c>
      <c r="C204" s="15" t="s">
        <v>3973</v>
      </c>
      <c r="D204" s="15" t="b">
        <f t="shared" si="5"/>
        <v>0</v>
      </c>
      <c r="E204" s="15"/>
      <c r="F204" s="15"/>
    </row>
    <row r="205" spans="1:6" s="4" customFormat="1" x14ac:dyDescent="0.2">
      <c r="A205" s="14" t="s">
        <v>4139</v>
      </c>
      <c r="B205" s="15" t="s">
        <v>3974</v>
      </c>
      <c r="C205" s="15" t="s">
        <v>3974</v>
      </c>
      <c r="D205" s="15" t="b">
        <f t="shared" si="5"/>
        <v>0</v>
      </c>
      <c r="E205" s="15"/>
      <c r="F205" s="15"/>
    </row>
    <row r="206" spans="1:6" s="4" customFormat="1" x14ac:dyDescent="0.2">
      <c r="A206" s="14" t="s">
        <v>4139</v>
      </c>
      <c r="B206" s="15" t="s">
        <v>3975</v>
      </c>
      <c r="C206" s="15" t="s">
        <v>3975</v>
      </c>
      <c r="D206" s="15" t="b">
        <f t="shared" si="5"/>
        <v>0</v>
      </c>
      <c r="E206" s="15"/>
      <c r="F206" s="15"/>
    </row>
    <row r="207" spans="1:6" s="4" customFormat="1" x14ac:dyDescent="0.2">
      <c r="A207" s="14" t="s">
        <v>4139</v>
      </c>
      <c r="B207" s="15" t="s">
        <v>1035</v>
      </c>
      <c r="C207" s="15" t="s">
        <v>1035</v>
      </c>
      <c r="D207" s="15" t="b">
        <f t="shared" si="5"/>
        <v>0</v>
      </c>
      <c r="E207" s="15"/>
      <c r="F207" s="15"/>
    </row>
    <row r="208" spans="1:6" s="4" customFormat="1" x14ac:dyDescent="0.2">
      <c r="A208" s="14" t="s">
        <v>4139</v>
      </c>
      <c r="B208" s="15" t="s">
        <v>1034</v>
      </c>
      <c r="C208" s="15" t="s">
        <v>1034</v>
      </c>
      <c r="D208" s="15" t="b">
        <f t="shared" si="5"/>
        <v>0</v>
      </c>
      <c r="E208" s="15"/>
      <c r="F208" s="15"/>
    </row>
    <row r="209" spans="1:6" s="4" customFormat="1" x14ac:dyDescent="0.2">
      <c r="A209" s="14" t="s">
        <v>4139</v>
      </c>
      <c r="B209" s="15" t="s">
        <v>3976</v>
      </c>
      <c r="C209" s="15" t="s">
        <v>3976</v>
      </c>
      <c r="D209" s="15" t="b">
        <f t="shared" si="5"/>
        <v>0</v>
      </c>
      <c r="E209" s="15"/>
      <c r="F209" s="15"/>
    </row>
    <row r="210" spans="1:6" s="4" customFormat="1" x14ac:dyDescent="0.2">
      <c r="A210" s="14" t="s">
        <v>4139</v>
      </c>
      <c r="B210" s="15" t="s">
        <v>1020</v>
      </c>
      <c r="C210" s="15" t="s">
        <v>1020</v>
      </c>
      <c r="D210" s="15" t="b">
        <f t="shared" si="5"/>
        <v>0</v>
      </c>
      <c r="E210" s="15"/>
      <c r="F210" s="15"/>
    </row>
    <row r="211" spans="1:6" s="4" customFormat="1" x14ac:dyDescent="0.2">
      <c r="A211" s="14" t="s">
        <v>4146</v>
      </c>
      <c r="B211" s="15" t="s">
        <v>997</v>
      </c>
      <c r="C211" s="15" t="s">
        <v>997</v>
      </c>
      <c r="D211" s="15" t="b">
        <f t="shared" si="5"/>
        <v>0</v>
      </c>
      <c r="E211" s="15"/>
      <c r="F211" s="15"/>
    </row>
    <row r="212" spans="1:6" s="4" customFormat="1" x14ac:dyDescent="0.2">
      <c r="A212" s="14" t="s">
        <v>4146</v>
      </c>
      <c r="B212" s="15" t="s">
        <v>3290</v>
      </c>
      <c r="C212" s="15" t="s">
        <v>3290</v>
      </c>
      <c r="D212" s="15" t="b">
        <f t="shared" si="5"/>
        <v>0</v>
      </c>
      <c r="E212" s="15"/>
      <c r="F212" s="15"/>
    </row>
    <row r="213" spans="1:6" s="4" customFormat="1" x14ac:dyDescent="0.2">
      <c r="A213" s="14" t="s">
        <v>4146</v>
      </c>
      <c r="B213" s="15" t="s">
        <v>998</v>
      </c>
      <c r="C213" s="15" t="s">
        <v>998</v>
      </c>
      <c r="D213" s="15" t="b">
        <f t="shared" si="5"/>
        <v>0</v>
      </c>
      <c r="E213" s="15"/>
      <c r="F213" s="15"/>
    </row>
    <row r="214" spans="1:6" s="4" customFormat="1" x14ac:dyDescent="0.2">
      <c r="A214" s="14" t="s">
        <v>4146</v>
      </c>
      <c r="B214" s="15" t="s">
        <v>999</v>
      </c>
      <c r="C214" s="15" t="s">
        <v>999</v>
      </c>
      <c r="D214" s="15" t="b">
        <f t="shared" si="5"/>
        <v>0</v>
      </c>
      <c r="E214" s="15"/>
      <c r="F214" s="15"/>
    </row>
    <row r="215" spans="1:6" s="4" customFormat="1" x14ac:dyDescent="0.2">
      <c r="A215" s="14" t="s">
        <v>4146</v>
      </c>
      <c r="B215" s="15" t="s">
        <v>1002</v>
      </c>
      <c r="C215" s="15" t="s">
        <v>1002</v>
      </c>
      <c r="D215" s="15" t="b">
        <f t="shared" si="5"/>
        <v>0</v>
      </c>
      <c r="E215" s="15"/>
      <c r="F215" s="15"/>
    </row>
    <row r="216" spans="1:6" s="4" customFormat="1" x14ac:dyDescent="0.2">
      <c r="A216" s="14" t="s">
        <v>4146</v>
      </c>
      <c r="B216" s="15" t="s">
        <v>3291</v>
      </c>
      <c r="C216" s="15" t="s">
        <v>3291</v>
      </c>
      <c r="D216" s="15" t="b">
        <f t="shared" si="5"/>
        <v>0</v>
      </c>
      <c r="E216" s="15"/>
      <c r="F216" s="15"/>
    </row>
    <row r="217" spans="1:6" s="4" customFormat="1" x14ac:dyDescent="0.2">
      <c r="A217" s="14" t="s">
        <v>4146</v>
      </c>
      <c r="B217" s="15" t="s">
        <v>1003</v>
      </c>
      <c r="C217" s="15" t="s">
        <v>1003</v>
      </c>
      <c r="D217" s="15" t="b">
        <f t="shared" si="5"/>
        <v>0</v>
      </c>
      <c r="E217" s="15"/>
      <c r="F217" s="15"/>
    </row>
    <row r="218" spans="1:6" s="4" customFormat="1" x14ac:dyDescent="0.2">
      <c r="A218" s="14" t="s">
        <v>4146</v>
      </c>
      <c r="B218" s="15" t="s">
        <v>1004</v>
      </c>
      <c r="C218" s="15" t="s">
        <v>1004</v>
      </c>
      <c r="D218" s="15" t="b">
        <f t="shared" si="5"/>
        <v>0</v>
      </c>
      <c r="E218" s="15"/>
      <c r="F218" s="15"/>
    </row>
    <row r="219" spans="1:6" s="4" customFormat="1" x14ac:dyDescent="0.2">
      <c r="A219" s="14" t="s">
        <v>4146</v>
      </c>
      <c r="B219" s="15" t="s">
        <v>1005</v>
      </c>
      <c r="C219" s="15" t="s">
        <v>1005</v>
      </c>
      <c r="D219" s="15" t="b">
        <f t="shared" si="5"/>
        <v>0</v>
      </c>
      <c r="E219" s="15"/>
      <c r="F219" s="15"/>
    </row>
    <row r="220" spans="1:6" s="4" customFormat="1" x14ac:dyDescent="0.2">
      <c r="A220" s="14" t="s">
        <v>4146</v>
      </c>
      <c r="B220" s="15" t="s">
        <v>1006</v>
      </c>
      <c r="C220" s="15" t="s">
        <v>1006</v>
      </c>
      <c r="D220" s="15" t="b">
        <f t="shared" si="5"/>
        <v>0</v>
      </c>
      <c r="E220" s="15"/>
      <c r="F220" s="15"/>
    </row>
    <row r="221" spans="1:6" s="4" customFormat="1" x14ac:dyDescent="0.2">
      <c r="A221" s="14" t="s">
        <v>4146</v>
      </c>
      <c r="B221" s="15" t="s">
        <v>1007</v>
      </c>
      <c r="C221" s="15" t="s">
        <v>1007</v>
      </c>
      <c r="D221" s="15" t="b">
        <f t="shared" si="5"/>
        <v>0</v>
      </c>
      <c r="E221" s="15"/>
      <c r="F221" s="15"/>
    </row>
    <row r="222" spans="1:6" s="4" customFormat="1" x14ac:dyDescent="0.2">
      <c r="A222" s="14" t="s">
        <v>4146</v>
      </c>
      <c r="B222" s="15" t="s">
        <v>1008</v>
      </c>
      <c r="C222" s="15" t="s">
        <v>1008</v>
      </c>
      <c r="D222" s="15" t="b">
        <f t="shared" si="5"/>
        <v>0</v>
      </c>
      <c r="E222" s="15"/>
      <c r="F222" s="15"/>
    </row>
    <row r="223" spans="1:6" s="4" customFormat="1" x14ac:dyDescent="0.2">
      <c r="A223" s="14" t="s">
        <v>4146</v>
      </c>
      <c r="B223" s="15" t="s">
        <v>1009</v>
      </c>
      <c r="C223" s="15" t="s">
        <v>1009</v>
      </c>
      <c r="D223" s="15" t="b">
        <f t="shared" si="5"/>
        <v>0</v>
      </c>
      <c r="E223" s="15"/>
      <c r="F223" s="15"/>
    </row>
    <row r="224" spans="1:6" s="4" customFormat="1" x14ac:dyDescent="0.2">
      <c r="A224" s="14" t="s">
        <v>4146</v>
      </c>
      <c r="B224" s="15" t="s">
        <v>1010</v>
      </c>
      <c r="C224" s="15" t="s">
        <v>1010</v>
      </c>
      <c r="D224" s="15" t="b">
        <f t="shared" si="5"/>
        <v>0</v>
      </c>
      <c r="E224" s="15"/>
      <c r="F224" s="15"/>
    </row>
    <row r="225" spans="1:6" s="4" customFormat="1" x14ac:dyDescent="0.2">
      <c r="A225" s="14" t="s">
        <v>4146</v>
      </c>
      <c r="B225" s="15" t="s">
        <v>1011</v>
      </c>
      <c r="C225" s="15" t="s">
        <v>1011</v>
      </c>
      <c r="D225" s="15" t="b">
        <f t="shared" si="5"/>
        <v>0</v>
      </c>
      <c r="E225" s="15"/>
      <c r="F225" s="15"/>
    </row>
    <row r="226" spans="1:6" s="4" customFormat="1" x14ac:dyDescent="0.2">
      <c r="A226" s="14" t="s">
        <v>4146</v>
      </c>
      <c r="B226" s="15" t="s">
        <v>1012</v>
      </c>
      <c r="C226" s="15" t="s">
        <v>1012</v>
      </c>
      <c r="D226" s="15" t="b">
        <f t="shared" si="5"/>
        <v>0</v>
      </c>
      <c r="E226" s="15"/>
      <c r="F226" s="15"/>
    </row>
    <row r="227" spans="1:6" s="4" customFormat="1" x14ac:dyDescent="0.2">
      <c r="A227" s="14" t="s">
        <v>4146</v>
      </c>
      <c r="B227" s="15" t="s">
        <v>1013</v>
      </c>
      <c r="C227" s="15" t="s">
        <v>1013</v>
      </c>
      <c r="D227" s="15" t="b">
        <f t="shared" si="5"/>
        <v>0</v>
      </c>
      <c r="E227" s="15"/>
      <c r="F227" s="15"/>
    </row>
    <row r="228" spans="1:6" s="4" customFormat="1" x14ac:dyDescent="0.2">
      <c r="A228" s="14" t="s">
        <v>4146</v>
      </c>
      <c r="B228" s="15" t="s">
        <v>3960</v>
      </c>
      <c r="C228" s="15" t="s">
        <v>3960</v>
      </c>
      <c r="D228" s="15" t="b">
        <f t="shared" si="5"/>
        <v>0</v>
      </c>
      <c r="E228" s="15"/>
      <c r="F228" s="15"/>
    </row>
    <row r="229" spans="1:6" s="4" customFormat="1" x14ac:dyDescent="0.2">
      <c r="A229" s="14" t="s">
        <v>4146</v>
      </c>
      <c r="B229" s="15" t="s">
        <v>1014</v>
      </c>
      <c r="C229" s="15" t="s">
        <v>1014</v>
      </c>
      <c r="D229" s="15" t="b">
        <f t="shared" si="5"/>
        <v>0</v>
      </c>
      <c r="E229" s="15"/>
      <c r="F229" s="15"/>
    </row>
    <row r="230" spans="1:6" s="4" customFormat="1" x14ac:dyDescent="0.2">
      <c r="A230" s="14" t="s">
        <v>4146</v>
      </c>
      <c r="B230" s="15" t="s">
        <v>1015</v>
      </c>
      <c r="C230" s="15" t="s">
        <v>1015</v>
      </c>
      <c r="D230" s="15" t="b">
        <f t="shared" si="5"/>
        <v>0</v>
      </c>
      <c r="E230" s="15"/>
      <c r="F230" s="15"/>
    </row>
    <row r="231" spans="1:6" s="4" customFormat="1" x14ac:dyDescent="0.2">
      <c r="A231" s="14" t="s">
        <v>4146</v>
      </c>
      <c r="B231" s="15" t="s">
        <v>3961</v>
      </c>
      <c r="C231" s="15" t="s">
        <v>3961</v>
      </c>
      <c r="D231" s="15" t="b">
        <f t="shared" si="5"/>
        <v>0</v>
      </c>
      <c r="E231" s="15"/>
      <c r="F231" s="15"/>
    </row>
    <row r="232" spans="1:6" s="4" customFormat="1" x14ac:dyDescent="0.2">
      <c r="A232" s="14" t="s">
        <v>4146</v>
      </c>
      <c r="B232" s="15" t="s">
        <v>1016</v>
      </c>
      <c r="C232" s="15" t="s">
        <v>1016</v>
      </c>
      <c r="D232" s="15" t="b">
        <f t="shared" si="5"/>
        <v>0</v>
      </c>
      <c r="E232" s="15"/>
      <c r="F232" s="15"/>
    </row>
    <row r="233" spans="1:6" s="4" customFormat="1" x14ac:dyDescent="0.2">
      <c r="A233" s="14" t="s">
        <v>4146</v>
      </c>
      <c r="B233" s="15" t="s">
        <v>1017</v>
      </c>
      <c r="C233" s="15" t="s">
        <v>1017</v>
      </c>
      <c r="D233" s="15" t="b">
        <f t="shared" si="5"/>
        <v>0</v>
      </c>
      <c r="E233" s="15"/>
      <c r="F233" s="15"/>
    </row>
    <row r="234" spans="1:6" s="4" customFormat="1" x14ac:dyDescent="0.2">
      <c r="A234" s="14" t="s">
        <v>4146</v>
      </c>
      <c r="B234" s="15" t="s">
        <v>1018</v>
      </c>
      <c r="C234" s="15" t="s">
        <v>1018</v>
      </c>
      <c r="D234" s="15" t="b">
        <f t="shared" si="5"/>
        <v>0</v>
      </c>
      <c r="E234" s="15"/>
      <c r="F234" s="15"/>
    </row>
    <row r="235" spans="1:6" s="4" customFormat="1" x14ac:dyDescent="0.2">
      <c r="A235" s="14" t="s">
        <v>4146</v>
      </c>
      <c r="B235" s="15" t="s">
        <v>3962</v>
      </c>
      <c r="C235" s="15" t="s">
        <v>3962</v>
      </c>
      <c r="D235" s="15" t="b">
        <f t="shared" si="5"/>
        <v>0</v>
      </c>
      <c r="E235" s="15"/>
      <c r="F235" s="15"/>
    </row>
    <row r="236" spans="1:6" s="4" customFormat="1" x14ac:dyDescent="0.2">
      <c r="A236" s="14" t="s">
        <v>4146</v>
      </c>
      <c r="B236" s="15" t="s">
        <v>3963</v>
      </c>
      <c r="C236" s="15" t="s">
        <v>3963</v>
      </c>
      <c r="D236" s="15" t="b">
        <f t="shared" si="5"/>
        <v>0</v>
      </c>
      <c r="E236" s="15"/>
      <c r="F236" s="15"/>
    </row>
    <row r="237" spans="1:6" s="4" customFormat="1" x14ac:dyDescent="0.2">
      <c r="A237" s="14" t="s">
        <v>4146</v>
      </c>
      <c r="B237" s="15" t="s">
        <v>1019</v>
      </c>
      <c r="C237" s="15" t="s">
        <v>1019</v>
      </c>
      <c r="D237" s="15" t="b">
        <f t="shared" si="5"/>
        <v>0</v>
      </c>
      <c r="E237" s="15"/>
      <c r="F237" s="15"/>
    </row>
    <row r="238" spans="1:6" s="4" customFormat="1" x14ac:dyDescent="0.2">
      <c r="A238" s="14" t="s">
        <v>4146</v>
      </c>
      <c r="B238" s="15" t="s">
        <v>1021</v>
      </c>
      <c r="C238" s="15" t="s">
        <v>1021</v>
      </c>
      <c r="D238" s="15" t="b">
        <f t="shared" si="5"/>
        <v>0</v>
      </c>
      <c r="E238" s="15"/>
      <c r="F238" s="15"/>
    </row>
    <row r="239" spans="1:6" s="4" customFormat="1" x14ac:dyDescent="0.2">
      <c r="A239" s="14" t="s">
        <v>4146</v>
      </c>
      <c r="B239" s="15" t="s">
        <v>1022</v>
      </c>
      <c r="C239" s="15" t="s">
        <v>1022</v>
      </c>
      <c r="D239" s="15" t="b">
        <f t="shared" si="5"/>
        <v>0</v>
      </c>
      <c r="E239" s="15"/>
      <c r="F239" s="15"/>
    </row>
    <row r="240" spans="1:6" s="4" customFormat="1" x14ac:dyDescent="0.2">
      <c r="A240" s="14" t="s">
        <v>4146</v>
      </c>
      <c r="B240" s="15" t="s">
        <v>1023</v>
      </c>
      <c r="C240" s="15" t="s">
        <v>1023</v>
      </c>
      <c r="D240" s="15" t="b">
        <f t="shared" si="5"/>
        <v>0</v>
      </c>
      <c r="E240" s="15"/>
      <c r="F240" s="15"/>
    </row>
    <row r="241" spans="1:6" s="4" customFormat="1" x14ac:dyDescent="0.2">
      <c r="A241" s="14" t="s">
        <v>4146</v>
      </c>
      <c r="B241" s="15" t="s">
        <v>3964</v>
      </c>
      <c r="C241" s="15" t="s">
        <v>3964</v>
      </c>
      <c r="D241" s="15" t="b">
        <f t="shared" si="5"/>
        <v>0</v>
      </c>
      <c r="E241" s="15"/>
      <c r="F241" s="15"/>
    </row>
    <row r="242" spans="1:6" s="4" customFormat="1" x14ac:dyDescent="0.2">
      <c r="A242" s="14" t="s">
        <v>4146</v>
      </c>
      <c r="B242" s="15" t="s">
        <v>3965</v>
      </c>
      <c r="C242" s="15" t="s">
        <v>3965</v>
      </c>
      <c r="D242" s="15" t="b">
        <f t="shared" si="5"/>
        <v>0</v>
      </c>
      <c r="E242" s="15"/>
      <c r="F242" s="15"/>
    </row>
    <row r="243" spans="1:6" s="4" customFormat="1" x14ac:dyDescent="0.2">
      <c r="A243" s="14" t="s">
        <v>4146</v>
      </c>
      <c r="B243" s="15" t="s">
        <v>3966</v>
      </c>
      <c r="C243" s="15" t="s">
        <v>3966</v>
      </c>
      <c r="D243" s="15" t="b">
        <f t="shared" si="5"/>
        <v>0</v>
      </c>
      <c r="E243" s="15"/>
      <c r="F243" s="15"/>
    </row>
    <row r="244" spans="1:6" s="4" customFormat="1" x14ac:dyDescent="0.2">
      <c r="A244" s="14" t="s">
        <v>4146</v>
      </c>
      <c r="B244" s="15" t="s">
        <v>3967</v>
      </c>
      <c r="C244" s="15" t="s">
        <v>3967</v>
      </c>
      <c r="D244" s="15" t="b">
        <f t="shared" si="5"/>
        <v>0</v>
      </c>
      <c r="E244" s="15"/>
      <c r="F244" s="15"/>
    </row>
    <row r="245" spans="1:6" s="4" customFormat="1" x14ac:dyDescent="0.2">
      <c r="A245" s="14" t="s">
        <v>4146</v>
      </c>
      <c r="B245" s="15" t="s">
        <v>3968</v>
      </c>
      <c r="C245" s="15" t="s">
        <v>3968</v>
      </c>
      <c r="D245" s="15" t="b">
        <f t="shared" si="5"/>
        <v>0</v>
      </c>
      <c r="E245" s="15"/>
      <c r="F245" s="15"/>
    </row>
    <row r="246" spans="1:6" s="4" customFormat="1" x14ac:dyDescent="0.2">
      <c r="A246" s="14" t="s">
        <v>4146</v>
      </c>
      <c r="B246" s="15" t="s">
        <v>3969</v>
      </c>
      <c r="C246" s="15" t="s">
        <v>3969</v>
      </c>
      <c r="D246" s="15" t="b">
        <f t="shared" si="5"/>
        <v>0</v>
      </c>
      <c r="E246" s="15"/>
      <c r="F246" s="15"/>
    </row>
    <row r="247" spans="1:6" s="4" customFormat="1" x14ac:dyDescent="0.2">
      <c r="A247" s="14" t="s">
        <v>4146</v>
      </c>
      <c r="B247" s="15" t="s">
        <v>1024</v>
      </c>
      <c r="C247" s="15" t="s">
        <v>1024</v>
      </c>
      <c r="D247" s="15" t="b">
        <f t="shared" si="5"/>
        <v>0</v>
      </c>
      <c r="E247" s="15"/>
      <c r="F247" s="15"/>
    </row>
    <row r="248" spans="1:6" s="4" customFormat="1" x14ac:dyDescent="0.2">
      <c r="A248" s="14" t="s">
        <v>4146</v>
      </c>
      <c r="B248" s="15" t="s">
        <v>1026</v>
      </c>
      <c r="C248" s="15" t="s">
        <v>1026</v>
      </c>
      <c r="D248" s="15" t="b">
        <f t="shared" ref="D248:D311" si="6">B248&lt;&gt;C248</f>
        <v>0</v>
      </c>
      <c r="E248" s="15"/>
      <c r="F248" s="15"/>
    </row>
    <row r="249" spans="1:6" s="4" customFormat="1" x14ac:dyDescent="0.2">
      <c r="A249" s="14" t="s">
        <v>4146</v>
      </c>
      <c r="B249" s="15" t="s">
        <v>3299</v>
      </c>
      <c r="C249" s="15" t="s">
        <v>3299</v>
      </c>
      <c r="D249" s="15" t="b">
        <f t="shared" si="6"/>
        <v>0</v>
      </c>
      <c r="E249" s="15"/>
      <c r="F249" s="15"/>
    </row>
    <row r="250" spans="1:6" s="4" customFormat="1" x14ac:dyDescent="0.2">
      <c r="A250" s="14" t="s">
        <v>4146</v>
      </c>
      <c r="B250" s="15" t="s">
        <v>3970</v>
      </c>
      <c r="C250" s="15" t="s">
        <v>3970</v>
      </c>
      <c r="D250" s="15" t="b">
        <f t="shared" si="6"/>
        <v>0</v>
      </c>
      <c r="E250" s="15"/>
      <c r="F250" s="15"/>
    </row>
    <row r="251" spans="1:6" s="4" customFormat="1" x14ac:dyDescent="0.2">
      <c r="A251" s="14" t="s">
        <v>4146</v>
      </c>
      <c r="B251" s="15" t="s">
        <v>3971</v>
      </c>
      <c r="C251" s="15" t="s">
        <v>3971</v>
      </c>
      <c r="D251" s="15" t="b">
        <f t="shared" si="6"/>
        <v>0</v>
      </c>
      <c r="E251" s="15"/>
      <c r="F251" s="15"/>
    </row>
    <row r="252" spans="1:6" s="4" customFormat="1" x14ac:dyDescent="0.2">
      <c r="A252" s="14" t="s">
        <v>4146</v>
      </c>
      <c r="B252" s="15" t="s">
        <v>3972</v>
      </c>
      <c r="C252" s="15" t="s">
        <v>3972</v>
      </c>
      <c r="D252" s="15" t="b">
        <f t="shared" si="6"/>
        <v>0</v>
      </c>
      <c r="E252" s="15"/>
      <c r="F252" s="15"/>
    </row>
    <row r="253" spans="1:6" s="4" customFormat="1" x14ac:dyDescent="0.2">
      <c r="A253" s="14" t="s">
        <v>4146</v>
      </c>
      <c r="B253" s="15" t="s">
        <v>3973</v>
      </c>
      <c r="C253" s="15" t="s">
        <v>3973</v>
      </c>
      <c r="D253" s="15" t="b">
        <f t="shared" si="6"/>
        <v>0</v>
      </c>
      <c r="E253" s="15"/>
      <c r="F253" s="15"/>
    </row>
    <row r="254" spans="1:6" s="4" customFormat="1" x14ac:dyDescent="0.2">
      <c r="A254" s="14" t="s">
        <v>4146</v>
      </c>
      <c r="B254" s="15" t="s">
        <v>3974</v>
      </c>
      <c r="C254" s="15" t="s">
        <v>3974</v>
      </c>
      <c r="D254" s="15" t="b">
        <f t="shared" si="6"/>
        <v>0</v>
      </c>
      <c r="E254" s="15"/>
      <c r="F254" s="15"/>
    </row>
    <row r="255" spans="1:6" s="4" customFormat="1" x14ac:dyDescent="0.2">
      <c r="A255" s="14" t="s">
        <v>4146</v>
      </c>
      <c r="B255" s="15" t="s">
        <v>3975</v>
      </c>
      <c r="C255" s="15" t="s">
        <v>3975</v>
      </c>
      <c r="D255" s="15" t="b">
        <f t="shared" si="6"/>
        <v>0</v>
      </c>
      <c r="E255" s="15"/>
      <c r="F255" s="15"/>
    </row>
    <row r="256" spans="1:6" s="4" customFormat="1" x14ac:dyDescent="0.2">
      <c r="A256" s="14" t="s">
        <v>4146</v>
      </c>
      <c r="B256" s="15" t="s">
        <v>1035</v>
      </c>
      <c r="C256" s="15" t="s">
        <v>1035</v>
      </c>
      <c r="D256" s="15" t="b">
        <f t="shared" si="6"/>
        <v>0</v>
      </c>
      <c r="E256" s="15"/>
      <c r="F256" s="15"/>
    </row>
    <row r="257" spans="1:6" s="4" customFormat="1" x14ac:dyDescent="0.2">
      <c r="A257" s="14" t="s">
        <v>4146</v>
      </c>
      <c r="B257" s="15" t="s">
        <v>1034</v>
      </c>
      <c r="C257" s="15" t="s">
        <v>1034</v>
      </c>
      <c r="D257" s="15" t="b">
        <f t="shared" si="6"/>
        <v>0</v>
      </c>
      <c r="E257" s="15"/>
      <c r="F257" s="15"/>
    </row>
    <row r="258" spans="1:6" s="4" customFormat="1" x14ac:dyDescent="0.2">
      <c r="A258" s="14" t="s">
        <v>4146</v>
      </c>
      <c r="B258" s="15" t="s">
        <v>3976</v>
      </c>
      <c r="C258" s="15" t="s">
        <v>3976</v>
      </c>
      <c r="D258" s="15" t="b">
        <f t="shared" si="6"/>
        <v>0</v>
      </c>
      <c r="E258" s="15"/>
      <c r="F258" s="15"/>
    </row>
    <row r="259" spans="1:6" s="4" customFormat="1" x14ac:dyDescent="0.2">
      <c r="A259" s="14" t="s">
        <v>4146</v>
      </c>
      <c r="B259" s="15" t="s">
        <v>1020</v>
      </c>
      <c r="C259" s="15" t="s">
        <v>1020</v>
      </c>
      <c r="D259" s="15" t="b">
        <f t="shared" si="6"/>
        <v>0</v>
      </c>
      <c r="E259" s="15"/>
      <c r="F259" s="15"/>
    </row>
    <row r="260" spans="1:6" s="4" customFormat="1" x14ac:dyDescent="0.2">
      <c r="A260" s="14" t="s">
        <v>4143</v>
      </c>
      <c r="B260" s="15" t="s">
        <v>413</v>
      </c>
      <c r="C260" s="15" t="s">
        <v>413</v>
      </c>
      <c r="D260" s="15" t="b">
        <f t="shared" si="6"/>
        <v>0</v>
      </c>
      <c r="E260" s="15"/>
      <c r="F260" s="15"/>
    </row>
    <row r="261" spans="1:6" s="4" customFormat="1" x14ac:dyDescent="0.2">
      <c r="A261" s="14" t="s">
        <v>4143</v>
      </c>
      <c r="B261" s="15" t="s">
        <v>581</v>
      </c>
      <c r="C261" s="15" t="s">
        <v>581</v>
      </c>
      <c r="D261" s="15" t="b">
        <f t="shared" si="6"/>
        <v>0</v>
      </c>
      <c r="E261" s="15"/>
      <c r="F261" s="15"/>
    </row>
    <row r="262" spans="1:6" s="4" customFormat="1" x14ac:dyDescent="0.2">
      <c r="A262" s="14" t="s">
        <v>4143</v>
      </c>
      <c r="B262" s="15" t="s">
        <v>2</v>
      </c>
      <c r="C262" s="15" t="s">
        <v>2</v>
      </c>
      <c r="D262" s="15" t="b">
        <f t="shared" si="6"/>
        <v>0</v>
      </c>
      <c r="E262" s="15"/>
      <c r="F262" s="15"/>
    </row>
    <row r="263" spans="1:6" s="4" customFormat="1" x14ac:dyDescent="0.2">
      <c r="A263" s="14" t="s">
        <v>4143</v>
      </c>
      <c r="B263" s="15" t="s">
        <v>3</v>
      </c>
      <c r="C263" s="15" t="s">
        <v>3</v>
      </c>
      <c r="D263" s="15" t="b">
        <f t="shared" si="6"/>
        <v>0</v>
      </c>
      <c r="E263" s="15"/>
      <c r="F263" s="15"/>
    </row>
    <row r="264" spans="1:6" s="4" customFormat="1" x14ac:dyDescent="0.2">
      <c r="A264" s="14" t="s">
        <v>4143</v>
      </c>
      <c r="B264" s="15" t="s">
        <v>414</v>
      </c>
      <c r="C264" s="15" t="s">
        <v>414</v>
      </c>
      <c r="D264" s="15" t="b">
        <f t="shared" si="6"/>
        <v>0</v>
      </c>
      <c r="E264" s="15"/>
      <c r="F264" s="15"/>
    </row>
    <row r="265" spans="1:6" s="4" customFormat="1" x14ac:dyDescent="0.2">
      <c r="A265" s="14" t="s">
        <v>4143</v>
      </c>
      <c r="B265" s="15" t="s">
        <v>415</v>
      </c>
      <c r="C265" s="15" t="s">
        <v>415</v>
      </c>
      <c r="D265" s="15" t="b">
        <f t="shared" si="6"/>
        <v>0</v>
      </c>
      <c r="E265" s="15"/>
      <c r="F265" s="15"/>
    </row>
    <row r="266" spans="1:6" s="4" customFormat="1" x14ac:dyDescent="0.2">
      <c r="A266" s="14" t="s">
        <v>4143</v>
      </c>
      <c r="B266" s="15" t="s">
        <v>416</v>
      </c>
      <c r="C266" s="15" t="s">
        <v>416</v>
      </c>
      <c r="D266" s="15" t="b">
        <f t="shared" si="6"/>
        <v>0</v>
      </c>
      <c r="E266" s="15"/>
      <c r="F266" s="15"/>
    </row>
    <row r="267" spans="1:6" s="4" customFormat="1" x14ac:dyDescent="0.2">
      <c r="A267" s="14" t="s">
        <v>4143</v>
      </c>
      <c r="B267" s="15" t="s">
        <v>417</v>
      </c>
      <c r="C267" s="15" t="s">
        <v>417</v>
      </c>
      <c r="D267" s="15" t="b">
        <f t="shared" si="6"/>
        <v>0</v>
      </c>
      <c r="E267" s="15"/>
      <c r="F267" s="15"/>
    </row>
    <row r="268" spans="1:6" s="4" customFormat="1" x14ac:dyDescent="0.2">
      <c r="A268" s="14" t="s">
        <v>4143</v>
      </c>
      <c r="B268" s="15" t="s">
        <v>4</v>
      </c>
      <c r="C268" s="15" t="s">
        <v>4</v>
      </c>
      <c r="D268" s="15" t="b">
        <f t="shared" si="6"/>
        <v>0</v>
      </c>
      <c r="E268" s="15"/>
      <c r="F268" s="15"/>
    </row>
    <row r="269" spans="1:6" s="4" customFormat="1" x14ac:dyDescent="0.2">
      <c r="A269" s="14" t="s">
        <v>4143</v>
      </c>
      <c r="B269" s="15" t="s">
        <v>6</v>
      </c>
      <c r="C269" s="15" t="s">
        <v>6</v>
      </c>
      <c r="D269" s="15" t="b">
        <f t="shared" si="6"/>
        <v>0</v>
      </c>
      <c r="E269" s="15"/>
      <c r="F269" s="15"/>
    </row>
    <row r="270" spans="1:6" s="4" customFormat="1" x14ac:dyDescent="0.2">
      <c r="A270" s="14" t="s">
        <v>4143</v>
      </c>
      <c r="B270" s="15" t="s">
        <v>65</v>
      </c>
      <c r="C270" s="15" t="s">
        <v>65</v>
      </c>
      <c r="D270" s="15" t="b">
        <f t="shared" si="6"/>
        <v>0</v>
      </c>
      <c r="E270" s="15"/>
      <c r="F270" s="15"/>
    </row>
    <row r="271" spans="1:6" s="4" customFormat="1" x14ac:dyDescent="0.2">
      <c r="A271" s="14" t="s">
        <v>4143</v>
      </c>
      <c r="B271" s="15" t="s">
        <v>10</v>
      </c>
      <c r="C271" s="15" t="s">
        <v>10</v>
      </c>
      <c r="D271" s="15" t="b">
        <f t="shared" si="6"/>
        <v>0</v>
      </c>
      <c r="E271" s="15"/>
      <c r="F271" s="15"/>
    </row>
    <row r="272" spans="1:6" s="4" customFormat="1" x14ac:dyDescent="0.2">
      <c r="A272" s="14" t="s">
        <v>4143</v>
      </c>
      <c r="B272" s="15" t="s">
        <v>11</v>
      </c>
      <c r="C272" s="15" t="s">
        <v>11</v>
      </c>
      <c r="D272" s="15" t="b">
        <f t="shared" si="6"/>
        <v>0</v>
      </c>
      <c r="E272" s="15"/>
      <c r="F272" s="15"/>
    </row>
    <row r="273" spans="1:6" s="4" customFormat="1" x14ac:dyDescent="0.2">
      <c r="A273" s="14" t="s">
        <v>4143</v>
      </c>
      <c r="B273" s="15" t="s">
        <v>12</v>
      </c>
      <c r="C273" s="15" t="s">
        <v>12</v>
      </c>
      <c r="D273" s="15" t="b">
        <f t="shared" si="6"/>
        <v>0</v>
      </c>
      <c r="E273" s="15"/>
      <c r="F273" s="15"/>
    </row>
    <row r="274" spans="1:6" s="4" customFormat="1" x14ac:dyDescent="0.2">
      <c r="A274" s="14" t="s">
        <v>4143</v>
      </c>
      <c r="B274" s="15" t="s">
        <v>13</v>
      </c>
      <c r="C274" s="15" t="s">
        <v>13</v>
      </c>
      <c r="D274" s="15" t="b">
        <f t="shared" si="6"/>
        <v>0</v>
      </c>
      <c r="E274" s="15"/>
      <c r="F274" s="15"/>
    </row>
    <row r="275" spans="1:6" s="4" customFormat="1" x14ac:dyDescent="0.2">
      <c r="A275" s="14" t="s">
        <v>4143</v>
      </c>
      <c r="B275" s="15" t="s">
        <v>187</v>
      </c>
      <c r="C275" s="15" t="s">
        <v>187</v>
      </c>
      <c r="D275" s="15" t="b">
        <f t="shared" si="6"/>
        <v>0</v>
      </c>
      <c r="E275" s="15"/>
      <c r="F275" s="15"/>
    </row>
    <row r="276" spans="1:6" s="4" customFormat="1" x14ac:dyDescent="0.2">
      <c r="A276" s="14" t="s">
        <v>4143</v>
      </c>
      <c r="B276" s="15" t="s">
        <v>14</v>
      </c>
      <c r="C276" s="15" t="s">
        <v>14</v>
      </c>
      <c r="D276" s="15" t="b">
        <f t="shared" si="6"/>
        <v>0</v>
      </c>
      <c r="E276" s="15"/>
      <c r="F276" s="15"/>
    </row>
    <row r="277" spans="1:6" s="4" customFormat="1" x14ac:dyDescent="0.2">
      <c r="A277" s="14" t="s">
        <v>4143</v>
      </c>
      <c r="B277" s="15" t="s">
        <v>68</v>
      </c>
      <c r="C277" s="15" t="s">
        <v>68</v>
      </c>
      <c r="D277" s="15" t="b">
        <f t="shared" si="6"/>
        <v>0</v>
      </c>
      <c r="E277" s="15"/>
      <c r="F277" s="15"/>
    </row>
    <row r="278" spans="1:6" s="4" customFormat="1" x14ac:dyDescent="0.2">
      <c r="A278" s="14" t="s">
        <v>4143</v>
      </c>
      <c r="B278" s="15" t="s">
        <v>1</v>
      </c>
      <c r="C278" s="15" t="s">
        <v>1</v>
      </c>
      <c r="D278" s="15" t="b">
        <f t="shared" si="6"/>
        <v>0</v>
      </c>
      <c r="E278" s="15"/>
      <c r="F278" s="15"/>
    </row>
    <row r="279" spans="1:6" s="4" customFormat="1" x14ac:dyDescent="0.2">
      <c r="A279" s="14" t="s">
        <v>4143</v>
      </c>
      <c r="B279" s="15" t="s">
        <v>131</v>
      </c>
      <c r="C279" s="15" t="s">
        <v>131</v>
      </c>
      <c r="D279" s="15" t="b">
        <f t="shared" si="6"/>
        <v>0</v>
      </c>
      <c r="E279" s="15"/>
      <c r="F279" s="15"/>
    </row>
    <row r="280" spans="1:6" s="4" customFormat="1" x14ac:dyDescent="0.2">
      <c r="A280" s="14" t="s">
        <v>4143</v>
      </c>
      <c r="B280" s="15" t="s">
        <v>15</v>
      </c>
      <c r="C280" s="15" t="s">
        <v>15</v>
      </c>
      <c r="D280" s="15" t="b">
        <f t="shared" si="6"/>
        <v>0</v>
      </c>
      <c r="E280" s="15"/>
      <c r="F280" s="15"/>
    </row>
    <row r="281" spans="1:6" s="4" customFormat="1" x14ac:dyDescent="0.2">
      <c r="A281" s="14" t="s">
        <v>4143</v>
      </c>
      <c r="B281" s="15" t="s">
        <v>16</v>
      </c>
      <c r="C281" s="15" t="s">
        <v>16</v>
      </c>
      <c r="D281" s="15" t="b">
        <f t="shared" si="6"/>
        <v>0</v>
      </c>
      <c r="E281" s="15"/>
      <c r="F281" s="15"/>
    </row>
    <row r="282" spans="1:6" s="4" customFormat="1" x14ac:dyDescent="0.2">
      <c r="A282" s="14" t="s">
        <v>4143</v>
      </c>
      <c r="B282" s="15" t="s">
        <v>418</v>
      </c>
      <c r="C282" s="15" t="s">
        <v>418</v>
      </c>
      <c r="D282" s="15" t="b">
        <f t="shared" si="6"/>
        <v>0</v>
      </c>
      <c r="E282" s="15"/>
      <c r="F282" s="15"/>
    </row>
    <row r="283" spans="1:6" s="4" customFormat="1" x14ac:dyDescent="0.2">
      <c r="A283" s="14" t="s">
        <v>4143</v>
      </c>
      <c r="B283" s="15" t="s">
        <v>17</v>
      </c>
      <c r="C283" s="15" t="s">
        <v>17</v>
      </c>
      <c r="D283" s="15" t="b">
        <f t="shared" si="6"/>
        <v>0</v>
      </c>
      <c r="E283" s="15"/>
      <c r="F283" s="15"/>
    </row>
    <row r="284" spans="1:6" s="4" customFormat="1" x14ac:dyDescent="0.2">
      <c r="A284" s="14" t="s">
        <v>4143</v>
      </c>
      <c r="B284" s="15" t="s">
        <v>18</v>
      </c>
      <c r="C284" s="15" t="s">
        <v>18</v>
      </c>
      <c r="D284" s="15" t="b">
        <f t="shared" si="6"/>
        <v>0</v>
      </c>
      <c r="E284" s="15"/>
      <c r="F284" s="15"/>
    </row>
    <row r="285" spans="1:6" s="4" customFormat="1" x14ac:dyDescent="0.2">
      <c r="A285" s="14" t="s">
        <v>4143</v>
      </c>
      <c r="B285" s="15" t="s">
        <v>63</v>
      </c>
      <c r="C285" s="15" t="s">
        <v>63</v>
      </c>
      <c r="D285" s="15" t="b">
        <f t="shared" si="6"/>
        <v>0</v>
      </c>
      <c r="E285" s="15"/>
      <c r="F285" s="15"/>
    </row>
    <row r="286" spans="1:6" s="4" customFormat="1" x14ac:dyDescent="0.2">
      <c r="A286" s="14" t="s">
        <v>4143</v>
      </c>
      <c r="B286" s="15" t="s">
        <v>62</v>
      </c>
      <c r="C286" s="15" t="s">
        <v>62</v>
      </c>
      <c r="D286" s="15" t="b">
        <f t="shared" si="6"/>
        <v>0</v>
      </c>
      <c r="E286" s="15"/>
      <c r="F286" s="15"/>
    </row>
    <row r="287" spans="1:6" s="4" customFormat="1" x14ac:dyDescent="0.2">
      <c r="A287" s="14" t="s">
        <v>4143</v>
      </c>
      <c r="B287" s="15" t="s">
        <v>19</v>
      </c>
      <c r="C287" s="15" t="s">
        <v>19</v>
      </c>
      <c r="D287" s="15" t="b">
        <f t="shared" si="6"/>
        <v>0</v>
      </c>
      <c r="E287" s="15"/>
      <c r="F287" s="15"/>
    </row>
    <row r="288" spans="1:6" s="4" customFormat="1" x14ac:dyDescent="0.2">
      <c r="A288" s="14" t="s">
        <v>4143</v>
      </c>
      <c r="B288" s="15" t="s">
        <v>20</v>
      </c>
      <c r="C288" s="15" t="s">
        <v>20</v>
      </c>
      <c r="D288" s="15" t="b">
        <f t="shared" si="6"/>
        <v>0</v>
      </c>
      <c r="E288" s="15"/>
      <c r="F288" s="15"/>
    </row>
    <row r="289" spans="1:6" s="4" customFormat="1" x14ac:dyDescent="0.2">
      <c r="A289" s="14" t="s">
        <v>4143</v>
      </c>
      <c r="B289" s="15" t="s">
        <v>21</v>
      </c>
      <c r="C289" s="15" t="s">
        <v>21</v>
      </c>
      <c r="D289" s="15" t="b">
        <f t="shared" si="6"/>
        <v>0</v>
      </c>
      <c r="E289" s="15"/>
      <c r="F289" s="15"/>
    </row>
    <row r="290" spans="1:6" s="4" customFormat="1" x14ac:dyDescent="0.2">
      <c r="A290" s="14" t="s">
        <v>4143</v>
      </c>
      <c r="B290" s="15" t="s">
        <v>67</v>
      </c>
      <c r="C290" s="15" t="s">
        <v>67</v>
      </c>
      <c r="D290" s="15" t="b">
        <f t="shared" si="6"/>
        <v>0</v>
      </c>
      <c r="E290" s="15"/>
      <c r="F290" s="15"/>
    </row>
    <row r="291" spans="1:6" s="4" customFormat="1" x14ac:dyDescent="0.2">
      <c r="A291" s="14" t="s">
        <v>4143</v>
      </c>
      <c r="B291" s="15" t="s">
        <v>419</v>
      </c>
      <c r="C291" s="15" t="s">
        <v>419</v>
      </c>
      <c r="D291" s="15" t="b">
        <f t="shared" si="6"/>
        <v>0</v>
      </c>
      <c r="E291" s="15"/>
      <c r="F291" s="15"/>
    </row>
    <row r="292" spans="1:6" s="4" customFormat="1" x14ac:dyDescent="0.2">
      <c r="A292" s="14" t="s">
        <v>4143</v>
      </c>
      <c r="B292" s="15" t="s">
        <v>22</v>
      </c>
      <c r="C292" s="15" t="s">
        <v>22</v>
      </c>
      <c r="D292" s="15" t="b">
        <f t="shared" si="6"/>
        <v>0</v>
      </c>
      <c r="E292" s="15"/>
      <c r="F292" s="15"/>
    </row>
    <row r="293" spans="1:6" s="4" customFormat="1" x14ac:dyDescent="0.2">
      <c r="A293" s="14" t="s">
        <v>4143</v>
      </c>
      <c r="B293" s="15" t="s">
        <v>29</v>
      </c>
      <c r="C293" s="15" t="s">
        <v>29</v>
      </c>
      <c r="D293" s="15" t="b">
        <f t="shared" si="6"/>
        <v>0</v>
      </c>
      <c r="E293" s="15"/>
      <c r="F293" s="15"/>
    </row>
    <row r="294" spans="1:6" s="4" customFormat="1" x14ac:dyDescent="0.2">
      <c r="A294" s="14" t="s">
        <v>4143</v>
      </c>
      <c r="B294" s="15" t="s">
        <v>30</v>
      </c>
      <c r="C294" s="15" t="s">
        <v>30</v>
      </c>
      <c r="D294" s="15" t="b">
        <f t="shared" si="6"/>
        <v>0</v>
      </c>
      <c r="E294" s="15"/>
      <c r="F294" s="15"/>
    </row>
    <row r="295" spans="1:6" s="4" customFormat="1" x14ac:dyDescent="0.2">
      <c r="A295" s="14" t="s">
        <v>4143</v>
      </c>
      <c r="B295" s="15" t="s">
        <v>420</v>
      </c>
      <c r="C295" s="15" t="s">
        <v>420</v>
      </c>
      <c r="D295" s="15" t="b">
        <f t="shared" si="6"/>
        <v>0</v>
      </c>
      <c r="E295" s="15"/>
      <c r="F295" s="15"/>
    </row>
    <row r="296" spans="1:6" s="4" customFormat="1" x14ac:dyDescent="0.2">
      <c r="A296" s="14" t="s">
        <v>4143</v>
      </c>
      <c r="B296" s="15" t="s">
        <v>421</v>
      </c>
      <c r="C296" s="15" t="s">
        <v>421</v>
      </c>
      <c r="D296" s="15" t="b">
        <f t="shared" si="6"/>
        <v>0</v>
      </c>
      <c r="E296" s="15"/>
      <c r="F296" s="15"/>
    </row>
    <row r="297" spans="1:6" s="4" customFormat="1" x14ac:dyDescent="0.2">
      <c r="A297" s="14" t="s">
        <v>4143</v>
      </c>
      <c r="B297" s="15" t="s">
        <v>422</v>
      </c>
      <c r="C297" s="15" t="s">
        <v>422</v>
      </c>
      <c r="D297" s="15" t="b">
        <f t="shared" si="6"/>
        <v>0</v>
      </c>
      <c r="E297" s="15"/>
      <c r="F297" s="15"/>
    </row>
    <row r="298" spans="1:6" s="4" customFormat="1" x14ac:dyDescent="0.2">
      <c r="A298" s="14" t="s">
        <v>4143</v>
      </c>
      <c r="B298" s="15" t="s">
        <v>0</v>
      </c>
      <c r="C298" s="15" t="s">
        <v>0</v>
      </c>
      <c r="D298" s="15" t="b">
        <f t="shared" si="6"/>
        <v>0</v>
      </c>
      <c r="E298" s="15"/>
      <c r="F298" s="15"/>
    </row>
    <row r="299" spans="1:6" s="4" customFormat="1" x14ac:dyDescent="0.2">
      <c r="A299" s="14" t="s">
        <v>4143</v>
      </c>
      <c r="B299" s="15" t="s">
        <v>64</v>
      </c>
      <c r="C299" s="15" t="s">
        <v>64</v>
      </c>
      <c r="D299" s="15" t="b">
        <f t="shared" si="6"/>
        <v>0</v>
      </c>
      <c r="E299" s="15"/>
      <c r="F299" s="15"/>
    </row>
    <row r="300" spans="1:6" s="4" customFormat="1" x14ac:dyDescent="0.2">
      <c r="A300" s="14" t="s">
        <v>4143</v>
      </c>
      <c r="B300" s="15" t="s">
        <v>66</v>
      </c>
      <c r="C300" s="15" t="s">
        <v>66</v>
      </c>
      <c r="D300" s="15" t="b">
        <f t="shared" si="6"/>
        <v>0</v>
      </c>
      <c r="E300" s="15"/>
      <c r="F300" s="15"/>
    </row>
    <row r="301" spans="1:6" s="4" customFormat="1" x14ac:dyDescent="0.2">
      <c r="A301" s="14" t="s">
        <v>4143</v>
      </c>
      <c r="B301" s="15" t="s">
        <v>69</v>
      </c>
      <c r="C301" s="15" t="s">
        <v>69</v>
      </c>
      <c r="D301" s="15" t="b">
        <f t="shared" si="6"/>
        <v>0</v>
      </c>
      <c r="E301" s="15"/>
      <c r="F301" s="15"/>
    </row>
    <row r="302" spans="1:6" s="4" customFormat="1" x14ac:dyDescent="0.2">
      <c r="A302" s="14" t="s">
        <v>4143</v>
      </c>
      <c r="B302" s="15" t="s">
        <v>23</v>
      </c>
      <c r="C302" s="15" t="s">
        <v>23</v>
      </c>
      <c r="D302" s="15" t="b">
        <f t="shared" si="6"/>
        <v>0</v>
      </c>
      <c r="E302" s="15"/>
      <c r="F302" s="15"/>
    </row>
    <row r="303" spans="1:6" s="4" customFormat="1" x14ac:dyDescent="0.2">
      <c r="A303" s="14" t="s">
        <v>4143</v>
      </c>
      <c r="B303" s="15" t="s">
        <v>24</v>
      </c>
      <c r="C303" s="15" t="s">
        <v>24</v>
      </c>
      <c r="D303" s="15" t="b">
        <f t="shared" si="6"/>
        <v>0</v>
      </c>
      <c r="E303" s="15"/>
      <c r="F303" s="15"/>
    </row>
    <row r="304" spans="1:6" s="4" customFormat="1" x14ac:dyDescent="0.2">
      <c r="A304" s="14" t="s">
        <v>4143</v>
      </c>
      <c r="B304" s="15" t="s">
        <v>25</v>
      </c>
      <c r="C304" s="15" t="s">
        <v>25</v>
      </c>
      <c r="D304" s="15" t="b">
        <f t="shared" si="6"/>
        <v>0</v>
      </c>
      <c r="E304" s="15"/>
      <c r="F304" s="15"/>
    </row>
    <row r="305" spans="1:6" s="4" customFormat="1" x14ac:dyDescent="0.2">
      <c r="A305" s="14" t="s">
        <v>4143</v>
      </c>
      <c r="B305" s="15" t="s">
        <v>137</v>
      </c>
      <c r="C305" s="15" t="s">
        <v>137</v>
      </c>
      <c r="D305" s="15" t="b">
        <f t="shared" si="6"/>
        <v>0</v>
      </c>
      <c r="E305" s="15"/>
      <c r="F305" s="15"/>
    </row>
    <row r="306" spans="1:6" s="4" customFormat="1" x14ac:dyDescent="0.2">
      <c r="A306" s="14" t="s">
        <v>4143</v>
      </c>
      <c r="B306" s="15" t="s">
        <v>139</v>
      </c>
      <c r="C306" s="15" t="s">
        <v>139</v>
      </c>
      <c r="D306" s="15" t="b">
        <f t="shared" si="6"/>
        <v>0</v>
      </c>
      <c r="E306" s="15"/>
      <c r="F306" s="15"/>
    </row>
    <row r="307" spans="1:6" s="4" customFormat="1" x14ac:dyDescent="0.2">
      <c r="A307" s="14" t="s">
        <v>4143</v>
      </c>
      <c r="B307" s="15" t="s">
        <v>141</v>
      </c>
      <c r="C307" s="15" t="s">
        <v>141</v>
      </c>
      <c r="D307" s="15" t="b">
        <f t="shared" si="6"/>
        <v>0</v>
      </c>
      <c r="E307" s="15"/>
      <c r="F307" s="15"/>
    </row>
    <row r="308" spans="1:6" s="4" customFormat="1" x14ac:dyDescent="0.2">
      <c r="A308" s="14" t="s">
        <v>4143</v>
      </c>
      <c r="B308" s="15" t="s">
        <v>142</v>
      </c>
      <c r="C308" s="15" t="s">
        <v>142</v>
      </c>
      <c r="D308" s="15" t="b">
        <f t="shared" si="6"/>
        <v>0</v>
      </c>
      <c r="E308" s="15"/>
      <c r="F308" s="15"/>
    </row>
    <row r="309" spans="1:6" s="4" customFormat="1" x14ac:dyDescent="0.2">
      <c r="A309" s="14" t="s">
        <v>4143</v>
      </c>
      <c r="B309" s="15" t="s">
        <v>130</v>
      </c>
      <c r="C309" s="15" t="s">
        <v>130</v>
      </c>
      <c r="D309" s="15" t="b">
        <f t="shared" si="6"/>
        <v>0</v>
      </c>
      <c r="E309" s="15"/>
      <c r="F309" s="15"/>
    </row>
    <row r="310" spans="1:6" s="4" customFormat="1" x14ac:dyDescent="0.2">
      <c r="A310" s="14" t="s">
        <v>4143</v>
      </c>
      <c r="B310" s="15" t="s">
        <v>423</v>
      </c>
      <c r="C310" s="15" t="s">
        <v>423</v>
      </c>
      <c r="D310" s="15" t="b">
        <f t="shared" si="6"/>
        <v>0</v>
      </c>
      <c r="E310" s="15"/>
      <c r="F310" s="15"/>
    </row>
    <row r="311" spans="1:6" s="4" customFormat="1" x14ac:dyDescent="0.2">
      <c r="A311" s="14" t="s">
        <v>4143</v>
      </c>
      <c r="B311" s="15" t="s">
        <v>61</v>
      </c>
      <c r="C311" s="15" t="s">
        <v>61</v>
      </c>
      <c r="D311" s="15" t="b">
        <f t="shared" si="6"/>
        <v>0</v>
      </c>
      <c r="E311" s="15"/>
      <c r="F311" s="15"/>
    </row>
    <row r="312" spans="1:6" s="4" customFormat="1" x14ac:dyDescent="0.2">
      <c r="A312" s="14" t="s">
        <v>4143</v>
      </c>
      <c r="B312" s="15" t="s">
        <v>33</v>
      </c>
      <c r="C312" s="15" t="s">
        <v>33</v>
      </c>
      <c r="D312" s="15" t="b">
        <f t="shared" ref="D312:D375" si="7">B312&lt;&gt;C312</f>
        <v>0</v>
      </c>
      <c r="E312" s="15"/>
      <c r="F312" s="15"/>
    </row>
    <row r="313" spans="1:6" s="4" customFormat="1" x14ac:dyDescent="0.2">
      <c r="A313" s="14" t="s">
        <v>4143</v>
      </c>
      <c r="B313" s="15" t="s">
        <v>60</v>
      </c>
      <c r="C313" s="15" t="s">
        <v>60</v>
      </c>
      <c r="D313" s="15" t="b">
        <f t="shared" si="7"/>
        <v>0</v>
      </c>
      <c r="E313" s="15"/>
      <c r="F313" s="15"/>
    </row>
    <row r="314" spans="1:6" s="4" customFormat="1" x14ac:dyDescent="0.2">
      <c r="A314" s="14" t="s">
        <v>4143</v>
      </c>
      <c r="B314" s="15" t="s">
        <v>26</v>
      </c>
      <c r="C314" s="15" t="s">
        <v>26</v>
      </c>
      <c r="D314" s="15" t="b">
        <f t="shared" si="7"/>
        <v>0</v>
      </c>
      <c r="E314" s="15"/>
      <c r="F314" s="15"/>
    </row>
    <row r="315" spans="1:6" s="4" customFormat="1" x14ac:dyDescent="0.2">
      <c r="A315" s="14" t="s">
        <v>4143</v>
      </c>
      <c r="B315" s="15" t="s">
        <v>28</v>
      </c>
      <c r="C315" s="15" t="s">
        <v>28</v>
      </c>
      <c r="D315" s="15" t="b">
        <f t="shared" si="7"/>
        <v>0</v>
      </c>
      <c r="E315" s="15"/>
      <c r="F315" s="15"/>
    </row>
    <row r="316" spans="1:6" s="4" customFormat="1" x14ac:dyDescent="0.2">
      <c r="A316" s="14" t="s">
        <v>4143</v>
      </c>
      <c r="B316" s="15" t="s">
        <v>27</v>
      </c>
      <c r="C316" s="15" t="s">
        <v>27</v>
      </c>
      <c r="D316" s="15" t="b">
        <f t="shared" si="7"/>
        <v>0</v>
      </c>
      <c r="E316" s="15"/>
      <c r="F316" s="15"/>
    </row>
    <row r="317" spans="1:6" s="4" customFormat="1" x14ac:dyDescent="0.2">
      <c r="A317" s="14" t="s">
        <v>4143</v>
      </c>
      <c r="B317" s="15" t="s">
        <v>144</v>
      </c>
      <c r="C317" s="15" t="s">
        <v>144</v>
      </c>
      <c r="D317" s="15" t="b">
        <f t="shared" si="7"/>
        <v>0</v>
      </c>
      <c r="E317" s="15"/>
      <c r="F317" s="15"/>
    </row>
    <row r="318" spans="1:6" s="4" customFormat="1" x14ac:dyDescent="0.2">
      <c r="A318" s="14" t="s">
        <v>4143</v>
      </c>
      <c r="B318" s="15" t="s">
        <v>8</v>
      </c>
      <c r="C318" s="15" t="s">
        <v>8</v>
      </c>
      <c r="D318" s="15" t="b">
        <f t="shared" si="7"/>
        <v>0</v>
      </c>
      <c r="E318" s="15"/>
      <c r="F318" s="15"/>
    </row>
    <row r="319" spans="1:6" s="4" customFormat="1" x14ac:dyDescent="0.2">
      <c r="A319" s="14" t="s">
        <v>4143</v>
      </c>
      <c r="B319" s="15" t="s">
        <v>7</v>
      </c>
      <c r="C319" s="15" t="s">
        <v>7</v>
      </c>
      <c r="D319" s="15" t="b">
        <f t="shared" si="7"/>
        <v>0</v>
      </c>
      <c r="E319" s="15"/>
      <c r="F319" s="15"/>
    </row>
    <row r="320" spans="1:6" s="4" customFormat="1" x14ac:dyDescent="0.2">
      <c r="A320" s="14" t="s">
        <v>4143</v>
      </c>
      <c r="B320" s="15" t="s">
        <v>425</v>
      </c>
      <c r="C320" s="15" t="s">
        <v>425</v>
      </c>
      <c r="D320" s="15" t="b">
        <f t="shared" si="7"/>
        <v>0</v>
      </c>
      <c r="E320" s="15"/>
      <c r="F320" s="15"/>
    </row>
    <row r="321" spans="1:6" s="4" customFormat="1" x14ac:dyDescent="0.2">
      <c r="A321" s="14" t="s">
        <v>4143</v>
      </c>
      <c r="B321" s="15" t="s">
        <v>426</v>
      </c>
      <c r="C321" s="15" t="s">
        <v>426</v>
      </c>
      <c r="D321" s="15" t="b">
        <f t="shared" si="7"/>
        <v>0</v>
      </c>
      <c r="E321" s="15"/>
      <c r="F321" s="15"/>
    </row>
    <row r="322" spans="1:6" s="4" customFormat="1" x14ac:dyDescent="0.2">
      <c r="A322" s="14" t="s">
        <v>4143</v>
      </c>
      <c r="B322" s="15" t="s">
        <v>427</v>
      </c>
      <c r="C322" s="15" t="s">
        <v>427</v>
      </c>
      <c r="D322" s="15" t="b">
        <f t="shared" si="7"/>
        <v>0</v>
      </c>
      <c r="E322" s="15"/>
      <c r="F322" s="15"/>
    </row>
    <row r="323" spans="1:6" s="4" customFormat="1" x14ac:dyDescent="0.2">
      <c r="A323" s="14" t="s">
        <v>4143</v>
      </c>
      <c r="B323" s="15" t="s">
        <v>428</v>
      </c>
      <c r="C323" s="15" t="s">
        <v>428</v>
      </c>
      <c r="D323" s="15" t="b">
        <f t="shared" si="7"/>
        <v>0</v>
      </c>
      <c r="E323" s="15"/>
      <c r="F323" s="15"/>
    </row>
    <row r="324" spans="1:6" s="4" customFormat="1" x14ac:dyDescent="0.2">
      <c r="A324" s="14" t="s">
        <v>4143</v>
      </c>
      <c r="B324" s="15" t="s">
        <v>429</v>
      </c>
      <c r="C324" s="15" t="s">
        <v>429</v>
      </c>
      <c r="D324" s="15" t="b">
        <f t="shared" si="7"/>
        <v>0</v>
      </c>
      <c r="E324" s="15"/>
      <c r="F324" s="15"/>
    </row>
    <row r="325" spans="1:6" s="4" customFormat="1" x14ac:dyDescent="0.2">
      <c r="A325" s="14" t="s">
        <v>4143</v>
      </c>
      <c r="B325" s="15" t="s">
        <v>430</v>
      </c>
      <c r="C325" s="15" t="s">
        <v>430</v>
      </c>
      <c r="D325" s="15" t="b">
        <f t="shared" si="7"/>
        <v>0</v>
      </c>
      <c r="E325" s="15"/>
      <c r="F325" s="15"/>
    </row>
    <row r="326" spans="1:6" s="4" customFormat="1" x14ac:dyDescent="0.2">
      <c r="A326" s="14" t="s">
        <v>4143</v>
      </c>
      <c r="B326" s="15" t="s">
        <v>431</v>
      </c>
      <c r="C326" s="15" t="s">
        <v>431</v>
      </c>
      <c r="D326" s="15" t="b">
        <f t="shared" si="7"/>
        <v>0</v>
      </c>
      <c r="E326" s="15"/>
      <c r="F326" s="15"/>
    </row>
    <row r="327" spans="1:6" s="4" customFormat="1" x14ac:dyDescent="0.2">
      <c r="A327" s="14" t="s">
        <v>4143</v>
      </c>
      <c r="B327" s="15" t="s">
        <v>432</v>
      </c>
      <c r="C327" s="15" t="s">
        <v>432</v>
      </c>
      <c r="D327" s="15" t="b">
        <f t="shared" si="7"/>
        <v>0</v>
      </c>
      <c r="E327" s="15"/>
      <c r="F327" s="15"/>
    </row>
    <row r="328" spans="1:6" s="4" customFormat="1" x14ac:dyDescent="0.2">
      <c r="A328" s="14" t="s">
        <v>4143</v>
      </c>
      <c r="B328" s="15" t="s">
        <v>433</v>
      </c>
      <c r="C328" s="15" t="s">
        <v>433</v>
      </c>
      <c r="D328" s="15" t="b">
        <f t="shared" si="7"/>
        <v>0</v>
      </c>
      <c r="E328" s="15"/>
      <c r="F328" s="15"/>
    </row>
    <row r="329" spans="1:6" s="4" customFormat="1" x14ac:dyDescent="0.2">
      <c r="A329" s="14" t="s">
        <v>4143</v>
      </c>
      <c r="B329" s="15" t="s">
        <v>434</v>
      </c>
      <c r="C329" s="15" t="s">
        <v>434</v>
      </c>
      <c r="D329" s="15" t="b">
        <f t="shared" si="7"/>
        <v>0</v>
      </c>
      <c r="E329" s="15"/>
      <c r="F329" s="15"/>
    </row>
    <row r="330" spans="1:6" s="4" customFormat="1" x14ac:dyDescent="0.2">
      <c r="A330" s="14" t="s">
        <v>4143</v>
      </c>
      <c r="B330" s="15" t="s">
        <v>435</v>
      </c>
      <c r="C330" s="15" t="s">
        <v>435</v>
      </c>
      <c r="D330" s="15" t="b">
        <f t="shared" si="7"/>
        <v>0</v>
      </c>
      <c r="E330" s="15"/>
      <c r="F330" s="15"/>
    </row>
    <row r="331" spans="1:6" s="4" customFormat="1" x14ac:dyDescent="0.2">
      <c r="A331" s="14" t="s">
        <v>4143</v>
      </c>
      <c r="B331" s="15" t="s">
        <v>436</v>
      </c>
      <c r="C331" s="15" t="s">
        <v>436</v>
      </c>
      <c r="D331" s="15" t="b">
        <f t="shared" si="7"/>
        <v>0</v>
      </c>
      <c r="E331" s="15"/>
      <c r="F331" s="15"/>
    </row>
    <row r="332" spans="1:6" s="4" customFormat="1" x14ac:dyDescent="0.2">
      <c r="A332" s="14" t="s">
        <v>4143</v>
      </c>
      <c r="B332" s="15" t="s">
        <v>437</v>
      </c>
      <c r="C332" s="15" t="s">
        <v>437</v>
      </c>
      <c r="D332" s="15" t="b">
        <f t="shared" si="7"/>
        <v>0</v>
      </c>
      <c r="E332" s="15"/>
      <c r="F332" s="15"/>
    </row>
    <row r="333" spans="1:6" s="4" customFormat="1" x14ac:dyDescent="0.2">
      <c r="A333" s="14" t="s">
        <v>4143</v>
      </c>
      <c r="B333" s="15" t="s">
        <v>438</v>
      </c>
      <c r="C333" s="15" t="s">
        <v>438</v>
      </c>
      <c r="D333" s="15" t="b">
        <f t="shared" si="7"/>
        <v>0</v>
      </c>
      <c r="E333" s="15"/>
      <c r="F333" s="15"/>
    </row>
    <row r="334" spans="1:6" s="4" customFormat="1" x14ac:dyDescent="0.2">
      <c r="A334" s="14" t="s">
        <v>4143</v>
      </c>
      <c r="B334" s="15" t="s">
        <v>439</v>
      </c>
      <c r="C334" s="15" t="s">
        <v>439</v>
      </c>
      <c r="D334" s="15" t="b">
        <f t="shared" si="7"/>
        <v>0</v>
      </c>
      <c r="E334" s="15"/>
      <c r="F334" s="15"/>
    </row>
    <row r="335" spans="1:6" s="4" customFormat="1" x14ac:dyDescent="0.2">
      <c r="A335" s="14" t="s">
        <v>4143</v>
      </c>
      <c r="B335" s="15" t="s">
        <v>440</v>
      </c>
      <c r="C335" s="15" t="s">
        <v>440</v>
      </c>
      <c r="D335" s="15" t="b">
        <f t="shared" si="7"/>
        <v>0</v>
      </c>
      <c r="E335" s="15"/>
      <c r="F335" s="15"/>
    </row>
    <row r="336" spans="1:6" s="4" customFormat="1" x14ac:dyDescent="0.2">
      <c r="A336" s="14" t="s">
        <v>4143</v>
      </c>
      <c r="B336" s="15" t="s">
        <v>441</v>
      </c>
      <c r="C336" s="15" t="s">
        <v>441</v>
      </c>
      <c r="D336" s="15" t="b">
        <f t="shared" si="7"/>
        <v>0</v>
      </c>
      <c r="E336" s="15"/>
      <c r="F336" s="15"/>
    </row>
    <row r="337" spans="1:6" s="4" customFormat="1" x14ac:dyDescent="0.2">
      <c r="A337" s="14" t="s">
        <v>4143</v>
      </c>
      <c r="B337" s="15" t="s">
        <v>442</v>
      </c>
      <c r="C337" s="15" t="s">
        <v>442</v>
      </c>
      <c r="D337" s="15" t="b">
        <f t="shared" si="7"/>
        <v>0</v>
      </c>
      <c r="E337" s="15"/>
      <c r="F337" s="15"/>
    </row>
    <row r="338" spans="1:6" s="4" customFormat="1" x14ac:dyDescent="0.2">
      <c r="A338" s="14" t="s">
        <v>4143</v>
      </c>
      <c r="B338" s="15" t="s">
        <v>443</v>
      </c>
      <c r="C338" s="15" t="s">
        <v>443</v>
      </c>
      <c r="D338" s="15" t="b">
        <f t="shared" si="7"/>
        <v>0</v>
      </c>
      <c r="E338" s="15"/>
      <c r="F338" s="15"/>
    </row>
    <row r="339" spans="1:6" s="4" customFormat="1" x14ac:dyDescent="0.2">
      <c r="A339" s="14" t="s">
        <v>4143</v>
      </c>
      <c r="B339" s="15" t="s">
        <v>444</v>
      </c>
      <c r="C339" s="15" t="s">
        <v>444</v>
      </c>
      <c r="D339" s="15" t="b">
        <f t="shared" si="7"/>
        <v>0</v>
      </c>
      <c r="E339" s="15"/>
      <c r="F339" s="15"/>
    </row>
    <row r="340" spans="1:6" s="4" customFormat="1" x14ac:dyDescent="0.2">
      <c r="A340" s="14" t="s">
        <v>4143</v>
      </c>
      <c r="B340" s="15" t="s">
        <v>445</v>
      </c>
      <c r="C340" s="15" t="s">
        <v>445</v>
      </c>
      <c r="D340" s="15" t="b">
        <f t="shared" si="7"/>
        <v>0</v>
      </c>
      <c r="E340" s="15"/>
      <c r="F340" s="15"/>
    </row>
    <row r="341" spans="1:6" s="4" customFormat="1" x14ac:dyDescent="0.2">
      <c r="A341" s="14" t="s">
        <v>4143</v>
      </c>
      <c r="B341" s="15" t="s">
        <v>446</v>
      </c>
      <c r="C341" s="15" t="s">
        <v>446</v>
      </c>
      <c r="D341" s="15" t="b">
        <f t="shared" si="7"/>
        <v>0</v>
      </c>
      <c r="E341" s="15"/>
      <c r="F341" s="15"/>
    </row>
    <row r="342" spans="1:6" s="4" customFormat="1" x14ac:dyDescent="0.2">
      <c r="A342" s="14" t="s">
        <v>4143</v>
      </c>
      <c r="B342" s="15" t="s">
        <v>447</v>
      </c>
      <c r="C342" s="15" t="s">
        <v>447</v>
      </c>
      <c r="D342" s="15" t="b">
        <f t="shared" si="7"/>
        <v>0</v>
      </c>
      <c r="E342" s="15"/>
      <c r="F342" s="15"/>
    </row>
    <row r="343" spans="1:6" s="4" customFormat="1" x14ac:dyDescent="0.2">
      <c r="A343" s="14" t="s">
        <v>4143</v>
      </c>
      <c r="B343" s="15" t="s">
        <v>449</v>
      </c>
      <c r="C343" s="15" t="s">
        <v>449</v>
      </c>
      <c r="D343" s="15" t="b">
        <f t="shared" si="7"/>
        <v>0</v>
      </c>
      <c r="E343" s="15"/>
      <c r="F343" s="15"/>
    </row>
    <row r="344" spans="1:6" s="4" customFormat="1" x14ac:dyDescent="0.2">
      <c r="A344" s="14" t="s">
        <v>4143</v>
      </c>
      <c r="B344" s="15" t="s">
        <v>451</v>
      </c>
      <c r="C344" s="15" t="s">
        <v>451</v>
      </c>
      <c r="D344" s="15" t="b">
        <f t="shared" si="7"/>
        <v>0</v>
      </c>
      <c r="E344" s="15"/>
      <c r="F344" s="15"/>
    </row>
    <row r="345" spans="1:6" s="4" customFormat="1" x14ac:dyDescent="0.2">
      <c r="A345" s="14" t="s">
        <v>4143</v>
      </c>
      <c r="B345" s="15" t="s">
        <v>448</v>
      </c>
      <c r="C345" s="15" t="s">
        <v>448</v>
      </c>
      <c r="D345" s="15" t="b">
        <f t="shared" si="7"/>
        <v>0</v>
      </c>
      <c r="E345" s="15"/>
      <c r="F345" s="15"/>
    </row>
    <row r="346" spans="1:6" s="4" customFormat="1" x14ac:dyDescent="0.2">
      <c r="A346" s="14" t="s">
        <v>4143</v>
      </c>
      <c r="B346" s="15" t="s">
        <v>450</v>
      </c>
      <c r="C346" s="15" t="s">
        <v>450</v>
      </c>
      <c r="D346" s="15" t="b">
        <f t="shared" si="7"/>
        <v>0</v>
      </c>
      <c r="E346" s="15"/>
      <c r="F346" s="15"/>
    </row>
    <row r="347" spans="1:6" s="4" customFormat="1" x14ac:dyDescent="0.2">
      <c r="A347" s="14" t="s">
        <v>4143</v>
      </c>
      <c r="B347" s="15" t="s">
        <v>452</v>
      </c>
      <c r="C347" s="15" t="s">
        <v>452</v>
      </c>
      <c r="D347" s="15" t="b">
        <f t="shared" si="7"/>
        <v>0</v>
      </c>
      <c r="E347" s="15"/>
      <c r="F347" s="15"/>
    </row>
    <row r="348" spans="1:6" s="4" customFormat="1" x14ac:dyDescent="0.2">
      <c r="A348" s="14" t="s">
        <v>4143</v>
      </c>
      <c r="B348" s="15" t="s">
        <v>453</v>
      </c>
      <c r="C348" s="15" t="s">
        <v>453</v>
      </c>
      <c r="D348" s="15" t="b">
        <f t="shared" si="7"/>
        <v>0</v>
      </c>
      <c r="E348" s="15"/>
      <c r="F348" s="15"/>
    </row>
    <row r="349" spans="1:6" s="4" customFormat="1" x14ac:dyDescent="0.2">
      <c r="A349" s="14" t="s">
        <v>4143</v>
      </c>
      <c r="B349" s="15" t="s">
        <v>454</v>
      </c>
      <c r="C349" s="15" t="s">
        <v>454</v>
      </c>
      <c r="D349" s="15" t="b">
        <f t="shared" si="7"/>
        <v>0</v>
      </c>
      <c r="E349" s="15"/>
      <c r="F349" s="15"/>
    </row>
    <row r="350" spans="1:6" s="4" customFormat="1" x14ac:dyDescent="0.2">
      <c r="A350" s="14" t="s">
        <v>4143</v>
      </c>
      <c r="B350" s="15" t="s">
        <v>455</v>
      </c>
      <c r="C350" s="15" t="s">
        <v>455</v>
      </c>
      <c r="D350" s="15" t="b">
        <f t="shared" si="7"/>
        <v>0</v>
      </c>
      <c r="E350" s="15"/>
      <c r="F350" s="15"/>
    </row>
    <row r="351" spans="1:6" s="4" customFormat="1" x14ac:dyDescent="0.2">
      <c r="A351" s="14" t="s">
        <v>4143</v>
      </c>
      <c r="B351" s="15" t="s">
        <v>456</v>
      </c>
      <c r="C351" s="15" t="s">
        <v>456</v>
      </c>
      <c r="D351" s="15" t="b">
        <f t="shared" si="7"/>
        <v>0</v>
      </c>
      <c r="E351" s="15"/>
      <c r="F351" s="15"/>
    </row>
    <row r="352" spans="1:6" s="4" customFormat="1" x14ac:dyDescent="0.2">
      <c r="A352" s="14" t="s">
        <v>4143</v>
      </c>
      <c r="B352" s="15" t="s">
        <v>457</v>
      </c>
      <c r="C352" s="15" t="s">
        <v>457</v>
      </c>
      <c r="D352" s="15" t="b">
        <f t="shared" si="7"/>
        <v>0</v>
      </c>
      <c r="E352" s="15"/>
      <c r="F352" s="15"/>
    </row>
    <row r="353" spans="1:6" s="4" customFormat="1" x14ac:dyDescent="0.2">
      <c r="A353" s="14" t="s">
        <v>4143</v>
      </c>
      <c r="B353" s="15" t="s">
        <v>458</v>
      </c>
      <c r="C353" s="15" t="s">
        <v>458</v>
      </c>
      <c r="D353" s="15" t="b">
        <f t="shared" si="7"/>
        <v>0</v>
      </c>
      <c r="E353" s="15"/>
      <c r="F353" s="15"/>
    </row>
    <row r="354" spans="1:6" s="4" customFormat="1" x14ac:dyDescent="0.2">
      <c r="A354" s="14" t="s">
        <v>4143</v>
      </c>
      <c r="B354" s="15" t="s">
        <v>459</v>
      </c>
      <c r="C354" s="15" t="s">
        <v>459</v>
      </c>
      <c r="D354" s="15" t="b">
        <f t="shared" si="7"/>
        <v>0</v>
      </c>
      <c r="E354" s="15"/>
      <c r="F354" s="15"/>
    </row>
    <row r="355" spans="1:6" s="4" customFormat="1" x14ac:dyDescent="0.2">
      <c r="A355" s="14" t="s">
        <v>4143</v>
      </c>
      <c r="B355" s="15" t="s">
        <v>460</v>
      </c>
      <c r="C355" s="15" t="s">
        <v>460</v>
      </c>
      <c r="D355" s="15" t="b">
        <f t="shared" si="7"/>
        <v>0</v>
      </c>
      <c r="E355" s="15"/>
      <c r="F355" s="15"/>
    </row>
    <row r="356" spans="1:6" s="4" customFormat="1" x14ac:dyDescent="0.2">
      <c r="A356" s="14" t="s">
        <v>4143</v>
      </c>
      <c r="B356" s="15" t="s">
        <v>461</v>
      </c>
      <c r="C356" s="15" t="s">
        <v>461</v>
      </c>
      <c r="D356" s="15" t="b">
        <f t="shared" si="7"/>
        <v>0</v>
      </c>
      <c r="E356" s="15"/>
      <c r="F356" s="15"/>
    </row>
    <row r="357" spans="1:6" s="4" customFormat="1" x14ac:dyDescent="0.2">
      <c r="A357" s="14" t="s">
        <v>4143</v>
      </c>
      <c r="B357" s="15" t="s">
        <v>476</v>
      </c>
      <c r="C357" s="15" t="s">
        <v>476</v>
      </c>
      <c r="D357" s="15" t="b">
        <f t="shared" si="7"/>
        <v>0</v>
      </c>
      <c r="E357" s="15"/>
      <c r="F357" s="15"/>
    </row>
    <row r="358" spans="1:6" s="4" customFormat="1" x14ac:dyDescent="0.2">
      <c r="A358" s="14" t="s">
        <v>4143</v>
      </c>
      <c r="B358" s="15" t="s">
        <v>477</v>
      </c>
      <c r="C358" s="15" t="s">
        <v>477</v>
      </c>
      <c r="D358" s="15" t="b">
        <f t="shared" si="7"/>
        <v>0</v>
      </c>
      <c r="E358" s="15"/>
      <c r="F358" s="15"/>
    </row>
    <row r="359" spans="1:6" s="4" customFormat="1" x14ac:dyDescent="0.2">
      <c r="A359" s="14" t="s">
        <v>4143</v>
      </c>
      <c r="B359" s="15" t="s">
        <v>478</v>
      </c>
      <c r="C359" s="15" t="s">
        <v>478</v>
      </c>
      <c r="D359" s="15" t="b">
        <f t="shared" si="7"/>
        <v>0</v>
      </c>
      <c r="E359" s="15"/>
      <c r="F359" s="15"/>
    </row>
    <row r="360" spans="1:6" s="4" customFormat="1" x14ac:dyDescent="0.2">
      <c r="A360" s="14" t="s">
        <v>4143</v>
      </c>
      <c r="B360" s="15" t="s">
        <v>479</v>
      </c>
      <c r="C360" s="15" t="s">
        <v>479</v>
      </c>
      <c r="D360" s="15" t="b">
        <f t="shared" si="7"/>
        <v>0</v>
      </c>
      <c r="E360" s="15"/>
      <c r="F360" s="15"/>
    </row>
    <row r="361" spans="1:6" s="4" customFormat="1" x14ac:dyDescent="0.2">
      <c r="A361" s="14" t="s">
        <v>4143</v>
      </c>
      <c r="B361" s="15" t="s">
        <v>480</v>
      </c>
      <c r="C361" s="15" t="s">
        <v>480</v>
      </c>
      <c r="D361" s="15" t="b">
        <f t="shared" si="7"/>
        <v>0</v>
      </c>
      <c r="E361" s="15"/>
      <c r="F361" s="15"/>
    </row>
    <row r="362" spans="1:6" s="4" customFormat="1" x14ac:dyDescent="0.2">
      <c r="A362" s="14" t="s">
        <v>4143</v>
      </c>
      <c r="B362" s="15" t="s">
        <v>482</v>
      </c>
      <c r="C362" s="15" t="s">
        <v>482</v>
      </c>
      <c r="D362" s="15" t="b">
        <f t="shared" si="7"/>
        <v>0</v>
      </c>
      <c r="E362" s="15"/>
      <c r="F362" s="15"/>
    </row>
    <row r="363" spans="1:6" s="4" customFormat="1" x14ac:dyDescent="0.2">
      <c r="A363" s="14" t="s">
        <v>4143</v>
      </c>
      <c r="B363" s="15" t="s">
        <v>483</v>
      </c>
      <c r="C363" s="15" t="s">
        <v>483</v>
      </c>
      <c r="D363" s="15" t="b">
        <f t="shared" si="7"/>
        <v>0</v>
      </c>
      <c r="E363" s="15"/>
      <c r="F363" s="15"/>
    </row>
    <row r="364" spans="1:6" s="4" customFormat="1" x14ac:dyDescent="0.2">
      <c r="A364" s="14" t="s">
        <v>4143</v>
      </c>
      <c r="B364" s="15" t="s">
        <v>484</v>
      </c>
      <c r="C364" s="15" t="s">
        <v>484</v>
      </c>
      <c r="D364" s="15" t="b">
        <f t="shared" si="7"/>
        <v>0</v>
      </c>
      <c r="E364" s="15"/>
      <c r="F364" s="15"/>
    </row>
    <row r="365" spans="1:6" s="4" customFormat="1" x14ac:dyDescent="0.2">
      <c r="A365" s="14" t="s">
        <v>4143</v>
      </c>
      <c r="B365" s="15" t="s">
        <v>474</v>
      </c>
      <c r="C365" s="15" t="s">
        <v>474</v>
      </c>
      <c r="D365" s="15" t="b">
        <f t="shared" si="7"/>
        <v>0</v>
      </c>
      <c r="E365" s="15"/>
      <c r="F365" s="15"/>
    </row>
    <row r="366" spans="1:6" s="4" customFormat="1" x14ac:dyDescent="0.2">
      <c r="A366" s="14" t="s">
        <v>4143</v>
      </c>
      <c r="B366" s="15" t="s">
        <v>462</v>
      </c>
      <c r="C366" s="15" t="s">
        <v>462</v>
      </c>
      <c r="D366" s="15" t="b">
        <f t="shared" si="7"/>
        <v>0</v>
      </c>
      <c r="E366" s="15"/>
      <c r="F366" s="15"/>
    </row>
    <row r="367" spans="1:6" s="4" customFormat="1" x14ac:dyDescent="0.2">
      <c r="A367" s="14" t="s">
        <v>4143</v>
      </c>
      <c r="B367" s="15" t="s">
        <v>463</v>
      </c>
      <c r="C367" s="15" t="s">
        <v>463</v>
      </c>
      <c r="D367" s="15" t="b">
        <f t="shared" si="7"/>
        <v>0</v>
      </c>
      <c r="E367" s="15"/>
      <c r="F367" s="15"/>
    </row>
    <row r="368" spans="1:6" s="4" customFormat="1" x14ac:dyDescent="0.2">
      <c r="A368" s="14" t="s">
        <v>4143</v>
      </c>
      <c r="B368" s="15" t="s">
        <v>464</v>
      </c>
      <c r="C368" s="15" t="s">
        <v>464</v>
      </c>
      <c r="D368" s="15" t="b">
        <f t="shared" si="7"/>
        <v>0</v>
      </c>
      <c r="E368" s="15"/>
      <c r="F368" s="15"/>
    </row>
    <row r="369" spans="1:6" s="4" customFormat="1" x14ac:dyDescent="0.2">
      <c r="A369" s="14" t="s">
        <v>4143</v>
      </c>
      <c r="B369" s="15" t="s">
        <v>465</v>
      </c>
      <c r="C369" s="15" t="s">
        <v>465</v>
      </c>
      <c r="D369" s="15" t="b">
        <f t="shared" si="7"/>
        <v>0</v>
      </c>
      <c r="E369" s="15"/>
      <c r="F369" s="15"/>
    </row>
    <row r="370" spans="1:6" s="4" customFormat="1" x14ac:dyDescent="0.2">
      <c r="A370" s="14" t="s">
        <v>4143</v>
      </c>
      <c r="B370" s="15" t="s">
        <v>466</v>
      </c>
      <c r="C370" s="15" t="s">
        <v>466</v>
      </c>
      <c r="D370" s="15" t="b">
        <f t="shared" si="7"/>
        <v>0</v>
      </c>
      <c r="E370" s="15"/>
      <c r="F370" s="15"/>
    </row>
    <row r="371" spans="1:6" s="4" customFormat="1" x14ac:dyDescent="0.2">
      <c r="A371" s="14" t="s">
        <v>4143</v>
      </c>
      <c r="B371" s="15" t="s">
        <v>467</v>
      </c>
      <c r="C371" s="15" t="s">
        <v>467</v>
      </c>
      <c r="D371" s="15" t="b">
        <f t="shared" si="7"/>
        <v>0</v>
      </c>
      <c r="E371" s="15"/>
      <c r="F371" s="15"/>
    </row>
    <row r="372" spans="1:6" s="4" customFormat="1" x14ac:dyDescent="0.2">
      <c r="A372" s="14" t="s">
        <v>4143</v>
      </c>
      <c r="B372" s="15" t="s">
        <v>468</v>
      </c>
      <c r="C372" s="15" t="s">
        <v>468</v>
      </c>
      <c r="D372" s="15" t="b">
        <f t="shared" si="7"/>
        <v>0</v>
      </c>
      <c r="E372" s="15"/>
      <c r="F372" s="15"/>
    </row>
    <row r="373" spans="1:6" s="4" customFormat="1" x14ac:dyDescent="0.2">
      <c r="A373" s="14" t="s">
        <v>4143</v>
      </c>
      <c r="B373" s="15" t="s">
        <v>469</v>
      </c>
      <c r="C373" s="15" t="s">
        <v>469</v>
      </c>
      <c r="D373" s="15" t="b">
        <f t="shared" si="7"/>
        <v>0</v>
      </c>
      <c r="E373" s="15"/>
      <c r="F373" s="15"/>
    </row>
    <row r="374" spans="1:6" s="4" customFormat="1" x14ac:dyDescent="0.2">
      <c r="A374" s="14" t="s">
        <v>4143</v>
      </c>
      <c r="B374" s="15" t="s">
        <v>564</v>
      </c>
      <c r="C374" s="15" t="s">
        <v>564</v>
      </c>
      <c r="D374" s="15" t="b">
        <f t="shared" si="7"/>
        <v>0</v>
      </c>
      <c r="E374" s="15"/>
      <c r="F374" s="15"/>
    </row>
    <row r="375" spans="1:6" s="4" customFormat="1" x14ac:dyDescent="0.2">
      <c r="A375" s="14" t="s">
        <v>4143</v>
      </c>
      <c r="B375" s="15" t="s">
        <v>565</v>
      </c>
      <c r="C375" s="15" t="s">
        <v>565</v>
      </c>
      <c r="D375" s="15" t="b">
        <f t="shared" si="7"/>
        <v>0</v>
      </c>
      <c r="E375" s="15"/>
      <c r="F375" s="15"/>
    </row>
    <row r="376" spans="1:6" s="4" customFormat="1" x14ac:dyDescent="0.2">
      <c r="A376" s="14" t="s">
        <v>4143</v>
      </c>
      <c r="B376" s="15" t="s">
        <v>470</v>
      </c>
      <c r="C376" s="15" t="s">
        <v>470</v>
      </c>
      <c r="D376" s="15" t="b">
        <f t="shared" ref="D376:D439" si="8">B376&lt;&gt;C376</f>
        <v>0</v>
      </c>
      <c r="E376" s="15"/>
      <c r="F376" s="15"/>
    </row>
    <row r="377" spans="1:6" s="4" customFormat="1" x14ac:dyDescent="0.2">
      <c r="A377" s="14" t="s">
        <v>4143</v>
      </c>
      <c r="B377" s="15" t="s">
        <v>471</v>
      </c>
      <c r="C377" s="15" t="s">
        <v>471</v>
      </c>
      <c r="D377" s="15" t="b">
        <f t="shared" si="8"/>
        <v>0</v>
      </c>
      <c r="E377" s="15"/>
      <c r="F377" s="15"/>
    </row>
    <row r="378" spans="1:6" s="4" customFormat="1" x14ac:dyDescent="0.2">
      <c r="A378" s="14" t="s">
        <v>4143</v>
      </c>
      <c r="B378" s="15" t="s">
        <v>472</v>
      </c>
      <c r="C378" s="15" t="s">
        <v>472</v>
      </c>
      <c r="D378" s="15" t="b">
        <f t="shared" si="8"/>
        <v>0</v>
      </c>
      <c r="E378" s="15"/>
      <c r="F378" s="15"/>
    </row>
    <row r="379" spans="1:6" s="4" customFormat="1" x14ac:dyDescent="0.2">
      <c r="A379" s="14" t="s">
        <v>4143</v>
      </c>
      <c r="B379" s="15" t="s">
        <v>475</v>
      </c>
      <c r="C379" s="15" t="s">
        <v>475</v>
      </c>
      <c r="D379" s="15" t="b">
        <f t="shared" si="8"/>
        <v>0</v>
      </c>
      <c r="E379" s="15"/>
      <c r="F379" s="15"/>
    </row>
    <row r="380" spans="1:6" s="4" customFormat="1" x14ac:dyDescent="0.2">
      <c r="A380" s="14" t="s">
        <v>4143</v>
      </c>
      <c r="B380" s="15" t="s">
        <v>492</v>
      </c>
      <c r="C380" s="15" t="s">
        <v>492</v>
      </c>
      <c r="D380" s="15" t="b">
        <f t="shared" si="8"/>
        <v>0</v>
      </c>
      <c r="E380" s="15"/>
      <c r="F380" s="15"/>
    </row>
    <row r="381" spans="1:6" s="4" customFormat="1" x14ac:dyDescent="0.2">
      <c r="A381" s="14" t="s">
        <v>4143</v>
      </c>
      <c r="B381" s="15" t="s">
        <v>493</v>
      </c>
      <c r="C381" s="15" t="s">
        <v>493</v>
      </c>
      <c r="D381" s="15" t="b">
        <f t="shared" si="8"/>
        <v>0</v>
      </c>
      <c r="E381" s="15"/>
      <c r="F381" s="15"/>
    </row>
    <row r="382" spans="1:6" s="4" customFormat="1" x14ac:dyDescent="0.2">
      <c r="A382" s="14" t="s">
        <v>4143</v>
      </c>
      <c r="B382" s="15" t="s">
        <v>494</v>
      </c>
      <c r="C382" s="15" t="s">
        <v>494</v>
      </c>
      <c r="D382" s="15" t="b">
        <f t="shared" si="8"/>
        <v>0</v>
      </c>
      <c r="E382" s="15"/>
      <c r="F382" s="15"/>
    </row>
    <row r="383" spans="1:6" s="4" customFormat="1" x14ac:dyDescent="0.2">
      <c r="A383" s="14" t="s">
        <v>4143</v>
      </c>
      <c r="B383" s="15" t="s">
        <v>495</v>
      </c>
      <c r="C383" s="15" t="s">
        <v>495</v>
      </c>
      <c r="D383" s="15" t="b">
        <f t="shared" si="8"/>
        <v>0</v>
      </c>
      <c r="E383" s="15"/>
      <c r="F383" s="15"/>
    </row>
    <row r="384" spans="1:6" s="4" customFormat="1" x14ac:dyDescent="0.2">
      <c r="A384" s="14" t="s">
        <v>4143</v>
      </c>
      <c r="B384" s="15" t="s">
        <v>496</v>
      </c>
      <c r="C384" s="15" t="s">
        <v>496</v>
      </c>
      <c r="D384" s="15" t="b">
        <f t="shared" si="8"/>
        <v>0</v>
      </c>
      <c r="E384" s="15"/>
      <c r="F384" s="15"/>
    </row>
    <row r="385" spans="1:6" s="4" customFormat="1" x14ac:dyDescent="0.2">
      <c r="A385" s="14" t="s">
        <v>4143</v>
      </c>
      <c r="B385" s="15" t="s">
        <v>497</v>
      </c>
      <c r="C385" s="15" t="s">
        <v>497</v>
      </c>
      <c r="D385" s="15" t="b">
        <f t="shared" si="8"/>
        <v>0</v>
      </c>
      <c r="E385" s="15"/>
      <c r="F385" s="15"/>
    </row>
    <row r="386" spans="1:6" s="4" customFormat="1" x14ac:dyDescent="0.2">
      <c r="A386" s="14" t="s">
        <v>4143</v>
      </c>
      <c r="B386" s="15" t="s">
        <v>498</v>
      </c>
      <c r="C386" s="15" t="s">
        <v>498</v>
      </c>
      <c r="D386" s="15" t="b">
        <f t="shared" si="8"/>
        <v>0</v>
      </c>
      <c r="E386" s="15"/>
      <c r="F386" s="15"/>
    </row>
    <row r="387" spans="1:6" s="4" customFormat="1" x14ac:dyDescent="0.2">
      <c r="A387" s="14" t="s">
        <v>4143</v>
      </c>
      <c r="B387" s="15" t="s">
        <v>499</v>
      </c>
      <c r="C387" s="15" t="s">
        <v>499</v>
      </c>
      <c r="D387" s="15" t="b">
        <f t="shared" si="8"/>
        <v>0</v>
      </c>
      <c r="E387" s="15"/>
      <c r="F387" s="15"/>
    </row>
    <row r="388" spans="1:6" s="4" customFormat="1" x14ac:dyDescent="0.2">
      <c r="A388" s="14" t="s">
        <v>4143</v>
      </c>
      <c r="B388" s="15" t="s">
        <v>500</v>
      </c>
      <c r="C388" s="15" t="s">
        <v>500</v>
      </c>
      <c r="D388" s="15" t="b">
        <f t="shared" si="8"/>
        <v>0</v>
      </c>
      <c r="E388" s="15"/>
      <c r="F388" s="15"/>
    </row>
    <row r="389" spans="1:6" s="4" customFormat="1" x14ac:dyDescent="0.2">
      <c r="A389" s="14" t="s">
        <v>4143</v>
      </c>
      <c r="B389" s="15" t="s">
        <v>487</v>
      </c>
      <c r="C389" s="15" t="s">
        <v>487</v>
      </c>
      <c r="D389" s="15" t="b">
        <f t="shared" si="8"/>
        <v>0</v>
      </c>
      <c r="E389" s="15"/>
      <c r="F389" s="15"/>
    </row>
    <row r="390" spans="1:6" s="4" customFormat="1" x14ac:dyDescent="0.2">
      <c r="A390" s="14" t="s">
        <v>4143</v>
      </c>
      <c r="B390" s="15" t="s">
        <v>486</v>
      </c>
      <c r="C390" s="15" t="s">
        <v>486</v>
      </c>
      <c r="D390" s="15" t="b">
        <f t="shared" si="8"/>
        <v>0</v>
      </c>
      <c r="E390" s="15"/>
      <c r="F390" s="15"/>
    </row>
    <row r="391" spans="1:6" s="4" customFormat="1" x14ac:dyDescent="0.2">
      <c r="A391" s="14" t="s">
        <v>4143</v>
      </c>
      <c r="B391" s="15" t="s">
        <v>488</v>
      </c>
      <c r="C391" s="15" t="s">
        <v>488</v>
      </c>
      <c r="D391" s="15" t="b">
        <f t="shared" si="8"/>
        <v>0</v>
      </c>
      <c r="E391" s="15"/>
      <c r="F391" s="15"/>
    </row>
    <row r="392" spans="1:6" s="4" customFormat="1" x14ac:dyDescent="0.2">
      <c r="A392" s="14" t="s">
        <v>4143</v>
      </c>
      <c r="B392" s="15" t="s">
        <v>485</v>
      </c>
      <c r="C392" s="15" t="s">
        <v>485</v>
      </c>
      <c r="D392" s="15" t="b">
        <f t="shared" si="8"/>
        <v>0</v>
      </c>
      <c r="E392" s="15"/>
      <c r="F392" s="15"/>
    </row>
    <row r="393" spans="1:6" s="4" customFormat="1" x14ac:dyDescent="0.2">
      <c r="A393" s="14" t="s">
        <v>4143</v>
      </c>
      <c r="B393" s="15" t="s">
        <v>560</v>
      </c>
      <c r="C393" s="15" t="s">
        <v>560</v>
      </c>
      <c r="D393" s="15" t="b">
        <f t="shared" si="8"/>
        <v>0</v>
      </c>
      <c r="E393" s="15"/>
      <c r="F393" s="15"/>
    </row>
    <row r="394" spans="1:6" s="4" customFormat="1" x14ac:dyDescent="0.2">
      <c r="A394" s="14" t="s">
        <v>4143</v>
      </c>
      <c r="B394" s="15" t="s">
        <v>561</v>
      </c>
      <c r="C394" s="15" t="s">
        <v>561</v>
      </c>
      <c r="D394" s="15" t="b">
        <f t="shared" si="8"/>
        <v>0</v>
      </c>
      <c r="E394" s="15"/>
      <c r="F394" s="15"/>
    </row>
    <row r="395" spans="1:6" s="4" customFormat="1" x14ac:dyDescent="0.2">
      <c r="A395" s="14" t="s">
        <v>4143</v>
      </c>
      <c r="B395" s="15" t="s">
        <v>562</v>
      </c>
      <c r="C395" s="15" t="s">
        <v>562</v>
      </c>
      <c r="D395" s="15" t="b">
        <f t="shared" si="8"/>
        <v>0</v>
      </c>
      <c r="E395" s="15"/>
      <c r="F395" s="15"/>
    </row>
    <row r="396" spans="1:6" s="4" customFormat="1" x14ac:dyDescent="0.2">
      <c r="A396" s="14" t="s">
        <v>4143</v>
      </c>
      <c r="B396" s="15" t="s">
        <v>563</v>
      </c>
      <c r="C396" s="15" t="s">
        <v>563</v>
      </c>
      <c r="D396" s="15" t="b">
        <f t="shared" si="8"/>
        <v>0</v>
      </c>
      <c r="E396" s="15"/>
      <c r="F396" s="15"/>
    </row>
    <row r="397" spans="1:6" s="4" customFormat="1" x14ac:dyDescent="0.2">
      <c r="A397" s="14" t="s">
        <v>4143</v>
      </c>
      <c r="B397" s="15" t="s">
        <v>501</v>
      </c>
      <c r="C397" s="15" t="s">
        <v>501</v>
      </c>
      <c r="D397" s="15" t="b">
        <f t="shared" si="8"/>
        <v>0</v>
      </c>
      <c r="E397" s="15"/>
      <c r="F397" s="15"/>
    </row>
    <row r="398" spans="1:6" s="4" customFormat="1" x14ac:dyDescent="0.2">
      <c r="A398" s="14" t="s">
        <v>4143</v>
      </c>
      <c r="B398" s="15" t="s">
        <v>502</v>
      </c>
      <c r="C398" s="15" t="s">
        <v>502</v>
      </c>
      <c r="D398" s="15" t="b">
        <f t="shared" si="8"/>
        <v>0</v>
      </c>
      <c r="E398" s="15"/>
      <c r="F398" s="15"/>
    </row>
    <row r="399" spans="1:6" s="4" customFormat="1" x14ac:dyDescent="0.2">
      <c r="A399" s="14" t="s">
        <v>4143</v>
      </c>
      <c r="B399" s="15" t="s">
        <v>503</v>
      </c>
      <c r="C399" s="15" t="s">
        <v>503</v>
      </c>
      <c r="D399" s="15" t="b">
        <f t="shared" si="8"/>
        <v>0</v>
      </c>
      <c r="E399" s="15"/>
      <c r="F399" s="15"/>
    </row>
    <row r="400" spans="1:6" s="4" customFormat="1" x14ac:dyDescent="0.2">
      <c r="A400" s="14" t="s">
        <v>4143</v>
      </c>
      <c r="B400" s="15" t="s">
        <v>504</v>
      </c>
      <c r="C400" s="15" t="s">
        <v>504</v>
      </c>
      <c r="D400" s="15" t="b">
        <f t="shared" si="8"/>
        <v>0</v>
      </c>
      <c r="E400" s="15"/>
      <c r="F400" s="15"/>
    </row>
    <row r="401" spans="1:6" s="4" customFormat="1" x14ac:dyDescent="0.2">
      <c r="A401" s="14" t="s">
        <v>4143</v>
      </c>
      <c r="B401" s="15" t="s">
        <v>505</v>
      </c>
      <c r="C401" s="15" t="s">
        <v>505</v>
      </c>
      <c r="D401" s="15" t="b">
        <f t="shared" si="8"/>
        <v>0</v>
      </c>
      <c r="E401" s="15"/>
      <c r="F401" s="15"/>
    </row>
    <row r="402" spans="1:6" s="4" customFormat="1" x14ac:dyDescent="0.2">
      <c r="A402" s="14" t="s">
        <v>4143</v>
      </c>
      <c r="B402" s="15" t="s">
        <v>506</v>
      </c>
      <c r="C402" s="15" t="s">
        <v>506</v>
      </c>
      <c r="D402" s="15" t="b">
        <f t="shared" si="8"/>
        <v>0</v>
      </c>
      <c r="E402" s="15"/>
      <c r="F402" s="15"/>
    </row>
    <row r="403" spans="1:6" s="4" customFormat="1" x14ac:dyDescent="0.2">
      <c r="A403" s="14" t="s">
        <v>4143</v>
      </c>
      <c r="B403" s="15" t="s">
        <v>507</v>
      </c>
      <c r="C403" s="15" t="s">
        <v>507</v>
      </c>
      <c r="D403" s="15" t="b">
        <f t="shared" si="8"/>
        <v>0</v>
      </c>
      <c r="E403" s="15"/>
      <c r="F403" s="15"/>
    </row>
    <row r="404" spans="1:6" s="4" customFormat="1" x14ac:dyDescent="0.2">
      <c r="A404" s="14" t="s">
        <v>4143</v>
      </c>
      <c r="B404" s="15" t="s">
        <v>508</v>
      </c>
      <c r="C404" s="15" t="s">
        <v>508</v>
      </c>
      <c r="D404" s="15" t="b">
        <f t="shared" si="8"/>
        <v>0</v>
      </c>
      <c r="E404" s="15"/>
      <c r="F404" s="15"/>
    </row>
    <row r="405" spans="1:6" s="4" customFormat="1" x14ac:dyDescent="0.2">
      <c r="A405" s="14" t="s">
        <v>4143</v>
      </c>
      <c r="B405" s="15" t="s">
        <v>509</v>
      </c>
      <c r="C405" s="15" t="s">
        <v>509</v>
      </c>
      <c r="D405" s="15" t="b">
        <f t="shared" si="8"/>
        <v>0</v>
      </c>
      <c r="E405" s="15"/>
      <c r="F405" s="15"/>
    </row>
    <row r="406" spans="1:6" s="4" customFormat="1" x14ac:dyDescent="0.2">
      <c r="A406" s="14" t="s">
        <v>4143</v>
      </c>
      <c r="B406" s="15" t="s">
        <v>510</v>
      </c>
      <c r="C406" s="15" t="s">
        <v>510</v>
      </c>
      <c r="D406" s="15" t="b">
        <f t="shared" si="8"/>
        <v>0</v>
      </c>
      <c r="E406" s="15"/>
      <c r="F406" s="15"/>
    </row>
    <row r="407" spans="1:6" s="4" customFormat="1" x14ac:dyDescent="0.2">
      <c r="A407" s="14" t="s">
        <v>4143</v>
      </c>
      <c r="B407" s="15" t="s">
        <v>511</v>
      </c>
      <c r="C407" s="15" t="s">
        <v>511</v>
      </c>
      <c r="D407" s="15" t="b">
        <f t="shared" si="8"/>
        <v>0</v>
      </c>
      <c r="E407" s="15"/>
      <c r="F407" s="15"/>
    </row>
    <row r="408" spans="1:6" s="4" customFormat="1" x14ac:dyDescent="0.2">
      <c r="A408" s="14" t="s">
        <v>4143</v>
      </c>
      <c r="B408" s="15" t="s">
        <v>512</v>
      </c>
      <c r="C408" s="15" t="s">
        <v>512</v>
      </c>
      <c r="D408" s="15" t="b">
        <f t="shared" si="8"/>
        <v>0</v>
      </c>
      <c r="E408" s="15"/>
      <c r="F408" s="15"/>
    </row>
    <row r="409" spans="1:6" s="4" customFormat="1" x14ac:dyDescent="0.2">
      <c r="A409" s="14" t="s">
        <v>4143</v>
      </c>
      <c r="B409" s="15" t="s">
        <v>513</v>
      </c>
      <c r="C409" s="15" t="s">
        <v>513</v>
      </c>
      <c r="D409" s="15" t="b">
        <f t="shared" si="8"/>
        <v>0</v>
      </c>
      <c r="E409" s="15"/>
      <c r="F409" s="15"/>
    </row>
    <row r="410" spans="1:6" s="4" customFormat="1" x14ac:dyDescent="0.2">
      <c r="A410" s="14" t="s">
        <v>4143</v>
      </c>
      <c r="B410" s="15" t="s">
        <v>514</v>
      </c>
      <c r="C410" s="15" t="s">
        <v>514</v>
      </c>
      <c r="D410" s="15" t="b">
        <f t="shared" si="8"/>
        <v>0</v>
      </c>
      <c r="E410" s="15"/>
      <c r="F410" s="15"/>
    </row>
    <row r="411" spans="1:6" s="4" customFormat="1" x14ac:dyDescent="0.2">
      <c r="A411" s="14" t="s">
        <v>4143</v>
      </c>
      <c r="B411" s="15" t="s">
        <v>515</v>
      </c>
      <c r="C411" s="15" t="s">
        <v>515</v>
      </c>
      <c r="D411" s="15" t="b">
        <f t="shared" si="8"/>
        <v>0</v>
      </c>
      <c r="E411" s="15"/>
      <c r="F411" s="15"/>
    </row>
    <row r="412" spans="1:6" s="4" customFormat="1" x14ac:dyDescent="0.2">
      <c r="A412" s="14" t="s">
        <v>4143</v>
      </c>
      <c r="B412" s="15" t="s">
        <v>516</v>
      </c>
      <c r="C412" s="15" t="s">
        <v>516</v>
      </c>
      <c r="D412" s="15" t="b">
        <f t="shared" si="8"/>
        <v>0</v>
      </c>
      <c r="E412" s="15"/>
      <c r="F412" s="15"/>
    </row>
    <row r="413" spans="1:6" s="4" customFormat="1" x14ac:dyDescent="0.2">
      <c r="A413" s="14" t="s">
        <v>4143</v>
      </c>
      <c r="B413" s="15" t="s">
        <v>517</v>
      </c>
      <c r="C413" s="15" t="s">
        <v>517</v>
      </c>
      <c r="D413" s="15" t="b">
        <f t="shared" si="8"/>
        <v>0</v>
      </c>
      <c r="E413" s="15"/>
      <c r="F413" s="15"/>
    </row>
    <row r="414" spans="1:6" s="4" customFormat="1" x14ac:dyDescent="0.2">
      <c r="A414" s="14" t="s">
        <v>4143</v>
      </c>
      <c r="B414" s="15" t="s">
        <v>518</v>
      </c>
      <c r="C414" s="15" t="s">
        <v>518</v>
      </c>
      <c r="D414" s="15" t="b">
        <f t="shared" si="8"/>
        <v>0</v>
      </c>
      <c r="E414" s="15"/>
      <c r="F414" s="15"/>
    </row>
    <row r="415" spans="1:6" s="4" customFormat="1" x14ac:dyDescent="0.2">
      <c r="A415" s="14" t="s">
        <v>4143</v>
      </c>
      <c r="B415" s="15" t="s">
        <v>519</v>
      </c>
      <c r="C415" s="15" t="s">
        <v>519</v>
      </c>
      <c r="D415" s="15" t="b">
        <f t="shared" si="8"/>
        <v>0</v>
      </c>
      <c r="E415" s="15"/>
      <c r="F415" s="15"/>
    </row>
    <row r="416" spans="1:6" s="4" customFormat="1" x14ac:dyDescent="0.2">
      <c r="A416" s="14" t="s">
        <v>4143</v>
      </c>
      <c r="B416" s="15" t="s">
        <v>520</v>
      </c>
      <c r="C416" s="15" t="s">
        <v>520</v>
      </c>
      <c r="D416" s="15" t="b">
        <f t="shared" si="8"/>
        <v>0</v>
      </c>
      <c r="E416" s="15"/>
      <c r="F416" s="15"/>
    </row>
    <row r="417" spans="1:6" s="4" customFormat="1" x14ac:dyDescent="0.2">
      <c r="A417" s="14" t="s">
        <v>4143</v>
      </c>
      <c r="B417" s="15" t="s">
        <v>521</v>
      </c>
      <c r="C417" s="15" t="s">
        <v>521</v>
      </c>
      <c r="D417" s="15" t="b">
        <f t="shared" si="8"/>
        <v>0</v>
      </c>
      <c r="E417" s="15"/>
      <c r="F417" s="15"/>
    </row>
    <row r="418" spans="1:6" s="4" customFormat="1" x14ac:dyDescent="0.2">
      <c r="A418" s="14" t="s">
        <v>4143</v>
      </c>
      <c r="B418" s="15" t="s">
        <v>522</v>
      </c>
      <c r="C418" s="15" t="s">
        <v>522</v>
      </c>
      <c r="D418" s="15" t="b">
        <f t="shared" si="8"/>
        <v>0</v>
      </c>
      <c r="E418" s="15"/>
      <c r="F418" s="15"/>
    </row>
    <row r="419" spans="1:6" s="4" customFormat="1" x14ac:dyDescent="0.2">
      <c r="A419" s="14" t="s">
        <v>4143</v>
      </c>
      <c r="B419" s="15" t="s">
        <v>35</v>
      </c>
      <c r="C419" s="15" t="s">
        <v>35</v>
      </c>
      <c r="D419" s="15" t="b">
        <f t="shared" si="8"/>
        <v>0</v>
      </c>
      <c r="E419" s="15"/>
      <c r="F419" s="15"/>
    </row>
    <row r="420" spans="1:6" s="4" customFormat="1" x14ac:dyDescent="0.2">
      <c r="A420" s="14" t="s">
        <v>4143</v>
      </c>
      <c r="B420" s="15" t="s">
        <v>36</v>
      </c>
      <c r="C420" s="15" t="s">
        <v>36</v>
      </c>
      <c r="D420" s="15" t="b">
        <f t="shared" si="8"/>
        <v>0</v>
      </c>
      <c r="E420" s="15"/>
      <c r="F420" s="15"/>
    </row>
    <row r="421" spans="1:6" s="4" customFormat="1" x14ac:dyDescent="0.2">
      <c r="A421" s="14" t="s">
        <v>4143</v>
      </c>
      <c r="B421" s="15" t="s">
        <v>37</v>
      </c>
      <c r="C421" s="15" t="s">
        <v>37</v>
      </c>
      <c r="D421" s="15" t="b">
        <f t="shared" si="8"/>
        <v>0</v>
      </c>
      <c r="E421" s="15"/>
      <c r="F421" s="15"/>
    </row>
    <row r="422" spans="1:6" s="4" customFormat="1" x14ac:dyDescent="0.2">
      <c r="A422" s="14" t="s">
        <v>4143</v>
      </c>
      <c r="B422" s="15" t="s">
        <v>38</v>
      </c>
      <c r="C422" s="15" t="s">
        <v>38</v>
      </c>
      <c r="D422" s="15" t="b">
        <f t="shared" si="8"/>
        <v>0</v>
      </c>
      <c r="E422" s="15"/>
      <c r="F422" s="15"/>
    </row>
    <row r="423" spans="1:6" s="4" customFormat="1" x14ac:dyDescent="0.2">
      <c r="A423" s="14" t="s">
        <v>4143</v>
      </c>
      <c r="B423" s="15" t="s">
        <v>39</v>
      </c>
      <c r="C423" s="15" t="s">
        <v>39</v>
      </c>
      <c r="D423" s="15" t="b">
        <f t="shared" si="8"/>
        <v>0</v>
      </c>
      <c r="E423" s="15"/>
      <c r="F423" s="15"/>
    </row>
    <row r="424" spans="1:6" s="4" customFormat="1" x14ac:dyDescent="0.2">
      <c r="A424" s="14" t="s">
        <v>4143</v>
      </c>
      <c r="B424" s="15" t="s">
        <v>40</v>
      </c>
      <c r="C424" s="15" t="s">
        <v>40</v>
      </c>
      <c r="D424" s="15" t="b">
        <f t="shared" si="8"/>
        <v>0</v>
      </c>
      <c r="E424" s="15"/>
      <c r="F424" s="15"/>
    </row>
    <row r="425" spans="1:6" s="4" customFormat="1" x14ac:dyDescent="0.2">
      <c r="A425" s="14" t="s">
        <v>4143</v>
      </c>
      <c r="B425" s="15" t="s">
        <v>41</v>
      </c>
      <c r="C425" s="15" t="s">
        <v>41</v>
      </c>
      <c r="D425" s="15" t="b">
        <f t="shared" si="8"/>
        <v>0</v>
      </c>
      <c r="E425" s="15"/>
      <c r="F425" s="15"/>
    </row>
    <row r="426" spans="1:6" s="4" customFormat="1" x14ac:dyDescent="0.2">
      <c r="A426" s="14" t="s">
        <v>4143</v>
      </c>
      <c r="B426" s="15" t="s">
        <v>42</v>
      </c>
      <c r="C426" s="15" t="s">
        <v>42</v>
      </c>
      <c r="D426" s="15" t="b">
        <f t="shared" si="8"/>
        <v>0</v>
      </c>
      <c r="E426" s="15"/>
      <c r="F426" s="15"/>
    </row>
    <row r="427" spans="1:6" s="4" customFormat="1" x14ac:dyDescent="0.2">
      <c r="A427" s="14" t="s">
        <v>4143</v>
      </c>
      <c r="B427" s="15" t="s">
        <v>43</v>
      </c>
      <c r="C427" s="15" t="s">
        <v>43</v>
      </c>
      <c r="D427" s="15" t="b">
        <f t="shared" si="8"/>
        <v>0</v>
      </c>
      <c r="E427" s="15"/>
      <c r="F427" s="15"/>
    </row>
    <row r="428" spans="1:6" s="4" customFormat="1" x14ac:dyDescent="0.2">
      <c r="A428" s="14" t="s">
        <v>4143</v>
      </c>
      <c r="B428" s="15" t="s">
        <v>47</v>
      </c>
      <c r="C428" s="15" t="s">
        <v>47</v>
      </c>
      <c r="D428" s="15" t="b">
        <f t="shared" si="8"/>
        <v>0</v>
      </c>
      <c r="E428" s="15"/>
      <c r="F428" s="15"/>
    </row>
    <row r="429" spans="1:6" s="4" customFormat="1" x14ac:dyDescent="0.2">
      <c r="A429" s="14" t="s">
        <v>4143</v>
      </c>
      <c r="B429" s="15" t="s">
        <v>48</v>
      </c>
      <c r="C429" s="15" t="s">
        <v>48</v>
      </c>
      <c r="D429" s="15" t="b">
        <f t="shared" si="8"/>
        <v>0</v>
      </c>
      <c r="E429" s="15"/>
      <c r="F429" s="15"/>
    </row>
    <row r="430" spans="1:6" s="4" customFormat="1" x14ac:dyDescent="0.2">
      <c r="A430" s="14" t="s">
        <v>4143</v>
      </c>
      <c r="B430" s="15" t="s">
        <v>49</v>
      </c>
      <c r="C430" s="15" t="s">
        <v>49</v>
      </c>
      <c r="D430" s="15" t="b">
        <f t="shared" si="8"/>
        <v>0</v>
      </c>
      <c r="E430" s="15"/>
      <c r="F430" s="15"/>
    </row>
    <row r="431" spans="1:6" s="4" customFormat="1" x14ac:dyDescent="0.2">
      <c r="A431" s="14" t="s">
        <v>4143</v>
      </c>
      <c r="B431" s="15" t="s">
        <v>51</v>
      </c>
      <c r="C431" s="15" t="s">
        <v>51</v>
      </c>
      <c r="D431" s="15" t="b">
        <f t="shared" si="8"/>
        <v>0</v>
      </c>
      <c r="E431" s="15"/>
      <c r="F431" s="15"/>
    </row>
    <row r="432" spans="1:6" s="4" customFormat="1" x14ac:dyDescent="0.2">
      <c r="A432" s="14" t="s">
        <v>4143</v>
      </c>
      <c r="B432" s="15" t="s">
        <v>52</v>
      </c>
      <c r="C432" s="15" t="s">
        <v>52</v>
      </c>
      <c r="D432" s="15" t="b">
        <f t="shared" si="8"/>
        <v>0</v>
      </c>
      <c r="E432" s="15"/>
      <c r="F432" s="15"/>
    </row>
    <row r="433" spans="1:6" s="4" customFormat="1" x14ac:dyDescent="0.2">
      <c r="A433" s="14" t="s">
        <v>4143</v>
      </c>
      <c r="B433" s="15" t="s">
        <v>53</v>
      </c>
      <c r="C433" s="15" t="s">
        <v>53</v>
      </c>
      <c r="D433" s="15" t="b">
        <f t="shared" si="8"/>
        <v>0</v>
      </c>
      <c r="E433" s="15"/>
      <c r="F433" s="15"/>
    </row>
    <row r="434" spans="1:6" s="4" customFormat="1" x14ac:dyDescent="0.2">
      <c r="A434" s="14" t="s">
        <v>4143</v>
      </c>
      <c r="B434" s="15" t="s">
        <v>54</v>
      </c>
      <c r="C434" s="15" t="s">
        <v>54</v>
      </c>
      <c r="D434" s="15" t="b">
        <f t="shared" si="8"/>
        <v>0</v>
      </c>
      <c r="E434" s="15"/>
      <c r="F434" s="15"/>
    </row>
    <row r="435" spans="1:6" s="4" customFormat="1" x14ac:dyDescent="0.2">
      <c r="A435" s="14" t="s">
        <v>4143</v>
      </c>
      <c r="B435" s="15" t="s">
        <v>55</v>
      </c>
      <c r="C435" s="15" t="s">
        <v>55</v>
      </c>
      <c r="D435" s="15" t="b">
        <f t="shared" si="8"/>
        <v>0</v>
      </c>
      <c r="E435" s="15"/>
      <c r="F435" s="15"/>
    </row>
    <row r="436" spans="1:6" s="4" customFormat="1" x14ac:dyDescent="0.2">
      <c r="A436" s="14" t="s">
        <v>4143</v>
      </c>
      <c r="B436" s="15" t="s">
        <v>57</v>
      </c>
      <c r="C436" s="15" t="s">
        <v>57</v>
      </c>
      <c r="D436" s="15" t="b">
        <f t="shared" si="8"/>
        <v>0</v>
      </c>
      <c r="E436" s="15"/>
      <c r="F436" s="15"/>
    </row>
    <row r="437" spans="1:6" s="4" customFormat="1" x14ac:dyDescent="0.2">
      <c r="A437" s="14" t="s">
        <v>4143</v>
      </c>
      <c r="B437" s="15" t="s">
        <v>58</v>
      </c>
      <c r="C437" s="15" t="s">
        <v>58</v>
      </c>
      <c r="D437" s="15" t="b">
        <f t="shared" si="8"/>
        <v>0</v>
      </c>
      <c r="E437" s="15"/>
      <c r="F437" s="15"/>
    </row>
    <row r="438" spans="1:6" s="4" customFormat="1" x14ac:dyDescent="0.2">
      <c r="A438" s="14" t="s">
        <v>4143</v>
      </c>
      <c r="B438" s="15" t="s">
        <v>134</v>
      </c>
      <c r="C438" s="15" t="s">
        <v>134</v>
      </c>
      <c r="D438" s="15" t="b">
        <f t="shared" si="8"/>
        <v>0</v>
      </c>
      <c r="E438" s="15"/>
      <c r="F438" s="15"/>
    </row>
    <row r="439" spans="1:6" s="4" customFormat="1" x14ac:dyDescent="0.2">
      <c r="A439" s="14" t="s">
        <v>4143</v>
      </c>
      <c r="B439" s="15" t="s">
        <v>135</v>
      </c>
      <c r="C439" s="15" t="s">
        <v>135</v>
      </c>
      <c r="D439" s="15" t="b">
        <f t="shared" si="8"/>
        <v>0</v>
      </c>
      <c r="E439" s="15"/>
      <c r="F439" s="15"/>
    </row>
    <row r="440" spans="1:6" s="4" customFormat="1" x14ac:dyDescent="0.2">
      <c r="A440" s="14" t="s">
        <v>4143</v>
      </c>
      <c r="B440" s="15" t="s">
        <v>523</v>
      </c>
      <c r="C440" s="15" t="s">
        <v>523</v>
      </c>
      <c r="D440" s="15" t="b">
        <f t="shared" ref="D440:D503" si="9">B440&lt;&gt;C440</f>
        <v>0</v>
      </c>
      <c r="E440" s="15"/>
      <c r="F440" s="15"/>
    </row>
    <row r="441" spans="1:6" s="4" customFormat="1" x14ac:dyDescent="0.2">
      <c r="A441" s="14" t="s">
        <v>4143</v>
      </c>
      <c r="B441" s="15" t="s">
        <v>136</v>
      </c>
      <c r="C441" s="15" t="s">
        <v>136</v>
      </c>
      <c r="D441" s="15" t="b">
        <f t="shared" si="9"/>
        <v>0</v>
      </c>
      <c r="E441" s="15"/>
      <c r="F441" s="15"/>
    </row>
    <row r="442" spans="1:6" s="4" customFormat="1" x14ac:dyDescent="0.2">
      <c r="A442" s="14" t="s">
        <v>4143</v>
      </c>
      <c r="B442" s="15" t="s">
        <v>566</v>
      </c>
      <c r="C442" s="15" t="s">
        <v>566</v>
      </c>
      <c r="D442" s="15" t="b">
        <f t="shared" si="9"/>
        <v>0</v>
      </c>
      <c r="E442" s="15"/>
      <c r="F442" s="15"/>
    </row>
    <row r="443" spans="1:6" s="4" customFormat="1" x14ac:dyDescent="0.2">
      <c r="A443" s="14" t="s">
        <v>4143</v>
      </c>
      <c r="B443" s="15" t="s">
        <v>524</v>
      </c>
      <c r="C443" s="15" t="s">
        <v>524</v>
      </c>
      <c r="D443" s="15" t="b">
        <f t="shared" si="9"/>
        <v>0</v>
      </c>
      <c r="E443" s="15"/>
      <c r="F443" s="15"/>
    </row>
    <row r="444" spans="1:6" s="4" customFormat="1" x14ac:dyDescent="0.2">
      <c r="A444" s="14" t="s">
        <v>4143</v>
      </c>
      <c r="B444" s="15" t="s">
        <v>525</v>
      </c>
      <c r="C444" s="15" t="s">
        <v>525</v>
      </c>
      <c r="D444" s="15" t="b">
        <f t="shared" si="9"/>
        <v>0</v>
      </c>
      <c r="E444" s="15"/>
      <c r="F444" s="15"/>
    </row>
    <row r="445" spans="1:6" s="4" customFormat="1" x14ac:dyDescent="0.2">
      <c r="A445" s="14" t="s">
        <v>4143</v>
      </c>
      <c r="B445" s="15" t="s">
        <v>526</v>
      </c>
      <c r="C445" s="15" t="s">
        <v>526</v>
      </c>
      <c r="D445" s="15" t="b">
        <f t="shared" si="9"/>
        <v>0</v>
      </c>
      <c r="E445" s="15"/>
      <c r="F445" s="15"/>
    </row>
    <row r="446" spans="1:6" s="4" customFormat="1" x14ac:dyDescent="0.2">
      <c r="A446" s="14" t="s">
        <v>4143</v>
      </c>
      <c r="B446" s="15" t="s">
        <v>527</v>
      </c>
      <c r="C446" s="15" t="s">
        <v>527</v>
      </c>
      <c r="D446" s="15" t="b">
        <f t="shared" si="9"/>
        <v>0</v>
      </c>
      <c r="E446" s="15"/>
      <c r="F446" s="15"/>
    </row>
    <row r="447" spans="1:6" s="4" customFormat="1" x14ac:dyDescent="0.2">
      <c r="A447" s="14" t="s">
        <v>4143</v>
      </c>
      <c r="B447" s="15" t="s">
        <v>528</v>
      </c>
      <c r="C447" s="15" t="s">
        <v>528</v>
      </c>
      <c r="D447" s="15" t="b">
        <f t="shared" si="9"/>
        <v>0</v>
      </c>
      <c r="E447" s="15"/>
      <c r="F447" s="15"/>
    </row>
    <row r="448" spans="1:6" s="4" customFormat="1" x14ac:dyDescent="0.2">
      <c r="A448" s="14" t="s">
        <v>4143</v>
      </c>
      <c r="B448" s="15" t="s">
        <v>529</v>
      </c>
      <c r="C448" s="15" t="s">
        <v>529</v>
      </c>
      <c r="D448" s="15" t="b">
        <f t="shared" si="9"/>
        <v>0</v>
      </c>
      <c r="E448" s="15"/>
      <c r="F448" s="15"/>
    </row>
    <row r="449" spans="1:6" s="4" customFormat="1" x14ac:dyDescent="0.2">
      <c r="A449" s="14" t="s">
        <v>4143</v>
      </c>
      <c r="B449" s="15" t="s">
        <v>530</v>
      </c>
      <c r="C449" s="15" t="s">
        <v>530</v>
      </c>
      <c r="D449" s="15" t="b">
        <f t="shared" si="9"/>
        <v>0</v>
      </c>
      <c r="E449" s="15"/>
      <c r="F449" s="15"/>
    </row>
    <row r="450" spans="1:6" s="4" customFormat="1" x14ac:dyDescent="0.2">
      <c r="A450" s="14" t="s">
        <v>4143</v>
      </c>
      <c r="B450" s="15" t="s">
        <v>531</v>
      </c>
      <c r="C450" s="15" t="s">
        <v>531</v>
      </c>
      <c r="D450" s="15" t="b">
        <f t="shared" si="9"/>
        <v>0</v>
      </c>
      <c r="E450" s="15"/>
      <c r="F450" s="15"/>
    </row>
    <row r="451" spans="1:6" s="4" customFormat="1" x14ac:dyDescent="0.2">
      <c r="A451" s="14" t="s">
        <v>4143</v>
      </c>
      <c r="B451" s="15" t="s">
        <v>532</v>
      </c>
      <c r="C451" s="15" t="s">
        <v>532</v>
      </c>
      <c r="D451" s="15" t="b">
        <f t="shared" si="9"/>
        <v>0</v>
      </c>
      <c r="E451" s="15"/>
      <c r="F451" s="15"/>
    </row>
    <row r="452" spans="1:6" s="4" customFormat="1" x14ac:dyDescent="0.2">
      <c r="A452" s="14" t="s">
        <v>4143</v>
      </c>
      <c r="B452" s="15" t="s">
        <v>533</v>
      </c>
      <c r="C452" s="15" t="s">
        <v>533</v>
      </c>
      <c r="D452" s="15" t="b">
        <f t="shared" si="9"/>
        <v>0</v>
      </c>
      <c r="E452" s="15"/>
      <c r="F452" s="15"/>
    </row>
    <row r="453" spans="1:6" s="4" customFormat="1" x14ac:dyDescent="0.2">
      <c r="A453" s="14" t="s">
        <v>4143</v>
      </c>
      <c r="B453" s="15" t="s">
        <v>534</v>
      </c>
      <c r="C453" s="15" t="s">
        <v>534</v>
      </c>
      <c r="D453" s="15" t="b">
        <f t="shared" si="9"/>
        <v>0</v>
      </c>
      <c r="E453" s="15"/>
      <c r="F453" s="15"/>
    </row>
    <row r="454" spans="1:6" s="4" customFormat="1" x14ac:dyDescent="0.2">
      <c r="A454" s="14" t="s">
        <v>4143</v>
      </c>
      <c r="B454" s="15" t="s">
        <v>535</v>
      </c>
      <c r="C454" s="15" t="s">
        <v>535</v>
      </c>
      <c r="D454" s="15" t="b">
        <f t="shared" si="9"/>
        <v>0</v>
      </c>
      <c r="E454" s="15"/>
      <c r="F454" s="15"/>
    </row>
    <row r="455" spans="1:6" s="4" customFormat="1" x14ac:dyDescent="0.2">
      <c r="A455" s="14" t="s">
        <v>4143</v>
      </c>
      <c r="B455" s="15" t="s">
        <v>536</v>
      </c>
      <c r="C455" s="15" t="s">
        <v>536</v>
      </c>
      <c r="D455" s="15" t="b">
        <f t="shared" si="9"/>
        <v>0</v>
      </c>
      <c r="E455" s="15"/>
      <c r="F455" s="15"/>
    </row>
    <row r="456" spans="1:6" s="4" customFormat="1" x14ac:dyDescent="0.2">
      <c r="A456" s="14" t="s">
        <v>4143</v>
      </c>
      <c r="B456" s="15" t="s">
        <v>537</v>
      </c>
      <c r="C456" s="15" t="s">
        <v>537</v>
      </c>
      <c r="D456" s="15" t="b">
        <f t="shared" si="9"/>
        <v>0</v>
      </c>
      <c r="E456" s="15"/>
      <c r="F456" s="15"/>
    </row>
    <row r="457" spans="1:6" s="4" customFormat="1" x14ac:dyDescent="0.2">
      <c r="A457" s="14" t="s">
        <v>4143</v>
      </c>
      <c r="B457" s="15" t="s">
        <v>538</v>
      </c>
      <c r="C457" s="15" t="s">
        <v>538</v>
      </c>
      <c r="D457" s="15" t="b">
        <f t="shared" si="9"/>
        <v>0</v>
      </c>
      <c r="E457" s="15"/>
      <c r="F457" s="15"/>
    </row>
    <row r="458" spans="1:6" s="4" customFormat="1" x14ac:dyDescent="0.2">
      <c r="A458" s="14" t="s">
        <v>4143</v>
      </c>
      <c r="B458" s="15" t="s">
        <v>539</v>
      </c>
      <c r="C458" s="15" t="s">
        <v>539</v>
      </c>
      <c r="D458" s="15" t="b">
        <f t="shared" si="9"/>
        <v>0</v>
      </c>
      <c r="E458" s="15"/>
      <c r="F458" s="15"/>
    </row>
    <row r="459" spans="1:6" s="4" customFormat="1" x14ac:dyDescent="0.2">
      <c r="A459" s="14" t="s">
        <v>4143</v>
      </c>
      <c r="B459" s="15" t="s">
        <v>540</v>
      </c>
      <c r="C459" s="15" t="s">
        <v>540</v>
      </c>
      <c r="D459" s="15" t="b">
        <f t="shared" si="9"/>
        <v>0</v>
      </c>
      <c r="E459" s="15"/>
      <c r="F459" s="15"/>
    </row>
    <row r="460" spans="1:6" s="4" customFormat="1" x14ac:dyDescent="0.2">
      <c r="A460" s="14" t="s">
        <v>4143</v>
      </c>
      <c r="B460" s="15" t="s">
        <v>541</v>
      </c>
      <c r="C460" s="15" t="s">
        <v>541</v>
      </c>
      <c r="D460" s="15" t="b">
        <f t="shared" si="9"/>
        <v>0</v>
      </c>
      <c r="E460" s="15"/>
      <c r="F460" s="15"/>
    </row>
    <row r="461" spans="1:6" s="4" customFormat="1" x14ac:dyDescent="0.2">
      <c r="A461" s="14" t="s">
        <v>4143</v>
      </c>
      <c r="B461" s="15" t="s">
        <v>542</v>
      </c>
      <c r="C461" s="15" t="s">
        <v>542</v>
      </c>
      <c r="D461" s="15" t="b">
        <f t="shared" si="9"/>
        <v>0</v>
      </c>
      <c r="E461" s="15"/>
      <c r="F461" s="15"/>
    </row>
    <row r="462" spans="1:6" s="4" customFormat="1" x14ac:dyDescent="0.2">
      <c r="A462" s="14" t="s">
        <v>4143</v>
      </c>
      <c r="B462" s="15" t="s">
        <v>543</v>
      </c>
      <c r="C462" s="15" t="s">
        <v>543</v>
      </c>
      <c r="D462" s="15" t="b">
        <f t="shared" si="9"/>
        <v>0</v>
      </c>
      <c r="E462" s="15"/>
      <c r="F462" s="15"/>
    </row>
    <row r="463" spans="1:6" s="4" customFormat="1" x14ac:dyDescent="0.2">
      <c r="A463" s="14" t="s">
        <v>4143</v>
      </c>
      <c r="B463" s="15" t="s">
        <v>544</v>
      </c>
      <c r="C463" s="15" t="s">
        <v>544</v>
      </c>
      <c r="D463" s="15" t="b">
        <f t="shared" si="9"/>
        <v>0</v>
      </c>
      <c r="E463" s="15"/>
      <c r="F463" s="15"/>
    </row>
    <row r="464" spans="1:6" s="4" customFormat="1" x14ac:dyDescent="0.2">
      <c r="A464" s="14" t="s">
        <v>4143</v>
      </c>
      <c r="B464" s="15" t="s">
        <v>545</v>
      </c>
      <c r="C464" s="15" t="s">
        <v>545</v>
      </c>
      <c r="D464" s="15" t="b">
        <f t="shared" si="9"/>
        <v>0</v>
      </c>
      <c r="E464" s="15"/>
      <c r="F464" s="15"/>
    </row>
    <row r="465" spans="1:6" s="4" customFormat="1" x14ac:dyDescent="0.2">
      <c r="A465" s="14" t="s">
        <v>4143</v>
      </c>
      <c r="B465" s="15" t="s">
        <v>546</v>
      </c>
      <c r="C465" s="15" t="s">
        <v>546</v>
      </c>
      <c r="D465" s="15" t="b">
        <f t="shared" si="9"/>
        <v>0</v>
      </c>
      <c r="E465" s="15"/>
      <c r="F465" s="15"/>
    </row>
    <row r="466" spans="1:6" s="4" customFormat="1" x14ac:dyDescent="0.2">
      <c r="A466" s="14" t="s">
        <v>4143</v>
      </c>
      <c r="B466" s="15" t="s">
        <v>547</v>
      </c>
      <c r="C466" s="15" t="s">
        <v>547</v>
      </c>
      <c r="D466" s="15" t="b">
        <f t="shared" si="9"/>
        <v>0</v>
      </c>
      <c r="E466" s="15"/>
      <c r="F466" s="15"/>
    </row>
    <row r="467" spans="1:6" s="4" customFormat="1" x14ac:dyDescent="0.2">
      <c r="A467" s="14" t="s">
        <v>4143</v>
      </c>
      <c r="B467" s="15" t="s">
        <v>548</v>
      </c>
      <c r="C467" s="15" t="s">
        <v>548</v>
      </c>
      <c r="D467" s="15" t="b">
        <f t="shared" si="9"/>
        <v>0</v>
      </c>
      <c r="E467" s="15"/>
      <c r="F467" s="15"/>
    </row>
    <row r="468" spans="1:6" s="4" customFormat="1" x14ac:dyDescent="0.2">
      <c r="A468" s="14" t="s">
        <v>4143</v>
      </c>
      <c r="B468" s="15" t="s">
        <v>549</v>
      </c>
      <c r="C468" s="15" t="s">
        <v>549</v>
      </c>
      <c r="D468" s="15" t="b">
        <f t="shared" si="9"/>
        <v>0</v>
      </c>
      <c r="E468" s="15"/>
      <c r="F468" s="15"/>
    </row>
    <row r="469" spans="1:6" s="4" customFormat="1" x14ac:dyDescent="0.2">
      <c r="A469" s="14" t="s">
        <v>4143</v>
      </c>
      <c r="B469" s="15" t="s">
        <v>550</v>
      </c>
      <c r="C469" s="15" t="s">
        <v>550</v>
      </c>
      <c r="D469" s="15" t="b">
        <f t="shared" si="9"/>
        <v>0</v>
      </c>
      <c r="E469" s="15"/>
      <c r="F469" s="15"/>
    </row>
    <row r="470" spans="1:6" s="4" customFormat="1" x14ac:dyDescent="0.2">
      <c r="A470" s="14" t="s">
        <v>4143</v>
      </c>
      <c r="B470" s="15" t="s">
        <v>551</v>
      </c>
      <c r="C470" s="15" t="s">
        <v>551</v>
      </c>
      <c r="D470" s="15" t="b">
        <f t="shared" si="9"/>
        <v>0</v>
      </c>
      <c r="E470" s="15"/>
      <c r="F470" s="15"/>
    </row>
    <row r="471" spans="1:6" s="4" customFormat="1" x14ac:dyDescent="0.2">
      <c r="A471" s="14" t="s">
        <v>4143</v>
      </c>
      <c r="B471" s="15" t="s">
        <v>552</v>
      </c>
      <c r="C471" s="15" t="s">
        <v>552</v>
      </c>
      <c r="D471" s="15" t="b">
        <f t="shared" si="9"/>
        <v>0</v>
      </c>
      <c r="E471" s="15"/>
      <c r="F471" s="15"/>
    </row>
    <row r="472" spans="1:6" s="4" customFormat="1" x14ac:dyDescent="0.2">
      <c r="A472" s="14" t="s">
        <v>4143</v>
      </c>
      <c r="B472" s="15" t="s">
        <v>553</v>
      </c>
      <c r="C472" s="15" t="s">
        <v>553</v>
      </c>
      <c r="D472" s="15" t="b">
        <f t="shared" si="9"/>
        <v>0</v>
      </c>
      <c r="E472" s="15"/>
      <c r="F472" s="15"/>
    </row>
    <row r="473" spans="1:6" s="4" customFormat="1" x14ac:dyDescent="0.2">
      <c r="A473" s="14" t="s">
        <v>4143</v>
      </c>
      <c r="B473" s="15" t="s">
        <v>554</v>
      </c>
      <c r="C473" s="15" t="s">
        <v>554</v>
      </c>
      <c r="D473" s="15" t="b">
        <f t="shared" si="9"/>
        <v>0</v>
      </c>
      <c r="E473" s="15"/>
      <c r="F473" s="15"/>
    </row>
    <row r="474" spans="1:6" s="4" customFormat="1" x14ac:dyDescent="0.2">
      <c r="A474" s="14" t="s">
        <v>4143</v>
      </c>
      <c r="B474" s="15" t="s">
        <v>555</v>
      </c>
      <c r="C474" s="15" t="s">
        <v>555</v>
      </c>
      <c r="D474" s="15" t="b">
        <f t="shared" si="9"/>
        <v>0</v>
      </c>
      <c r="E474" s="15"/>
      <c r="F474" s="15"/>
    </row>
    <row r="475" spans="1:6" s="4" customFormat="1" x14ac:dyDescent="0.2">
      <c r="A475" s="14" t="s">
        <v>4143</v>
      </c>
      <c r="B475" s="15" t="s">
        <v>556</v>
      </c>
      <c r="C475" s="15" t="s">
        <v>556</v>
      </c>
      <c r="D475" s="15" t="b">
        <f t="shared" si="9"/>
        <v>0</v>
      </c>
      <c r="E475" s="15"/>
      <c r="F475" s="15"/>
    </row>
    <row r="476" spans="1:6" s="4" customFormat="1" x14ac:dyDescent="0.2">
      <c r="A476" s="14" t="s">
        <v>4143</v>
      </c>
      <c r="B476" s="15" t="s">
        <v>557</v>
      </c>
      <c r="C476" s="15" t="s">
        <v>557</v>
      </c>
      <c r="D476" s="15" t="b">
        <f t="shared" si="9"/>
        <v>0</v>
      </c>
      <c r="E476" s="15"/>
      <c r="F476" s="15"/>
    </row>
    <row r="477" spans="1:6" s="4" customFormat="1" x14ac:dyDescent="0.2">
      <c r="A477" s="14" t="s">
        <v>4143</v>
      </c>
      <c r="B477" s="15" t="s">
        <v>558</v>
      </c>
      <c r="C477" s="15" t="s">
        <v>558</v>
      </c>
      <c r="D477" s="15" t="b">
        <f t="shared" si="9"/>
        <v>0</v>
      </c>
      <c r="E477" s="15"/>
      <c r="F477" s="15"/>
    </row>
    <row r="478" spans="1:6" s="4" customFormat="1" x14ac:dyDescent="0.2">
      <c r="A478" s="14" t="s">
        <v>4143</v>
      </c>
      <c r="B478" s="15" t="s">
        <v>489</v>
      </c>
      <c r="C478" s="15" t="s">
        <v>489</v>
      </c>
      <c r="D478" s="15" t="b">
        <f t="shared" si="9"/>
        <v>0</v>
      </c>
      <c r="E478" s="15"/>
      <c r="F478" s="15"/>
    </row>
    <row r="479" spans="1:6" s="4" customFormat="1" x14ac:dyDescent="0.2">
      <c r="A479" s="14" t="s">
        <v>4143</v>
      </c>
      <c r="B479" s="15" t="s">
        <v>490</v>
      </c>
      <c r="C479" s="15" t="s">
        <v>490</v>
      </c>
      <c r="D479" s="15" t="b">
        <f t="shared" si="9"/>
        <v>0</v>
      </c>
      <c r="E479" s="15"/>
      <c r="F479" s="15"/>
    </row>
    <row r="480" spans="1:6" s="4" customFormat="1" x14ac:dyDescent="0.2">
      <c r="A480" s="14" t="s">
        <v>4143</v>
      </c>
      <c r="B480" s="15" t="s">
        <v>491</v>
      </c>
      <c r="C480" s="15" t="s">
        <v>491</v>
      </c>
      <c r="D480" s="15" t="b">
        <f t="shared" si="9"/>
        <v>0</v>
      </c>
      <c r="E480" s="15"/>
      <c r="F480" s="15"/>
    </row>
    <row r="481" spans="1:6" s="4" customFormat="1" x14ac:dyDescent="0.2">
      <c r="A481" s="14" t="s">
        <v>4143</v>
      </c>
      <c r="B481" s="15" t="s">
        <v>31</v>
      </c>
      <c r="C481" s="15" t="s">
        <v>31</v>
      </c>
      <c r="D481" s="15" t="b">
        <f t="shared" si="9"/>
        <v>0</v>
      </c>
      <c r="E481" s="15"/>
      <c r="F481" s="15"/>
    </row>
    <row r="482" spans="1:6" s="4" customFormat="1" x14ac:dyDescent="0.2">
      <c r="A482" s="14" t="s">
        <v>4143</v>
      </c>
      <c r="B482" s="15" t="s">
        <v>32</v>
      </c>
      <c r="C482" s="15" t="s">
        <v>32</v>
      </c>
      <c r="D482" s="15" t="b">
        <f t="shared" si="9"/>
        <v>0</v>
      </c>
      <c r="E482" s="15"/>
      <c r="F482" s="15"/>
    </row>
    <row r="483" spans="1:6" s="4" customFormat="1" x14ac:dyDescent="0.2">
      <c r="A483" s="14" t="s">
        <v>4143</v>
      </c>
      <c r="B483" s="15" t="s">
        <v>582</v>
      </c>
      <c r="C483" s="15" t="s">
        <v>582</v>
      </c>
      <c r="D483" s="15" t="b">
        <f t="shared" si="9"/>
        <v>0</v>
      </c>
      <c r="E483" s="15"/>
      <c r="F483" s="15"/>
    </row>
    <row r="484" spans="1:6" s="4" customFormat="1" x14ac:dyDescent="0.2">
      <c r="A484" s="14" t="s">
        <v>4143</v>
      </c>
      <c r="B484" s="15" t="s">
        <v>9</v>
      </c>
      <c r="C484" s="15" t="s">
        <v>9</v>
      </c>
      <c r="D484" s="15" t="b">
        <f t="shared" si="9"/>
        <v>0</v>
      </c>
      <c r="E484" s="15"/>
      <c r="F484" s="15"/>
    </row>
    <row r="485" spans="1:6" s="4" customFormat="1" x14ac:dyDescent="0.2">
      <c r="A485" s="14" t="s">
        <v>4143</v>
      </c>
      <c r="B485" s="15" t="s">
        <v>34</v>
      </c>
      <c r="C485" s="15" t="s">
        <v>34</v>
      </c>
      <c r="D485" s="15" t="b">
        <f t="shared" si="9"/>
        <v>0</v>
      </c>
      <c r="E485" s="15"/>
      <c r="F485" s="15"/>
    </row>
    <row r="486" spans="1:6" s="4" customFormat="1" x14ac:dyDescent="0.2">
      <c r="A486" s="14" t="s">
        <v>4143</v>
      </c>
      <c r="B486" s="15" t="s">
        <v>567</v>
      </c>
      <c r="C486" s="15" t="s">
        <v>567</v>
      </c>
      <c r="D486" s="15" t="b">
        <f t="shared" si="9"/>
        <v>0</v>
      </c>
      <c r="E486" s="15"/>
      <c r="F486" s="15"/>
    </row>
    <row r="487" spans="1:6" s="4" customFormat="1" x14ac:dyDescent="0.2">
      <c r="A487" s="14" t="s">
        <v>4143</v>
      </c>
      <c r="B487" s="15" t="s">
        <v>568</v>
      </c>
      <c r="C487" s="15" t="s">
        <v>568</v>
      </c>
      <c r="D487" s="15" t="b">
        <f t="shared" si="9"/>
        <v>0</v>
      </c>
      <c r="E487" s="15"/>
      <c r="F487" s="15"/>
    </row>
    <row r="488" spans="1:6" s="4" customFormat="1" x14ac:dyDescent="0.2">
      <c r="A488" s="14" t="s">
        <v>4143</v>
      </c>
      <c r="B488" s="15" t="s">
        <v>569</v>
      </c>
      <c r="C488" s="15" t="s">
        <v>569</v>
      </c>
      <c r="D488" s="15" t="b">
        <f t="shared" si="9"/>
        <v>0</v>
      </c>
      <c r="E488" s="15"/>
      <c r="F488" s="15"/>
    </row>
    <row r="489" spans="1:6" s="4" customFormat="1" x14ac:dyDescent="0.2">
      <c r="A489" s="14" t="s">
        <v>4143</v>
      </c>
      <c r="B489" s="15" t="s">
        <v>570</v>
      </c>
      <c r="C489" s="15" t="s">
        <v>570</v>
      </c>
      <c r="D489" s="15" t="b">
        <f t="shared" si="9"/>
        <v>0</v>
      </c>
      <c r="E489" s="15"/>
      <c r="F489" s="15"/>
    </row>
    <row r="490" spans="1:6" s="4" customFormat="1" x14ac:dyDescent="0.2">
      <c r="A490" s="14" t="s">
        <v>4143</v>
      </c>
      <c r="B490" s="15" t="s">
        <v>571</v>
      </c>
      <c r="C490" s="15" t="s">
        <v>571</v>
      </c>
      <c r="D490" s="15" t="b">
        <f t="shared" si="9"/>
        <v>0</v>
      </c>
      <c r="E490" s="15"/>
      <c r="F490" s="15"/>
    </row>
    <row r="491" spans="1:6" s="4" customFormat="1" x14ac:dyDescent="0.2">
      <c r="A491" s="14" t="s">
        <v>4143</v>
      </c>
      <c r="B491" s="15" t="s">
        <v>572</v>
      </c>
      <c r="C491" s="15" t="s">
        <v>572</v>
      </c>
      <c r="D491" s="15" t="b">
        <f t="shared" si="9"/>
        <v>0</v>
      </c>
      <c r="E491" s="15"/>
      <c r="F491" s="15"/>
    </row>
    <row r="492" spans="1:6" s="4" customFormat="1" x14ac:dyDescent="0.2">
      <c r="A492" s="14" t="s">
        <v>4143</v>
      </c>
      <c r="B492" s="15" t="s">
        <v>573</v>
      </c>
      <c r="C492" s="15" t="s">
        <v>573</v>
      </c>
      <c r="D492" s="15" t="b">
        <f t="shared" si="9"/>
        <v>0</v>
      </c>
      <c r="E492" s="15"/>
      <c r="F492" s="15"/>
    </row>
    <row r="493" spans="1:6" s="4" customFormat="1" x14ac:dyDescent="0.2">
      <c r="A493" s="14" t="s">
        <v>4143</v>
      </c>
      <c r="B493" s="15" t="s">
        <v>574</v>
      </c>
      <c r="C493" s="15" t="s">
        <v>574</v>
      </c>
      <c r="D493" s="15" t="b">
        <f t="shared" si="9"/>
        <v>0</v>
      </c>
      <c r="E493" s="15"/>
      <c r="F493" s="15"/>
    </row>
    <row r="494" spans="1:6" s="4" customFormat="1" x14ac:dyDescent="0.2">
      <c r="A494" s="14" t="s">
        <v>4143</v>
      </c>
      <c r="B494" s="15" t="s">
        <v>575</v>
      </c>
      <c r="C494" s="15" t="s">
        <v>575</v>
      </c>
      <c r="D494" s="15" t="b">
        <f t="shared" si="9"/>
        <v>0</v>
      </c>
      <c r="E494" s="15"/>
      <c r="F494" s="15"/>
    </row>
    <row r="495" spans="1:6" s="4" customFormat="1" x14ac:dyDescent="0.2">
      <c r="A495" s="14" t="s">
        <v>4143</v>
      </c>
      <c r="B495" s="15" t="s">
        <v>576</v>
      </c>
      <c r="C495" s="15" t="s">
        <v>576</v>
      </c>
      <c r="D495" s="15" t="b">
        <f t="shared" si="9"/>
        <v>0</v>
      </c>
      <c r="E495" s="15"/>
      <c r="F495" s="15"/>
    </row>
    <row r="496" spans="1:6" s="4" customFormat="1" x14ac:dyDescent="0.2">
      <c r="A496" s="14" t="s">
        <v>4143</v>
      </c>
      <c r="B496" s="15" t="s">
        <v>577</v>
      </c>
      <c r="C496" s="15" t="s">
        <v>577</v>
      </c>
      <c r="D496" s="15" t="b">
        <f t="shared" si="9"/>
        <v>0</v>
      </c>
      <c r="E496" s="15"/>
      <c r="F496" s="15"/>
    </row>
    <row r="497" spans="1:6" s="4" customFormat="1" x14ac:dyDescent="0.2">
      <c r="A497" s="14" t="s">
        <v>4143</v>
      </c>
      <c r="B497" s="15" t="s">
        <v>162</v>
      </c>
      <c r="C497" s="15" t="s">
        <v>162</v>
      </c>
      <c r="D497" s="15" t="b">
        <f t="shared" si="9"/>
        <v>0</v>
      </c>
      <c r="E497" s="15"/>
      <c r="F497" s="15"/>
    </row>
    <row r="498" spans="1:6" s="4" customFormat="1" x14ac:dyDescent="0.2">
      <c r="A498" s="14" t="s">
        <v>4143</v>
      </c>
      <c r="B498" s="15" t="s">
        <v>156</v>
      </c>
      <c r="C498" s="15" t="s">
        <v>156</v>
      </c>
      <c r="D498" s="15" t="b">
        <f t="shared" si="9"/>
        <v>0</v>
      </c>
      <c r="E498" s="15"/>
      <c r="F498" s="15"/>
    </row>
    <row r="499" spans="1:6" s="4" customFormat="1" x14ac:dyDescent="0.2">
      <c r="A499" s="14" t="s">
        <v>4143</v>
      </c>
      <c r="B499" s="15" t="s">
        <v>158</v>
      </c>
      <c r="C499" s="15" t="s">
        <v>158</v>
      </c>
      <c r="D499" s="15" t="b">
        <f t="shared" si="9"/>
        <v>0</v>
      </c>
      <c r="E499" s="15"/>
      <c r="F499" s="15"/>
    </row>
    <row r="500" spans="1:6" s="4" customFormat="1" x14ac:dyDescent="0.2">
      <c r="A500" s="14" t="s">
        <v>4143</v>
      </c>
      <c r="B500" s="15" t="s">
        <v>160</v>
      </c>
      <c r="C500" s="15" t="s">
        <v>160</v>
      </c>
      <c r="D500" s="15" t="b">
        <f t="shared" si="9"/>
        <v>0</v>
      </c>
      <c r="E500" s="15"/>
      <c r="F500" s="15"/>
    </row>
    <row r="501" spans="1:6" s="4" customFormat="1" x14ac:dyDescent="0.2">
      <c r="A501" s="14" t="s">
        <v>4143</v>
      </c>
      <c r="B501" s="15" t="s">
        <v>154</v>
      </c>
      <c r="C501" s="15" t="s">
        <v>154</v>
      </c>
      <c r="D501" s="15" t="b">
        <f t="shared" si="9"/>
        <v>0</v>
      </c>
      <c r="E501" s="15"/>
      <c r="F501" s="15"/>
    </row>
    <row r="502" spans="1:6" s="4" customFormat="1" x14ac:dyDescent="0.2">
      <c r="A502" s="14" t="s">
        <v>4143</v>
      </c>
      <c r="B502" s="15" t="s">
        <v>1404</v>
      </c>
      <c r="C502" s="15" t="s">
        <v>1404</v>
      </c>
      <c r="D502" s="15" t="b">
        <f t="shared" si="9"/>
        <v>0</v>
      </c>
      <c r="E502" s="15"/>
      <c r="F502" s="15"/>
    </row>
    <row r="503" spans="1:6" s="4" customFormat="1" x14ac:dyDescent="0.2">
      <c r="A503" s="14" t="s">
        <v>4143</v>
      </c>
      <c r="B503" s="15" t="s">
        <v>3765</v>
      </c>
      <c r="C503" s="15" t="s">
        <v>3765</v>
      </c>
      <c r="D503" s="15" t="b">
        <f t="shared" si="9"/>
        <v>0</v>
      </c>
      <c r="E503" s="15"/>
      <c r="F503" s="15"/>
    </row>
    <row r="504" spans="1:6" s="4" customFormat="1" x14ac:dyDescent="0.2">
      <c r="A504" s="14" t="s">
        <v>4143</v>
      </c>
      <c r="B504" s="15" t="s">
        <v>59</v>
      </c>
      <c r="C504" s="15" t="s">
        <v>59</v>
      </c>
      <c r="D504" s="15" t="b">
        <f t="shared" ref="D504:D567" si="10">B504&lt;&gt;C504</f>
        <v>0</v>
      </c>
      <c r="E504" s="15"/>
      <c r="F504" s="15"/>
    </row>
    <row r="505" spans="1:6" s="4" customFormat="1" x14ac:dyDescent="0.2">
      <c r="A505" s="14" t="s">
        <v>4143</v>
      </c>
      <c r="B505" s="15" t="s">
        <v>3302</v>
      </c>
      <c r="C505" s="15" t="s">
        <v>3302</v>
      </c>
      <c r="D505" s="15" t="b">
        <f t="shared" si="10"/>
        <v>0</v>
      </c>
      <c r="E505" s="15"/>
      <c r="F505" s="15"/>
    </row>
    <row r="506" spans="1:6" s="4" customFormat="1" x14ac:dyDescent="0.2">
      <c r="A506" s="14" t="s">
        <v>4143</v>
      </c>
      <c r="B506" s="15" t="s">
        <v>1039</v>
      </c>
      <c r="C506" s="15" t="s">
        <v>1039</v>
      </c>
      <c r="D506" s="15" t="b">
        <f t="shared" si="10"/>
        <v>0</v>
      </c>
      <c r="E506" s="15"/>
      <c r="F506" s="15"/>
    </row>
    <row r="507" spans="1:6" s="4" customFormat="1" x14ac:dyDescent="0.2">
      <c r="A507" s="14" t="s">
        <v>4143</v>
      </c>
      <c r="B507" s="15" t="s">
        <v>4078</v>
      </c>
      <c r="C507" s="15" t="s">
        <v>4078</v>
      </c>
      <c r="D507" s="15" t="b">
        <f t="shared" si="10"/>
        <v>0</v>
      </c>
      <c r="E507" s="15"/>
      <c r="F507" s="15"/>
    </row>
    <row r="508" spans="1:6" s="4" customFormat="1" x14ac:dyDescent="0.2">
      <c r="A508" s="14" t="s">
        <v>4143</v>
      </c>
      <c r="B508" s="15" t="s">
        <v>4079</v>
      </c>
      <c r="C508" s="15" t="s">
        <v>4079</v>
      </c>
      <c r="D508" s="15" t="b">
        <f t="shared" si="10"/>
        <v>0</v>
      </c>
      <c r="E508" s="15"/>
      <c r="F508" s="15"/>
    </row>
    <row r="509" spans="1:6" s="4" customFormat="1" x14ac:dyDescent="0.2">
      <c r="A509" s="14" t="s">
        <v>4143</v>
      </c>
      <c r="B509" s="15" t="s">
        <v>4080</v>
      </c>
      <c r="C509" s="15" t="s">
        <v>4080</v>
      </c>
      <c r="D509" s="15" t="b">
        <f t="shared" si="10"/>
        <v>0</v>
      </c>
      <c r="E509" s="15"/>
      <c r="F509" s="15"/>
    </row>
    <row r="510" spans="1:6" s="4" customFormat="1" x14ac:dyDescent="0.2">
      <c r="A510" s="14" t="s">
        <v>4143</v>
      </c>
      <c r="B510" s="15" t="s">
        <v>4081</v>
      </c>
      <c r="C510" s="15" t="s">
        <v>4081</v>
      </c>
      <c r="D510" s="15" t="b">
        <f t="shared" si="10"/>
        <v>0</v>
      </c>
      <c r="E510" s="15"/>
      <c r="F510" s="15"/>
    </row>
    <row r="511" spans="1:6" s="4" customFormat="1" x14ac:dyDescent="0.2">
      <c r="A511" s="14" t="s">
        <v>4143</v>
      </c>
      <c r="B511" s="15" t="s">
        <v>4082</v>
      </c>
      <c r="C511" s="15" t="s">
        <v>4082</v>
      </c>
      <c r="D511" s="15" t="b">
        <f t="shared" si="10"/>
        <v>0</v>
      </c>
      <c r="E511" s="15"/>
      <c r="F511" s="15"/>
    </row>
    <row r="512" spans="1:6" s="4" customFormat="1" x14ac:dyDescent="0.2">
      <c r="A512" s="14" t="s">
        <v>4143</v>
      </c>
      <c r="B512" s="15" t="s">
        <v>4083</v>
      </c>
      <c r="C512" s="15" t="s">
        <v>4083</v>
      </c>
      <c r="D512" s="15" t="b">
        <f t="shared" si="10"/>
        <v>0</v>
      </c>
      <c r="E512" s="15"/>
      <c r="F512" s="15"/>
    </row>
    <row r="513" spans="1:6" s="4" customFormat="1" x14ac:dyDescent="0.2">
      <c r="A513" s="14" t="s">
        <v>4143</v>
      </c>
      <c r="B513" s="15" t="s">
        <v>3303</v>
      </c>
      <c r="C513" s="15" t="s">
        <v>3303</v>
      </c>
      <c r="D513" s="15" t="b">
        <f t="shared" si="10"/>
        <v>0</v>
      </c>
      <c r="E513" s="15"/>
      <c r="F513" s="15"/>
    </row>
    <row r="514" spans="1:6" s="4" customFormat="1" x14ac:dyDescent="0.2">
      <c r="A514" s="14" t="s">
        <v>4143</v>
      </c>
      <c r="B514" s="15" t="s">
        <v>1040</v>
      </c>
      <c r="C514" s="15" t="s">
        <v>1040</v>
      </c>
      <c r="D514" s="15" t="b">
        <f t="shared" si="10"/>
        <v>0</v>
      </c>
      <c r="E514" s="15"/>
      <c r="F514" s="15"/>
    </row>
    <row r="515" spans="1:6" s="4" customFormat="1" x14ac:dyDescent="0.2">
      <c r="A515" s="14" t="s">
        <v>4143</v>
      </c>
      <c r="B515" s="15" t="s">
        <v>4084</v>
      </c>
      <c r="C515" s="15" t="s">
        <v>4084</v>
      </c>
      <c r="D515" s="15" t="b">
        <f t="shared" si="10"/>
        <v>0</v>
      </c>
      <c r="E515" s="15"/>
      <c r="F515" s="15"/>
    </row>
    <row r="516" spans="1:6" s="4" customFormat="1" x14ac:dyDescent="0.2">
      <c r="A516" s="14" t="s">
        <v>4143</v>
      </c>
      <c r="B516" s="15" t="s">
        <v>4085</v>
      </c>
      <c r="C516" s="15" t="s">
        <v>4085</v>
      </c>
      <c r="D516" s="15" t="b">
        <f t="shared" si="10"/>
        <v>0</v>
      </c>
      <c r="E516" s="15"/>
      <c r="F516" s="15"/>
    </row>
    <row r="517" spans="1:6" s="4" customFormat="1" x14ac:dyDescent="0.2">
      <c r="A517" s="14" t="s">
        <v>4143</v>
      </c>
      <c r="B517" s="15" t="s">
        <v>4086</v>
      </c>
      <c r="C517" s="15" t="s">
        <v>4086</v>
      </c>
      <c r="D517" s="15" t="b">
        <f t="shared" si="10"/>
        <v>0</v>
      </c>
      <c r="E517" s="15"/>
      <c r="F517" s="15"/>
    </row>
    <row r="518" spans="1:6" s="4" customFormat="1" x14ac:dyDescent="0.2">
      <c r="A518" s="14" t="s">
        <v>4143</v>
      </c>
      <c r="B518" s="15" t="s">
        <v>4087</v>
      </c>
      <c r="C518" s="15" t="s">
        <v>4087</v>
      </c>
      <c r="D518" s="15" t="b">
        <f t="shared" si="10"/>
        <v>0</v>
      </c>
      <c r="E518" s="15"/>
      <c r="F518" s="15"/>
    </row>
    <row r="519" spans="1:6" s="4" customFormat="1" x14ac:dyDescent="0.2">
      <c r="A519" s="14" t="s">
        <v>4143</v>
      </c>
      <c r="B519" s="15" t="s">
        <v>4088</v>
      </c>
      <c r="C519" s="15" t="s">
        <v>4088</v>
      </c>
      <c r="D519" s="15" t="b">
        <f t="shared" si="10"/>
        <v>0</v>
      </c>
      <c r="E519" s="15"/>
      <c r="F519" s="15"/>
    </row>
    <row r="520" spans="1:6" s="4" customFormat="1" x14ac:dyDescent="0.2">
      <c r="A520" s="14" t="s">
        <v>4143</v>
      </c>
      <c r="B520" s="15" t="s">
        <v>4089</v>
      </c>
      <c r="C520" s="15" t="s">
        <v>4089</v>
      </c>
      <c r="D520" s="15" t="b">
        <f t="shared" si="10"/>
        <v>0</v>
      </c>
      <c r="E520" s="15"/>
      <c r="F520" s="15"/>
    </row>
    <row r="521" spans="1:6" s="4" customFormat="1" x14ac:dyDescent="0.2">
      <c r="A521" s="14" t="s">
        <v>4143</v>
      </c>
      <c r="B521" s="15" t="s">
        <v>1125</v>
      </c>
      <c r="C521" s="15" t="s">
        <v>1125</v>
      </c>
      <c r="D521" s="15" t="b">
        <f t="shared" si="10"/>
        <v>0</v>
      </c>
      <c r="E521" s="15"/>
      <c r="F521" s="15"/>
    </row>
    <row r="522" spans="1:6" s="4" customFormat="1" x14ac:dyDescent="0.2">
      <c r="A522" s="14" t="s">
        <v>4143</v>
      </c>
      <c r="B522" s="15" t="s">
        <v>1041</v>
      </c>
      <c r="C522" s="15" t="s">
        <v>1041</v>
      </c>
      <c r="D522" s="15" t="b">
        <f t="shared" si="10"/>
        <v>0</v>
      </c>
      <c r="E522" s="15"/>
      <c r="F522" s="15"/>
    </row>
    <row r="523" spans="1:6" s="4" customFormat="1" x14ac:dyDescent="0.2">
      <c r="A523" s="14" t="s">
        <v>4143</v>
      </c>
      <c r="B523" s="15" t="s">
        <v>4090</v>
      </c>
      <c r="C523" s="15" t="s">
        <v>4090</v>
      </c>
      <c r="D523" s="15" t="b">
        <f t="shared" si="10"/>
        <v>0</v>
      </c>
      <c r="E523" s="15"/>
      <c r="F523" s="15"/>
    </row>
    <row r="524" spans="1:6" s="4" customFormat="1" x14ac:dyDescent="0.2">
      <c r="A524" s="14" t="s">
        <v>4143</v>
      </c>
      <c r="B524" s="15" t="s">
        <v>4091</v>
      </c>
      <c r="C524" s="15" t="s">
        <v>4091</v>
      </c>
      <c r="D524" s="15" t="b">
        <f t="shared" si="10"/>
        <v>0</v>
      </c>
      <c r="E524" s="15"/>
      <c r="F524" s="15"/>
    </row>
    <row r="525" spans="1:6" s="4" customFormat="1" x14ac:dyDescent="0.2">
      <c r="A525" s="14" t="s">
        <v>4143</v>
      </c>
      <c r="B525" s="15" t="s">
        <v>4092</v>
      </c>
      <c r="C525" s="15" t="s">
        <v>4092</v>
      </c>
      <c r="D525" s="15" t="b">
        <f t="shared" si="10"/>
        <v>0</v>
      </c>
      <c r="E525" s="15"/>
      <c r="F525" s="15"/>
    </row>
    <row r="526" spans="1:6" s="4" customFormat="1" x14ac:dyDescent="0.2">
      <c r="A526" s="14" t="s">
        <v>4143</v>
      </c>
      <c r="B526" s="15" t="s">
        <v>4093</v>
      </c>
      <c r="C526" s="15" t="s">
        <v>4093</v>
      </c>
      <c r="D526" s="15" t="b">
        <f t="shared" si="10"/>
        <v>0</v>
      </c>
      <c r="E526" s="15"/>
      <c r="F526" s="15"/>
    </row>
    <row r="527" spans="1:6" s="4" customFormat="1" x14ac:dyDescent="0.2">
      <c r="A527" s="14" t="s">
        <v>4143</v>
      </c>
      <c r="B527" s="15" t="s">
        <v>4094</v>
      </c>
      <c r="C527" s="15" t="s">
        <v>4094</v>
      </c>
      <c r="D527" s="15" t="b">
        <f t="shared" si="10"/>
        <v>0</v>
      </c>
      <c r="E527" s="15"/>
      <c r="F527" s="15"/>
    </row>
    <row r="528" spans="1:6" s="4" customFormat="1" x14ac:dyDescent="0.2">
      <c r="A528" s="14" t="s">
        <v>4143</v>
      </c>
      <c r="B528" s="15" t="s">
        <v>4095</v>
      </c>
      <c r="C528" s="15" t="s">
        <v>4095</v>
      </c>
      <c r="D528" s="15" t="b">
        <f t="shared" si="10"/>
        <v>0</v>
      </c>
      <c r="E528" s="15"/>
      <c r="F528" s="15"/>
    </row>
    <row r="529" spans="1:6" s="4" customFormat="1" x14ac:dyDescent="0.2">
      <c r="A529" s="14" t="s">
        <v>4143</v>
      </c>
      <c r="B529" s="15" t="s">
        <v>3304</v>
      </c>
      <c r="C529" s="15" t="s">
        <v>3304</v>
      </c>
      <c r="D529" s="15" t="b">
        <f t="shared" si="10"/>
        <v>0</v>
      </c>
      <c r="E529" s="15"/>
      <c r="F529" s="15"/>
    </row>
    <row r="530" spans="1:6" s="4" customFormat="1" x14ac:dyDescent="0.2">
      <c r="A530" s="14" t="s">
        <v>4143</v>
      </c>
      <c r="B530" s="15" t="s">
        <v>3305</v>
      </c>
      <c r="C530" s="15" t="s">
        <v>3305</v>
      </c>
      <c r="D530" s="15" t="b">
        <f t="shared" si="10"/>
        <v>0</v>
      </c>
      <c r="E530" s="15"/>
      <c r="F530" s="15"/>
    </row>
    <row r="531" spans="1:6" s="4" customFormat="1" x14ac:dyDescent="0.2">
      <c r="A531" s="14" t="s">
        <v>4143</v>
      </c>
      <c r="B531" s="15" t="s">
        <v>3306</v>
      </c>
      <c r="C531" s="15" t="s">
        <v>3306</v>
      </c>
      <c r="D531" s="15" t="b">
        <f t="shared" si="10"/>
        <v>0</v>
      </c>
      <c r="E531" s="15"/>
      <c r="F531" s="15"/>
    </row>
    <row r="532" spans="1:6" s="4" customFormat="1" x14ac:dyDescent="0.2">
      <c r="A532" s="14" t="s">
        <v>4143</v>
      </c>
      <c r="B532" s="15" t="s">
        <v>3307</v>
      </c>
      <c r="C532" s="15" t="s">
        <v>3307</v>
      </c>
      <c r="D532" s="15" t="b">
        <f t="shared" si="10"/>
        <v>0</v>
      </c>
      <c r="E532" s="15"/>
      <c r="F532" s="15"/>
    </row>
    <row r="533" spans="1:6" s="4" customFormat="1" x14ac:dyDescent="0.2">
      <c r="A533" s="14" t="s">
        <v>4143</v>
      </c>
      <c r="B533" s="15" t="s">
        <v>3308</v>
      </c>
      <c r="C533" s="15" t="s">
        <v>3308</v>
      </c>
      <c r="D533" s="15" t="b">
        <f t="shared" si="10"/>
        <v>0</v>
      </c>
      <c r="E533" s="15"/>
      <c r="F533" s="15"/>
    </row>
    <row r="534" spans="1:6" s="4" customFormat="1" x14ac:dyDescent="0.2">
      <c r="A534" s="14" t="s">
        <v>4143</v>
      </c>
      <c r="B534" s="15" t="s">
        <v>166</v>
      </c>
      <c r="C534" s="15" t="s">
        <v>166</v>
      </c>
      <c r="D534" s="15" t="b">
        <f t="shared" si="10"/>
        <v>0</v>
      </c>
      <c r="E534" s="15"/>
      <c r="F534" s="15"/>
    </row>
    <row r="535" spans="1:6" s="4" customFormat="1" x14ac:dyDescent="0.2">
      <c r="A535" s="14" t="s">
        <v>4143</v>
      </c>
      <c r="B535" s="15" t="s">
        <v>1127</v>
      </c>
      <c r="C535" s="15" t="s">
        <v>1127</v>
      </c>
      <c r="D535" s="15" t="b">
        <f t="shared" si="10"/>
        <v>0</v>
      </c>
      <c r="E535" s="15"/>
      <c r="F535" s="15"/>
    </row>
    <row r="536" spans="1:6" s="4" customFormat="1" x14ac:dyDescent="0.2">
      <c r="A536" s="14" t="s">
        <v>4143</v>
      </c>
      <c r="B536" s="15" t="s">
        <v>3309</v>
      </c>
      <c r="C536" s="15" t="s">
        <v>3309</v>
      </c>
      <c r="D536" s="15" t="b">
        <f t="shared" si="10"/>
        <v>0</v>
      </c>
      <c r="E536" s="15"/>
      <c r="F536" s="15"/>
    </row>
    <row r="537" spans="1:6" s="4" customFormat="1" x14ac:dyDescent="0.2">
      <c r="A537" s="14" t="s">
        <v>4143</v>
      </c>
      <c r="B537" s="15" t="s">
        <v>3310</v>
      </c>
      <c r="C537" s="15" t="s">
        <v>3310</v>
      </c>
      <c r="D537" s="15" t="b">
        <f t="shared" si="10"/>
        <v>0</v>
      </c>
      <c r="E537" s="15"/>
      <c r="F537" s="15"/>
    </row>
    <row r="538" spans="1:6" s="4" customFormat="1" x14ac:dyDescent="0.2">
      <c r="A538" s="14" t="s">
        <v>4143</v>
      </c>
      <c r="B538" s="15" t="s">
        <v>3311</v>
      </c>
      <c r="C538" s="15" t="s">
        <v>3311</v>
      </c>
      <c r="D538" s="15" t="b">
        <f t="shared" si="10"/>
        <v>0</v>
      </c>
      <c r="E538" s="15"/>
      <c r="F538" s="15"/>
    </row>
    <row r="539" spans="1:6" s="4" customFormat="1" x14ac:dyDescent="0.2">
      <c r="A539" s="14" t="s">
        <v>4143</v>
      </c>
      <c r="B539" s="15" t="s">
        <v>3312</v>
      </c>
      <c r="C539" s="15" t="s">
        <v>3312</v>
      </c>
      <c r="D539" s="15" t="b">
        <f t="shared" si="10"/>
        <v>0</v>
      </c>
      <c r="E539" s="15"/>
      <c r="F539" s="15"/>
    </row>
    <row r="540" spans="1:6" s="4" customFormat="1" x14ac:dyDescent="0.2">
      <c r="A540" s="14" t="s">
        <v>4143</v>
      </c>
      <c r="B540" s="15" t="s">
        <v>3313</v>
      </c>
      <c r="C540" s="15" t="s">
        <v>3313</v>
      </c>
      <c r="D540" s="15" t="b">
        <f t="shared" si="10"/>
        <v>0</v>
      </c>
      <c r="E540" s="15"/>
      <c r="F540" s="15"/>
    </row>
    <row r="541" spans="1:6" s="4" customFormat="1" x14ac:dyDescent="0.2">
      <c r="A541" s="14" t="s">
        <v>4143</v>
      </c>
      <c r="B541" s="15" t="s">
        <v>167</v>
      </c>
      <c r="C541" s="15" t="s">
        <v>167</v>
      </c>
      <c r="D541" s="15" t="b">
        <f t="shared" si="10"/>
        <v>0</v>
      </c>
      <c r="E541" s="15"/>
      <c r="F541" s="15"/>
    </row>
    <row r="542" spans="1:6" s="4" customFormat="1" x14ac:dyDescent="0.2">
      <c r="A542" s="14" t="s">
        <v>4143</v>
      </c>
      <c r="B542" s="15" t="s">
        <v>1128</v>
      </c>
      <c r="C542" s="15" t="s">
        <v>1128</v>
      </c>
      <c r="D542" s="15" t="b">
        <f t="shared" si="10"/>
        <v>0</v>
      </c>
      <c r="E542" s="15"/>
      <c r="F542" s="15"/>
    </row>
    <row r="543" spans="1:6" s="4" customFormat="1" x14ac:dyDescent="0.2">
      <c r="A543" s="14" t="s">
        <v>4143</v>
      </c>
      <c r="B543" s="15" t="s">
        <v>1129</v>
      </c>
      <c r="C543" s="15" t="s">
        <v>1129</v>
      </c>
      <c r="D543" s="15" t="b">
        <f t="shared" si="10"/>
        <v>0</v>
      </c>
      <c r="E543" s="15"/>
      <c r="F543" s="15"/>
    </row>
    <row r="544" spans="1:6" s="4" customFormat="1" x14ac:dyDescent="0.2">
      <c r="A544" s="14" t="s">
        <v>4143</v>
      </c>
      <c r="B544" s="15" t="s">
        <v>1130</v>
      </c>
      <c r="C544" s="15" t="s">
        <v>1130</v>
      </c>
      <c r="D544" s="15" t="b">
        <f t="shared" si="10"/>
        <v>0</v>
      </c>
      <c r="E544" s="15"/>
      <c r="F544" s="15"/>
    </row>
    <row r="545" spans="1:6" s="4" customFormat="1" x14ac:dyDescent="0.2">
      <c r="A545" s="14" t="s">
        <v>4143</v>
      </c>
      <c r="B545" s="15" t="s">
        <v>1131</v>
      </c>
      <c r="C545" s="15" t="s">
        <v>1131</v>
      </c>
      <c r="D545" s="15" t="b">
        <f t="shared" si="10"/>
        <v>0</v>
      </c>
      <c r="E545" s="15"/>
      <c r="F545" s="15"/>
    </row>
    <row r="546" spans="1:6" s="4" customFormat="1" x14ac:dyDescent="0.2">
      <c r="A546" s="14" t="s">
        <v>4143</v>
      </c>
      <c r="B546" s="15" t="s">
        <v>1132</v>
      </c>
      <c r="C546" s="15" t="s">
        <v>1132</v>
      </c>
      <c r="D546" s="15" t="b">
        <f t="shared" si="10"/>
        <v>0</v>
      </c>
      <c r="E546" s="15"/>
      <c r="F546" s="15"/>
    </row>
    <row r="547" spans="1:6" s="4" customFormat="1" x14ac:dyDescent="0.2">
      <c r="A547" s="14" t="s">
        <v>4143</v>
      </c>
      <c r="B547" s="15" t="s">
        <v>1133</v>
      </c>
      <c r="C547" s="15" t="s">
        <v>1133</v>
      </c>
      <c r="D547" s="15" t="b">
        <f t="shared" si="10"/>
        <v>0</v>
      </c>
      <c r="E547" s="15"/>
      <c r="F547" s="15"/>
    </row>
    <row r="548" spans="1:6" s="4" customFormat="1" x14ac:dyDescent="0.2">
      <c r="A548" s="14" t="s">
        <v>4143</v>
      </c>
      <c r="B548" s="15" t="s">
        <v>1134</v>
      </c>
      <c r="C548" s="15" t="s">
        <v>1134</v>
      </c>
      <c r="D548" s="15" t="b">
        <f t="shared" si="10"/>
        <v>0</v>
      </c>
      <c r="E548" s="15"/>
      <c r="F548" s="15"/>
    </row>
    <row r="549" spans="1:6" s="4" customFormat="1" x14ac:dyDescent="0.2">
      <c r="A549" s="14" t="s">
        <v>4143</v>
      </c>
      <c r="B549" s="15" t="s">
        <v>1135</v>
      </c>
      <c r="C549" s="15" t="s">
        <v>1135</v>
      </c>
      <c r="D549" s="15" t="b">
        <f t="shared" si="10"/>
        <v>0</v>
      </c>
      <c r="E549" s="15"/>
      <c r="F549" s="15"/>
    </row>
    <row r="550" spans="1:6" s="4" customFormat="1" x14ac:dyDescent="0.2">
      <c r="A550" s="14" t="s">
        <v>4143</v>
      </c>
      <c r="B550" s="15" t="s">
        <v>1136</v>
      </c>
      <c r="C550" s="15" t="s">
        <v>1136</v>
      </c>
      <c r="D550" s="15" t="b">
        <f t="shared" si="10"/>
        <v>0</v>
      </c>
      <c r="E550" s="15"/>
      <c r="F550" s="15"/>
    </row>
    <row r="551" spans="1:6" s="4" customFormat="1" x14ac:dyDescent="0.2">
      <c r="A551" s="14" t="s">
        <v>4143</v>
      </c>
      <c r="B551" s="15" t="s">
        <v>1137</v>
      </c>
      <c r="C551" s="15" t="s">
        <v>1137</v>
      </c>
      <c r="D551" s="15" t="b">
        <f t="shared" si="10"/>
        <v>0</v>
      </c>
      <c r="E551" s="15"/>
      <c r="F551" s="15"/>
    </row>
    <row r="552" spans="1:6" s="4" customFormat="1" x14ac:dyDescent="0.2">
      <c r="A552" s="14" t="s">
        <v>4143</v>
      </c>
      <c r="B552" s="15" t="s">
        <v>1138</v>
      </c>
      <c r="C552" s="15" t="s">
        <v>1138</v>
      </c>
      <c r="D552" s="15" t="b">
        <f t="shared" si="10"/>
        <v>0</v>
      </c>
      <c r="E552" s="15"/>
      <c r="F552" s="15"/>
    </row>
    <row r="553" spans="1:6" s="4" customFormat="1" x14ac:dyDescent="0.2">
      <c r="A553" s="14" t="s">
        <v>4143</v>
      </c>
      <c r="B553" s="15" t="s">
        <v>1139</v>
      </c>
      <c r="C553" s="15" t="s">
        <v>1139</v>
      </c>
      <c r="D553" s="15" t="b">
        <f t="shared" si="10"/>
        <v>0</v>
      </c>
      <c r="E553" s="15"/>
      <c r="F553" s="15"/>
    </row>
    <row r="554" spans="1:6" s="4" customFormat="1" x14ac:dyDescent="0.2">
      <c r="A554" s="14" t="s">
        <v>4143</v>
      </c>
      <c r="B554" s="15" t="s">
        <v>1140</v>
      </c>
      <c r="C554" s="15" t="s">
        <v>1140</v>
      </c>
      <c r="D554" s="15" t="b">
        <f t="shared" si="10"/>
        <v>0</v>
      </c>
      <c r="E554" s="15"/>
      <c r="F554" s="15"/>
    </row>
    <row r="555" spans="1:6" s="4" customFormat="1" x14ac:dyDescent="0.2">
      <c r="A555" s="14" t="s">
        <v>4143</v>
      </c>
      <c r="B555" s="15" t="s">
        <v>1141</v>
      </c>
      <c r="C555" s="15" t="s">
        <v>1141</v>
      </c>
      <c r="D555" s="15" t="b">
        <f t="shared" si="10"/>
        <v>0</v>
      </c>
      <c r="E555" s="15"/>
      <c r="F555" s="15"/>
    </row>
    <row r="556" spans="1:6" s="4" customFormat="1" x14ac:dyDescent="0.2">
      <c r="A556" s="14" t="s">
        <v>4143</v>
      </c>
      <c r="B556" s="15" t="s">
        <v>1142</v>
      </c>
      <c r="C556" s="15" t="s">
        <v>1142</v>
      </c>
      <c r="D556" s="15" t="b">
        <f t="shared" si="10"/>
        <v>0</v>
      </c>
      <c r="E556" s="15"/>
      <c r="F556" s="15"/>
    </row>
    <row r="557" spans="1:6" s="4" customFormat="1" x14ac:dyDescent="0.2">
      <c r="A557" s="14" t="s">
        <v>4143</v>
      </c>
      <c r="B557" s="15" t="s">
        <v>1143</v>
      </c>
      <c r="C557" s="15" t="s">
        <v>1143</v>
      </c>
      <c r="D557" s="15" t="b">
        <f t="shared" si="10"/>
        <v>0</v>
      </c>
      <c r="E557" s="15"/>
      <c r="F557" s="15"/>
    </row>
    <row r="558" spans="1:6" s="4" customFormat="1" x14ac:dyDescent="0.2">
      <c r="A558" s="14" t="s">
        <v>4143</v>
      </c>
      <c r="B558" s="15" t="s">
        <v>1144</v>
      </c>
      <c r="C558" s="15" t="s">
        <v>1144</v>
      </c>
      <c r="D558" s="15" t="b">
        <f t="shared" si="10"/>
        <v>0</v>
      </c>
      <c r="E558" s="15"/>
      <c r="F558" s="15"/>
    </row>
    <row r="559" spans="1:6" s="4" customFormat="1" x14ac:dyDescent="0.2">
      <c r="A559" s="14" t="s">
        <v>4143</v>
      </c>
      <c r="B559" s="15" t="s">
        <v>1145</v>
      </c>
      <c r="C559" s="15" t="s">
        <v>1145</v>
      </c>
      <c r="D559" s="15" t="b">
        <f t="shared" si="10"/>
        <v>0</v>
      </c>
      <c r="E559" s="15"/>
      <c r="F559" s="15"/>
    </row>
    <row r="560" spans="1:6" s="4" customFormat="1" x14ac:dyDescent="0.2">
      <c r="A560" s="14" t="s">
        <v>4143</v>
      </c>
      <c r="B560" s="15" t="s">
        <v>1146</v>
      </c>
      <c r="C560" s="15" t="s">
        <v>1146</v>
      </c>
      <c r="D560" s="15" t="b">
        <f t="shared" si="10"/>
        <v>0</v>
      </c>
      <c r="E560" s="15"/>
      <c r="F560" s="15"/>
    </row>
    <row r="561" spans="1:6" s="4" customFormat="1" x14ac:dyDescent="0.2">
      <c r="A561" s="14" t="s">
        <v>4143</v>
      </c>
      <c r="B561" s="15" t="s">
        <v>1147</v>
      </c>
      <c r="C561" s="15" t="s">
        <v>1147</v>
      </c>
      <c r="D561" s="15" t="b">
        <f t="shared" si="10"/>
        <v>0</v>
      </c>
      <c r="E561" s="15"/>
      <c r="F561" s="15"/>
    </row>
    <row r="562" spans="1:6" s="4" customFormat="1" x14ac:dyDescent="0.2">
      <c r="A562" s="14" t="s">
        <v>4143</v>
      </c>
      <c r="B562" s="15" t="s">
        <v>3314</v>
      </c>
      <c r="C562" s="15" t="s">
        <v>3314</v>
      </c>
      <c r="D562" s="15" t="b">
        <f t="shared" si="10"/>
        <v>0</v>
      </c>
      <c r="E562" s="15"/>
      <c r="F562" s="15"/>
    </row>
    <row r="563" spans="1:6" s="4" customFormat="1" x14ac:dyDescent="0.2">
      <c r="A563" s="14" t="s">
        <v>4143</v>
      </c>
      <c r="B563" s="15" t="s">
        <v>1148</v>
      </c>
      <c r="C563" s="15" t="s">
        <v>1148</v>
      </c>
      <c r="D563" s="15" t="b">
        <f t="shared" si="10"/>
        <v>0</v>
      </c>
      <c r="E563" s="15"/>
      <c r="F563" s="15"/>
    </row>
    <row r="564" spans="1:6" s="4" customFormat="1" x14ac:dyDescent="0.2">
      <c r="A564" s="14" t="s">
        <v>4143</v>
      </c>
      <c r="B564" s="15" t="s">
        <v>4096</v>
      </c>
      <c r="C564" s="15" t="s">
        <v>4096</v>
      </c>
      <c r="D564" s="15" t="b">
        <f t="shared" si="10"/>
        <v>0</v>
      </c>
      <c r="E564" s="15"/>
      <c r="F564" s="15"/>
    </row>
    <row r="565" spans="1:6" s="4" customFormat="1" x14ac:dyDescent="0.2">
      <c r="A565" s="14" t="s">
        <v>4143</v>
      </c>
      <c r="B565" s="15" t="s">
        <v>4097</v>
      </c>
      <c r="C565" s="15" t="s">
        <v>4097</v>
      </c>
      <c r="D565" s="15" t="b">
        <f t="shared" si="10"/>
        <v>0</v>
      </c>
      <c r="E565" s="15"/>
      <c r="F565" s="15"/>
    </row>
    <row r="566" spans="1:6" s="4" customFormat="1" x14ac:dyDescent="0.2">
      <c r="A566" s="14" t="s">
        <v>4143</v>
      </c>
      <c r="B566" s="15" t="s">
        <v>1149</v>
      </c>
      <c r="C566" s="15" t="s">
        <v>1149</v>
      </c>
      <c r="D566" s="15" t="b">
        <f t="shared" si="10"/>
        <v>0</v>
      </c>
      <c r="E566" s="15"/>
      <c r="F566" s="15"/>
    </row>
    <row r="567" spans="1:6" s="4" customFormat="1" x14ac:dyDescent="0.2">
      <c r="A567" s="14" t="s">
        <v>4143</v>
      </c>
      <c r="B567" s="15" t="s">
        <v>1150</v>
      </c>
      <c r="C567" s="15" t="s">
        <v>1150</v>
      </c>
      <c r="D567" s="15" t="b">
        <f t="shared" si="10"/>
        <v>0</v>
      </c>
      <c r="E567" s="15"/>
      <c r="F567" s="15"/>
    </row>
    <row r="568" spans="1:6" s="4" customFormat="1" x14ac:dyDescent="0.2">
      <c r="A568" s="14" t="s">
        <v>4143</v>
      </c>
      <c r="B568" s="15" t="s">
        <v>1151</v>
      </c>
      <c r="C568" s="15" t="s">
        <v>1151</v>
      </c>
      <c r="D568" s="15" t="b">
        <f t="shared" ref="D568:D631" si="11">B568&lt;&gt;C568</f>
        <v>0</v>
      </c>
      <c r="E568" s="15"/>
      <c r="F568" s="15"/>
    </row>
    <row r="569" spans="1:6" s="4" customFormat="1" x14ac:dyDescent="0.2">
      <c r="A569" s="14" t="s">
        <v>4143</v>
      </c>
      <c r="B569" s="15" t="s">
        <v>1152</v>
      </c>
      <c r="C569" s="15" t="s">
        <v>1152</v>
      </c>
      <c r="D569" s="15" t="b">
        <f t="shared" si="11"/>
        <v>0</v>
      </c>
      <c r="E569" s="15"/>
      <c r="F569" s="15"/>
    </row>
    <row r="570" spans="1:6" s="4" customFormat="1" x14ac:dyDescent="0.2">
      <c r="A570" s="14" t="s">
        <v>4143</v>
      </c>
      <c r="B570" s="15" t="s">
        <v>1153</v>
      </c>
      <c r="C570" s="15" t="s">
        <v>1153</v>
      </c>
      <c r="D570" s="15" t="b">
        <f t="shared" si="11"/>
        <v>0</v>
      </c>
      <c r="E570" s="15"/>
      <c r="F570" s="15"/>
    </row>
    <row r="571" spans="1:6" s="4" customFormat="1" x14ac:dyDescent="0.2">
      <c r="A571" s="14" t="s">
        <v>4143</v>
      </c>
      <c r="B571" s="15" t="s">
        <v>1154</v>
      </c>
      <c r="C571" s="15" t="s">
        <v>1154</v>
      </c>
      <c r="D571" s="15" t="b">
        <f t="shared" si="11"/>
        <v>0</v>
      </c>
      <c r="E571" s="15"/>
      <c r="F571" s="15"/>
    </row>
    <row r="572" spans="1:6" s="4" customFormat="1" x14ac:dyDescent="0.2">
      <c r="A572" s="14" t="s">
        <v>4143</v>
      </c>
      <c r="B572" s="15" t="s">
        <v>1155</v>
      </c>
      <c r="C572" s="15" t="s">
        <v>1155</v>
      </c>
      <c r="D572" s="15" t="b">
        <f t="shared" si="11"/>
        <v>0</v>
      </c>
      <c r="E572" s="15"/>
      <c r="F572" s="15"/>
    </row>
    <row r="573" spans="1:6" s="4" customFormat="1" x14ac:dyDescent="0.2">
      <c r="A573" s="14" t="s">
        <v>4143</v>
      </c>
      <c r="B573" s="15" t="s">
        <v>1156</v>
      </c>
      <c r="C573" s="15" t="s">
        <v>1156</v>
      </c>
      <c r="D573" s="15" t="b">
        <f t="shared" si="11"/>
        <v>0</v>
      </c>
      <c r="E573" s="15"/>
      <c r="F573" s="15"/>
    </row>
    <row r="574" spans="1:6" s="4" customFormat="1" x14ac:dyDescent="0.2">
      <c r="A574" s="14" t="s">
        <v>4143</v>
      </c>
      <c r="B574" s="15" t="s">
        <v>4098</v>
      </c>
      <c r="C574" s="15" t="s">
        <v>4098</v>
      </c>
      <c r="D574" s="15" t="b">
        <f t="shared" si="11"/>
        <v>0</v>
      </c>
      <c r="E574" s="15"/>
      <c r="F574" s="15"/>
    </row>
    <row r="575" spans="1:6" s="4" customFormat="1" x14ac:dyDescent="0.2">
      <c r="A575" s="14" t="s">
        <v>4143</v>
      </c>
      <c r="B575" s="15" t="s">
        <v>4099</v>
      </c>
      <c r="C575" s="15" t="s">
        <v>4099</v>
      </c>
      <c r="D575" s="15" t="b">
        <f t="shared" si="11"/>
        <v>0</v>
      </c>
      <c r="E575" s="15"/>
      <c r="F575" s="15"/>
    </row>
    <row r="576" spans="1:6" s="4" customFormat="1" x14ac:dyDescent="0.2">
      <c r="A576" s="14" t="s">
        <v>4143</v>
      </c>
      <c r="B576" s="15" t="s">
        <v>3315</v>
      </c>
      <c r="C576" s="15" t="s">
        <v>3315</v>
      </c>
      <c r="D576" s="15" t="b">
        <f t="shared" si="11"/>
        <v>0</v>
      </c>
      <c r="E576" s="15"/>
      <c r="F576" s="15"/>
    </row>
    <row r="577" spans="1:6" s="4" customFormat="1" x14ac:dyDescent="0.2">
      <c r="A577" s="14" t="s">
        <v>4143</v>
      </c>
      <c r="B577" s="15" t="s">
        <v>1166</v>
      </c>
      <c r="C577" s="15" t="s">
        <v>1166</v>
      </c>
      <c r="D577" s="15" t="b">
        <f t="shared" si="11"/>
        <v>0</v>
      </c>
      <c r="E577" s="15"/>
      <c r="F577" s="15"/>
    </row>
    <row r="578" spans="1:6" s="4" customFormat="1" x14ac:dyDescent="0.2">
      <c r="A578" s="14" t="s">
        <v>4143</v>
      </c>
      <c r="B578" s="15" t="s">
        <v>1167</v>
      </c>
      <c r="C578" s="15" t="s">
        <v>1167</v>
      </c>
      <c r="D578" s="15" t="b">
        <f t="shared" si="11"/>
        <v>0</v>
      </c>
      <c r="E578" s="15"/>
      <c r="F578" s="15"/>
    </row>
    <row r="579" spans="1:6" s="4" customFormat="1" x14ac:dyDescent="0.2">
      <c r="A579" s="14" t="s">
        <v>4143</v>
      </c>
      <c r="B579" s="15" t="s">
        <v>1168</v>
      </c>
      <c r="C579" s="15" t="s">
        <v>1168</v>
      </c>
      <c r="D579" s="15" t="b">
        <f t="shared" si="11"/>
        <v>0</v>
      </c>
      <c r="E579" s="15"/>
      <c r="F579" s="15"/>
    </row>
    <row r="580" spans="1:6" s="4" customFormat="1" x14ac:dyDescent="0.2">
      <c r="A580" s="14" t="s">
        <v>4143</v>
      </c>
      <c r="B580" s="15" t="s">
        <v>1169</v>
      </c>
      <c r="C580" s="15" t="s">
        <v>1169</v>
      </c>
      <c r="D580" s="15" t="b">
        <f t="shared" si="11"/>
        <v>0</v>
      </c>
      <c r="E580" s="15"/>
      <c r="F580" s="15"/>
    </row>
    <row r="581" spans="1:6" s="4" customFormat="1" x14ac:dyDescent="0.2">
      <c r="A581" s="14" t="s">
        <v>4143</v>
      </c>
      <c r="B581" s="15" t="s">
        <v>1170</v>
      </c>
      <c r="C581" s="15" t="s">
        <v>1170</v>
      </c>
      <c r="D581" s="15" t="b">
        <f t="shared" si="11"/>
        <v>0</v>
      </c>
      <c r="E581" s="15"/>
      <c r="F581" s="15"/>
    </row>
    <row r="582" spans="1:6" s="4" customFormat="1" x14ac:dyDescent="0.2">
      <c r="A582" s="14" t="s">
        <v>4143</v>
      </c>
      <c r="B582" s="15" t="s">
        <v>1171</v>
      </c>
      <c r="C582" s="15" t="s">
        <v>1171</v>
      </c>
      <c r="D582" s="15" t="b">
        <f t="shared" si="11"/>
        <v>0</v>
      </c>
      <c r="E582" s="15"/>
      <c r="F582" s="15"/>
    </row>
    <row r="583" spans="1:6" s="4" customFormat="1" x14ac:dyDescent="0.2">
      <c r="A583" s="14" t="s">
        <v>4143</v>
      </c>
      <c r="B583" s="15" t="s">
        <v>1172</v>
      </c>
      <c r="C583" s="15" t="s">
        <v>1172</v>
      </c>
      <c r="D583" s="15" t="b">
        <f t="shared" si="11"/>
        <v>0</v>
      </c>
      <c r="E583" s="15"/>
      <c r="F583" s="15"/>
    </row>
    <row r="584" spans="1:6" s="4" customFormat="1" x14ac:dyDescent="0.2">
      <c r="A584" s="14" t="s">
        <v>4143</v>
      </c>
      <c r="B584" s="15" t="s">
        <v>1173</v>
      </c>
      <c r="C584" s="15" t="s">
        <v>1173</v>
      </c>
      <c r="D584" s="15" t="b">
        <f t="shared" si="11"/>
        <v>0</v>
      </c>
      <c r="E584" s="15"/>
      <c r="F584" s="15"/>
    </row>
    <row r="585" spans="1:6" s="4" customFormat="1" x14ac:dyDescent="0.2">
      <c r="A585" s="14" t="s">
        <v>4143</v>
      </c>
      <c r="B585" s="15" t="s">
        <v>1174</v>
      </c>
      <c r="C585" s="15" t="s">
        <v>1174</v>
      </c>
      <c r="D585" s="15" t="b">
        <f t="shared" si="11"/>
        <v>0</v>
      </c>
      <c r="E585" s="15"/>
      <c r="F585" s="15"/>
    </row>
    <row r="586" spans="1:6" s="4" customFormat="1" x14ac:dyDescent="0.2">
      <c r="A586" s="14" t="s">
        <v>4143</v>
      </c>
      <c r="B586" s="15" t="s">
        <v>1175</v>
      </c>
      <c r="C586" s="15" t="s">
        <v>1175</v>
      </c>
      <c r="D586" s="15" t="b">
        <f t="shared" si="11"/>
        <v>0</v>
      </c>
      <c r="E586" s="15"/>
      <c r="F586" s="15"/>
    </row>
    <row r="587" spans="1:6" s="4" customFormat="1" x14ac:dyDescent="0.2">
      <c r="A587" s="14" t="s">
        <v>4143</v>
      </c>
      <c r="B587" s="15" t="s">
        <v>1176</v>
      </c>
      <c r="C587" s="15" t="s">
        <v>1176</v>
      </c>
      <c r="D587" s="15" t="b">
        <f t="shared" si="11"/>
        <v>0</v>
      </c>
      <c r="E587" s="15"/>
      <c r="F587" s="15"/>
    </row>
    <row r="588" spans="1:6" s="4" customFormat="1" x14ac:dyDescent="0.2">
      <c r="A588" s="14" t="s">
        <v>4143</v>
      </c>
      <c r="B588" s="15" t="s">
        <v>1177</v>
      </c>
      <c r="C588" s="15" t="s">
        <v>1177</v>
      </c>
      <c r="D588" s="15" t="b">
        <f t="shared" si="11"/>
        <v>0</v>
      </c>
      <c r="E588" s="15"/>
      <c r="F588" s="15"/>
    </row>
    <row r="589" spans="1:6" s="4" customFormat="1" x14ac:dyDescent="0.2">
      <c r="A589" s="14" t="s">
        <v>4143</v>
      </c>
      <c r="B589" s="15" t="s">
        <v>1178</v>
      </c>
      <c r="C589" s="15" t="s">
        <v>1178</v>
      </c>
      <c r="D589" s="15" t="b">
        <f t="shared" si="11"/>
        <v>0</v>
      </c>
      <c r="E589" s="15"/>
      <c r="F589" s="15"/>
    </row>
    <row r="590" spans="1:6" s="4" customFormat="1" x14ac:dyDescent="0.2">
      <c r="A590" s="14" t="s">
        <v>4143</v>
      </c>
      <c r="B590" s="15" t="s">
        <v>1179</v>
      </c>
      <c r="C590" s="15" t="s">
        <v>1179</v>
      </c>
      <c r="D590" s="15" t="b">
        <f t="shared" si="11"/>
        <v>0</v>
      </c>
      <c r="E590" s="15"/>
      <c r="F590" s="15"/>
    </row>
    <row r="591" spans="1:6" s="4" customFormat="1" x14ac:dyDescent="0.2">
      <c r="A591" s="14" t="s">
        <v>4143</v>
      </c>
      <c r="B591" s="15" t="s">
        <v>1180</v>
      </c>
      <c r="C591" s="15" t="s">
        <v>1180</v>
      </c>
      <c r="D591" s="15" t="b">
        <f t="shared" si="11"/>
        <v>0</v>
      </c>
      <c r="E591" s="15"/>
      <c r="F591" s="15"/>
    </row>
    <row r="592" spans="1:6" s="4" customFormat="1" x14ac:dyDescent="0.2">
      <c r="A592" s="14" t="s">
        <v>4143</v>
      </c>
      <c r="B592" s="15" t="s">
        <v>1181</v>
      </c>
      <c r="C592" s="15" t="s">
        <v>1181</v>
      </c>
      <c r="D592" s="15" t="b">
        <f t="shared" si="11"/>
        <v>0</v>
      </c>
      <c r="E592" s="15"/>
      <c r="F592" s="15"/>
    </row>
    <row r="593" spans="1:6" s="4" customFormat="1" x14ac:dyDescent="0.2">
      <c r="A593" s="14" t="s">
        <v>4143</v>
      </c>
      <c r="B593" s="15" t="s">
        <v>1182</v>
      </c>
      <c r="C593" s="15" t="s">
        <v>1182</v>
      </c>
      <c r="D593" s="15" t="b">
        <f t="shared" si="11"/>
        <v>0</v>
      </c>
      <c r="E593" s="15"/>
      <c r="F593" s="15"/>
    </row>
    <row r="594" spans="1:6" s="4" customFormat="1" x14ac:dyDescent="0.2">
      <c r="A594" s="14" t="s">
        <v>4143</v>
      </c>
      <c r="B594" s="15" t="s">
        <v>1183</v>
      </c>
      <c r="C594" s="15" t="s">
        <v>1183</v>
      </c>
      <c r="D594" s="15" t="b">
        <f t="shared" si="11"/>
        <v>0</v>
      </c>
      <c r="E594" s="15"/>
      <c r="F594" s="15"/>
    </row>
    <row r="595" spans="1:6" s="4" customFormat="1" x14ac:dyDescent="0.2">
      <c r="A595" s="14" t="s">
        <v>4143</v>
      </c>
      <c r="B595" s="15" t="s">
        <v>1184</v>
      </c>
      <c r="C595" s="15" t="s">
        <v>1184</v>
      </c>
      <c r="D595" s="15" t="b">
        <f t="shared" si="11"/>
        <v>0</v>
      </c>
      <c r="E595" s="15"/>
      <c r="F595" s="15"/>
    </row>
    <row r="596" spans="1:6" s="4" customFormat="1" x14ac:dyDescent="0.2">
      <c r="A596" s="14" t="s">
        <v>4143</v>
      </c>
      <c r="B596" s="15" t="s">
        <v>1185</v>
      </c>
      <c r="C596" s="15" t="s">
        <v>1185</v>
      </c>
      <c r="D596" s="15" t="b">
        <f t="shared" si="11"/>
        <v>0</v>
      </c>
      <c r="E596" s="15"/>
      <c r="F596" s="15"/>
    </row>
    <row r="597" spans="1:6" s="4" customFormat="1" x14ac:dyDescent="0.2">
      <c r="A597" s="14" t="s">
        <v>4143</v>
      </c>
      <c r="B597" s="15" t="s">
        <v>1186</v>
      </c>
      <c r="C597" s="15" t="s">
        <v>1186</v>
      </c>
      <c r="D597" s="15" t="b">
        <f t="shared" si="11"/>
        <v>0</v>
      </c>
      <c r="E597" s="15"/>
      <c r="F597" s="15"/>
    </row>
    <row r="598" spans="1:6" s="4" customFormat="1" x14ac:dyDescent="0.2">
      <c r="A598" s="14" t="s">
        <v>4143</v>
      </c>
      <c r="B598" s="15" t="s">
        <v>1187</v>
      </c>
      <c r="C598" s="15" t="s">
        <v>1187</v>
      </c>
      <c r="D598" s="15" t="b">
        <f t="shared" si="11"/>
        <v>0</v>
      </c>
      <c r="E598" s="15"/>
      <c r="F598" s="15"/>
    </row>
    <row r="599" spans="1:6" s="4" customFormat="1" x14ac:dyDescent="0.2">
      <c r="A599" s="14" t="s">
        <v>4143</v>
      </c>
      <c r="B599" s="15" t="s">
        <v>1196</v>
      </c>
      <c r="C599" s="15" t="s">
        <v>1196</v>
      </c>
      <c r="D599" s="15" t="b">
        <f t="shared" si="11"/>
        <v>0</v>
      </c>
      <c r="E599" s="15"/>
      <c r="F599" s="15"/>
    </row>
    <row r="600" spans="1:6" s="4" customFormat="1" x14ac:dyDescent="0.2">
      <c r="A600" s="14" t="s">
        <v>4143</v>
      </c>
      <c r="B600" s="15" t="s">
        <v>1188</v>
      </c>
      <c r="C600" s="15" t="s">
        <v>1188</v>
      </c>
      <c r="D600" s="15" t="b">
        <f t="shared" si="11"/>
        <v>0</v>
      </c>
      <c r="E600" s="15"/>
      <c r="F600" s="15"/>
    </row>
    <row r="601" spans="1:6" s="4" customFormat="1" x14ac:dyDescent="0.2">
      <c r="A601" s="14" t="s">
        <v>4143</v>
      </c>
      <c r="B601" s="15" t="s">
        <v>1197</v>
      </c>
      <c r="C601" s="15" t="s">
        <v>1197</v>
      </c>
      <c r="D601" s="15" t="b">
        <f t="shared" si="11"/>
        <v>0</v>
      </c>
      <c r="E601" s="15"/>
      <c r="F601" s="15"/>
    </row>
    <row r="602" spans="1:6" s="4" customFormat="1" x14ac:dyDescent="0.2">
      <c r="A602" s="14" t="s">
        <v>4143</v>
      </c>
      <c r="B602" s="15" t="s">
        <v>1189</v>
      </c>
      <c r="C602" s="15" t="s">
        <v>1189</v>
      </c>
      <c r="D602" s="15" t="b">
        <f t="shared" si="11"/>
        <v>0</v>
      </c>
      <c r="E602" s="15"/>
      <c r="F602" s="15"/>
    </row>
    <row r="603" spans="1:6" s="4" customFormat="1" x14ac:dyDescent="0.2">
      <c r="A603" s="14" t="s">
        <v>4143</v>
      </c>
      <c r="B603" s="15" t="s">
        <v>1190</v>
      </c>
      <c r="C603" s="15" t="s">
        <v>1190</v>
      </c>
      <c r="D603" s="15" t="b">
        <f t="shared" si="11"/>
        <v>0</v>
      </c>
      <c r="E603" s="15"/>
      <c r="F603" s="15"/>
    </row>
    <row r="604" spans="1:6" s="4" customFormat="1" x14ac:dyDescent="0.2">
      <c r="A604" s="14" t="s">
        <v>4143</v>
      </c>
      <c r="B604" s="15" t="s">
        <v>1191</v>
      </c>
      <c r="C604" s="15" t="s">
        <v>1191</v>
      </c>
      <c r="D604" s="15" t="b">
        <f t="shared" si="11"/>
        <v>0</v>
      </c>
      <c r="E604" s="15"/>
      <c r="F604" s="15"/>
    </row>
    <row r="605" spans="1:6" s="4" customFormat="1" x14ac:dyDescent="0.2">
      <c r="A605" s="14" t="s">
        <v>4143</v>
      </c>
      <c r="B605" s="15" t="s">
        <v>1192</v>
      </c>
      <c r="C605" s="15" t="s">
        <v>1192</v>
      </c>
      <c r="D605" s="15" t="b">
        <f t="shared" si="11"/>
        <v>0</v>
      </c>
      <c r="E605" s="15"/>
      <c r="F605" s="15"/>
    </row>
    <row r="606" spans="1:6" s="4" customFormat="1" x14ac:dyDescent="0.2">
      <c r="A606" s="14" t="s">
        <v>4143</v>
      </c>
      <c r="B606" s="15" t="s">
        <v>1193</v>
      </c>
      <c r="C606" s="15" t="s">
        <v>1193</v>
      </c>
      <c r="D606" s="15" t="b">
        <f t="shared" si="11"/>
        <v>0</v>
      </c>
      <c r="E606" s="15"/>
      <c r="F606" s="15"/>
    </row>
    <row r="607" spans="1:6" s="4" customFormat="1" x14ac:dyDescent="0.2">
      <c r="A607" s="14" t="s">
        <v>4143</v>
      </c>
      <c r="B607" s="15" t="s">
        <v>1194</v>
      </c>
      <c r="C607" s="15" t="s">
        <v>1194</v>
      </c>
      <c r="D607" s="15" t="b">
        <f t="shared" si="11"/>
        <v>0</v>
      </c>
      <c r="E607" s="15"/>
      <c r="F607" s="15"/>
    </row>
    <row r="608" spans="1:6" s="4" customFormat="1" x14ac:dyDescent="0.2">
      <c r="A608" s="14" t="s">
        <v>4143</v>
      </c>
      <c r="B608" s="15" t="s">
        <v>1195</v>
      </c>
      <c r="C608" s="15" t="s">
        <v>1195</v>
      </c>
      <c r="D608" s="15" t="b">
        <f t="shared" si="11"/>
        <v>0</v>
      </c>
      <c r="E608" s="15"/>
      <c r="F608" s="15"/>
    </row>
    <row r="609" spans="1:6" s="4" customFormat="1" x14ac:dyDescent="0.2">
      <c r="A609" s="14" t="s">
        <v>4143</v>
      </c>
      <c r="B609" s="15" t="s">
        <v>1200</v>
      </c>
      <c r="C609" s="15" t="s">
        <v>1200</v>
      </c>
      <c r="D609" s="15" t="b">
        <f t="shared" si="11"/>
        <v>0</v>
      </c>
      <c r="E609" s="15"/>
      <c r="F609" s="15"/>
    </row>
    <row r="610" spans="1:6" s="4" customFormat="1" x14ac:dyDescent="0.2">
      <c r="A610" s="14" t="s">
        <v>4143</v>
      </c>
      <c r="B610" s="15" t="s">
        <v>1201</v>
      </c>
      <c r="C610" s="15" t="s">
        <v>1201</v>
      </c>
      <c r="D610" s="15" t="b">
        <f t="shared" si="11"/>
        <v>0</v>
      </c>
      <c r="E610" s="15"/>
      <c r="F610" s="15"/>
    </row>
    <row r="611" spans="1:6" s="4" customFormat="1" x14ac:dyDescent="0.2">
      <c r="A611" s="14" t="s">
        <v>4143</v>
      </c>
      <c r="B611" s="15" t="s">
        <v>1202</v>
      </c>
      <c r="C611" s="15" t="s">
        <v>1202</v>
      </c>
      <c r="D611" s="15" t="b">
        <f t="shared" si="11"/>
        <v>0</v>
      </c>
      <c r="E611" s="15"/>
      <c r="F611" s="15"/>
    </row>
    <row r="612" spans="1:6" s="4" customFormat="1" x14ac:dyDescent="0.2">
      <c r="A612" s="14" t="s">
        <v>4143</v>
      </c>
      <c r="B612" s="15" t="s">
        <v>1203</v>
      </c>
      <c r="C612" s="15" t="s">
        <v>1203</v>
      </c>
      <c r="D612" s="15" t="b">
        <f t="shared" si="11"/>
        <v>0</v>
      </c>
      <c r="E612" s="15"/>
      <c r="F612" s="15"/>
    </row>
    <row r="613" spans="1:6" s="4" customFormat="1" x14ac:dyDescent="0.2">
      <c r="A613" s="14" t="s">
        <v>4143</v>
      </c>
      <c r="B613" s="15" t="s">
        <v>1219</v>
      </c>
      <c r="C613" s="15" t="s">
        <v>1219</v>
      </c>
      <c r="D613" s="15" t="b">
        <f t="shared" si="11"/>
        <v>0</v>
      </c>
      <c r="E613" s="15"/>
      <c r="F613" s="15"/>
    </row>
    <row r="614" spans="1:6" s="4" customFormat="1" x14ac:dyDescent="0.2">
      <c r="A614" s="14" t="s">
        <v>4143</v>
      </c>
      <c r="B614" s="15" t="s">
        <v>1220</v>
      </c>
      <c r="C614" s="15" t="s">
        <v>1220</v>
      </c>
      <c r="D614" s="15" t="b">
        <f t="shared" si="11"/>
        <v>0</v>
      </c>
      <c r="E614" s="15"/>
      <c r="F614" s="15"/>
    </row>
    <row r="615" spans="1:6" s="4" customFormat="1" x14ac:dyDescent="0.2">
      <c r="A615" s="14" t="s">
        <v>4143</v>
      </c>
      <c r="B615" s="15" t="s">
        <v>1221</v>
      </c>
      <c r="C615" s="15" t="s">
        <v>1221</v>
      </c>
      <c r="D615" s="15" t="b">
        <f t="shared" si="11"/>
        <v>0</v>
      </c>
      <c r="E615" s="15"/>
      <c r="F615" s="15"/>
    </row>
    <row r="616" spans="1:6" s="4" customFormat="1" x14ac:dyDescent="0.2">
      <c r="A616" s="14" t="s">
        <v>4143</v>
      </c>
      <c r="B616" s="15" t="s">
        <v>1222</v>
      </c>
      <c r="C616" s="15" t="s">
        <v>1222</v>
      </c>
      <c r="D616" s="15" t="b">
        <f t="shared" si="11"/>
        <v>0</v>
      </c>
      <c r="E616" s="15"/>
      <c r="F616" s="15"/>
    </row>
    <row r="617" spans="1:6" s="4" customFormat="1" x14ac:dyDescent="0.2">
      <c r="A617" s="14" t="s">
        <v>4143</v>
      </c>
      <c r="B617" s="15" t="s">
        <v>1223</v>
      </c>
      <c r="C617" s="15" t="s">
        <v>1223</v>
      </c>
      <c r="D617" s="15" t="b">
        <f t="shared" si="11"/>
        <v>0</v>
      </c>
      <c r="E617" s="15"/>
      <c r="F617" s="15"/>
    </row>
    <row r="618" spans="1:6" s="4" customFormat="1" x14ac:dyDescent="0.2">
      <c r="A618" s="14" t="s">
        <v>4143</v>
      </c>
      <c r="B618" s="15" t="s">
        <v>1224</v>
      </c>
      <c r="C618" s="15" t="s">
        <v>1224</v>
      </c>
      <c r="D618" s="15" t="b">
        <f t="shared" si="11"/>
        <v>0</v>
      </c>
      <c r="E618" s="15"/>
      <c r="F618" s="15"/>
    </row>
    <row r="619" spans="1:6" s="4" customFormat="1" x14ac:dyDescent="0.2">
      <c r="A619" s="14" t="s">
        <v>4143</v>
      </c>
      <c r="B619" s="15" t="s">
        <v>1225</v>
      </c>
      <c r="C619" s="15" t="s">
        <v>1225</v>
      </c>
      <c r="D619" s="15" t="b">
        <f t="shared" si="11"/>
        <v>0</v>
      </c>
      <c r="E619" s="15"/>
      <c r="F619" s="15"/>
    </row>
    <row r="620" spans="1:6" s="4" customFormat="1" x14ac:dyDescent="0.2">
      <c r="A620" s="14" t="s">
        <v>4143</v>
      </c>
      <c r="B620" s="15" t="s">
        <v>751</v>
      </c>
      <c r="C620" s="15" t="s">
        <v>751</v>
      </c>
      <c r="D620" s="15" t="b">
        <f t="shared" si="11"/>
        <v>0</v>
      </c>
      <c r="E620" s="15"/>
      <c r="F620" s="15"/>
    </row>
    <row r="621" spans="1:6" s="4" customFormat="1" x14ac:dyDescent="0.2">
      <c r="A621" s="14" t="s">
        <v>4143</v>
      </c>
      <c r="B621" s="15" t="s">
        <v>752</v>
      </c>
      <c r="C621" s="15" t="s">
        <v>752</v>
      </c>
      <c r="D621" s="15" t="b">
        <f t="shared" si="11"/>
        <v>0</v>
      </c>
      <c r="E621" s="15"/>
      <c r="F621" s="15"/>
    </row>
    <row r="622" spans="1:6" s="4" customFormat="1" x14ac:dyDescent="0.2">
      <c r="A622" s="14" t="s">
        <v>4143</v>
      </c>
      <c r="B622" s="15" t="s">
        <v>753</v>
      </c>
      <c r="C622" s="15" t="s">
        <v>753</v>
      </c>
      <c r="D622" s="15" t="b">
        <f t="shared" si="11"/>
        <v>0</v>
      </c>
      <c r="E622" s="15"/>
      <c r="F622" s="15"/>
    </row>
    <row r="623" spans="1:6" s="4" customFormat="1" x14ac:dyDescent="0.2">
      <c r="A623" s="14" t="s">
        <v>4143</v>
      </c>
      <c r="B623" s="15" t="s">
        <v>754</v>
      </c>
      <c r="C623" s="15" t="s">
        <v>754</v>
      </c>
      <c r="D623" s="15" t="b">
        <f t="shared" si="11"/>
        <v>0</v>
      </c>
      <c r="E623" s="15"/>
      <c r="F623" s="15"/>
    </row>
    <row r="624" spans="1:6" s="4" customFormat="1" x14ac:dyDescent="0.2">
      <c r="A624" s="14" t="s">
        <v>4143</v>
      </c>
      <c r="B624" s="15" t="s">
        <v>755</v>
      </c>
      <c r="C624" s="15" t="s">
        <v>755</v>
      </c>
      <c r="D624" s="15" t="b">
        <f t="shared" si="11"/>
        <v>0</v>
      </c>
      <c r="E624" s="15"/>
      <c r="F624" s="15"/>
    </row>
    <row r="625" spans="1:6" s="4" customFormat="1" x14ac:dyDescent="0.2">
      <c r="A625" s="14" t="s">
        <v>4143</v>
      </c>
      <c r="B625" s="15" t="s">
        <v>756</v>
      </c>
      <c r="C625" s="15" t="s">
        <v>756</v>
      </c>
      <c r="D625" s="15" t="b">
        <f t="shared" si="11"/>
        <v>0</v>
      </c>
      <c r="E625" s="15"/>
      <c r="F625" s="15"/>
    </row>
    <row r="626" spans="1:6" s="4" customFormat="1" x14ac:dyDescent="0.2">
      <c r="A626" s="14" t="s">
        <v>4143</v>
      </c>
      <c r="B626" s="15" t="s">
        <v>757</v>
      </c>
      <c r="C626" s="15" t="s">
        <v>757</v>
      </c>
      <c r="D626" s="15" t="b">
        <f t="shared" si="11"/>
        <v>0</v>
      </c>
      <c r="E626" s="15"/>
      <c r="F626" s="15"/>
    </row>
    <row r="627" spans="1:6" s="4" customFormat="1" x14ac:dyDescent="0.2">
      <c r="A627" s="14" t="s">
        <v>4143</v>
      </c>
      <c r="B627" s="15" t="s">
        <v>758</v>
      </c>
      <c r="C627" s="15" t="s">
        <v>758</v>
      </c>
      <c r="D627" s="15" t="b">
        <f t="shared" si="11"/>
        <v>0</v>
      </c>
      <c r="E627" s="15"/>
      <c r="F627" s="15"/>
    </row>
    <row r="628" spans="1:6" s="4" customFormat="1" x14ac:dyDescent="0.2">
      <c r="A628" s="14" t="s">
        <v>4143</v>
      </c>
      <c r="B628" s="15" t="s">
        <v>759</v>
      </c>
      <c r="C628" s="15" t="s">
        <v>759</v>
      </c>
      <c r="D628" s="15" t="b">
        <f t="shared" si="11"/>
        <v>0</v>
      </c>
      <c r="E628" s="15"/>
      <c r="F628" s="15"/>
    </row>
    <row r="629" spans="1:6" s="4" customFormat="1" x14ac:dyDescent="0.2">
      <c r="A629" s="14" t="s">
        <v>4143</v>
      </c>
      <c r="B629" s="15" t="s">
        <v>760</v>
      </c>
      <c r="C629" s="15" t="s">
        <v>760</v>
      </c>
      <c r="D629" s="15" t="b">
        <f t="shared" si="11"/>
        <v>0</v>
      </c>
      <c r="E629" s="15"/>
      <c r="F629" s="15"/>
    </row>
    <row r="630" spans="1:6" s="4" customFormat="1" x14ac:dyDescent="0.2">
      <c r="A630" s="14" t="s">
        <v>4143</v>
      </c>
      <c r="B630" s="15" t="s">
        <v>761</v>
      </c>
      <c r="C630" s="15" t="s">
        <v>761</v>
      </c>
      <c r="D630" s="15" t="b">
        <f t="shared" si="11"/>
        <v>0</v>
      </c>
      <c r="E630" s="15"/>
      <c r="F630" s="15"/>
    </row>
    <row r="631" spans="1:6" s="4" customFormat="1" x14ac:dyDescent="0.2">
      <c r="A631" s="14" t="s">
        <v>4143</v>
      </c>
      <c r="B631" s="15" t="s">
        <v>762</v>
      </c>
      <c r="C631" s="15" t="s">
        <v>762</v>
      </c>
      <c r="D631" s="15" t="b">
        <f t="shared" si="11"/>
        <v>0</v>
      </c>
      <c r="E631" s="15"/>
      <c r="F631" s="15"/>
    </row>
    <row r="632" spans="1:6" s="4" customFormat="1" x14ac:dyDescent="0.2">
      <c r="A632" s="14" t="s">
        <v>4143</v>
      </c>
      <c r="B632" s="15" t="s">
        <v>763</v>
      </c>
      <c r="C632" s="15" t="s">
        <v>763</v>
      </c>
      <c r="D632" s="15" t="b">
        <f t="shared" ref="D632:D695" si="12">B632&lt;&gt;C632</f>
        <v>0</v>
      </c>
      <c r="E632" s="15"/>
      <c r="F632" s="15"/>
    </row>
    <row r="633" spans="1:6" s="4" customFormat="1" x14ac:dyDescent="0.2">
      <c r="A633" s="14" t="s">
        <v>4143</v>
      </c>
      <c r="B633" s="15" t="s">
        <v>833</v>
      </c>
      <c r="C633" s="15" t="s">
        <v>833</v>
      </c>
      <c r="D633" s="15" t="b">
        <f t="shared" si="12"/>
        <v>0</v>
      </c>
      <c r="E633" s="15"/>
      <c r="F633" s="15"/>
    </row>
    <row r="634" spans="1:6" s="4" customFormat="1" x14ac:dyDescent="0.2">
      <c r="A634" s="14" t="s">
        <v>4143</v>
      </c>
      <c r="B634" s="15" t="s">
        <v>834</v>
      </c>
      <c r="C634" s="15" t="s">
        <v>834</v>
      </c>
      <c r="D634" s="15" t="b">
        <f t="shared" si="12"/>
        <v>0</v>
      </c>
      <c r="E634" s="15"/>
      <c r="F634" s="15"/>
    </row>
    <row r="635" spans="1:6" s="4" customFormat="1" x14ac:dyDescent="0.2">
      <c r="A635" s="14" t="s">
        <v>4143</v>
      </c>
      <c r="B635" s="15" t="s">
        <v>1282</v>
      </c>
      <c r="C635" s="15" t="s">
        <v>1282</v>
      </c>
      <c r="D635" s="15" t="b">
        <f t="shared" si="12"/>
        <v>0</v>
      </c>
      <c r="E635" s="15"/>
      <c r="F635" s="15"/>
    </row>
    <row r="636" spans="1:6" s="4" customFormat="1" x14ac:dyDescent="0.2">
      <c r="A636" s="14" t="s">
        <v>4143</v>
      </c>
      <c r="B636" s="15" t="s">
        <v>1283</v>
      </c>
      <c r="C636" s="15" t="s">
        <v>1283</v>
      </c>
      <c r="D636" s="15" t="b">
        <f t="shared" si="12"/>
        <v>0</v>
      </c>
      <c r="E636" s="15"/>
      <c r="F636" s="15"/>
    </row>
    <row r="637" spans="1:6" s="4" customFormat="1" x14ac:dyDescent="0.2">
      <c r="A637" s="14" t="s">
        <v>4143</v>
      </c>
      <c r="B637" s="15" t="s">
        <v>1284</v>
      </c>
      <c r="C637" s="15" t="s">
        <v>1284</v>
      </c>
      <c r="D637" s="15" t="b">
        <f t="shared" si="12"/>
        <v>0</v>
      </c>
      <c r="E637" s="15"/>
      <c r="F637" s="15"/>
    </row>
    <row r="638" spans="1:6" s="4" customFormat="1" x14ac:dyDescent="0.2">
      <c r="A638" s="14" t="s">
        <v>4143</v>
      </c>
      <c r="B638" s="15" t="s">
        <v>1285</v>
      </c>
      <c r="C638" s="15" t="s">
        <v>1285</v>
      </c>
      <c r="D638" s="15" t="b">
        <f t="shared" si="12"/>
        <v>0</v>
      </c>
      <c r="E638" s="15"/>
      <c r="F638" s="15"/>
    </row>
    <row r="639" spans="1:6" s="4" customFormat="1" x14ac:dyDescent="0.2">
      <c r="A639" s="14" t="s">
        <v>4143</v>
      </c>
      <c r="B639" s="15" t="s">
        <v>1286</v>
      </c>
      <c r="C639" s="15" t="s">
        <v>1286</v>
      </c>
      <c r="D639" s="15" t="b">
        <f t="shared" si="12"/>
        <v>0</v>
      </c>
      <c r="E639" s="15"/>
      <c r="F639" s="15"/>
    </row>
    <row r="640" spans="1:6" s="4" customFormat="1" x14ac:dyDescent="0.2">
      <c r="A640" s="14" t="s">
        <v>4143</v>
      </c>
      <c r="B640" s="15" t="s">
        <v>1288</v>
      </c>
      <c r="C640" s="15" t="s">
        <v>1288</v>
      </c>
      <c r="D640" s="15" t="b">
        <f t="shared" si="12"/>
        <v>0</v>
      </c>
      <c r="E640" s="15"/>
      <c r="F640" s="15"/>
    </row>
    <row r="641" spans="1:6" s="4" customFormat="1" x14ac:dyDescent="0.2">
      <c r="A641" s="14" t="s">
        <v>4143</v>
      </c>
      <c r="B641" s="15" t="s">
        <v>1289</v>
      </c>
      <c r="C641" s="15" t="s">
        <v>1289</v>
      </c>
      <c r="D641" s="15" t="b">
        <f t="shared" si="12"/>
        <v>0</v>
      </c>
      <c r="E641" s="15"/>
      <c r="F641" s="15"/>
    </row>
    <row r="642" spans="1:6" s="4" customFormat="1" x14ac:dyDescent="0.2">
      <c r="A642" s="14" t="s">
        <v>4143</v>
      </c>
      <c r="B642" s="15" t="s">
        <v>1290</v>
      </c>
      <c r="C642" s="15" t="s">
        <v>1290</v>
      </c>
      <c r="D642" s="15" t="b">
        <f t="shared" si="12"/>
        <v>0</v>
      </c>
      <c r="E642" s="15"/>
      <c r="F642" s="15"/>
    </row>
    <row r="643" spans="1:6" s="4" customFormat="1" x14ac:dyDescent="0.2">
      <c r="A643" s="14" t="s">
        <v>4143</v>
      </c>
      <c r="B643" s="15" t="s">
        <v>1291</v>
      </c>
      <c r="C643" s="15" t="s">
        <v>1291</v>
      </c>
      <c r="D643" s="15" t="b">
        <f t="shared" si="12"/>
        <v>0</v>
      </c>
      <c r="E643" s="15"/>
      <c r="F643" s="15"/>
    </row>
    <row r="644" spans="1:6" s="4" customFormat="1" x14ac:dyDescent="0.2">
      <c r="A644" s="14" t="s">
        <v>4143</v>
      </c>
      <c r="B644" s="15" t="s">
        <v>1293</v>
      </c>
      <c r="C644" s="15" t="s">
        <v>1293</v>
      </c>
      <c r="D644" s="15" t="b">
        <f t="shared" si="12"/>
        <v>0</v>
      </c>
      <c r="E644" s="15"/>
      <c r="F644" s="15"/>
    </row>
    <row r="645" spans="1:6" s="4" customFormat="1" x14ac:dyDescent="0.2">
      <c r="A645" s="14" t="s">
        <v>4143</v>
      </c>
      <c r="B645" s="15" t="s">
        <v>1294</v>
      </c>
      <c r="C645" s="15" t="s">
        <v>1294</v>
      </c>
      <c r="D645" s="15" t="b">
        <f t="shared" si="12"/>
        <v>0</v>
      </c>
      <c r="E645" s="15"/>
      <c r="F645" s="15"/>
    </row>
    <row r="646" spans="1:6" s="4" customFormat="1" x14ac:dyDescent="0.2">
      <c r="A646" s="14" t="s">
        <v>4143</v>
      </c>
      <c r="B646" s="15" t="s">
        <v>1295</v>
      </c>
      <c r="C646" s="15" t="s">
        <v>1295</v>
      </c>
      <c r="D646" s="15" t="b">
        <f t="shared" si="12"/>
        <v>0</v>
      </c>
      <c r="E646" s="15"/>
      <c r="F646" s="15"/>
    </row>
    <row r="647" spans="1:6" s="4" customFormat="1" x14ac:dyDescent="0.2">
      <c r="A647" s="14" t="s">
        <v>4143</v>
      </c>
      <c r="B647" s="15" t="s">
        <v>1296</v>
      </c>
      <c r="C647" s="15" t="s">
        <v>1296</v>
      </c>
      <c r="D647" s="15" t="b">
        <f t="shared" si="12"/>
        <v>0</v>
      </c>
      <c r="E647" s="15"/>
      <c r="F647" s="15"/>
    </row>
    <row r="648" spans="1:6" s="4" customFormat="1" x14ac:dyDescent="0.2">
      <c r="A648" s="14" t="s">
        <v>4143</v>
      </c>
      <c r="B648" s="15" t="s">
        <v>1298</v>
      </c>
      <c r="C648" s="15" t="s">
        <v>1298</v>
      </c>
      <c r="D648" s="15" t="b">
        <f t="shared" si="12"/>
        <v>0</v>
      </c>
      <c r="E648" s="15"/>
      <c r="F648" s="15"/>
    </row>
    <row r="649" spans="1:6" s="4" customFormat="1" x14ac:dyDescent="0.2">
      <c r="A649" s="14" t="s">
        <v>4143</v>
      </c>
      <c r="B649" s="15" t="s">
        <v>1299</v>
      </c>
      <c r="C649" s="15" t="s">
        <v>1299</v>
      </c>
      <c r="D649" s="15" t="b">
        <f t="shared" si="12"/>
        <v>0</v>
      </c>
      <c r="E649" s="15"/>
      <c r="F649" s="15"/>
    </row>
    <row r="650" spans="1:6" s="4" customFormat="1" x14ac:dyDescent="0.2">
      <c r="A650" s="14" t="s">
        <v>4143</v>
      </c>
      <c r="B650" s="15" t="s">
        <v>1300</v>
      </c>
      <c r="C650" s="15" t="s">
        <v>1300</v>
      </c>
      <c r="D650" s="15" t="b">
        <f t="shared" si="12"/>
        <v>0</v>
      </c>
      <c r="E650" s="15"/>
      <c r="F650" s="15"/>
    </row>
    <row r="651" spans="1:6" s="4" customFormat="1" x14ac:dyDescent="0.2">
      <c r="A651" s="14" t="s">
        <v>4143</v>
      </c>
      <c r="B651" s="15" t="s">
        <v>1301</v>
      </c>
      <c r="C651" s="15" t="s">
        <v>1301</v>
      </c>
      <c r="D651" s="15" t="b">
        <f t="shared" si="12"/>
        <v>0</v>
      </c>
      <c r="E651" s="15"/>
      <c r="F651" s="15"/>
    </row>
    <row r="652" spans="1:6" s="4" customFormat="1" x14ac:dyDescent="0.2">
      <c r="A652" s="14" t="s">
        <v>4143</v>
      </c>
      <c r="B652" s="15" t="s">
        <v>1302</v>
      </c>
      <c r="C652" s="15" t="s">
        <v>1302</v>
      </c>
      <c r="D652" s="15" t="b">
        <f t="shared" si="12"/>
        <v>0</v>
      </c>
      <c r="E652" s="15"/>
      <c r="F652" s="15"/>
    </row>
    <row r="653" spans="1:6" s="4" customFormat="1" x14ac:dyDescent="0.2">
      <c r="A653" s="14" t="s">
        <v>4143</v>
      </c>
      <c r="B653" s="15" t="s">
        <v>1303</v>
      </c>
      <c r="C653" s="15" t="s">
        <v>1303</v>
      </c>
      <c r="D653" s="15" t="b">
        <f t="shared" si="12"/>
        <v>0</v>
      </c>
      <c r="E653" s="15"/>
      <c r="F653" s="15"/>
    </row>
    <row r="654" spans="1:6" s="4" customFormat="1" x14ac:dyDescent="0.2">
      <c r="A654" s="14" t="s">
        <v>4143</v>
      </c>
      <c r="B654" s="15" t="s">
        <v>1304</v>
      </c>
      <c r="C654" s="15" t="s">
        <v>1304</v>
      </c>
      <c r="D654" s="15" t="b">
        <f t="shared" si="12"/>
        <v>0</v>
      </c>
      <c r="E654" s="15"/>
      <c r="F654" s="15"/>
    </row>
    <row r="655" spans="1:6" s="4" customFormat="1" x14ac:dyDescent="0.2">
      <c r="A655" s="14" t="s">
        <v>4143</v>
      </c>
      <c r="B655" s="15" t="s">
        <v>44</v>
      </c>
      <c r="C655" s="15" t="s">
        <v>44</v>
      </c>
      <c r="D655" s="15" t="b">
        <f t="shared" si="12"/>
        <v>0</v>
      </c>
      <c r="E655" s="15"/>
      <c r="F655" s="15"/>
    </row>
    <row r="656" spans="1:6" s="4" customFormat="1" x14ac:dyDescent="0.2">
      <c r="A656" s="14" t="s">
        <v>4143</v>
      </c>
      <c r="B656" s="15" t="s">
        <v>45</v>
      </c>
      <c r="C656" s="15" t="s">
        <v>45</v>
      </c>
      <c r="D656" s="15" t="b">
        <f t="shared" si="12"/>
        <v>0</v>
      </c>
      <c r="E656" s="15"/>
      <c r="F656" s="15"/>
    </row>
    <row r="657" spans="1:6" s="4" customFormat="1" x14ac:dyDescent="0.2">
      <c r="A657" s="14" t="s">
        <v>4143</v>
      </c>
      <c r="B657" s="15" t="s">
        <v>46</v>
      </c>
      <c r="C657" s="15" t="s">
        <v>46</v>
      </c>
      <c r="D657" s="15" t="b">
        <f t="shared" si="12"/>
        <v>0</v>
      </c>
      <c r="E657" s="15"/>
      <c r="F657" s="15"/>
    </row>
    <row r="658" spans="1:6" s="4" customFormat="1" x14ac:dyDescent="0.2">
      <c r="A658" s="14" t="s">
        <v>4143</v>
      </c>
      <c r="B658" s="15" t="s">
        <v>50</v>
      </c>
      <c r="C658" s="15" t="s">
        <v>50</v>
      </c>
      <c r="D658" s="15" t="b">
        <f t="shared" si="12"/>
        <v>0</v>
      </c>
      <c r="E658" s="15"/>
      <c r="F658" s="15"/>
    </row>
    <row r="659" spans="1:6" s="4" customFormat="1" x14ac:dyDescent="0.2">
      <c r="A659" s="14" t="s">
        <v>4143</v>
      </c>
      <c r="B659" s="15" t="s">
        <v>56</v>
      </c>
      <c r="C659" s="15" t="s">
        <v>56</v>
      </c>
      <c r="D659" s="15" t="b">
        <f t="shared" si="12"/>
        <v>0</v>
      </c>
      <c r="E659" s="15"/>
      <c r="F659" s="15"/>
    </row>
    <row r="660" spans="1:6" s="4" customFormat="1" x14ac:dyDescent="0.2">
      <c r="A660" s="14" t="s">
        <v>4143</v>
      </c>
      <c r="B660" s="15" t="s">
        <v>593</v>
      </c>
      <c r="C660" s="15" t="s">
        <v>593</v>
      </c>
      <c r="D660" s="15" t="b">
        <f t="shared" si="12"/>
        <v>0</v>
      </c>
      <c r="E660" s="15"/>
      <c r="F660" s="15"/>
    </row>
    <row r="661" spans="1:6" s="4" customFormat="1" x14ac:dyDescent="0.2">
      <c r="A661" s="14" t="s">
        <v>4143</v>
      </c>
      <c r="B661" s="15" t="s">
        <v>1305</v>
      </c>
      <c r="C661" s="15" t="s">
        <v>1305</v>
      </c>
      <c r="D661" s="15" t="b">
        <f t="shared" si="12"/>
        <v>0</v>
      </c>
      <c r="E661" s="15"/>
      <c r="F661" s="15"/>
    </row>
    <row r="662" spans="1:6" s="4" customFormat="1" x14ac:dyDescent="0.2">
      <c r="A662" s="14" t="s">
        <v>4143</v>
      </c>
      <c r="B662" s="15" t="s">
        <v>1306</v>
      </c>
      <c r="C662" s="15" t="s">
        <v>1306</v>
      </c>
      <c r="D662" s="15" t="b">
        <f t="shared" si="12"/>
        <v>0</v>
      </c>
      <c r="E662" s="15"/>
      <c r="F662" s="15"/>
    </row>
    <row r="663" spans="1:6" s="4" customFormat="1" x14ac:dyDescent="0.2">
      <c r="A663" s="14" t="s">
        <v>4143</v>
      </c>
      <c r="B663" s="15" t="s">
        <v>1307</v>
      </c>
      <c r="C663" s="15" t="s">
        <v>1307</v>
      </c>
      <c r="D663" s="15" t="b">
        <f t="shared" si="12"/>
        <v>0</v>
      </c>
      <c r="E663" s="15"/>
      <c r="F663" s="15"/>
    </row>
    <row r="664" spans="1:6" s="4" customFormat="1" x14ac:dyDescent="0.2">
      <c r="A664" s="14" t="s">
        <v>4143</v>
      </c>
      <c r="B664" s="15" t="s">
        <v>1308</v>
      </c>
      <c r="C664" s="15" t="s">
        <v>1308</v>
      </c>
      <c r="D664" s="15" t="b">
        <f t="shared" si="12"/>
        <v>0</v>
      </c>
      <c r="E664" s="15"/>
      <c r="F664" s="15"/>
    </row>
    <row r="665" spans="1:6" s="4" customFormat="1" x14ac:dyDescent="0.2">
      <c r="A665" s="14" t="s">
        <v>4143</v>
      </c>
      <c r="B665" s="15" t="s">
        <v>1309</v>
      </c>
      <c r="C665" s="15" t="s">
        <v>1309</v>
      </c>
      <c r="D665" s="15" t="b">
        <f t="shared" si="12"/>
        <v>0</v>
      </c>
      <c r="E665" s="15"/>
      <c r="F665" s="15"/>
    </row>
    <row r="666" spans="1:6" s="4" customFormat="1" x14ac:dyDescent="0.2">
      <c r="A666" s="14" t="s">
        <v>4143</v>
      </c>
      <c r="B666" s="15" t="s">
        <v>1310</v>
      </c>
      <c r="C666" s="15" t="s">
        <v>1310</v>
      </c>
      <c r="D666" s="15" t="b">
        <f t="shared" si="12"/>
        <v>0</v>
      </c>
      <c r="E666" s="15"/>
      <c r="F666" s="15"/>
    </row>
    <row r="667" spans="1:6" s="4" customFormat="1" x14ac:dyDescent="0.2">
      <c r="A667" s="14" t="s">
        <v>4143</v>
      </c>
      <c r="B667" s="15" t="s">
        <v>1311</v>
      </c>
      <c r="C667" s="15" t="s">
        <v>1311</v>
      </c>
      <c r="D667" s="15" t="b">
        <f t="shared" si="12"/>
        <v>0</v>
      </c>
      <c r="E667" s="15"/>
      <c r="F667" s="15"/>
    </row>
    <row r="668" spans="1:6" s="4" customFormat="1" x14ac:dyDescent="0.2">
      <c r="A668" s="14" t="s">
        <v>4143</v>
      </c>
      <c r="B668" s="15" t="s">
        <v>1312</v>
      </c>
      <c r="C668" s="15" t="s">
        <v>1312</v>
      </c>
      <c r="D668" s="15" t="b">
        <f t="shared" si="12"/>
        <v>0</v>
      </c>
      <c r="E668" s="15"/>
      <c r="F668" s="15"/>
    </row>
    <row r="669" spans="1:6" s="4" customFormat="1" x14ac:dyDescent="0.2">
      <c r="A669" s="14" t="s">
        <v>4143</v>
      </c>
      <c r="B669" s="15" t="s">
        <v>1226</v>
      </c>
      <c r="C669" s="15" t="s">
        <v>1226</v>
      </c>
      <c r="D669" s="15" t="b">
        <f t="shared" si="12"/>
        <v>0</v>
      </c>
      <c r="E669" s="15"/>
      <c r="F669" s="15"/>
    </row>
    <row r="670" spans="1:6" s="4" customFormat="1" x14ac:dyDescent="0.2">
      <c r="A670" s="14" t="s">
        <v>4143</v>
      </c>
      <c r="B670" s="15" t="s">
        <v>1227</v>
      </c>
      <c r="C670" s="15" t="s">
        <v>1227</v>
      </c>
      <c r="D670" s="15" t="b">
        <f t="shared" si="12"/>
        <v>0</v>
      </c>
      <c r="E670" s="15"/>
      <c r="F670" s="15"/>
    </row>
    <row r="671" spans="1:6" s="4" customFormat="1" x14ac:dyDescent="0.2">
      <c r="A671" s="14" t="s">
        <v>4143</v>
      </c>
      <c r="B671" s="15" t="s">
        <v>1228</v>
      </c>
      <c r="C671" s="15" t="s">
        <v>1228</v>
      </c>
      <c r="D671" s="15" t="b">
        <f t="shared" si="12"/>
        <v>0</v>
      </c>
      <c r="E671" s="15"/>
      <c r="F671" s="15"/>
    </row>
    <row r="672" spans="1:6" s="4" customFormat="1" x14ac:dyDescent="0.2">
      <c r="A672" s="14" t="s">
        <v>4143</v>
      </c>
      <c r="B672" s="15" t="s">
        <v>1042</v>
      </c>
      <c r="C672" s="15" t="s">
        <v>1042</v>
      </c>
      <c r="D672" s="15" t="b">
        <f t="shared" si="12"/>
        <v>0</v>
      </c>
      <c r="E672" s="15"/>
      <c r="F672" s="15"/>
    </row>
    <row r="673" spans="1:6" s="4" customFormat="1" x14ac:dyDescent="0.2">
      <c r="A673" s="14" t="s">
        <v>4143</v>
      </c>
      <c r="B673" s="15" t="s">
        <v>1229</v>
      </c>
      <c r="C673" s="15" t="s">
        <v>1229</v>
      </c>
      <c r="D673" s="15" t="b">
        <f t="shared" si="12"/>
        <v>0</v>
      </c>
      <c r="E673" s="15"/>
      <c r="F673" s="15"/>
    </row>
    <row r="674" spans="1:6" s="4" customFormat="1" x14ac:dyDescent="0.2">
      <c r="A674" s="14" t="s">
        <v>4143</v>
      </c>
      <c r="B674" s="15" t="s">
        <v>1230</v>
      </c>
      <c r="C674" s="15" t="s">
        <v>1230</v>
      </c>
      <c r="D674" s="15" t="b">
        <f t="shared" si="12"/>
        <v>0</v>
      </c>
      <c r="E674" s="15"/>
      <c r="F674" s="15"/>
    </row>
    <row r="675" spans="1:6" s="4" customFormat="1" x14ac:dyDescent="0.2">
      <c r="A675" s="14" t="s">
        <v>4143</v>
      </c>
      <c r="B675" s="15" t="s">
        <v>1231</v>
      </c>
      <c r="C675" s="15" t="s">
        <v>1231</v>
      </c>
      <c r="D675" s="15" t="b">
        <f t="shared" si="12"/>
        <v>0</v>
      </c>
      <c r="E675" s="15"/>
      <c r="F675" s="15"/>
    </row>
    <row r="676" spans="1:6" s="4" customFormat="1" x14ac:dyDescent="0.2">
      <c r="A676" s="14" t="s">
        <v>4143</v>
      </c>
      <c r="B676" s="15" t="s">
        <v>1232</v>
      </c>
      <c r="C676" s="15" t="s">
        <v>1232</v>
      </c>
      <c r="D676" s="15" t="b">
        <f t="shared" si="12"/>
        <v>0</v>
      </c>
      <c r="E676" s="15"/>
      <c r="F676" s="15"/>
    </row>
    <row r="677" spans="1:6" s="4" customFormat="1" x14ac:dyDescent="0.2">
      <c r="A677" s="14" t="s">
        <v>4143</v>
      </c>
      <c r="B677" s="15" t="s">
        <v>1233</v>
      </c>
      <c r="C677" s="15" t="s">
        <v>1233</v>
      </c>
      <c r="D677" s="15" t="b">
        <f t="shared" si="12"/>
        <v>0</v>
      </c>
      <c r="E677" s="15"/>
      <c r="F677" s="15"/>
    </row>
    <row r="678" spans="1:6" s="4" customFormat="1" x14ac:dyDescent="0.2">
      <c r="A678" s="14" t="s">
        <v>4143</v>
      </c>
      <c r="B678" s="15" t="s">
        <v>1234</v>
      </c>
      <c r="C678" s="15" t="s">
        <v>1234</v>
      </c>
      <c r="D678" s="15" t="b">
        <f t="shared" si="12"/>
        <v>0</v>
      </c>
      <c r="E678" s="15"/>
      <c r="F678" s="15"/>
    </row>
    <row r="679" spans="1:6" s="4" customFormat="1" x14ac:dyDescent="0.2">
      <c r="A679" s="14" t="s">
        <v>4143</v>
      </c>
      <c r="B679" s="15" t="s">
        <v>1235</v>
      </c>
      <c r="C679" s="15" t="s">
        <v>1235</v>
      </c>
      <c r="D679" s="15" t="b">
        <f t="shared" si="12"/>
        <v>0</v>
      </c>
      <c r="E679" s="15"/>
      <c r="F679" s="15"/>
    </row>
    <row r="680" spans="1:6" s="4" customFormat="1" x14ac:dyDescent="0.2">
      <c r="A680" s="14" t="s">
        <v>4143</v>
      </c>
      <c r="B680" s="15" t="s">
        <v>1236</v>
      </c>
      <c r="C680" s="15" t="s">
        <v>1236</v>
      </c>
      <c r="D680" s="15" t="b">
        <f t="shared" si="12"/>
        <v>0</v>
      </c>
      <c r="E680" s="15"/>
      <c r="F680" s="15"/>
    </row>
    <row r="681" spans="1:6" s="4" customFormat="1" x14ac:dyDescent="0.2">
      <c r="A681" s="14" t="s">
        <v>4143</v>
      </c>
      <c r="B681" s="15" t="s">
        <v>1237</v>
      </c>
      <c r="C681" s="15" t="s">
        <v>1237</v>
      </c>
      <c r="D681" s="15" t="b">
        <f t="shared" si="12"/>
        <v>0</v>
      </c>
      <c r="E681" s="15"/>
      <c r="F681" s="15"/>
    </row>
    <row r="682" spans="1:6" s="4" customFormat="1" x14ac:dyDescent="0.2">
      <c r="A682" s="14" t="s">
        <v>4143</v>
      </c>
      <c r="B682" s="15" t="s">
        <v>1238</v>
      </c>
      <c r="C682" s="15" t="s">
        <v>1238</v>
      </c>
      <c r="D682" s="15" t="b">
        <f t="shared" si="12"/>
        <v>0</v>
      </c>
      <c r="E682" s="15"/>
      <c r="F682" s="15"/>
    </row>
    <row r="683" spans="1:6" s="4" customFormat="1" x14ac:dyDescent="0.2">
      <c r="A683" s="14" t="s">
        <v>4143</v>
      </c>
      <c r="B683" s="15" t="s">
        <v>1239</v>
      </c>
      <c r="C683" s="15" t="s">
        <v>1239</v>
      </c>
      <c r="D683" s="15" t="b">
        <f t="shared" si="12"/>
        <v>0</v>
      </c>
      <c r="E683" s="15"/>
      <c r="F683" s="15"/>
    </row>
    <row r="684" spans="1:6" s="4" customFormat="1" x14ac:dyDescent="0.2">
      <c r="A684" s="14" t="s">
        <v>4143</v>
      </c>
      <c r="B684" s="15" t="s">
        <v>1240</v>
      </c>
      <c r="C684" s="15" t="s">
        <v>1240</v>
      </c>
      <c r="D684" s="15" t="b">
        <f t="shared" si="12"/>
        <v>0</v>
      </c>
      <c r="E684" s="15"/>
      <c r="F684" s="15"/>
    </row>
    <row r="685" spans="1:6" s="4" customFormat="1" x14ac:dyDescent="0.2">
      <c r="A685" s="14" t="s">
        <v>4143</v>
      </c>
      <c r="B685" s="15" t="s">
        <v>1241</v>
      </c>
      <c r="C685" s="15" t="s">
        <v>1241</v>
      </c>
      <c r="D685" s="15" t="b">
        <f t="shared" si="12"/>
        <v>0</v>
      </c>
      <c r="E685" s="15"/>
      <c r="F685" s="15"/>
    </row>
    <row r="686" spans="1:6" s="4" customFormat="1" x14ac:dyDescent="0.2">
      <c r="A686" s="14" t="s">
        <v>4143</v>
      </c>
      <c r="B686" s="15" t="s">
        <v>1242</v>
      </c>
      <c r="C686" s="15" t="s">
        <v>1242</v>
      </c>
      <c r="D686" s="15" t="b">
        <f t="shared" si="12"/>
        <v>0</v>
      </c>
      <c r="E686" s="15"/>
      <c r="F686" s="15"/>
    </row>
    <row r="687" spans="1:6" s="4" customFormat="1" x14ac:dyDescent="0.2">
      <c r="A687" s="14" t="s">
        <v>4143</v>
      </c>
      <c r="B687" s="15" t="s">
        <v>1243</v>
      </c>
      <c r="C687" s="15" t="s">
        <v>1243</v>
      </c>
      <c r="D687" s="15" t="b">
        <f t="shared" si="12"/>
        <v>0</v>
      </c>
      <c r="E687" s="15"/>
      <c r="F687" s="15"/>
    </row>
    <row r="688" spans="1:6" s="4" customFormat="1" x14ac:dyDescent="0.2">
      <c r="A688" s="14" t="s">
        <v>4143</v>
      </c>
      <c r="B688" s="15" t="s">
        <v>1244</v>
      </c>
      <c r="C688" s="15" t="s">
        <v>1244</v>
      </c>
      <c r="D688" s="15" t="b">
        <f t="shared" si="12"/>
        <v>0</v>
      </c>
      <c r="E688" s="15"/>
      <c r="F688" s="15"/>
    </row>
    <row r="689" spans="1:6" s="4" customFormat="1" x14ac:dyDescent="0.2">
      <c r="A689" s="14" t="s">
        <v>4143</v>
      </c>
      <c r="B689" s="15" t="s">
        <v>1245</v>
      </c>
      <c r="C689" s="15" t="s">
        <v>1245</v>
      </c>
      <c r="D689" s="15" t="b">
        <f t="shared" si="12"/>
        <v>0</v>
      </c>
      <c r="E689" s="15"/>
      <c r="F689" s="15"/>
    </row>
    <row r="690" spans="1:6" s="4" customFormat="1" x14ac:dyDescent="0.2">
      <c r="A690" s="14" t="s">
        <v>4143</v>
      </c>
      <c r="B690" s="15" t="s">
        <v>1246</v>
      </c>
      <c r="C690" s="15" t="s">
        <v>1246</v>
      </c>
      <c r="D690" s="15" t="b">
        <f t="shared" si="12"/>
        <v>0</v>
      </c>
      <c r="E690" s="15"/>
      <c r="F690" s="15"/>
    </row>
    <row r="691" spans="1:6" s="4" customFormat="1" x14ac:dyDescent="0.2">
      <c r="A691" s="14" t="s">
        <v>4143</v>
      </c>
      <c r="B691" s="15" t="s">
        <v>1247</v>
      </c>
      <c r="C691" s="15" t="s">
        <v>1247</v>
      </c>
      <c r="D691" s="15" t="b">
        <f t="shared" si="12"/>
        <v>0</v>
      </c>
      <c r="E691" s="15"/>
      <c r="F691" s="15"/>
    </row>
    <row r="692" spans="1:6" s="4" customFormat="1" x14ac:dyDescent="0.2">
      <c r="A692" s="14" t="s">
        <v>4143</v>
      </c>
      <c r="B692" s="15" t="s">
        <v>1248</v>
      </c>
      <c r="C692" s="15" t="s">
        <v>1248</v>
      </c>
      <c r="D692" s="15" t="b">
        <f t="shared" si="12"/>
        <v>0</v>
      </c>
      <c r="E692" s="15"/>
      <c r="F692" s="15"/>
    </row>
    <row r="693" spans="1:6" s="4" customFormat="1" x14ac:dyDescent="0.2">
      <c r="A693" s="14" t="s">
        <v>4143</v>
      </c>
      <c r="B693" s="15" t="s">
        <v>1249</v>
      </c>
      <c r="C693" s="15" t="s">
        <v>1249</v>
      </c>
      <c r="D693" s="15" t="b">
        <f t="shared" si="12"/>
        <v>0</v>
      </c>
      <c r="E693" s="15"/>
      <c r="F693" s="15"/>
    </row>
    <row r="694" spans="1:6" s="4" customFormat="1" x14ac:dyDescent="0.2">
      <c r="A694" s="14" t="s">
        <v>4143</v>
      </c>
      <c r="B694" s="15" t="s">
        <v>1250</v>
      </c>
      <c r="C694" s="15" t="s">
        <v>1250</v>
      </c>
      <c r="D694" s="15" t="b">
        <f t="shared" si="12"/>
        <v>0</v>
      </c>
      <c r="E694" s="15"/>
      <c r="F694" s="15"/>
    </row>
    <row r="695" spans="1:6" s="4" customFormat="1" x14ac:dyDescent="0.2">
      <c r="A695" s="14" t="s">
        <v>4143</v>
      </c>
      <c r="B695" s="15" t="s">
        <v>1251</v>
      </c>
      <c r="C695" s="15" t="s">
        <v>1251</v>
      </c>
      <c r="D695" s="15" t="b">
        <f t="shared" si="12"/>
        <v>0</v>
      </c>
      <c r="E695" s="15"/>
      <c r="F695" s="15"/>
    </row>
    <row r="696" spans="1:6" s="4" customFormat="1" x14ac:dyDescent="0.2">
      <c r="A696" s="14" t="s">
        <v>4143</v>
      </c>
      <c r="B696" s="15" t="s">
        <v>1252</v>
      </c>
      <c r="C696" s="15" t="s">
        <v>1252</v>
      </c>
      <c r="D696" s="15" t="b">
        <f t="shared" ref="D696:D759" si="13">B696&lt;&gt;C696</f>
        <v>0</v>
      </c>
      <c r="E696" s="15"/>
      <c r="F696" s="15"/>
    </row>
    <row r="697" spans="1:6" s="4" customFormat="1" x14ac:dyDescent="0.2">
      <c r="A697" s="14" t="s">
        <v>4143</v>
      </c>
      <c r="B697" s="15" t="s">
        <v>1253</v>
      </c>
      <c r="C697" s="15" t="s">
        <v>1253</v>
      </c>
      <c r="D697" s="15" t="b">
        <f t="shared" si="13"/>
        <v>0</v>
      </c>
      <c r="E697" s="15"/>
      <c r="F697" s="15"/>
    </row>
    <row r="698" spans="1:6" s="4" customFormat="1" x14ac:dyDescent="0.2">
      <c r="A698" s="14" t="s">
        <v>4143</v>
      </c>
      <c r="B698" s="15" t="s">
        <v>1254</v>
      </c>
      <c r="C698" s="15" t="s">
        <v>1254</v>
      </c>
      <c r="D698" s="15" t="b">
        <f t="shared" si="13"/>
        <v>0</v>
      </c>
      <c r="E698" s="15"/>
      <c r="F698" s="15"/>
    </row>
    <row r="699" spans="1:6" s="4" customFormat="1" x14ac:dyDescent="0.2">
      <c r="A699" s="14" t="s">
        <v>4143</v>
      </c>
      <c r="B699" s="15" t="s">
        <v>1255</v>
      </c>
      <c r="C699" s="15" t="s">
        <v>1255</v>
      </c>
      <c r="D699" s="15" t="b">
        <f t="shared" si="13"/>
        <v>0</v>
      </c>
      <c r="E699" s="15"/>
      <c r="F699" s="15"/>
    </row>
    <row r="700" spans="1:6" s="4" customFormat="1" x14ac:dyDescent="0.2">
      <c r="A700" s="14" t="s">
        <v>4143</v>
      </c>
      <c r="B700" s="15" t="s">
        <v>1256</v>
      </c>
      <c r="C700" s="15" t="s">
        <v>1256</v>
      </c>
      <c r="D700" s="15" t="b">
        <f t="shared" si="13"/>
        <v>0</v>
      </c>
      <c r="E700" s="15"/>
      <c r="F700" s="15"/>
    </row>
    <row r="701" spans="1:6" s="4" customFormat="1" x14ac:dyDescent="0.2">
      <c r="A701" s="14" t="s">
        <v>4143</v>
      </c>
      <c r="B701" s="15" t="s">
        <v>1257</v>
      </c>
      <c r="C701" s="15" t="s">
        <v>1257</v>
      </c>
      <c r="D701" s="15" t="b">
        <f t="shared" si="13"/>
        <v>0</v>
      </c>
      <c r="E701" s="15"/>
      <c r="F701" s="15"/>
    </row>
    <row r="702" spans="1:6" s="4" customFormat="1" x14ac:dyDescent="0.2">
      <c r="A702" s="14" t="s">
        <v>4143</v>
      </c>
      <c r="B702" s="15" t="s">
        <v>1258</v>
      </c>
      <c r="C702" s="15" t="s">
        <v>1258</v>
      </c>
      <c r="D702" s="15" t="b">
        <f t="shared" si="13"/>
        <v>0</v>
      </c>
      <c r="E702" s="15"/>
      <c r="F702" s="15"/>
    </row>
    <row r="703" spans="1:6" s="4" customFormat="1" x14ac:dyDescent="0.2">
      <c r="A703" s="14" t="s">
        <v>4143</v>
      </c>
      <c r="B703" s="15" t="s">
        <v>1259</v>
      </c>
      <c r="C703" s="15" t="s">
        <v>1259</v>
      </c>
      <c r="D703" s="15" t="b">
        <f t="shared" si="13"/>
        <v>0</v>
      </c>
      <c r="E703" s="15"/>
      <c r="F703" s="15"/>
    </row>
    <row r="704" spans="1:6" s="4" customFormat="1" x14ac:dyDescent="0.2">
      <c r="A704" s="14" t="s">
        <v>4143</v>
      </c>
      <c r="B704" s="15" t="s">
        <v>1260</v>
      </c>
      <c r="C704" s="15" t="s">
        <v>1260</v>
      </c>
      <c r="D704" s="15" t="b">
        <f t="shared" si="13"/>
        <v>0</v>
      </c>
      <c r="E704" s="15"/>
      <c r="F704" s="15"/>
    </row>
    <row r="705" spans="1:6" s="4" customFormat="1" x14ac:dyDescent="0.2">
      <c r="A705" s="14" t="s">
        <v>4143</v>
      </c>
      <c r="B705" s="15" t="s">
        <v>1261</v>
      </c>
      <c r="C705" s="15" t="s">
        <v>1261</v>
      </c>
      <c r="D705" s="15" t="b">
        <f t="shared" si="13"/>
        <v>0</v>
      </c>
      <c r="E705" s="15"/>
      <c r="F705" s="15"/>
    </row>
    <row r="706" spans="1:6" s="4" customFormat="1" x14ac:dyDescent="0.2">
      <c r="A706" s="14" t="s">
        <v>4143</v>
      </c>
      <c r="B706" s="15" t="s">
        <v>1262</v>
      </c>
      <c r="C706" s="15" t="s">
        <v>1262</v>
      </c>
      <c r="D706" s="15" t="b">
        <f t="shared" si="13"/>
        <v>0</v>
      </c>
      <c r="E706" s="15"/>
      <c r="F706" s="15"/>
    </row>
    <row r="707" spans="1:6" s="4" customFormat="1" x14ac:dyDescent="0.2">
      <c r="A707" s="14" t="s">
        <v>4143</v>
      </c>
      <c r="B707" s="15" t="s">
        <v>1263</v>
      </c>
      <c r="C707" s="15" t="s">
        <v>1263</v>
      </c>
      <c r="D707" s="15" t="b">
        <f t="shared" si="13"/>
        <v>0</v>
      </c>
      <c r="E707" s="15"/>
      <c r="F707" s="15"/>
    </row>
    <row r="708" spans="1:6" s="4" customFormat="1" x14ac:dyDescent="0.2">
      <c r="A708" s="14" t="s">
        <v>4143</v>
      </c>
      <c r="B708" s="15" t="s">
        <v>1264</v>
      </c>
      <c r="C708" s="15" t="s">
        <v>1264</v>
      </c>
      <c r="D708" s="15" t="b">
        <f t="shared" si="13"/>
        <v>0</v>
      </c>
      <c r="E708" s="15"/>
      <c r="F708" s="15"/>
    </row>
    <row r="709" spans="1:6" s="4" customFormat="1" x14ac:dyDescent="0.2">
      <c r="A709" s="14" t="s">
        <v>4143</v>
      </c>
      <c r="B709" s="15" t="s">
        <v>1265</v>
      </c>
      <c r="C709" s="15" t="s">
        <v>1265</v>
      </c>
      <c r="D709" s="15" t="b">
        <f t="shared" si="13"/>
        <v>0</v>
      </c>
      <c r="E709" s="15"/>
      <c r="F709" s="15"/>
    </row>
    <row r="710" spans="1:6" s="4" customFormat="1" x14ac:dyDescent="0.2">
      <c r="A710" s="14" t="s">
        <v>4143</v>
      </c>
      <c r="B710" s="15" t="s">
        <v>1266</v>
      </c>
      <c r="C710" s="15" t="s">
        <v>1266</v>
      </c>
      <c r="D710" s="15" t="b">
        <f t="shared" si="13"/>
        <v>0</v>
      </c>
      <c r="E710" s="15"/>
      <c r="F710" s="15"/>
    </row>
    <row r="711" spans="1:6" s="4" customFormat="1" x14ac:dyDescent="0.2">
      <c r="A711" s="14" t="s">
        <v>4143</v>
      </c>
      <c r="B711" s="15" t="s">
        <v>1267</v>
      </c>
      <c r="C711" s="15" t="s">
        <v>1267</v>
      </c>
      <c r="D711" s="15" t="b">
        <f t="shared" si="13"/>
        <v>0</v>
      </c>
      <c r="E711" s="15"/>
      <c r="F711" s="15"/>
    </row>
    <row r="712" spans="1:6" s="4" customFormat="1" x14ac:dyDescent="0.2">
      <c r="A712" s="14" t="s">
        <v>4143</v>
      </c>
      <c r="B712" s="15" t="s">
        <v>1268</v>
      </c>
      <c r="C712" s="15" t="s">
        <v>1268</v>
      </c>
      <c r="D712" s="15" t="b">
        <f t="shared" si="13"/>
        <v>0</v>
      </c>
      <c r="E712" s="15"/>
      <c r="F712" s="15"/>
    </row>
    <row r="713" spans="1:6" s="4" customFormat="1" x14ac:dyDescent="0.2">
      <c r="A713" s="14" t="s">
        <v>4143</v>
      </c>
      <c r="B713" s="15" t="s">
        <v>1269</v>
      </c>
      <c r="C713" s="15" t="s">
        <v>1269</v>
      </c>
      <c r="D713" s="15" t="b">
        <f t="shared" si="13"/>
        <v>0</v>
      </c>
      <c r="E713" s="15"/>
      <c r="F713" s="15"/>
    </row>
    <row r="714" spans="1:6" s="4" customFormat="1" x14ac:dyDescent="0.2">
      <c r="A714" s="14" t="s">
        <v>4143</v>
      </c>
      <c r="B714" s="15" t="s">
        <v>1270</v>
      </c>
      <c r="C714" s="15" t="s">
        <v>1270</v>
      </c>
      <c r="D714" s="15" t="b">
        <f t="shared" si="13"/>
        <v>0</v>
      </c>
      <c r="E714" s="15"/>
      <c r="F714" s="15"/>
    </row>
    <row r="715" spans="1:6" s="4" customFormat="1" x14ac:dyDescent="0.2">
      <c r="A715" s="14" t="s">
        <v>4143</v>
      </c>
      <c r="B715" s="15" t="s">
        <v>1043</v>
      </c>
      <c r="C715" s="14" t="s">
        <v>1043</v>
      </c>
      <c r="D715" s="15" t="b">
        <f t="shared" si="13"/>
        <v>0</v>
      </c>
      <c r="E715" s="15"/>
      <c r="F715" s="15"/>
    </row>
    <row r="716" spans="1:6" s="4" customFormat="1" x14ac:dyDescent="0.2">
      <c r="A716" s="14" t="s">
        <v>4143</v>
      </c>
      <c r="B716" s="15" t="s">
        <v>1271</v>
      </c>
      <c r="C716" s="15" t="s">
        <v>1271</v>
      </c>
      <c r="D716" s="15" t="b">
        <f t="shared" si="13"/>
        <v>0</v>
      </c>
      <c r="E716" s="15"/>
      <c r="F716" s="15"/>
    </row>
    <row r="717" spans="1:6" s="4" customFormat="1" x14ac:dyDescent="0.2">
      <c r="A717" s="14" t="s">
        <v>4143</v>
      </c>
      <c r="B717" s="15" t="s">
        <v>1044</v>
      </c>
      <c r="C717" s="15" t="s">
        <v>1044</v>
      </c>
      <c r="D717" s="15" t="b">
        <f t="shared" si="13"/>
        <v>0</v>
      </c>
      <c r="E717" s="15"/>
      <c r="F717" s="15"/>
    </row>
    <row r="718" spans="1:6" s="4" customFormat="1" x14ac:dyDescent="0.2">
      <c r="A718" s="14" t="s">
        <v>4143</v>
      </c>
      <c r="B718" s="15" t="s">
        <v>1032</v>
      </c>
      <c r="C718" s="15" t="s">
        <v>1032</v>
      </c>
      <c r="D718" s="15" t="b">
        <f t="shared" si="13"/>
        <v>0</v>
      </c>
      <c r="E718" s="15"/>
      <c r="F718" s="15"/>
    </row>
    <row r="719" spans="1:6" s="4" customFormat="1" x14ac:dyDescent="0.2">
      <c r="A719" s="14" t="s">
        <v>4143</v>
      </c>
      <c r="B719" s="15" t="s">
        <v>1118</v>
      </c>
      <c r="C719" s="15" t="s">
        <v>1118</v>
      </c>
      <c r="D719" s="15" t="b">
        <f t="shared" si="13"/>
        <v>0</v>
      </c>
      <c r="E719" s="15"/>
      <c r="F719" s="15"/>
    </row>
    <row r="720" spans="1:6" s="4" customFormat="1" x14ac:dyDescent="0.2">
      <c r="A720" s="14" t="s">
        <v>4143</v>
      </c>
      <c r="B720" s="15" t="s">
        <v>1119</v>
      </c>
      <c r="C720" s="15" t="s">
        <v>1119</v>
      </c>
      <c r="D720" s="15" t="b">
        <f t="shared" si="13"/>
        <v>0</v>
      </c>
      <c r="E720" s="15"/>
      <c r="F720" s="15"/>
    </row>
    <row r="721" spans="1:6" s="4" customFormat="1" x14ac:dyDescent="0.2">
      <c r="A721" s="14" t="s">
        <v>4143</v>
      </c>
      <c r="B721" s="15" t="s">
        <v>1120</v>
      </c>
      <c r="C721" s="15" t="s">
        <v>1120</v>
      </c>
      <c r="D721" s="15" t="b">
        <f t="shared" si="13"/>
        <v>0</v>
      </c>
      <c r="E721" s="15"/>
      <c r="F721" s="15"/>
    </row>
    <row r="722" spans="1:6" s="4" customFormat="1" x14ac:dyDescent="0.2">
      <c r="A722" s="14" t="s">
        <v>4143</v>
      </c>
      <c r="B722" s="15" t="s">
        <v>1121</v>
      </c>
      <c r="C722" s="15" t="s">
        <v>1121</v>
      </c>
      <c r="D722" s="15" t="b">
        <f t="shared" si="13"/>
        <v>0</v>
      </c>
      <c r="E722" s="15"/>
      <c r="F722" s="15"/>
    </row>
    <row r="723" spans="1:6" s="4" customFormat="1" x14ac:dyDescent="0.2">
      <c r="A723" s="14" t="s">
        <v>4143</v>
      </c>
      <c r="B723" s="15" t="s">
        <v>1122</v>
      </c>
      <c r="C723" s="15" t="s">
        <v>1122</v>
      </c>
      <c r="D723" s="15" t="b">
        <f t="shared" si="13"/>
        <v>0</v>
      </c>
      <c r="E723" s="15"/>
      <c r="F723" s="15"/>
    </row>
    <row r="724" spans="1:6" s="4" customFormat="1" x14ac:dyDescent="0.2">
      <c r="A724" s="14" t="s">
        <v>4143</v>
      </c>
      <c r="B724" s="15" t="s">
        <v>1123</v>
      </c>
      <c r="C724" s="15" t="s">
        <v>1123</v>
      </c>
      <c r="D724" s="15" t="b">
        <f t="shared" si="13"/>
        <v>0</v>
      </c>
      <c r="E724" s="15"/>
      <c r="F724" s="15"/>
    </row>
    <row r="725" spans="1:6" s="4" customFormat="1" x14ac:dyDescent="0.2">
      <c r="A725" s="14" t="s">
        <v>4143</v>
      </c>
      <c r="B725" s="15" t="s">
        <v>3297</v>
      </c>
      <c r="C725" s="15" t="s">
        <v>3297</v>
      </c>
      <c r="D725" s="15" t="b">
        <f t="shared" si="13"/>
        <v>0</v>
      </c>
      <c r="E725" s="15"/>
      <c r="F725" s="15"/>
    </row>
    <row r="726" spans="1:6" s="4" customFormat="1" x14ac:dyDescent="0.2">
      <c r="A726" s="14" t="s">
        <v>4143</v>
      </c>
      <c r="B726" s="15" t="s">
        <v>1117</v>
      </c>
      <c r="C726" s="15" t="s">
        <v>1117</v>
      </c>
      <c r="D726" s="15" t="b">
        <f t="shared" si="13"/>
        <v>0</v>
      </c>
      <c r="E726" s="15"/>
      <c r="F726" s="15"/>
    </row>
    <row r="727" spans="1:6" s="4" customFormat="1" x14ac:dyDescent="0.2">
      <c r="A727" s="14" t="s">
        <v>4143</v>
      </c>
      <c r="B727" s="15" t="s">
        <v>3300</v>
      </c>
      <c r="C727" s="15" t="s">
        <v>3300</v>
      </c>
      <c r="D727" s="15" t="b">
        <f t="shared" si="13"/>
        <v>0</v>
      </c>
      <c r="E727" s="15"/>
      <c r="F727" s="15"/>
    </row>
    <row r="728" spans="1:6" s="4" customFormat="1" x14ac:dyDescent="0.2">
      <c r="A728" s="14" t="s">
        <v>4143</v>
      </c>
      <c r="B728" s="15" t="s">
        <v>3301</v>
      </c>
      <c r="C728" s="15" t="s">
        <v>3301</v>
      </c>
      <c r="D728" s="15" t="b">
        <f t="shared" si="13"/>
        <v>0</v>
      </c>
      <c r="E728" s="15"/>
      <c r="F728" s="15"/>
    </row>
    <row r="729" spans="1:6" s="4" customFormat="1" x14ac:dyDescent="0.2">
      <c r="A729" s="14" t="s">
        <v>4143</v>
      </c>
      <c r="B729" s="15" t="s">
        <v>1126</v>
      </c>
      <c r="C729" s="15" t="s">
        <v>1126</v>
      </c>
      <c r="D729" s="15" t="b">
        <f t="shared" si="13"/>
        <v>0</v>
      </c>
      <c r="E729" s="15"/>
      <c r="F729" s="15"/>
    </row>
    <row r="730" spans="1:6" s="4" customFormat="1" x14ac:dyDescent="0.2">
      <c r="A730" s="14" t="s">
        <v>4143</v>
      </c>
      <c r="B730" s="15" t="s">
        <v>4100</v>
      </c>
      <c r="C730" s="15" t="s">
        <v>4100</v>
      </c>
      <c r="D730" s="15" t="b">
        <f t="shared" si="13"/>
        <v>0</v>
      </c>
      <c r="E730" s="15"/>
      <c r="F730" s="15"/>
    </row>
    <row r="731" spans="1:6" s="4" customFormat="1" x14ac:dyDescent="0.2">
      <c r="A731" s="14" t="s">
        <v>4143</v>
      </c>
      <c r="B731" s="15" t="s">
        <v>4101</v>
      </c>
      <c r="C731" s="15" t="s">
        <v>4101</v>
      </c>
      <c r="D731" s="15" t="b">
        <f t="shared" si="13"/>
        <v>0</v>
      </c>
      <c r="E731" s="15"/>
      <c r="F731" s="15"/>
    </row>
    <row r="732" spans="1:6" s="4" customFormat="1" x14ac:dyDescent="0.2">
      <c r="A732" s="14" t="s">
        <v>4143</v>
      </c>
      <c r="B732" s="15" t="s">
        <v>4102</v>
      </c>
      <c r="C732" s="15" t="s">
        <v>4102</v>
      </c>
      <c r="D732" s="15" t="b">
        <f t="shared" si="13"/>
        <v>0</v>
      </c>
      <c r="E732" s="15"/>
      <c r="F732" s="15"/>
    </row>
    <row r="733" spans="1:6" s="4" customFormat="1" x14ac:dyDescent="0.2">
      <c r="A733" s="14" t="s">
        <v>4143</v>
      </c>
      <c r="B733" s="15" t="s">
        <v>4103</v>
      </c>
      <c r="C733" s="15" t="s">
        <v>4103</v>
      </c>
      <c r="D733" s="15" t="b">
        <f t="shared" si="13"/>
        <v>0</v>
      </c>
      <c r="E733" s="15"/>
      <c r="F733" s="15"/>
    </row>
    <row r="734" spans="1:6" s="4" customFormat="1" x14ac:dyDescent="0.2">
      <c r="A734" s="14" t="s">
        <v>4143</v>
      </c>
      <c r="B734" s="15" t="s">
        <v>4104</v>
      </c>
      <c r="C734" s="15" t="s">
        <v>4104</v>
      </c>
      <c r="D734" s="15" t="b">
        <f t="shared" si="13"/>
        <v>0</v>
      </c>
      <c r="E734" s="15"/>
      <c r="F734" s="15"/>
    </row>
    <row r="735" spans="1:6" s="4" customFormat="1" x14ac:dyDescent="0.2">
      <c r="A735" s="14" t="s">
        <v>4143</v>
      </c>
      <c r="B735" s="15" t="s">
        <v>4105</v>
      </c>
      <c r="C735" s="15" t="s">
        <v>4105</v>
      </c>
      <c r="D735" s="15" t="b">
        <f t="shared" si="13"/>
        <v>0</v>
      </c>
      <c r="E735" s="15"/>
      <c r="F735" s="15"/>
    </row>
    <row r="736" spans="1:6" s="4" customFormat="1" x14ac:dyDescent="0.2">
      <c r="A736" s="14" t="s">
        <v>4143</v>
      </c>
      <c r="B736" s="15" t="s">
        <v>4106</v>
      </c>
      <c r="C736" s="15" t="s">
        <v>4106</v>
      </c>
      <c r="D736" s="15" t="b">
        <f t="shared" si="13"/>
        <v>0</v>
      </c>
      <c r="E736" s="15"/>
      <c r="F736" s="15"/>
    </row>
    <row r="737" spans="1:6" s="4" customFormat="1" x14ac:dyDescent="0.2">
      <c r="A737" s="14" t="s">
        <v>4143</v>
      </c>
      <c r="B737" s="15" t="s">
        <v>4107</v>
      </c>
      <c r="C737" s="15" t="s">
        <v>4107</v>
      </c>
      <c r="D737" s="15" t="b">
        <f t="shared" si="13"/>
        <v>0</v>
      </c>
      <c r="E737" s="15"/>
      <c r="F737" s="15"/>
    </row>
    <row r="738" spans="1:6" s="4" customFormat="1" x14ac:dyDescent="0.2">
      <c r="A738" s="14" t="s">
        <v>4143</v>
      </c>
      <c r="B738" s="15" t="s">
        <v>4108</v>
      </c>
      <c r="C738" s="15" t="s">
        <v>4108</v>
      </c>
      <c r="D738" s="15" t="b">
        <f t="shared" si="13"/>
        <v>0</v>
      </c>
      <c r="E738" s="15"/>
      <c r="F738" s="15"/>
    </row>
    <row r="739" spans="1:6" s="4" customFormat="1" x14ac:dyDescent="0.2">
      <c r="A739" s="14" t="s">
        <v>4143</v>
      </c>
      <c r="B739" s="15" t="s">
        <v>4109</v>
      </c>
      <c r="C739" s="15" t="s">
        <v>4109</v>
      </c>
      <c r="D739" s="15" t="b">
        <f t="shared" si="13"/>
        <v>0</v>
      </c>
      <c r="E739" s="15"/>
      <c r="F739" s="15"/>
    </row>
    <row r="740" spans="1:6" s="4" customFormat="1" x14ac:dyDescent="0.2">
      <c r="A740" s="14" t="s">
        <v>4143</v>
      </c>
      <c r="B740" s="15" t="s">
        <v>4110</v>
      </c>
      <c r="C740" s="15" t="s">
        <v>4110</v>
      </c>
      <c r="D740" s="15" t="b">
        <f t="shared" si="13"/>
        <v>0</v>
      </c>
      <c r="E740" s="15"/>
      <c r="F740" s="15"/>
    </row>
    <row r="741" spans="1:6" s="4" customFormat="1" x14ac:dyDescent="0.2">
      <c r="A741" s="14" t="s">
        <v>4143</v>
      </c>
      <c r="B741" s="15" t="s">
        <v>4111</v>
      </c>
      <c r="C741" s="15" t="s">
        <v>4111</v>
      </c>
      <c r="D741" s="15" t="b">
        <f t="shared" si="13"/>
        <v>0</v>
      </c>
      <c r="E741" s="15"/>
      <c r="F741" s="15"/>
    </row>
    <row r="742" spans="1:6" s="4" customFormat="1" x14ac:dyDescent="0.2">
      <c r="A742" s="14" t="s">
        <v>4143</v>
      </c>
      <c r="B742" s="15" t="s">
        <v>4112</v>
      </c>
      <c r="C742" s="15" t="s">
        <v>4112</v>
      </c>
      <c r="D742" s="15" t="b">
        <f t="shared" si="13"/>
        <v>0</v>
      </c>
      <c r="E742" s="15"/>
      <c r="F742" s="15"/>
    </row>
    <row r="743" spans="1:6" s="4" customFormat="1" x14ac:dyDescent="0.2">
      <c r="A743" s="14" t="s">
        <v>4143</v>
      </c>
      <c r="B743" s="15" t="s">
        <v>4113</v>
      </c>
      <c r="C743" s="15" t="s">
        <v>4113</v>
      </c>
      <c r="D743" s="15" t="b">
        <f t="shared" si="13"/>
        <v>0</v>
      </c>
      <c r="E743" s="15"/>
      <c r="F743" s="15"/>
    </row>
    <row r="744" spans="1:6" s="4" customFormat="1" x14ac:dyDescent="0.2">
      <c r="A744" s="14" t="s">
        <v>4143</v>
      </c>
      <c r="B744" s="15" t="s">
        <v>1157</v>
      </c>
      <c r="C744" s="15" t="s">
        <v>1157</v>
      </c>
      <c r="D744" s="15" t="b">
        <f t="shared" si="13"/>
        <v>0</v>
      </c>
      <c r="E744" s="15"/>
      <c r="F744" s="15"/>
    </row>
    <row r="745" spans="1:6" s="4" customFormat="1" x14ac:dyDescent="0.2">
      <c r="A745" s="14" t="s">
        <v>4143</v>
      </c>
      <c r="B745" s="15" t="s">
        <v>1158</v>
      </c>
      <c r="C745" s="15" t="s">
        <v>1158</v>
      </c>
      <c r="D745" s="15" t="b">
        <f t="shared" si="13"/>
        <v>0</v>
      </c>
      <c r="E745" s="15"/>
      <c r="F745" s="15"/>
    </row>
    <row r="746" spans="1:6" s="4" customFormat="1" x14ac:dyDescent="0.2">
      <c r="A746" s="14" t="s">
        <v>4143</v>
      </c>
      <c r="B746" s="15" t="s">
        <v>1159</v>
      </c>
      <c r="C746" s="15" t="s">
        <v>1159</v>
      </c>
      <c r="D746" s="15" t="b">
        <f t="shared" si="13"/>
        <v>0</v>
      </c>
      <c r="E746" s="15"/>
      <c r="F746" s="15"/>
    </row>
    <row r="747" spans="1:6" s="4" customFormat="1" x14ac:dyDescent="0.2">
      <c r="A747" s="14" t="s">
        <v>4143</v>
      </c>
      <c r="B747" s="15" t="s">
        <v>1160</v>
      </c>
      <c r="C747" s="15" t="s">
        <v>1160</v>
      </c>
      <c r="D747" s="15" t="b">
        <f t="shared" si="13"/>
        <v>0</v>
      </c>
      <c r="E747" s="15"/>
      <c r="F747" s="15"/>
    </row>
    <row r="748" spans="1:6" s="4" customFormat="1" x14ac:dyDescent="0.2">
      <c r="A748" s="14" t="s">
        <v>4143</v>
      </c>
      <c r="B748" s="15" t="s">
        <v>1161</v>
      </c>
      <c r="C748" s="15" t="s">
        <v>1161</v>
      </c>
      <c r="D748" s="15" t="b">
        <f t="shared" si="13"/>
        <v>0</v>
      </c>
      <c r="E748" s="15"/>
      <c r="F748" s="15"/>
    </row>
    <row r="749" spans="1:6" s="4" customFormat="1" x14ac:dyDescent="0.2">
      <c r="A749" s="14" t="s">
        <v>4143</v>
      </c>
      <c r="B749" s="15" t="s">
        <v>1162</v>
      </c>
      <c r="C749" s="15" t="s">
        <v>1162</v>
      </c>
      <c r="D749" s="15" t="b">
        <f t="shared" si="13"/>
        <v>0</v>
      </c>
      <c r="E749" s="15"/>
      <c r="F749" s="15"/>
    </row>
    <row r="750" spans="1:6" s="4" customFormat="1" x14ac:dyDescent="0.2">
      <c r="A750" s="14" t="s">
        <v>4143</v>
      </c>
      <c r="B750" s="15" t="s">
        <v>1163</v>
      </c>
      <c r="C750" s="15" t="s">
        <v>1163</v>
      </c>
      <c r="D750" s="15" t="b">
        <f t="shared" si="13"/>
        <v>0</v>
      </c>
      <c r="E750" s="15"/>
      <c r="F750" s="15"/>
    </row>
    <row r="751" spans="1:6" s="4" customFormat="1" x14ac:dyDescent="0.2">
      <c r="A751" s="14" t="s">
        <v>4143</v>
      </c>
      <c r="B751" s="15" t="s">
        <v>1164</v>
      </c>
      <c r="C751" s="15" t="s">
        <v>1164</v>
      </c>
      <c r="D751" s="15" t="b">
        <f t="shared" si="13"/>
        <v>0</v>
      </c>
      <c r="E751" s="15"/>
      <c r="F751" s="15"/>
    </row>
    <row r="752" spans="1:6" s="4" customFormat="1" x14ac:dyDescent="0.2">
      <c r="A752" s="14" t="s">
        <v>4143</v>
      </c>
      <c r="B752" s="15" t="s">
        <v>1165</v>
      </c>
      <c r="C752" s="15" t="s">
        <v>1165</v>
      </c>
      <c r="D752" s="15" t="b">
        <f t="shared" si="13"/>
        <v>0</v>
      </c>
      <c r="E752" s="15"/>
      <c r="F752" s="15"/>
    </row>
    <row r="753" spans="1:6" s="4" customFormat="1" x14ac:dyDescent="0.2">
      <c r="A753" s="14" t="s">
        <v>4143</v>
      </c>
      <c r="B753" s="15" t="s">
        <v>4114</v>
      </c>
      <c r="C753" s="15" t="s">
        <v>4114</v>
      </c>
      <c r="D753" s="15" t="b">
        <f t="shared" si="13"/>
        <v>0</v>
      </c>
      <c r="E753" s="15"/>
      <c r="F753" s="15"/>
    </row>
    <row r="754" spans="1:6" s="4" customFormat="1" x14ac:dyDescent="0.2">
      <c r="A754" s="14" t="s">
        <v>4143</v>
      </c>
      <c r="B754" s="15" t="s">
        <v>1204</v>
      </c>
      <c r="C754" s="15" t="s">
        <v>1204</v>
      </c>
      <c r="D754" s="15" t="b">
        <f t="shared" si="13"/>
        <v>0</v>
      </c>
      <c r="E754" s="15"/>
      <c r="F754" s="15"/>
    </row>
    <row r="755" spans="1:6" s="4" customFormat="1" x14ac:dyDescent="0.2">
      <c r="A755" s="14" t="s">
        <v>4143</v>
      </c>
      <c r="B755" s="15" t="s">
        <v>1205</v>
      </c>
      <c r="C755" s="15" t="s">
        <v>1205</v>
      </c>
      <c r="D755" s="15" t="b">
        <f t="shared" si="13"/>
        <v>0</v>
      </c>
      <c r="E755" s="15"/>
      <c r="F755" s="15"/>
    </row>
    <row r="756" spans="1:6" s="4" customFormat="1" x14ac:dyDescent="0.2">
      <c r="A756" s="14" t="s">
        <v>4143</v>
      </c>
      <c r="B756" s="15" t="s">
        <v>1206</v>
      </c>
      <c r="C756" s="15" t="s">
        <v>1206</v>
      </c>
      <c r="D756" s="15" t="b">
        <f t="shared" si="13"/>
        <v>0</v>
      </c>
      <c r="E756" s="15"/>
      <c r="F756" s="15"/>
    </row>
    <row r="757" spans="1:6" s="4" customFormat="1" x14ac:dyDescent="0.2">
      <c r="A757" s="14" t="s">
        <v>4143</v>
      </c>
      <c r="B757" s="15" t="s">
        <v>1207</v>
      </c>
      <c r="C757" s="15" t="s">
        <v>1207</v>
      </c>
      <c r="D757" s="15" t="b">
        <f t="shared" si="13"/>
        <v>0</v>
      </c>
      <c r="E757" s="15"/>
      <c r="F757" s="15"/>
    </row>
    <row r="758" spans="1:6" s="4" customFormat="1" x14ac:dyDescent="0.2">
      <c r="A758" s="14" t="s">
        <v>4143</v>
      </c>
      <c r="B758" s="15" t="s">
        <v>1208</v>
      </c>
      <c r="C758" s="15" t="s">
        <v>1208</v>
      </c>
      <c r="D758" s="15" t="b">
        <f t="shared" si="13"/>
        <v>0</v>
      </c>
      <c r="E758" s="15"/>
      <c r="F758" s="15"/>
    </row>
    <row r="759" spans="1:6" s="4" customFormat="1" x14ac:dyDescent="0.2">
      <c r="A759" s="14" t="s">
        <v>4143</v>
      </c>
      <c r="B759" s="15" t="s">
        <v>1209</v>
      </c>
      <c r="C759" s="15" t="s">
        <v>1209</v>
      </c>
      <c r="D759" s="15" t="b">
        <f t="shared" si="13"/>
        <v>0</v>
      </c>
      <c r="E759" s="15"/>
      <c r="F759" s="15"/>
    </row>
    <row r="760" spans="1:6" s="4" customFormat="1" x14ac:dyDescent="0.2">
      <c r="A760" s="14" t="s">
        <v>4143</v>
      </c>
      <c r="B760" s="15" t="s">
        <v>1210</v>
      </c>
      <c r="C760" s="15" t="s">
        <v>1210</v>
      </c>
      <c r="D760" s="15" t="b">
        <f t="shared" ref="D760:D823" si="14">B760&lt;&gt;C760</f>
        <v>0</v>
      </c>
      <c r="E760" s="15"/>
      <c r="F760" s="15"/>
    </row>
    <row r="761" spans="1:6" s="4" customFormat="1" x14ac:dyDescent="0.2">
      <c r="A761" s="14" t="s">
        <v>4143</v>
      </c>
      <c r="B761" s="15" t="s">
        <v>1211</v>
      </c>
      <c r="C761" s="15" t="s">
        <v>1211</v>
      </c>
      <c r="D761" s="15" t="b">
        <f t="shared" si="14"/>
        <v>0</v>
      </c>
      <c r="E761" s="15"/>
      <c r="F761" s="15"/>
    </row>
    <row r="762" spans="1:6" s="4" customFormat="1" x14ac:dyDescent="0.2">
      <c r="A762" s="14" t="s">
        <v>4143</v>
      </c>
      <c r="B762" s="15" t="s">
        <v>1212</v>
      </c>
      <c r="C762" s="15" t="s">
        <v>1212</v>
      </c>
      <c r="D762" s="15" t="b">
        <f t="shared" si="14"/>
        <v>0</v>
      </c>
      <c r="E762" s="15"/>
      <c r="F762" s="15"/>
    </row>
    <row r="763" spans="1:6" s="4" customFormat="1" x14ac:dyDescent="0.2">
      <c r="A763" s="14" t="s">
        <v>4143</v>
      </c>
      <c r="B763" s="15" t="s">
        <v>1213</v>
      </c>
      <c r="C763" s="15" t="s">
        <v>1213</v>
      </c>
      <c r="D763" s="15" t="b">
        <f t="shared" si="14"/>
        <v>0</v>
      </c>
      <c r="E763" s="15"/>
      <c r="F763" s="15"/>
    </row>
    <row r="764" spans="1:6" s="4" customFormat="1" x14ac:dyDescent="0.2">
      <c r="A764" s="14" t="s">
        <v>4143</v>
      </c>
      <c r="B764" s="15" t="s">
        <v>1214</v>
      </c>
      <c r="C764" s="15" t="s">
        <v>1214</v>
      </c>
      <c r="D764" s="15" t="b">
        <f t="shared" si="14"/>
        <v>0</v>
      </c>
      <c r="E764" s="15"/>
      <c r="F764" s="15"/>
    </row>
    <row r="765" spans="1:6" s="4" customFormat="1" x14ac:dyDescent="0.2">
      <c r="A765" s="14" t="s">
        <v>4143</v>
      </c>
      <c r="B765" s="15" t="s">
        <v>1215</v>
      </c>
      <c r="C765" s="15" t="s">
        <v>1215</v>
      </c>
      <c r="D765" s="15" t="b">
        <f t="shared" si="14"/>
        <v>0</v>
      </c>
      <c r="E765" s="15"/>
      <c r="F765" s="15"/>
    </row>
    <row r="766" spans="1:6" s="4" customFormat="1" x14ac:dyDescent="0.2">
      <c r="A766" s="14" t="s">
        <v>4143</v>
      </c>
      <c r="B766" s="15" t="s">
        <v>1216</v>
      </c>
      <c r="C766" s="15" t="s">
        <v>1216</v>
      </c>
      <c r="D766" s="15" t="b">
        <f t="shared" si="14"/>
        <v>0</v>
      </c>
      <c r="E766" s="15"/>
      <c r="F766" s="15"/>
    </row>
    <row r="767" spans="1:6" s="4" customFormat="1" x14ac:dyDescent="0.2">
      <c r="A767" s="14" t="s">
        <v>4143</v>
      </c>
      <c r="B767" s="15" t="s">
        <v>1217</v>
      </c>
      <c r="C767" s="15" t="s">
        <v>1217</v>
      </c>
      <c r="D767" s="15" t="b">
        <f t="shared" si="14"/>
        <v>0</v>
      </c>
      <c r="E767" s="15"/>
      <c r="F767" s="15"/>
    </row>
    <row r="768" spans="1:6" s="4" customFormat="1" x14ac:dyDescent="0.2">
      <c r="A768" s="14" t="s">
        <v>4143</v>
      </c>
      <c r="B768" s="15" t="s">
        <v>1218</v>
      </c>
      <c r="C768" s="15" t="s">
        <v>1218</v>
      </c>
      <c r="D768" s="15" t="b">
        <f t="shared" si="14"/>
        <v>0</v>
      </c>
      <c r="E768" s="15"/>
      <c r="F768" s="15"/>
    </row>
    <row r="769" spans="1:6" s="4" customFormat="1" x14ac:dyDescent="0.2">
      <c r="A769" s="14" t="s">
        <v>4143</v>
      </c>
      <c r="B769" s="15" t="s">
        <v>1287</v>
      </c>
      <c r="C769" s="15" t="s">
        <v>1287</v>
      </c>
      <c r="D769" s="15" t="b">
        <f t="shared" si="14"/>
        <v>0</v>
      </c>
      <c r="E769" s="15"/>
      <c r="F769" s="15"/>
    </row>
    <row r="770" spans="1:6" s="4" customFormat="1" x14ac:dyDescent="0.2">
      <c r="A770" s="14" t="s">
        <v>4143</v>
      </c>
      <c r="B770" s="15" t="s">
        <v>1292</v>
      </c>
      <c r="C770" s="15" t="s">
        <v>1292</v>
      </c>
      <c r="D770" s="15" t="b">
        <f t="shared" si="14"/>
        <v>0</v>
      </c>
      <c r="E770" s="15"/>
      <c r="F770" s="15"/>
    </row>
    <row r="771" spans="1:6" s="4" customFormat="1" x14ac:dyDescent="0.2">
      <c r="A771" s="14" t="s">
        <v>4143</v>
      </c>
      <c r="B771" s="15" t="s">
        <v>1297</v>
      </c>
      <c r="C771" s="15" t="s">
        <v>1297</v>
      </c>
      <c r="D771" s="15" t="b">
        <f t="shared" si="14"/>
        <v>0</v>
      </c>
      <c r="E771" s="15"/>
      <c r="F771" s="15"/>
    </row>
    <row r="772" spans="1:6" s="4" customFormat="1" x14ac:dyDescent="0.2">
      <c r="A772" s="14" t="s">
        <v>4143</v>
      </c>
      <c r="B772" s="15" t="s">
        <v>1313</v>
      </c>
      <c r="C772" s="15" t="s">
        <v>1313</v>
      </c>
      <c r="D772" s="15" t="b">
        <f t="shared" si="14"/>
        <v>0</v>
      </c>
      <c r="E772" s="15"/>
      <c r="F772" s="15"/>
    </row>
    <row r="773" spans="1:6" s="4" customFormat="1" x14ac:dyDescent="0.2">
      <c r="A773" s="14" t="s">
        <v>4143</v>
      </c>
      <c r="B773" s="15" t="s">
        <v>1314</v>
      </c>
      <c r="C773" s="15" t="s">
        <v>1314</v>
      </c>
      <c r="D773" s="15" t="b">
        <f t="shared" si="14"/>
        <v>0</v>
      </c>
      <c r="E773" s="15"/>
      <c r="F773" s="15"/>
    </row>
    <row r="774" spans="1:6" s="4" customFormat="1" x14ac:dyDescent="0.2">
      <c r="A774" s="14" t="s">
        <v>4143</v>
      </c>
      <c r="B774" s="15" t="s">
        <v>1315</v>
      </c>
      <c r="C774" s="15" t="s">
        <v>1315</v>
      </c>
      <c r="D774" s="15" t="b">
        <f t="shared" si="14"/>
        <v>0</v>
      </c>
      <c r="E774" s="15"/>
      <c r="F774" s="15"/>
    </row>
    <row r="775" spans="1:6" s="4" customFormat="1" x14ac:dyDescent="0.2">
      <c r="A775" s="14" t="s">
        <v>4143</v>
      </c>
      <c r="B775" s="15" t="s">
        <v>1316</v>
      </c>
      <c r="C775" s="15" t="s">
        <v>1316</v>
      </c>
      <c r="D775" s="15" t="b">
        <f t="shared" si="14"/>
        <v>0</v>
      </c>
      <c r="E775" s="15"/>
      <c r="F775" s="15"/>
    </row>
    <row r="776" spans="1:6" s="4" customFormat="1" x14ac:dyDescent="0.2">
      <c r="A776" s="14" t="s">
        <v>4143</v>
      </c>
      <c r="B776" s="15" t="s">
        <v>1317</v>
      </c>
      <c r="C776" s="15" t="s">
        <v>1317</v>
      </c>
      <c r="D776" s="15" t="b">
        <f t="shared" si="14"/>
        <v>0</v>
      </c>
      <c r="E776" s="15"/>
      <c r="F776" s="15"/>
    </row>
    <row r="777" spans="1:6" s="4" customFormat="1" x14ac:dyDescent="0.2">
      <c r="A777" s="14" t="s">
        <v>4143</v>
      </c>
      <c r="B777" s="15" t="s">
        <v>1318</v>
      </c>
      <c r="C777" s="15" t="s">
        <v>1318</v>
      </c>
      <c r="D777" s="15" t="b">
        <f t="shared" si="14"/>
        <v>0</v>
      </c>
      <c r="E777" s="15"/>
      <c r="F777" s="15"/>
    </row>
    <row r="778" spans="1:6" s="4" customFormat="1" x14ac:dyDescent="0.2">
      <c r="A778" s="14" t="s">
        <v>4143</v>
      </c>
      <c r="B778" s="15" t="s">
        <v>1319</v>
      </c>
      <c r="C778" s="15" t="s">
        <v>1319</v>
      </c>
      <c r="D778" s="15" t="b">
        <f t="shared" si="14"/>
        <v>0</v>
      </c>
      <c r="E778" s="15"/>
      <c r="F778" s="15"/>
    </row>
    <row r="779" spans="1:6" s="4" customFormat="1" x14ac:dyDescent="0.2">
      <c r="A779" s="14" t="s">
        <v>4143</v>
      </c>
      <c r="B779" s="15" t="s">
        <v>1320</v>
      </c>
      <c r="C779" s="15" t="s">
        <v>1320</v>
      </c>
      <c r="D779" s="15" t="b">
        <f t="shared" si="14"/>
        <v>0</v>
      </c>
      <c r="E779" s="15"/>
      <c r="F779" s="15"/>
    </row>
    <row r="780" spans="1:6" s="4" customFormat="1" x14ac:dyDescent="0.2">
      <c r="A780" s="14" t="s">
        <v>4143</v>
      </c>
      <c r="B780" s="15" t="s">
        <v>1321</v>
      </c>
      <c r="C780" s="15" t="s">
        <v>1321</v>
      </c>
      <c r="D780" s="15" t="b">
        <f t="shared" si="14"/>
        <v>0</v>
      </c>
      <c r="E780" s="15"/>
      <c r="F780" s="15"/>
    </row>
    <row r="781" spans="1:6" s="4" customFormat="1" x14ac:dyDescent="0.2">
      <c r="A781" s="14" t="s">
        <v>4143</v>
      </c>
      <c r="B781" s="15" t="s">
        <v>1322</v>
      </c>
      <c r="C781" s="15" t="s">
        <v>1322</v>
      </c>
      <c r="D781" s="15" t="b">
        <f t="shared" si="14"/>
        <v>0</v>
      </c>
      <c r="E781" s="15"/>
      <c r="F781" s="15"/>
    </row>
    <row r="782" spans="1:6" s="4" customFormat="1" x14ac:dyDescent="0.2">
      <c r="A782" s="14" t="s">
        <v>4143</v>
      </c>
      <c r="B782" s="15" t="s">
        <v>1045</v>
      </c>
      <c r="C782" s="15" t="s">
        <v>1045</v>
      </c>
      <c r="D782" s="15" t="b">
        <f t="shared" si="14"/>
        <v>0</v>
      </c>
      <c r="E782" s="15"/>
      <c r="F782" s="15"/>
    </row>
    <row r="783" spans="1:6" s="4" customFormat="1" x14ac:dyDescent="0.2">
      <c r="A783" s="14" t="s">
        <v>4143</v>
      </c>
      <c r="B783" s="15" t="s">
        <v>1323</v>
      </c>
      <c r="C783" s="15" t="s">
        <v>1323</v>
      </c>
      <c r="D783" s="15" t="b">
        <f t="shared" si="14"/>
        <v>0</v>
      </c>
      <c r="E783" s="15"/>
      <c r="F783" s="15"/>
    </row>
    <row r="784" spans="1:6" s="4" customFormat="1" x14ac:dyDescent="0.2">
      <c r="A784" s="14" t="s">
        <v>4143</v>
      </c>
      <c r="B784" s="15" t="s">
        <v>1324</v>
      </c>
      <c r="C784" s="15" t="s">
        <v>1324</v>
      </c>
      <c r="D784" s="15" t="b">
        <f t="shared" si="14"/>
        <v>0</v>
      </c>
      <c r="E784" s="15"/>
      <c r="F784" s="15"/>
    </row>
    <row r="785" spans="1:6" s="4" customFormat="1" x14ac:dyDescent="0.2">
      <c r="A785" s="14" t="s">
        <v>4143</v>
      </c>
      <c r="B785" s="15" t="s">
        <v>1325</v>
      </c>
      <c r="C785" s="15" t="s">
        <v>1325</v>
      </c>
      <c r="D785" s="15" t="b">
        <f t="shared" si="14"/>
        <v>0</v>
      </c>
      <c r="E785" s="15"/>
      <c r="F785" s="15"/>
    </row>
    <row r="786" spans="1:6" s="4" customFormat="1" x14ac:dyDescent="0.2">
      <c r="A786" s="14" t="s">
        <v>4143</v>
      </c>
      <c r="B786" s="15" t="s">
        <v>1326</v>
      </c>
      <c r="C786" s="15" t="s">
        <v>1326</v>
      </c>
      <c r="D786" s="15" t="b">
        <f t="shared" si="14"/>
        <v>0</v>
      </c>
      <c r="E786" s="15"/>
      <c r="F786" s="15"/>
    </row>
    <row r="787" spans="1:6" s="4" customFormat="1" x14ac:dyDescent="0.2">
      <c r="A787" s="14" t="s">
        <v>4143</v>
      </c>
      <c r="B787" s="15" t="s">
        <v>1327</v>
      </c>
      <c r="C787" s="15" t="s">
        <v>1327</v>
      </c>
      <c r="D787" s="15" t="b">
        <f t="shared" si="14"/>
        <v>0</v>
      </c>
      <c r="E787" s="15"/>
      <c r="F787" s="15"/>
    </row>
    <row r="788" spans="1:6" s="4" customFormat="1" x14ac:dyDescent="0.2">
      <c r="A788" s="14" t="s">
        <v>4143</v>
      </c>
      <c r="B788" s="15" t="s">
        <v>1328</v>
      </c>
      <c r="C788" s="15" t="s">
        <v>1328</v>
      </c>
      <c r="D788" s="15" t="b">
        <f t="shared" si="14"/>
        <v>0</v>
      </c>
      <c r="E788" s="15"/>
      <c r="F788" s="15"/>
    </row>
    <row r="789" spans="1:6" s="4" customFormat="1" x14ac:dyDescent="0.2">
      <c r="A789" s="14" t="s">
        <v>4143</v>
      </c>
      <c r="B789" s="15" t="s">
        <v>1329</v>
      </c>
      <c r="C789" s="15" t="s">
        <v>1329</v>
      </c>
      <c r="D789" s="15" t="b">
        <f t="shared" si="14"/>
        <v>0</v>
      </c>
      <c r="E789" s="15"/>
      <c r="F789" s="15"/>
    </row>
    <row r="790" spans="1:6" s="4" customFormat="1" x14ac:dyDescent="0.2">
      <c r="A790" s="14" t="s">
        <v>4143</v>
      </c>
      <c r="B790" s="15" t="s">
        <v>1330</v>
      </c>
      <c r="C790" s="15" t="s">
        <v>1330</v>
      </c>
      <c r="D790" s="15" t="b">
        <f t="shared" si="14"/>
        <v>0</v>
      </c>
      <c r="E790" s="15"/>
      <c r="F790" s="15"/>
    </row>
    <row r="791" spans="1:6" s="4" customFormat="1" x14ac:dyDescent="0.2">
      <c r="A791" s="14" t="s">
        <v>4143</v>
      </c>
      <c r="B791" s="15" t="s">
        <v>1331</v>
      </c>
      <c r="C791" s="15" t="s">
        <v>1331</v>
      </c>
      <c r="D791" s="15" t="b">
        <f t="shared" si="14"/>
        <v>0</v>
      </c>
      <c r="E791" s="15"/>
      <c r="F791" s="15"/>
    </row>
    <row r="792" spans="1:6" s="4" customFormat="1" x14ac:dyDescent="0.2">
      <c r="A792" s="14" t="s">
        <v>4143</v>
      </c>
      <c r="B792" s="15" t="s">
        <v>1332</v>
      </c>
      <c r="C792" s="15" t="s">
        <v>1332</v>
      </c>
      <c r="D792" s="15" t="b">
        <f t="shared" si="14"/>
        <v>0</v>
      </c>
      <c r="E792" s="15"/>
      <c r="F792" s="15"/>
    </row>
    <row r="793" spans="1:6" s="4" customFormat="1" x14ac:dyDescent="0.2">
      <c r="A793" s="14" t="s">
        <v>4143</v>
      </c>
      <c r="B793" s="15" t="s">
        <v>1333</v>
      </c>
      <c r="C793" s="15" t="s">
        <v>1333</v>
      </c>
      <c r="D793" s="15" t="b">
        <f t="shared" si="14"/>
        <v>0</v>
      </c>
      <c r="E793" s="15"/>
      <c r="F793" s="15"/>
    </row>
    <row r="794" spans="1:6" s="4" customFormat="1" x14ac:dyDescent="0.2">
      <c r="A794" s="14" t="s">
        <v>4143</v>
      </c>
      <c r="B794" s="15" t="s">
        <v>1334</v>
      </c>
      <c r="C794" s="15" t="s">
        <v>1334</v>
      </c>
      <c r="D794" s="15" t="b">
        <f t="shared" si="14"/>
        <v>0</v>
      </c>
      <c r="E794" s="15"/>
      <c r="F794" s="15"/>
    </row>
    <row r="795" spans="1:6" s="4" customFormat="1" x14ac:dyDescent="0.2">
      <c r="A795" s="14" t="s">
        <v>4143</v>
      </c>
      <c r="B795" s="15" t="s">
        <v>1335</v>
      </c>
      <c r="C795" s="15" t="s">
        <v>1335</v>
      </c>
      <c r="D795" s="15" t="b">
        <f t="shared" si="14"/>
        <v>0</v>
      </c>
      <c r="E795" s="15"/>
      <c r="F795" s="15"/>
    </row>
    <row r="796" spans="1:6" s="4" customFormat="1" x14ac:dyDescent="0.2">
      <c r="A796" s="14" t="s">
        <v>4143</v>
      </c>
      <c r="B796" s="15" t="s">
        <v>1336</v>
      </c>
      <c r="C796" s="15" t="s">
        <v>1336</v>
      </c>
      <c r="D796" s="15" t="b">
        <f t="shared" si="14"/>
        <v>0</v>
      </c>
      <c r="E796" s="15"/>
      <c r="F796" s="15"/>
    </row>
    <row r="797" spans="1:6" s="4" customFormat="1" x14ac:dyDescent="0.2">
      <c r="A797" s="14" t="s">
        <v>4143</v>
      </c>
      <c r="B797" s="15" t="s">
        <v>1337</v>
      </c>
      <c r="C797" s="15" t="s">
        <v>1337</v>
      </c>
      <c r="D797" s="15" t="b">
        <f t="shared" si="14"/>
        <v>0</v>
      </c>
      <c r="E797" s="15"/>
      <c r="F797" s="15"/>
    </row>
    <row r="798" spans="1:6" s="4" customFormat="1" x14ac:dyDescent="0.2">
      <c r="A798" s="14" t="s">
        <v>4143</v>
      </c>
      <c r="B798" s="15" t="s">
        <v>1338</v>
      </c>
      <c r="C798" s="15" t="s">
        <v>1338</v>
      </c>
      <c r="D798" s="15" t="b">
        <f t="shared" si="14"/>
        <v>0</v>
      </c>
      <c r="E798" s="15"/>
      <c r="F798" s="15"/>
    </row>
    <row r="799" spans="1:6" s="4" customFormat="1" x14ac:dyDescent="0.2">
      <c r="A799" s="14" t="s">
        <v>4143</v>
      </c>
      <c r="B799" s="15" t="s">
        <v>1339</v>
      </c>
      <c r="C799" s="15" t="s">
        <v>1339</v>
      </c>
      <c r="D799" s="15" t="b">
        <f t="shared" si="14"/>
        <v>0</v>
      </c>
      <c r="E799" s="15"/>
      <c r="F799" s="15"/>
    </row>
    <row r="800" spans="1:6" s="4" customFormat="1" x14ac:dyDescent="0.2">
      <c r="A800" s="14" t="s">
        <v>4143</v>
      </c>
      <c r="B800" s="15" t="s">
        <v>1340</v>
      </c>
      <c r="C800" s="15" t="s">
        <v>1340</v>
      </c>
      <c r="D800" s="15" t="b">
        <f t="shared" si="14"/>
        <v>0</v>
      </c>
      <c r="E800" s="15"/>
      <c r="F800" s="15"/>
    </row>
    <row r="801" spans="1:6" s="4" customFormat="1" x14ac:dyDescent="0.2">
      <c r="A801" s="14" t="s">
        <v>4143</v>
      </c>
      <c r="B801" s="15" t="s">
        <v>1341</v>
      </c>
      <c r="C801" s="15" t="s">
        <v>1341</v>
      </c>
      <c r="D801" s="15" t="b">
        <f t="shared" si="14"/>
        <v>0</v>
      </c>
      <c r="E801" s="15"/>
      <c r="F801" s="15"/>
    </row>
    <row r="802" spans="1:6" s="4" customFormat="1" x14ac:dyDescent="0.2">
      <c r="A802" s="14" t="s">
        <v>4143</v>
      </c>
      <c r="B802" s="15" t="s">
        <v>1342</v>
      </c>
      <c r="C802" s="15" t="s">
        <v>1342</v>
      </c>
      <c r="D802" s="15" t="b">
        <f t="shared" si="14"/>
        <v>0</v>
      </c>
      <c r="E802" s="15"/>
      <c r="F802" s="15"/>
    </row>
    <row r="803" spans="1:6" s="4" customFormat="1" x14ac:dyDescent="0.2">
      <c r="A803" s="14" t="s">
        <v>4143</v>
      </c>
      <c r="B803" s="15" t="s">
        <v>1343</v>
      </c>
      <c r="C803" s="15" t="s">
        <v>1343</v>
      </c>
      <c r="D803" s="15" t="b">
        <f t="shared" si="14"/>
        <v>0</v>
      </c>
      <c r="E803" s="15"/>
      <c r="F803" s="15"/>
    </row>
    <row r="804" spans="1:6" s="4" customFormat="1" x14ac:dyDescent="0.2">
      <c r="A804" s="14" t="s">
        <v>4143</v>
      </c>
      <c r="B804" s="15" t="s">
        <v>1046</v>
      </c>
      <c r="C804" s="15" t="s">
        <v>1046</v>
      </c>
      <c r="D804" s="15" t="b">
        <f t="shared" si="14"/>
        <v>0</v>
      </c>
      <c r="E804" s="15"/>
      <c r="F804" s="15"/>
    </row>
    <row r="805" spans="1:6" s="4" customFormat="1" x14ac:dyDescent="0.2">
      <c r="A805" s="14" t="s">
        <v>4143</v>
      </c>
      <c r="B805" s="15" t="s">
        <v>1344</v>
      </c>
      <c r="C805" s="15" t="s">
        <v>1344</v>
      </c>
      <c r="D805" s="15" t="b">
        <f t="shared" si="14"/>
        <v>0</v>
      </c>
      <c r="E805" s="15"/>
      <c r="F805" s="15"/>
    </row>
    <row r="806" spans="1:6" s="4" customFormat="1" x14ac:dyDescent="0.2">
      <c r="A806" s="14" t="s">
        <v>4143</v>
      </c>
      <c r="B806" s="15" t="s">
        <v>1405</v>
      </c>
      <c r="C806" s="15" t="s">
        <v>1405</v>
      </c>
      <c r="D806" s="15" t="b">
        <f t="shared" si="14"/>
        <v>0</v>
      </c>
      <c r="E806" s="15"/>
      <c r="F806" s="15"/>
    </row>
    <row r="807" spans="1:6" s="4" customFormat="1" x14ac:dyDescent="0.2">
      <c r="A807" s="14" t="s">
        <v>4143</v>
      </c>
      <c r="B807" s="15" t="s">
        <v>1406</v>
      </c>
      <c r="C807" s="15" t="s">
        <v>1406</v>
      </c>
      <c r="D807" s="15" t="b">
        <f t="shared" si="14"/>
        <v>0</v>
      </c>
      <c r="E807" s="15"/>
      <c r="F807" s="15"/>
    </row>
    <row r="808" spans="1:6" s="4" customFormat="1" x14ac:dyDescent="0.2">
      <c r="A808" s="14" t="s">
        <v>4140</v>
      </c>
      <c r="B808" s="15" t="s">
        <v>413</v>
      </c>
      <c r="C808" s="15" t="s">
        <v>413</v>
      </c>
      <c r="D808" s="15" t="b">
        <f t="shared" si="14"/>
        <v>0</v>
      </c>
      <c r="E808" s="15" t="b">
        <v>1</v>
      </c>
      <c r="F808" s="15"/>
    </row>
    <row r="809" spans="1:6" s="4" customFormat="1" x14ac:dyDescent="0.2">
      <c r="A809" s="14" t="s">
        <v>4140</v>
      </c>
      <c r="B809" s="15" t="s">
        <v>6</v>
      </c>
      <c r="C809" s="15" t="s">
        <v>6</v>
      </c>
      <c r="D809" s="15" t="b">
        <f t="shared" si="14"/>
        <v>0</v>
      </c>
      <c r="E809" s="15" t="b">
        <v>1</v>
      </c>
      <c r="F809" s="15"/>
    </row>
    <row r="810" spans="1:6" s="4" customFormat="1" x14ac:dyDescent="0.2">
      <c r="A810" s="14" t="s">
        <v>4140</v>
      </c>
      <c r="B810" s="15" t="s">
        <v>1</v>
      </c>
      <c r="C810" s="15" t="s">
        <v>1</v>
      </c>
      <c r="D810" s="15" t="b">
        <f t="shared" si="14"/>
        <v>0</v>
      </c>
      <c r="E810" s="15" t="b">
        <v>1</v>
      </c>
      <c r="F810" s="15"/>
    </row>
    <row r="811" spans="1:6" s="4" customFormat="1" x14ac:dyDescent="0.2">
      <c r="A811" s="14" t="s">
        <v>4140</v>
      </c>
      <c r="B811" s="15" t="s">
        <v>10</v>
      </c>
      <c r="C811" s="15" t="s">
        <v>10</v>
      </c>
      <c r="D811" s="15" t="b">
        <f t="shared" si="14"/>
        <v>0</v>
      </c>
      <c r="E811" s="15" t="b">
        <v>1</v>
      </c>
      <c r="F811" s="15"/>
    </row>
    <row r="812" spans="1:6" s="4" customFormat="1" x14ac:dyDescent="0.2">
      <c r="A812" s="14" t="s">
        <v>4140</v>
      </c>
      <c r="B812" s="15" t="s">
        <v>3977</v>
      </c>
      <c r="C812" s="15" t="s">
        <v>3977</v>
      </c>
      <c r="D812" s="15" t="b">
        <f t="shared" si="14"/>
        <v>0</v>
      </c>
      <c r="E812" s="15" t="b">
        <v>1</v>
      </c>
      <c r="F812" s="15"/>
    </row>
    <row r="813" spans="1:6" s="4" customFormat="1" x14ac:dyDescent="0.2">
      <c r="A813" s="14" t="s">
        <v>4140</v>
      </c>
      <c r="B813" s="15" t="s">
        <v>3978</v>
      </c>
      <c r="C813" s="15" t="s">
        <v>3978</v>
      </c>
      <c r="D813" s="15" t="b">
        <f t="shared" si="14"/>
        <v>0</v>
      </c>
      <c r="E813" s="15" t="b">
        <v>1</v>
      </c>
      <c r="F813" s="15"/>
    </row>
    <row r="814" spans="1:6" s="4" customFormat="1" x14ac:dyDescent="0.2">
      <c r="A814" s="14" t="s">
        <v>4140</v>
      </c>
      <c r="B814" s="15" t="s">
        <v>131</v>
      </c>
      <c r="C814" s="15" t="s">
        <v>131</v>
      </c>
      <c r="D814" s="15" t="b">
        <f t="shared" si="14"/>
        <v>0</v>
      </c>
      <c r="E814" s="15" t="b">
        <v>1</v>
      </c>
      <c r="F814" s="15"/>
    </row>
    <row r="815" spans="1:6" s="4" customFormat="1" x14ac:dyDescent="0.2">
      <c r="A815" s="14" t="s">
        <v>4140</v>
      </c>
      <c r="B815" s="15" t="s">
        <v>15</v>
      </c>
      <c r="C815" s="15" t="s">
        <v>15</v>
      </c>
      <c r="D815" s="15" t="b">
        <f t="shared" si="14"/>
        <v>0</v>
      </c>
      <c r="E815" s="15" t="b">
        <v>1</v>
      </c>
      <c r="F815" s="15"/>
    </row>
    <row r="816" spans="1:6" s="4" customFormat="1" x14ac:dyDescent="0.2">
      <c r="A816" s="14" t="s">
        <v>4140</v>
      </c>
      <c r="B816" s="15" t="s">
        <v>16</v>
      </c>
      <c r="C816" s="15" t="s">
        <v>16</v>
      </c>
      <c r="D816" s="15" t="b">
        <f t="shared" si="14"/>
        <v>0</v>
      </c>
      <c r="E816" s="15" t="b">
        <v>1</v>
      </c>
      <c r="F816" s="15"/>
    </row>
    <row r="817" spans="1:6" s="4" customFormat="1" x14ac:dyDescent="0.2">
      <c r="A817" s="14" t="s">
        <v>4140</v>
      </c>
      <c r="B817" s="15" t="s">
        <v>20</v>
      </c>
      <c r="C817" s="15" t="s">
        <v>20</v>
      </c>
      <c r="D817" s="15" t="b">
        <f t="shared" si="14"/>
        <v>0</v>
      </c>
      <c r="E817" s="15" t="b">
        <v>1</v>
      </c>
      <c r="F817" s="15"/>
    </row>
    <row r="818" spans="1:6" s="4" customFormat="1" x14ac:dyDescent="0.2">
      <c r="A818" s="14" t="s">
        <v>4140</v>
      </c>
      <c r="B818" s="15" t="s">
        <v>418</v>
      </c>
      <c r="C818" s="15" t="s">
        <v>418</v>
      </c>
      <c r="D818" s="15" t="b">
        <f t="shared" si="14"/>
        <v>0</v>
      </c>
      <c r="E818" s="15" t="b">
        <v>0</v>
      </c>
      <c r="F818" s="14" t="s">
        <v>5189</v>
      </c>
    </row>
    <row r="819" spans="1:6" s="4" customFormat="1" x14ac:dyDescent="0.2">
      <c r="A819" s="14" t="s">
        <v>4140</v>
      </c>
      <c r="B819" s="15" t="s">
        <v>17</v>
      </c>
      <c r="C819" s="15" t="s">
        <v>17</v>
      </c>
      <c r="D819" s="15" t="b">
        <f t="shared" si="14"/>
        <v>0</v>
      </c>
      <c r="E819" s="15" t="b">
        <v>1</v>
      </c>
      <c r="F819" s="15"/>
    </row>
    <row r="820" spans="1:6" s="4" customFormat="1" x14ac:dyDescent="0.2">
      <c r="A820" s="14" t="s">
        <v>4140</v>
      </c>
      <c r="B820" s="15" t="s">
        <v>18</v>
      </c>
      <c r="C820" s="15" t="s">
        <v>18</v>
      </c>
      <c r="D820" s="15" t="b">
        <f t="shared" si="14"/>
        <v>0</v>
      </c>
      <c r="E820" s="15" t="b">
        <v>1</v>
      </c>
      <c r="F820" s="15"/>
    </row>
    <row r="821" spans="1:6" s="4" customFormat="1" x14ac:dyDescent="0.2">
      <c r="A821" s="14" t="s">
        <v>4140</v>
      </c>
      <c r="B821" s="15" t="s">
        <v>3956</v>
      </c>
      <c r="C821" s="15" t="s">
        <v>3956</v>
      </c>
      <c r="D821" s="15" t="b">
        <f t="shared" si="14"/>
        <v>0</v>
      </c>
      <c r="E821" s="15" t="b">
        <v>1</v>
      </c>
      <c r="F821" s="15"/>
    </row>
    <row r="822" spans="1:6" s="4" customFormat="1" x14ac:dyDescent="0.2">
      <c r="A822" s="14" t="s">
        <v>4140</v>
      </c>
      <c r="B822" s="15" t="s">
        <v>420</v>
      </c>
      <c r="C822" s="15" t="s">
        <v>420</v>
      </c>
      <c r="D822" s="15" t="b">
        <f t="shared" si="14"/>
        <v>0</v>
      </c>
      <c r="E822" s="15" t="b">
        <v>1</v>
      </c>
      <c r="F822" s="15"/>
    </row>
    <row r="823" spans="1:6" s="4" customFormat="1" x14ac:dyDescent="0.2">
      <c r="A823" s="14" t="s">
        <v>4140</v>
      </c>
      <c r="B823" s="15" t="s">
        <v>421</v>
      </c>
      <c r="C823" s="15" t="s">
        <v>421</v>
      </c>
      <c r="D823" s="15" t="b">
        <f t="shared" si="14"/>
        <v>0</v>
      </c>
      <c r="E823" s="15" t="b">
        <v>1</v>
      </c>
      <c r="F823" s="15"/>
    </row>
    <row r="824" spans="1:6" s="4" customFormat="1" x14ac:dyDescent="0.2">
      <c r="A824" s="14" t="s">
        <v>4140</v>
      </c>
      <c r="B824" s="15" t="s">
        <v>422</v>
      </c>
      <c r="C824" s="15" t="s">
        <v>422</v>
      </c>
      <c r="D824" s="15" t="b">
        <f t="shared" ref="D824:D840" si="15">B824&lt;&gt;C824</f>
        <v>0</v>
      </c>
      <c r="E824" s="15" t="b">
        <v>1</v>
      </c>
      <c r="F824" s="15"/>
    </row>
    <row r="825" spans="1:6" s="4" customFormat="1" x14ac:dyDescent="0.2">
      <c r="A825" s="14" t="s">
        <v>4140</v>
      </c>
      <c r="B825" s="15" t="s">
        <v>63</v>
      </c>
      <c r="C825" s="15" t="s">
        <v>63</v>
      </c>
      <c r="D825" s="15" t="b">
        <f t="shared" si="15"/>
        <v>0</v>
      </c>
      <c r="E825" s="15" t="b">
        <v>1</v>
      </c>
      <c r="F825" s="15"/>
    </row>
    <row r="826" spans="1:6" s="4" customFormat="1" x14ac:dyDescent="0.2">
      <c r="A826" s="14" t="s">
        <v>4140</v>
      </c>
      <c r="B826" s="15" t="s">
        <v>62</v>
      </c>
      <c r="C826" s="15" t="s">
        <v>62</v>
      </c>
      <c r="D826" s="15" t="b">
        <f t="shared" si="15"/>
        <v>0</v>
      </c>
      <c r="E826" s="15" t="b">
        <v>1</v>
      </c>
      <c r="F826" s="15"/>
    </row>
    <row r="827" spans="1:6" s="4" customFormat="1" x14ac:dyDescent="0.2">
      <c r="A827" s="14" t="s">
        <v>4140</v>
      </c>
      <c r="B827" s="15" t="s">
        <v>19</v>
      </c>
      <c r="C827" s="15" t="s">
        <v>19</v>
      </c>
      <c r="D827" s="15" t="b">
        <f t="shared" si="15"/>
        <v>0</v>
      </c>
      <c r="E827" s="15" t="b">
        <v>1</v>
      </c>
      <c r="F827" s="15"/>
    </row>
    <row r="828" spans="1:6" s="4" customFormat="1" x14ac:dyDescent="0.2">
      <c r="A828" s="14" t="s">
        <v>4140</v>
      </c>
      <c r="B828" s="15" t="s">
        <v>3957</v>
      </c>
      <c r="C828" s="15" t="s">
        <v>3957</v>
      </c>
      <c r="D828" s="15" t="b">
        <f t="shared" si="15"/>
        <v>0</v>
      </c>
      <c r="E828" s="15" t="b">
        <v>0</v>
      </c>
      <c r="F828" s="14" t="s">
        <v>5189</v>
      </c>
    </row>
    <row r="829" spans="1:6" s="4" customFormat="1" x14ac:dyDescent="0.2">
      <c r="A829" s="14" t="s">
        <v>4140</v>
      </c>
      <c r="B829" s="15" t="s">
        <v>21</v>
      </c>
      <c r="C829" s="15" t="s">
        <v>21</v>
      </c>
      <c r="D829" s="15" t="b">
        <f t="shared" si="15"/>
        <v>0</v>
      </c>
      <c r="E829" s="15" t="b">
        <v>0</v>
      </c>
      <c r="F829" s="14" t="s">
        <v>5189</v>
      </c>
    </row>
    <row r="830" spans="1:6" s="4" customFormat="1" x14ac:dyDescent="0.2">
      <c r="A830" s="14" t="s">
        <v>4140</v>
      </c>
      <c r="B830" s="15" t="s">
        <v>0</v>
      </c>
      <c r="C830" s="15" t="s">
        <v>0</v>
      </c>
      <c r="D830" s="15" t="b">
        <f t="shared" si="15"/>
        <v>0</v>
      </c>
      <c r="E830" s="15" t="b">
        <v>1</v>
      </c>
      <c r="F830" s="15"/>
    </row>
    <row r="831" spans="1:6" s="4" customFormat="1" x14ac:dyDescent="0.2">
      <c r="A831" s="14" t="s">
        <v>4140</v>
      </c>
      <c r="B831" s="15" t="s">
        <v>419</v>
      </c>
      <c r="C831" s="15" t="s">
        <v>419</v>
      </c>
      <c r="D831" s="15" t="b">
        <f t="shared" si="15"/>
        <v>0</v>
      </c>
      <c r="E831" s="15" t="b">
        <v>1</v>
      </c>
      <c r="F831" s="15"/>
    </row>
    <row r="832" spans="1:6" s="4" customFormat="1" x14ac:dyDescent="0.2">
      <c r="A832" s="14" t="s">
        <v>4140</v>
      </c>
      <c r="B832" s="15" t="s">
        <v>3979</v>
      </c>
      <c r="C832" s="15" t="s">
        <v>3979</v>
      </c>
      <c r="D832" s="15" t="b">
        <f t="shared" si="15"/>
        <v>0</v>
      </c>
      <c r="E832" s="15" t="b">
        <v>0</v>
      </c>
      <c r="F832" s="14" t="s">
        <v>5189</v>
      </c>
    </row>
    <row r="833" spans="1:6" s="4" customFormat="1" x14ac:dyDescent="0.2">
      <c r="A833" s="14" t="s">
        <v>4140</v>
      </c>
      <c r="B833" s="15" t="s">
        <v>3958</v>
      </c>
      <c r="C833" s="15" t="s">
        <v>3958</v>
      </c>
      <c r="D833" s="15" t="b">
        <f t="shared" si="15"/>
        <v>0</v>
      </c>
      <c r="E833" s="15" t="b">
        <v>0</v>
      </c>
      <c r="F833" s="14" t="s">
        <v>5189</v>
      </c>
    </row>
    <row r="834" spans="1:6" s="4" customFormat="1" x14ac:dyDescent="0.2">
      <c r="A834" s="14" t="s">
        <v>4140</v>
      </c>
      <c r="B834" s="15" t="s">
        <v>3959</v>
      </c>
      <c r="C834" s="15" t="s">
        <v>3959</v>
      </c>
      <c r="D834" s="15" t="b">
        <f t="shared" si="15"/>
        <v>0</v>
      </c>
      <c r="E834" s="15" t="b">
        <v>0</v>
      </c>
      <c r="F834" s="14" t="s">
        <v>5189</v>
      </c>
    </row>
    <row r="835" spans="1:6" s="4" customFormat="1" x14ac:dyDescent="0.2">
      <c r="A835" s="14" t="s">
        <v>4140</v>
      </c>
      <c r="B835" s="15" t="s">
        <v>11</v>
      </c>
      <c r="C835" s="15" t="s">
        <v>11</v>
      </c>
      <c r="D835" s="15" t="b">
        <f t="shared" si="15"/>
        <v>0</v>
      </c>
      <c r="E835" s="15" t="b">
        <v>1</v>
      </c>
      <c r="F835" s="15"/>
    </row>
    <row r="836" spans="1:6" s="4" customFormat="1" x14ac:dyDescent="0.2">
      <c r="A836" s="14" t="s">
        <v>4140</v>
      </c>
      <c r="B836" s="15" t="s">
        <v>12</v>
      </c>
      <c r="C836" s="15" t="s">
        <v>12</v>
      </c>
      <c r="D836" s="15" t="b">
        <f t="shared" si="15"/>
        <v>0</v>
      </c>
      <c r="E836" s="15" t="b">
        <v>1</v>
      </c>
      <c r="F836" s="15"/>
    </row>
    <row r="837" spans="1:6" s="4" customFormat="1" x14ac:dyDescent="0.2">
      <c r="A837" s="14" t="s">
        <v>4140</v>
      </c>
      <c r="B837" s="15" t="s">
        <v>13</v>
      </c>
      <c r="C837" s="15" t="s">
        <v>13</v>
      </c>
      <c r="D837" s="15" t="b">
        <f t="shared" si="15"/>
        <v>0</v>
      </c>
      <c r="E837" s="15" t="b">
        <v>1</v>
      </c>
      <c r="F837" s="15"/>
    </row>
    <row r="838" spans="1:6" s="4" customFormat="1" x14ac:dyDescent="0.2">
      <c r="A838" s="14" t="s">
        <v>4140</v>
      </c>
      <c r="B838" s="15" t="s">
        <v>14</v>
      </c>
      <c r="C838" s="15" t="s">
        <v>14</v>
      </c>
      <c r="D838" s="15" t="b">
        <f t="shared" si="15"/>
        <v>0</v>
      </c>
      <c r="E838" s="15" t="b">
        <v>1</v>
      </c>
      <c r="F838" s="15"/>
    </row>
    <row r="839" spans="1:6" s="4" customFormat="1" x14ac:dyDescent="0.2">
      <c r="A839" s="14" t="s">
        <v>4140</v>
      </c>
      <c r="B839" s="15" t="s">
        <v>22</v>
      </c>
      <c r="C839" s="15" t="s">
        <v>22</v>
      </c>
      <c r="D839" s="15" t="b">
        <f t="shared" si="15"/>
        <v>0</v>
      </c>
      <c r="E839" s="15" t="b">
        <v>1</v>
      </c>
      <c r="F839" s="15"/>
    </row>
    <row r="840" spans="1:6" s="4" customFormat="1" x14ac:dyDescent="0.2">
      <c r="A840" s="14" t="s">
        <v>4140</v>
      </c>
      <c r="B840" s="15" t="s">
        <v>29</v>
      </c>
      <c r="C840" s="15" t="s">
        <v>29</v>
      </c>
      <c r="D840" s="15" t="b">
        <f t="shared" si="15"/>
        <v>0</v>
      </c>
      <c r="E840" s="15" t="b">
        <v>1</v>
      </c>
      <c r="F840" s="15"/>
    </row>
    <row r="841" spans="1:6" s="4" customFormat="1" x14ac:dyDescent="0.2">
      <c r="A841" s="14" t="s">
        <v>4140</v>
      </c>
      <c r="B841" s="15" t="s">
        <v>30</v>
      </c>
      <c r="C841" s="15" t="s">
        <v>30</v>
      </c>
      <c r="D841" s="15" t="b">
        <f t="shared" ref="D841:D864" si="16">B841&lt;&gt;C841</f>
        <v>0</v>
      </c>
      <c r="E841" s="15" t="b">
        <v>1</v>
      </c>
      <c r="F841" s="15"/>
    </row>
    <row r="842" spans="1:6" s="4" customFormat="1" x14ac:dyDescent="0.2">
      <c r="A842" s="14" t="s">
        <v>4140</v>
      </c>
      <c r="B842" s="15" t="s">
        <v>69</v>
      </c>
      <c r="C842" s="15" t="s">
        <v>69</v>
      </c>
      <c r="D842" s="15" t="b">
        <f t="shared" si="16"/>
        <v>0</v>
      </c>
      <c r="E842" s="15" t="b">
        <v>1</v>
      </c>
      <c r="F842" s="15"/>
    </row>
    <row r="843" spans="1:6" s="4" customFormat="1" x14ac:dyDescent="0.2">
      <c r="A843" s="14" t="s">
        <v>4140</v>
      </c>
      <c r="B843" s="15" t="s">
        <v>23</v>
      </c>
      <c r="C843" s="15" t="s">
        <v>23</v>
      </c>
      <c r="D843" s="15" t="b">
        <f t="shared" si="16"/>
        <v>0</v>
      </c>
      <c r="E843" s="15" t="b">
        <v>1</v>
      </c>
      <c r="F843" s="15"/>
    </row>
    <row r="844" spans="1:6" s="4" customFormat="1" x14ac:dyDescent="0.2">
      <c r="A844" s="14" t="s">
        <v>4140</v>
      </c>
      <c r="B844" s="15" t="s">
        <v>24</v>
      </c>
      <c r="C844" s="15" t="s">
        <v>24</v>
      </c>
      <c r="D844" s="15" t="b">
        <f t="shared" si="16"/>
        <v>0</v>
      </c>
      <c r="E844" s="15" t="b">
        <v>1</v>
      </c>
      <c r="F844" s="15"/>
    </row>
    <row r="845" spans="1:6" s="4" customFormat="1" x14ac:dyDescent="0.2">
      <c r="A845" s="14" t="s">
        <v>4140</v>
      </c>
      <c r="B845" s="15" t="s">
        <v>25</v>
      </c>
      <c r="C845" s="15" t="s">
        <v>25</v>
      </c>
      <c r="D845" s="15" t="b">
        <f t="shared" si="16"/>
        <v>0</v>
      </c>
      <c r="E845" s="15" t="b">
        <v>1</v>
      </c>
      <c r="F845" s="15"/>
    </row>
    <row r="846" spans="1:6" s="4" customFormat="1" x14ac:dyDescent="0.2">
      <c r="A846" s="14" t="s">
        <v>4140</v>
      </c>
      <c r="B846" s="15" t="s">
        <v>64</v>
      </c>
      <c r="C846" s="15" t="s">
        <v>64</v>
      </c>
      <c r="D846" s="15" t="b">
        <f t="shared" si="16"/>
        <v>0</v>
      </c>
      <c r="E846" s="15" t="b">
        <v>1</v>
      </c>
      <c r="F846" s="15"/>
    </row>
    <row r="847" spans="1:6" s="4" customFormat="1" x14ac:dyDescent="0.2">
      <c r="A847" s="14" t="s">
        <v>4140</v>
      </c>
      <c r="B847" s="15" t="s">
        <v>3980</v>
      </c>
      <c r="C847" s="15" t="s">
        <v>3980</v>
      </c>
      <c r="D847" s="15" t="b">
        <f t="shared" si="16"/>
        <v>0</v>
      </c>
      <c r="E847" s="15" t="b">
        <v>1</v>
      </c>
      <c r="F847" s="15"/>
    </row>
    <row r="848" spans="1:6" s="4" customFormat="1" x14ac:dyDescent="0.2">
      <c r="A848" s="14" t="s">
        <v>4140</v>
      </c>
      <c r="B848" s="15" t="s">
        <v>3981</v>
      </c>
      <c r="C848" s="15" t="s">
        <v>3981</v>
      </c>
      <c r="D848" s="15" t="b">
        <f t="shared" si="16"/>
        <v>0</v>
      </c>
      <c r="E848" s="15" t="b">
        <v>1</v>
      </c>
      <c r="F848" s="15"/>
    </row>
    <row r="849" spans="1:6" s="4" customFormat="1" x14ac:dyDescent="0.2">
      <c r="A849" s="14" t="s">
        <v>4140</v>
      </c>
      <c r="B849" s="15" t="s">
        <v>3982</v>
      </c>
      <c r="C849" s="15" t="s">
        <v>3982</v>
      </c>
      <c r="D849" s="15" t="b">
        <f t="shared" si="16"/>
        <v>0</v>
      </c>
      <c r="E849" s="15" t="b">
        <v>1</v>
      </c>
      <c r="F849" s="15"/>
    </row>
    <row r="850" spans="1:6" s="4" customFormat="1" x14ac:dyDescent="0.2">
      <c r="A850" s="14" t="s">
        <v>4140</v>
      </c>
      <c r="B850" s="15" t="s">
        <v>3983</v>
      </c>
      <c r="C850" s="15" t="s">
        <v>3983</v>
      </c>
      <c r="D850" s="15" t="b">
        <f t="shared" si="16"/>
        <v>0</v>
      </c>
      <c r="E850" s="15" t="b">
        <v>1</v>
      </c>
      <c r="F850" s="15"/>
    </row>
    <row r="851" spans="1:6" s="4" customFormat="1" x14ac:dyDescent="0.2">
      <c r="A851" s="14" t="s">
        <v>4140</v>
      </c>
      <c r="B851" s="15" t="s">
        <v>26</v>
      </c>
      <c r="C851" s="15" t="s">
        <v>26</v>
      </c>
      <c r="D851" s="15" t="b">
        <f t="shared" si="16"/>
        <v>0</v>
      </c>
      <c r="E851" s="15" t="b">
        <v>1</v>
      </c>
      <c r="F851" s="15"/>
    </row>
    <row r="852" spans="1:6" s="4" customFormat="1" x14ac:dyDescent="0.2">
      <c r="A852" s="14" t="s">
        <v>4140</v>
      </c>
      <c r="B852" s="15" t="s">
        <v>3984</v>
      </c>
      <c r="C852" s="15" t="s">
        <v>3984</v>
      </c>
      <c r="D852" s="15" t="b">
        <f t="shared" si="16"/>
        <v>0</v>
      </c>
      <c r="E852" s="15" t="b">
        <v>1</v>
      </c>
      <c r="F852" s="15"/>
    </row>
    <row r="853" spans="1:6" s="4" customFormat="1" x14ac:dyDescent="0.2">
      <c r="A853" s="14" t="s">
        <v>4140</v>
      </c>
      <c r="B853" s="15" t="s">
        <v>3985</v>
      </c>
      <c r="C853" s="15" t="s">
        <v>3985</v>
      </c>
      <c r="D853" s="15" t="b">
        <f t="shared" si="16"/>
        <v>0</v>
      </c>
      <c r="E853" s="15" t="b">
        <v>1</v>
      </c>
      <c r="F853" s="15"/>
    </row>
    <row r="854" spans="1:6" s="4" customFormat="1" x14ac:dyDescent="0.2">
      <c r="A854" s="14" t="s">
        <v>4140</v>
      </c>
      <c r="B854" s="15" t="s">
        <v>3319</v>
      </c>
      <c r="C854" s="15" t="s">
        <v>3319</v>
      </c>
      <c r="D854" s="15" t="b">
        <f t="shared" si="16"/>
        <v>0</v>
      </c>
      <c r="E854" s="15" t="b">
        <v>1</v>
      </c>
      <c r="F854" s="15"/>
    </row>
    <row r="855" spans="1:6" s="4" customFormat="1" x14ac:dyDescent="0.2">
      <c r="A855" s="14" t="s">
        <v>4140</v>
      </c>
      <c r="B855" s="15" t="s">
        <v>3986</v>
      </c>
      <c r="C855" s="15" t="s">
        <v>3986</v>
      </c>
      <c r="D855" s="15" t="b">
        <f t="shared" si="16"/>
        <v>0</v>
      </c>
      <c r="E855" s="15" t="b">
        <v>1</v>
      </c>
      <c r="F855" s="15"/>
    </row>
    <row r="856" spans="1:6" s="4" customFormat="1" x14ac:dyDescent="0.2">
      <c r="A856" s="14" t="s">
        <v>4140</v>
      </c>
      <c r="B856" s="15" t="s">
        <v>3987</v>
      </c>
      <c r="C856" s="15" t="s">
        <v>3987</v>
      </c>
      <c r="D856" s="15" t="b">
        <f t="shared" si="16"/>
        <v>0</v>
      </c>
      <c r="E856" s="15" t="b">
        <v>1</v>
      </c>
      <c r="F856" s="15"/>
    </row>
    <row r="857" spans="1:6" s="4" customFormat="1" x14ac:dyDescent="0.2">
      <c r="A857" s="14" t="s">
        <v>4140</v>
      </c>
      <c r="B857" s="15" t="s">
        <v>3988</v>
      </c>
      <c r="C857" s="15" t="s">
        <v>3988</v>
      </c>
      <c r="D857" s="15" t="b">
        <f t="shared" si="16"/>
        <v>0</v>
      </c>
      <c r="E857" s="15" t="b">
        <v>1</v>
      </c>
      <c r="F857" s="15"/>
    </row>
    <row r="858" spans="1:6" s="4" customFormat="1" x14ac:dyDescent="0.2">
      <c r="A858" s="14" t="s">
        <v>4140</v>
      </c>
      <c r="B858" s="15" t="s">
        <v>3990</v>
      </c>
      <c r="C858" s="15" t="s">
        <v>3989</v>
      </c>
      <c r="D858" s="15" t="b">
        <f t="shared" si="16"/>
        <v>1</v>
      </c>
      <c r="E858" s="15" t="b">
        <v>1</v>
      </c>
      <c r="F858" s="15"/>
    </row>
    <row r="859" spans="1:6" s="4" customFormat="1" x14ac:dyDescent="0.2">
      <c r="A859" s="14" t="s">
        <v>4140</v>
      </c>
      <c r="B859" s="15" t="s">
        <v>3991</v>
      </c>
      <c r="C859" s="15" t="s">
        <v>3991</v>
      </c>
      <c r="D859" s="15" t="b">
        <f t="shared" si="16"/>
        <v>0</v>
      </c>
      <c r="E859" s="15" t="b">
        <v>1</v>
      </c>
      <c r="F859" s="15"/>
    </row>
    <row r="860" spans="1:6" s="4" customFormat="1" x14ac:dyDescent="0.2">
      <c r="A860" s="14" t="s">
        <v>4140</v>
      </c>
      <c r="B860" s="15" t="s">
        <v>3992</v>
      </c>
      <c r="C860" s="15" t="s">
        <v>3992</v>
      </c>
      <c r="D860" s="15" t="b">
        <f t="shared" si="16"/>
        <v>0</v>
      </c>
      <c r="E860" s="15" t="b">
        <v>1</v>
      </c>
      <c r="F860" s="15"/>
    </row>
    <row r="861" spans="1:6" s="4" customFormat="1" x14ac:dyDescent="0.2">
      <c r="A861" s="14" t="s">
        <v>4140</v>
      </c>
      <c r="B861" s="15" t="s">
        <v>3993</v>
      </c>
      <c r="C861" s="15" t="s">
        <v>3993</v>
      </c>
      <c r="D861" s="15" t="b">
        <f t="shared" si="16"/>
        <v>0</v>
      </c>
      <c r="E861" s="15" t="b">
        <v>1</v>
      </c>
      <c r="F861" s="15"/>
    </row>
    <row r="862" spans="1:6" s="4" customFormat="1" x14ac:dyDescent="0.2">
      <c r="A862" s="14" t="s">
        <v>4140</v>
      </c>
      <c r="B862" s="15" t="s">
        <v>3994</v>
      </c>
      <c r="C862" s="15" t="s">
        <v>3994</v>
      </c>
      <c r="D862" s="15" t="b">
        <f t="shared" si="16"/>
        <v>0</v>
      </c>
      <c r="E862" s="15" t="b">
        <v>1</v>
      </c>
      <c r="F862" s="15"/>
    </row>
    <row r="863" spans="1:6" s="4" customFormat="1" x14ac:dyDescent="0.2">
      <c r="A863" s="14" t="s">
        <v>4140</v>
      </c>
      <c r="B863" s="15" t="s">
        <v>168</v>
      </c>
      <c r="C863" s="15" t="s">
        <v>168</v>
      </c>
      <c r="D863" s="15" t="b">
        <f t="shared" si="16"/>
        <v>0</v>
      </c>
      <c r="E863" s="15" t="b">
        <v>1</v>
      </c>
      <c r="F863" s="15"/>
    </row>
    <row r="864" spans="1:6" s="4" customFormat="1" x14ac:dyDescent="0.2">
      <c r="A864" s="14" t="s">
        <v>4140</v>
      </c>
      <c r="B864" s="15" t="s">
        <v>169</v>
      </c>
      <c r="C864" s="15" t="s">
        <v>169</v>
      </c>
      <c r="D864" s="15" t="b">
        <f t="shared" si="16"/>
        <v>0</v>
      </c>
      <c r="E864" s="15" t="b">
        <v>1</v>
      </c>
      <c r="F864" s="15"/>
    </row>
    <row r="865" spans="1:6" s="4" customFormat="1" x14ac:dyDescent="0.2">
      <c r="A865" s="14" t="s">
        <v>4140</v>
      </c>
      <c r="B865" s="15" t="s">
        <v>3995</v>
      </c>
      <c r="C865" s="15" t="s">
        <v>3995</v>
      </c>
      <c r="D865" s="15" t="b">
        <f t="shared" ref="D865:D932" si="17">B865&lt;&gt;C865</f>
        <v>0</v>
      </c>
      <c r="E865" s="15" t="b">
        <v>1</v>
      </c>
      <c r="F865" s="15"/>
    </row>
    <row r="866" spans="1:6" s="4" customFormat="1" x14ac:dyDescent="0.2">
      <c r="A866" s="14" t="s">
        <v>4140</v>
      </c>
      <c r="B866" s="15" t="s">
        <v>3996</v>
      </c>
      <c r="C866" s="15" t="s">
        <v>3996</v>
      </c>
      <c r="D866" s="15" t="b">
        <f t="shared" si="17"/>
        <v>0</v>
      </c>
      <c r="E866" s="15" t="b">
        <v>1</v>
      </c>
      <c r="F866" s="15"/>
    </row>
    <row r="867" spans="1:6" s="4" customFormat="1" x14ac:dyDescent="0.2">
      <c r="A867" s="14" t="s">
        <v>4140</v>
      </c>
      <c r="B867" s="15" t="s">
        <v>3997</v>
      </c>
      <c r="C867" s="15" t="s">
        <v>3997</v>
      </c>
      <c r="D867" s="15" t="b">
        <f t="shared" si="17"/>
        <v>0</v>
      </c>
      <c r="E867" s="15" t="b">
        <v>0</v>
      </c>
      <c r="F867" s="14" t="s">
        <v>5189</v>
      </c>
    </row>
    <row r="868" spans="1:6" s="4" customFormat="1" x14ac:dyDescent="0.2">
      <c r="A868" s="14" t="s">
        <v>4140</v>
      </c>
      <c r="B868" s="15" t="s">
        <v>3998</v>
      </c>
      <c r="C868" s="15" t="s">
        <v>3998</v>
      </c>
      <c r="D868" s="15" t="b">
        <f t="shared" si="17"/>
        <v>0</v>
      </c>
      <c r="E868" s="15" t="b">
        <v>1</v>
      </c>
      <c r="F868" s="15"/>
    </row>
    <row r="869" spans="1:6" s="4" customFormat="1" x14ac:dyDescent="0.2">
      <c r="A869" s="14" t="s">
        <v>4140</v>
      </c>
      <c r="B869" s="15" t="s">
        <v>3999</v>
      </c>
      <c r="C869" s="15" t="s">
        <v>3999</v>
      </c>
      <c r="D869" s="15" t="b">
        <f t="shared" si="17"/>
        <v>0</v>
      </c>
      <c r="E869" s="15" t="b">
        <v>1</v>
      </c>
      <c r="F869" s="15"/>
    </row>
    <row r="870" spans="1:6" s="4" customFormat="1" x14ac:dyDescent="0.2">
      <c r="A870" s="14" t="s">
        <v>4140</v>
      </c>
      <c r="B870" s="15" t="s">
        <v>4000</v>
      </c>
      <c r="C870" s="15" t="s">
        <v>4000</v>
      </c>
      <c r="D870" s="15" t="b">
        <f t="shared" si="17"/>
        <v>0</v>
      </c>
      <c r="E870" s="15" t="b">
        <v>0</v>
      </c>
      <c r="F870" s="14" t="s">
        <v>5189</v>
      </c>
    </row>
    <row r="871" spans="1:6" s="4" customFormat="1" x14ac:dyDescent="0.2">
      <c r="A871" s="14" t="s">
        <v>4140</v>
      </c>
      <c r="B871" s="15" t="s">
        <v>4001</v>
      </c>
      <c r="C871" s="15" t="s">
        <v>4001</v>
      </c>
      <c r="D871" s="15" t="b">
        <f t="shared" si="17"/>
        <v>0</v>
      </c>
      <c r="E871" s="15" t="b">
        <v>0</v>
      </c>
      <c r="F871" s="14" t="s">
        <v>5189</v>
      </c>
    </row>
    <row r="872" spans="1:6" s="4" customFormat="1" x14ac:dyDescent="0.2">
      <c r="A872" s="14" t="s">
        <v>4140</v>
      </c>
      <c r="B872" s="15" t="s">
        <v>170</v>
      </c>
      <c r="C872" s="15" t="s">
        <v>170</v>
      </c>
      <c r="D872" s="15" t="b">
        <f t="shared" si="17"/>
        <v>0</v>
      </c>
      <c r="E872" s="15" t="b">
        <v>1</v>
      </c>
      <c r="F872" s="15"/>
    </row>
    <row r="873" spans="1:6" s="4" customFormat="1" x14ac:dyDescent="0.2">
      <c r="A873" s="14" t="s">
        <v>4140</v>
      </c>
      <c r="B873" s="15" t="s">
        <v>171</v>
      </c>
      <c r="C873" s="15" t="s">
        <v>171</v>
      </c>
      <c r="D873" s="15" t="b">
        <f t="shared" si="17"/>
        <v>0</v>
      </c>
      <c r="E873" s="15" t="b">
        <v>1</v>
      </c>
      <c r="F873" s="15"/>
    </row>
    <row r="874" spans="1:6" s="4" customFormat="1" x14ac:dyDescent="0.2">
      <c r="A874" s="14" t="s">
        <v>4140</v>
      </c>
      <c r="B874" s="15" t="s">
        <v>172</v>
      </c>
      <c r="C874" s="15" t="s">
        <v>172</v>
      </c>
      <c r="D874" s="15" t="b">
        <f t="shared" si="17"/>
        <v>0</v>
      </c>
      <c r="E874" s="15" t="b">
        <v>1</v>
      </c>
      <c r="F874" s="15"/>
    </row>
    <row r="875" spans="1:6" s="4" customFormat="1" x14ac:dyDescent="0.2">
      <c r="A875" s="14" t="s">
        <v>4140</v>
      </c>
      <c r="B875" s="15" t="s">
        <v>4002</v>
      </c>
      <c r="C875" s="15" t="s">
        <v>4002</v>
      </c>
      <c r="D875" s="15" t="b">
        <f t="shared" si="17"/>
        <v>0</v>
      </c>
      <c r="E875" s="15" t="b">
        <v>1</v>
      </c>
      <c r="F875" s="15"/>
    </row>
    <row r="876" spans="1:6" s="4" customFormat="1" x14ac:dyDescent="0.2">
      <c r="A876" s="14" t="s">
        <v>4140</v>
      </c>
      <c r="B876" s="15" t="s">
        <v>3830</v>
      </c>
      <c r="C876" s="15" t="s">
        <v>3830</v>
      </c>
      <c r="D876" s="15" t="b">
        <f t="shared" si="17"/>
        <v>0</v>
      </c>
      <c r="E876" s="15" t="b">
        <v>1</v>
      </c>
      <c r="F876" s="15"/>
    </row>
    <row r="877" spans="1:6" s="4" customFormat="1" x14ac:dyDescent="0.2">
      <c r="A877" s="14" t="s">
        <v>4140</v>
      </c>
      <c r="B877" s="15" t="s">
        <v>3832</v>
      </c>
      <c r="C877" s="15" t="s">
        <v>3832</v>
      </c>
      <c r="D877" s="15" t="b">
        <f t="shared" si="17"/>
        <v>0</v>
      </c>
      <c r="E877" s="15" t="b">
        <v>1</v>
      </c>
      <c r="F877" s="15"/>
    </row>
    <row r="878" spans="1:6" s="4" customFormat="1" x14ac:dyDescent="0.2">
      <c r="A878" s="14" t="s">
        <v>4140</v>
      </c>
      <c r="B878" s="15" t="s">
        <v>3834</v>
      </c>
      <c r="C878" s="15" t="s">
        <v>3834</v>
      </c>
      <c r="D878" s="15" t="b">
        <f t="shared" si="17"/>
        <v>0</v>
      </c>
      <c r="E878" s="15" t="b">
        <v>1</v>
      </c>
      <c r="F878" s="15"/>
    </row>
    <row r="879" spans="1:6" s="4" customFormat="1" x14ac:dyDescent="0.2">
      <c r="A879" s="14" t="s">
        <v>4140</v>
      </c>
      <c r="B879" s="15" t="s">
        <v>4003</v>
      </c>
      <c r="C879" s="15" t="s">
        <v>4003</v>
      </c>
      <c r="D879" s="15" t="b">
        <f t="shared" si="17"/>
        <v>0</v>
      </c>
      <c r="E879" s="15" t="b">
        <v>1</v>
      </c>
      <c r="F879" s="15"/>
    </row>
    <row r="880" spans="1:6" s="4" customFormat="1" x14ac:dyDescent="0.2">
      <c r="A880" s="14" t="s">
        <v>4140</v>
      </c>
      <c r="B880" s="15" t="s">
        <v>4004</v>
      </c>
      <c r="C880" s="15" t="s">
        <v>4004</v>
      </c>
      <c r="D880" s="15" t="b">
        <f t="shared" si="17"/>
        <v>0</v>
      </c>
      <c r="E880" s="15" t="b">
        <v>1</v>
      </c>
      <c r="F880" s="15"/>
    </row>
    <row r="881" spans="1:6" s="4" customFormat="1" x14ac:dyDescent="0.2">
      <c r="A881" s="14" t="s">
        <v>4140</v>
      </c>
      <c r="B881" s="15" t="s">
        <v>4005</v>
      </c>
      <c r="C881" s="15" t="s">
        <v>4005</v>
      </c>
      <c r="D881" s="15" t="b">
        <f t="shared" si="17"/>
        <v>0</v>
      </c>
      <c r="E881" s="15" t="b">
        <v>1</v>
      </c>
      <c r="F881" s="15"/>
    </row>
    <row r="882" spans="1:6" s="4" customFormat="1" x14ac:dyDescent="0.2">
      <c r="A882" s="14" t="s">
        <v>4140</v>
      </c>
      <c r="B882" s="15" t="s">
        <v>4006</v>
      </c>
      <c r="C882" s="15" t="s">
        <v>4006</v>
      </c>
      <c r="D882" s="15" t="b">
        <f t="shared" si="17"/>
        <v>0</v>
      </c>
      <c r="E882" s="15" t="b">
        <v>1</v>
      </c>
      <c r="F882" s="15"/>
    </row>
    <row r="883" spans="1:6" s="4" customFormat="1" x14ac:dyDescent="0.2">
      <c r="A883" s="14" t="s">
        <v>4140</v>
      </c>
      <c r="B883" s="15" t="s">
        <v>4007</v>
      </c>
      <c r="C883" s="15" t="s">
        <v>4007</v>
      </c>
      <c r="D883" s="15" t="b">
        <f t="shared" si="17"/>
        <v>0</v>
      </c>
      <c r="E883" s="15" t="b">
        <v>1</v>
      </c>
      <c r="F883" s="15"/>
    </row>
    <row r="884" spans="1:6" s="4" customFormat="1" x14ac:dyDescent="0.2">
      <c r="A884" s="14" t="s">
        <v>4140</v>
      </c>
      <c r="B884" s="15" t="s">
        <v>4008</v>
      </c>
      <c r="C884" s="15" t="s">
        <v>4008</v>
      </c>
      <c r="D884" s="15" t="b">
        <f t="shared" si="17"/>
        <v>0</v>
      </c>
      <c r="E884" s="15" t="b">
        <v>1</v>
      </c>
      <c r="F884" s="15"/>
    </row>
    <row r="885" spans="1:6" s="4" customFormat="1" x14ac:dyDescent="0.2">
      <c r="A885" s="14" t="s">
        <v>4140</v>
      </c>
      <c r="B885" s="15" t="s">
        <v>4009</v>
      </c>
      <c r="C885" s="15" t="s">
        <v>4009</v>
      </c>
      <c r="D885" s="15" t="b">
        <f t="shared" si="17"/>
        <v>0</v>
      </c>
      <c r="E885" s="15" t="b">
        <v>1</v>
      </c>
      <c r="F885" s="15"/>
    </row>
    <row r="886" spans="1:6" s="4" customFormat="1" x14ac:dyDescent="0.2">
      <c r="A886" s="14" t="s">
        <v>4140</v>
      </c>
      <c r="B886" s="15" t="s">
        <v>4010</v>
      </c>
      <c r="C886" s="15" t="s">
        <v>4010</v>
      </c>
      <c r="D886" s="15" t="b">
        <f t="shared" si="17"/>
        <v>0</v>
      </c>
      <c r="E886" s="15" t="b">
        <v>1</v>
      </c>
      <c r="F886" s="15"/>
    </row>
    <row r="887" spans="1:6" s="4" customFormat="1" x14ac:dyDescent="0.2">
      <c r="A887" s="14" t="s">
        <v>4140</v>
      </c>
      <c r="B887" s="15" t="s">
        <v>4011</v>
      </c>
      <c r="C887" s="15" t="s">
        <v>4011</v>
      </c>
      <c r="D887" s="15" t="b">
        <f t="shared" si="17"/>
        <v>0</v>
      </c>
      <c r="E887" s="15" t="b">
        <v>1</v>
      </c>
      <c r="F887" s="15"/>
    </row>
    <row r="888" spans="1:6" s="4" customFormat="1" x14ac:dyDescent="0.2">
      <c r="A888" s="14" t="s">
        <v>4140</v>
      </c>
      <c r="B888" s="15" t="s">
        <v>3292</v>
      </c>
      <c r="C888" s="15" t="s">
        <v>3292</v>
      </c>
      <c r="D888" s="15" t="b">
        <f t="shared" si="17"/>
        <v>0</v>
      </c>
      <c r="E888" s="15" t="b">
        <v>1</v>
      </c>
      <c r="F888" s="15"/>
    </row>
    <row r="889" spans="1:6" s="4" customFormat="1" x14ac:dyDescent="0.2">
      <c r="A889" s="14" t="s">
        <v>4140</v>
      </c>
      <c r="B889" s="15" t="s">
        <v>3293</v>
      </c>
      <c r="C889" s="15" t="s">
        <v>3293</v>
      </c>
      <c r="D889" s="15" t="b">
        <f t="shared" si="17"/>
        <v>0</v>
      </c>
      <c r="E889" s="15" t="b">
        <v>1</v>
      </c>
      <c r="F889" s="15"/>
    </row>
    <row r="890" spans="1:6" s="4" customFormat="1" x14ac:dyDescent="0.2">
      <c r="A890" s="14" t="s">
        <v>4140</v>
      </c>
      <c r="B890" s="15" t="s">
        <v>3294</v>
      </c>
      <c r="C890" s="15" t="s">
        <v>3294</v>
      </c>
      <c r="D890" s="15" t="b">
        <f t="shared" si="17"/>
        <v>0</v>
      </c>
      <c r="E890" s="15" t="b">
        <v>1</v>
      </c>
      <c r="F890" s="15"/>
    </row>
    <row r="891" spans="1:6" s="4" customFormat="1" x14ac:dyDescent="0.2">
      <c r="A891" s="14" t="s">
        <v>4140</v>
      </c>
      <c r="B891" s="15" t="s">
        <v>3295</v>
      </c>
      <c r="C891" s="15" t="s">
        <v>3295</v>
      </c>
      <c r="D891" s="15" t="b">
        <f t="shared" si="17"/>
        <v>0</v>
      </c>
      <c r="E891" s="15" t="b">
        <v>1</v>
      </c>
      <c r="F891" s="15"/>
    </row>
    <row r="892" spans="1:6" s="4" customFormat="1" x14ac:dyDescent="0.2">
      <c r="A892" s="14" t="s">
        <v>4140</v>
      </c>
      <c r="B892" s="14" t="s">
        <v>4918</v>
      </c>
      <c r="C892" s="15" t="s">
        <v>4012</v>
      </c>
      <c r="D892" s="15" t="b">
        <f t="shared" si="17"/>
        <v>1</v>
      </c>
      <c r="E892" s="15" t="b">
        <v>1</v>
      </c>
      <c r="F892" s="15" t="s">
        <v>4013</v>
      </c>
    </row>
    <row r="893" spans="1:6" s="4" customFormat="1" x14ac:dyDescent="0.2">
      <c r="A893" s="14" t="s">
        <v>4140</v>
      </c>
      <c r="B893" s="14" t="s">
        <v>4919</v>
      </c>
      <c r="C893" s="15" t="s">
        <v>4014</v>
      </c>
      <c r="D893" s="15" t="b">
        <f t="shared" si="17"/>
        <v>1</v>
      </c>
      <c r="E893" s="15" t="b">
        <v>1</v>
      </c>
      <c r="F893" s="15" t="s">
        <v>4015</v>
      </c>
    </row>
    <row r="894" spans="1:6" s="4" customFormat="1" x14ac:dyDescent="0.2">
      <c r="A894" s="14" t="s">
        <v>4140</v>
      </c>
      <c r="B894" s="14" t="s">
        <v>4920</v>
      </c>
      <c r="C894" s="15" t="s">
        <v>4016</v>
      </c>
      <c r="D894" s="15" t="b">
        <f t="shared" si="17"/>
        <v>1</v>
      </c>
      <c r="E894" s="15" t="b">
        <v>1</v>
      </c>
      <c r="F894" s="15" t="s">
        <v>4017</v>
      </c>
    </row>
    <row r="895" spans="1:6" s="4" customFormat="1" x14ac:dyDescent="0.2">
      <c r="A895" s="14" t="s">
        <v>4140</v>
      </c>
      <c r="B895" s="14" t="s">
        <v>4921</v>
      </c>
      <c r="C895" s="15" t="s">
        <v>4018</v>
      </c>
      <c r="D895" s="15" t="b">
        <f t="shared" si="17"/>
        <v>1</v>
      </c>
      <c r="E895" s="15" t="b">
        <v>1</v>
      </c>
      <c r="F895" s="15" t="s">
        <v>4019</v>
      </c>
    </row>
    <row r="896" spans="1:6" s="4" customFormat="1" x14ac:dyDescent="0.2">
      <c r="A896" s="14" t="s">
        <v>4140</v>
      </c>
      <c r="B896" s="15" t="s">
        <v>4020</v>
      </c>
      <c r="C896" s="15" t="s">
        <v>4020</v>
      </c>
      <c r="D896" s="15" t="b">
        <f t="shared" si="17"/>
        <v>0</v>
      </c>
      <c r="E896" s="15" t="b">
        <v>1</v>
      </c>
      <c r="F896" s="15"/>
    </row>
    <row r="897" spans="1:6" s="4" customFormat="1" x14ac:dyDescent="0.2">
      <c r="A897" s="14" t="s">
        <v>4140</v>
      </c>
      <c r="B897" s="14" t="s">
        <v>5005</v>
      </c>
      <c r="C897" s="14" t="s">
        <v>5005</v>
      </c>
      <c r="D897" s="15" t="b">
        <f t="shared" si="17"/>
        <v>0</v>
      </c>
      <c r="E897" s="15" t="b">
        <v>1</v>
      </c>
      <c r="F897" s="15"/>
    </row>
    <row r="898" spans="1:6" s="4" customFormat="1" x14ac:dyDescent="0.2">
      <c r="A898" s="14" t="s">
        <v>4140</v>
      </c>
      <c r="B898" s="14" t="s">
        <v>5006</v>
      </c>
      <c r="C898" s="14" t="s">
        <v>5006</v>
      </c>
      <c r="D898" s="15" t="b">
        <f>B898&lt;&gt;C898</f>
        <v>0</v>
      </c>
      <c r="E898" s="15" t="b">
        <v>1</v>
      </c>
      <c r="F898" s="15"/>
    </row>
    <row r="899" spans="1:6" s="4" customFormat="1" x14ac:dyDescent="0.2">
      <c r="A899" s="14" t="s">
        <v>4140</v>
      </c>
      <c r="B899" s="15" t="s">
        <v>3859</v>
      </c>
      <c r="C899" s="15" t="s">
        <v>3859</v>
      </c>
      <c r="D899" s="15" t="b">
        <f t="shared" si="17"/>
        <v>0</v>
      </c>
      <c r="E899" s="15" t="b">
        <v>1</v>
      </c>
      <c r="F899" s="15"/>
    </row>
    <row r="900" spans="1:6" s="4" customFormat="1" x14ac:dyDescent="0.2">
      <c r="A900" s="14" t="s">
        <v>4140</v>
      </c>
      <c r="B900" s="15" t="s">
        <v>4021</v>
      </c>
      <c r="C900" s="15" t="s">
        <v>4021</v>
      </c>
      <c r="D900" s="15" t="b">
        <f t="shared" si="17"/>
        <v>0</v>
      </c>
      <c r="E900" s="15" t="b">
        <v>1</v>
      </c>
      <c r="F900" s="15"/>
    </row>
    <row r="901" spans="1:6" s="4" customFormat="1" x14ac:dyDescent="0.2">
      <c r="A901" s="14" t="s">
        <v>4140</v>
      </c>
      <c r="B901" s="14" t="s">
        <v>5007</v>
      </c>
      <c r="C901" s="14" t="s">
        <v>5007</v>
      </c>
      <c r="D901" s="15" t="b">
        <f t="shared" si="17"/>
        <v>0</v>
      </c>
      <c r="E901" s="15" t="b">
        <v>1</v>
      </c>
      <c r="F901" s="15"/>
    </row>
    <row r="902" spans="1:6" s="4" customFormat="1" x14ac:dyDescent="0.2">
      <c r="A902" s="14" t="s">
        <v>4140</v>
      </c>
      <c r="B902" s="14" t="s">
        <v>5008</v>
      </c>
      <c r="C902" s="14" t="s">
        <v>5008</v>
      </c>
      <c r="D902" s="15" t="b">
        <f>B902&lt;&gt;C902</f>
        <v>0</v>
      </c>
      <c r="E902" s="15" t="b">
        <v>1</v>
      </c>
      <c r="F902" s="15"/>
    </row>
    <row r="903" spans="1:6" s="4" customFormat="1" x14ac:dyDescent="0.2">
      <c r="A903" s="14" t="s">
        <v>4140</v>
      </c>
      <c r="B903" s="15" t="s">
        <v>4022</v>
      </c>
      <c r="C903" s="15" t="s">
        <v>4022</v>
      </c>
      <c r="D903" s="15" t="b">
        <f t="shared" si="17"/>
        <v>0</v>
      </c>
      <c r="E903" s="15" t="b">
        <v>1</v>
      </c>
      <c r="F903" s="15"/>
    </row>
    <row r="904" spans="1:6" s="4" customFormat="1" x14ac:dyDescent="0.2">
      <c r="A904" s="14" t="s">
        <v>4140</v>
      </c>
      <c r="B904" s="15" t="s">
        <v>4023</v>
      </c>
      <c r="C904" s="15" t="s">
        <v>4023</v>
      </c>
      <c r="D904" s="15" t="b">
        <f t="shared" si="17"/>
        <v>0</v>
      </c>
      <c r="E904" s="15" t="b">
        <v>1</v>
      </c>
      <c r="F904" s="15"/>
    </row>
    <row r="905" spans="1:6" s="4" customFormat="1" x14ac:dyDescent="0.2">
      <c r="A905" s="14" t="s">
        <v>4140</v>
      </c>
      <c r="B905" s="15" t="s">
        <v>1029</v>
      </c>
      <c r="C905" s="15" t="s">
        <v>1029</v>
      </c>
      <c r="D905" s="15" t="b">
        <f t="shared" si="17"/>
        <v>0</v>
      </c>
      <c r="E905" s="15" t="b">
        <v>1</v>
      </c>
      <c r="F905" s="15"/>
    </row>
    <row r="906" spans="1:6" s="4" customFormat="1" x14ac:dyDescent="0.2">
      <c r="A906" s="14" t="s">
        <v>4140</v>
      </c>
      <c r="B906" s="15" t="s">
        <v>4024</v>
      </c>
      <c r="C906" s="15" t="s">
        <v>4024</v>
      </c>
      <c r="D906" s="15" t="b">
        <f t="shared" si="17"/>
        <v>0</v>
      </c>
      <c r="E906" s="15" t="b">
        <v>1</v>
      </c>
      <c r="F906" s="15"/>
    </row>
    <row r="907" spans="1:6" s="4" customFormat="1" x14ac:dyDescent="0.2">
      <c r="A907" s="14" t="s">
        <v>4140</v>
      </c>
      <c r="B907" s="15" t="s">
        <v>4025</v>
      </c>
      <c r="C907" s="15" t="s">
        <v>4025</v>
      </c>
      <c r="D907" s="15" t="b">
        <f t="shared" si="17"/>
        <v>0</v>
      </c>
      <c r="E907" s="15" t="b">
        <v>1</v>
      </c>
      <c r="F907" s="15"/>
    </row>
    <row r="908" spans="1:6" s="4" customFormat="1" x14ac:dyDescent="0.2">
      <c r="A908" s="14" t="s">
        <v>4140</v>
      </c>
      <c r="B908" s="15" t="s">
        <v>4026</v>
      </c>
      <c r="C908" s="15" t="s">
        <v>4026</v>
      </c>
      <c r="D908" s="15" t="b">
        <f t="shared" si="17"/>
        <v>0</v>
      </c>
      <c r="E908" s="15" t="b">
        <v>1</v>
      </c>
      <c r="F908" s="15"/>
    </row>
    <row r="909" spans="1:6" s="4" customFormat="1" x14ac:dyDescent="0.2">
      <c r="A909" s="14" t="s">
        <v>4140</v>
      </c>
      <c r="B909" s="15" t="s">
        <v>4027</v>
      </c>
      <c r="C909" s="15" t="s">
        <v>4027</v>
      </c>
      <c r="D909" s="15" t="b">
        <f t="shared" si="17"/>
        <v>0</v>
      </c>
      <c r="E909" s="15" t="b">
        <v>1</v>
      </c>
      <c r="F909" s="15"/>
    </row>
    <row r="910" spans="1:6" s="4" customFormat="1" x14ac:dyDescent="0.2">
      <c r="A910" s="14" t="s">
        <v>4140</v>
      </c>
      <c r="B910" s="15" t="s">
        <v>4028</v>
      </c>
      <c r="C910" s="15" t="s">
        <v>4028</v>
      </c>
      <c r="D910" s="15" t="b">
        <f t="shared" si="17"/>
        <v>0</v>
      </c>
      <c r="E910" s="15" t="b">
        <v>1</v>
      </c>
      <c r="F910" s="15"/>
    </row>
    <row r="911" spans="1:6" s="4" customFormat="1" x14ac:dyDescent="0.2">
      <c r="A911" s="14" t="s">
        <v>4140</v>
      </c>
      <c r="B911" s="15" t="s">
        <v>1028</v>
      </c>
      <c r="C911" s="15" t="s">
        <v>1028</v>
      </c>
      <c r="D911" s="15" t="b">
        <f t="shared" si="17"/>
        <v>0</v>
      </c>
      <c r="E911" s="15" t="b">
        <v>1</v>
      </c>
      <c r="F911" s="15"/>
    </row>
    <row r="912" spans="1:6" s="4" customFormat="1" x14ac:dyDescent="0.2">
      <c r="A912" s="14" t="s">
        <v>4140</v>
      </c>
      <c r="B912" s="15" t="s">
        <v>3988</v>
      </c>
      <c r="C912" s="15" t="s">
        <v>3988</v>
      </c>
      <c r="D912" s="15" t="b">
        <f t="shared" si="17"/>
        <v>0</v>
      </c>
      <c r="E912" s="15" t="b">
        <v>1</v>
      </c>
      <c r="F912" s="15"/>
    </row>
    <row r="913" spans="1:6" s="4" customFormat="1" x14ac:dyDescent="0.2">
      <c r="A913" s="14" t="s">
        <v>4140</v>
      </c>
      <c r="B913" s="15" t="s">
        <v>4029</v>
      </c>
      <c r="C913" s="15" t="s">
        <v>4029</v>
      </c>
      <c r="D913" s="15" t="b">
        <f t="shared" si="17"/>
        <v>0</v>
      </c>
      <c r="E913" s="15" t="b">
        <v>1</v>
      </c>
      <c r="F913" s="15"/>
    </row>
    <row r="914" spans="1:6" s="4" customFormat="1" x14ac:dyDescent="0.2">
      <c r="A914" s="14" t="s">
        <v>4140</v>
      </c>
      <c r="B914" s="15" t="s">
        <v>1030</v>
      </c>
      <c r="C914" s="15" t="s">
        <v>1030</v>
      </c>
      <c r="D914" s="15" t="b">
        <f t="shared" si="17"/>
        <v>0</v>
      </c>
      <c r="E914" s="15" t="b">
        <v>1</v>
      </c>
      <c r="F914" s="15"/>
    </row>
    <row r="915" spans="1:6" s="4" customFormat="1" x14ac:dyDescent="0.2">
      <c r="A915" s="14" t="s">
        <v>4140</v>
      </c>
      <c r="B915" s="15" t="s">
        <v>1031</v>
      </c>
      <c r="C915" s="15" t="s">
        <v>1031</v>
      </c>
      <c r="D915" s="15" t="b">
        <f t="shared" si="17"/>
        <v>0</v>
      </c>
      <c r="E915" s="15" t="b">
        <v>1</v>
      </c>
      <c r="F915" s="15"/>
    </row>
    <row r="916" spans="1:6" s="4" customFormat="1" x14ac:dyDescent="0.2">
      <c r="A916" s="14" t="s">
        <v>4140</v>
      </c>
      <c r="B916" s="15" t="s">
        <v>4030</v>
      </c>
      <c r="C916" s="15" t="s">
        <v>4030</v>
      </c>
      <c r="D916" s="15" t="b">
        <f t="shared" si="17"/>
        <v>0</v>
      </c>
      <c r="E916" s="15" t="b">
        <v>1</v>
      </c>
      <c r="F916" s="15"/>
    </row>
    <row r="917" spans="1:6" s="4" customFormat="1" x14ac:dyDescent="0.2">
      <c r="A917" s="14" t="s">
        <v>4140</v>
      </c>
      <c r="B917" s="15" t="s">
        <v>4031</v>
      </c>
      <c r="C917" s="15" t="s">
        <v>4031</v>
      </c>
      <c r="D917" s="15" t="b">
        <f t="shared" si="17"/>
        <v>0</v>
      </c>
      <c r="E917" s="15" t="b">
        <v>1</v>
      </c>
      <c r="F917" s="15"/>
    </row>
    <row r="918" spans="1:6" s="4" customFormat="1" x14ac:dyDescent="0.2">
      <c r="A918" s="14" t="s">
        <v>4140</v>
      </c>
      <c r="B918" s="15" t="s">
        <v>4032</v>
      </c>
      <c r="C918" s="14" t="s">
        <v>4032</v>
      </c>
      <c r="D918" s="15" t="b">
        <f t="shared" si="17"/>
        <v>0</v>
      </c>
      <c r="E918" s="15" t="b">
        <v>1</v>
      </c>
      <c r="F918" s="15"/>
    </row>
    <row r="919" spans="1:6" s="4" customFormat="1" x14ac:dyDescent="0.2">
      <c r="A919" s="14" t="s">
        <v>4140</v>
      </c>
      <c r="B919" s="15" t="s">
        <v>4033</v>
      </c>
      <c r="C919" s="15" t="s">
        <v>4033</v>
      </c>
      <c r="D919" s="15" t="b">
        <f t="shared" si="17"/>
        <v>0</v>
      </c>
      <c r="E919" s="15" t="b">
        <v>1</v>
      </c>
      <c r="F919" s="15"/>
    </row>
    <row r="920" spans="1:6" s="4" customFormat="1" x14ac:dyDescent="0.2">
      <c r="A920" s="14" t="s">
        <v>4140</v>
      </c>
      <c r="B920" s="15" t="s">
        <v>4034</v>
      </c>
      <c r="C920" s="15" t="s">
        <v>4034</v>
      </c>
      <c r="D920" s="15" t="b">
        <f t="shared" si="17"/>
        <v>0</v>
      </c>
      <c r="E920" s="15" t="b">
        <v>1</v>
      </c>
      <c r="F920" s="15"/>
    </row>
    <row r="921" spans="1:6" s="4" customFormat="1" x14ac:dyDescent="0.2">
      <c r="A921" s="14" t="s">
        <v>4140</v>
      </c>
      <c r="B921" s="15" t="s">
        <v>4035</v>
      </c>
      <c r="C921" s="15" t="s">
        <v>4035</v>
      </c>
      <c r="D921" s="15" t="b">
        <f t="shared" si="17"/>
        <v>0</v>
      </c>
      <c r="E921" s="15" t="b">
        <v>1</v>
      </c>
      <c r="F921" s="15"/>
    </row>
    <row r="922" spans="1:6" s="4" customFormat="1" x14ac:dyDescent="0.2">
      <c r="A922" s="14" t="s">
        <v>4140</v>
      </c>
      <c r="B922" s="15" t="s">
        <v>4036</v>
      </c>
      <c r="C922" s="15" t="s">
        <v>4036</v>
      </c>
      <c r="D922" s="15" t="b">
        <f t="shared" si="17"/>
        <v>0</v>
      </c>
      <c r="E922" s="15" t="b">
        <v>1</v>
      </c>
      <c r="F922" s="15"/>
    </row>
    <row r="923" spans="1:6" s="4" customFormat="1" x14ac:dyDescent="0.2">
      <c r="A923" s="14" t="s">
        <v>4140</v>
      </c>
      <c r="B923" s="15" t="s">
        <v>4037</v>
      </c>
      <c r="C923" s="15" t="s">
        <v>4037</v>
      </c>
      <c r="D923" s="15" t="b">
        <f t="shared" si="17"/>
        <v>0</v>
      </c>
      <c r="E923" s="15" t="b">
        <v>1</v>
      </c>
      <c r="F923" s="15"/>
    </row>
    <row r="924" spans="1:6" s="4" customFormat="1" x14ac:dyDescent="0.2">
      <c r="A924" s="14" t="s">
        <v>4140</v>
      </c>
      <c r="B924" s="15" t="s">
        <v>173</v>
      </c>
      <c r="C924" s="15" t="s">
        <v>173</v>
      </c>
      <c r="D924" s="15" t="b">
        <f t="shared" si="17"/>
        <v>0</v>
      </c>
      <c r="E924" s="15" t="b">
        <v>1</v>
      </c>
      <c r="F924" s="15"/>
    </row>
    <row r="925" spans="1:6" s="4" customFormat="1" x14ac:dyDescent="0.2">
      <c r="A925" s="14" t="s">
        <v>4140</v>
      </c>
      <c r="B925" s="15" t="s">
        <v>4039</v>
      </c>
      <c r="C925" s="15" t="s">
        <v>4038</v>
      </c>
      <c r="D925" s="15" t="b">
        <f t="shared" si="17"/>
        <v>1</v>
      </c>
      <c r="E925" s="15" t="b">
        <v>1</v>
      </c>
      <c r="F925" s="15"/>
    </row>
    <row r="926" spans="1:6" s="4" customFormat="1" x14ac:dyDescent="0.2">
      <c r="A926" s="14" t="s">
        <v>4140</v>
      </c>
      <c r="B926" s="15" t="s">
        <v>4040</v>
      </c>
      <c r="C926" s="15" t="s">
        <v>4040</v>
      </c>
      <c r="D926" s="15" t="b">
        <f t="shared" si="17"/>
        <v>0</v>
      </c>
      <c r="E926" s="15" t="b">
        <v>1</v>
      </c>
      <c r="F926" s="15"/>
    </row>
    <row r="927" spans="1:6" s="4" customFormat="1" x14ac:dyDescent="0.2">
      <c r="A927" s="14" t="s">
        <v>4140</v>
      </c>
      <c r="B927" s="15" t="s">
        <v>4041</v>
      </c>
      <c r="C927" s="15" t="s">
        <v>4041</v>
      </c>
      <c r="D927" s="15" t="b">
        <f t="shared" si="17"/>
        <v>0</v>
      </c>
      <c r="E927" s="15" t="b">
        <v>1</v>
      </c>
      <c r="F927" s="15"/>
    </row>
    <row r="928" spans="1:6" s="4" customFormat="1" x14ac:dyDescent="0.2">
      <c r="A928" s="14" t="s">
        <v>4140</v>
      </c>
      <c r="B928" s="15" t="s">
        <v>1028</v>
      </c>
      <c r="C928" s="15" t="s">
        <v>1028</v>
      </c>
      <c r="D928" s="15" t="b">
        <f t="shared" si="17"/>
        <v>0</v>
      </c>
      <c r="E928" s="15" t="b">
        <v>1</v>
      </c>
      <c r="F928" s="15"/>
    </row>
    <row r="929" spans="1:6" s="4" customFormat="1" x14ac:dyDescent="0.2">
      <c r="A929" s="14" t="s">
        <v>4140</v>
      </c>
      <c r="B929" s="15" t="s">
        <v>1033</v>
      </c>
      <c r="C929" s="15" t="s">
        <v>1033</v>
      </c>
      <c r="D929" s="15" t="b">
        <f t="shared" si="17"/>
        <v>0</v>
      </c>
      <c r="E929" s="15" t="b">
        <v>1</v>
      </c>
      <c r="F929" s="15"/>
    </row>
    <row r="930" spans="1:6" s="4" customFormat="1" x14ac:dyDescent="0.2">
      <c r="A930" s="14" t="s">
        <v>4140</v>
      </c>
      <c r="B930" s="15" t="s">
        <v>1025</v>
      </c>
      <c r="C930" s="15" t="s">
        <v>1025</v>
      </c>
      <c r="D930" s="15" t="b">
        <f t="shared" si="17"/>
        <v>0</v>
      </c>
      <c r="E930" s="15" t="b">
        <v>1</v>
      </c>
      <c r="F930" s="15"/>
    </row>
    <row r="931" spans="1:6" s="4" customFormat="1" x14ac:dyDescent="0.2">
      <c r="A931" s="14" t="s">
        <v>4140</v>
      </c>
      <c r="B931" s="15" t="s">
        <v>1027</v>
      </c>
      <c r="C931" s="15" t="s">
        <v>1027</v>
      </c>
      <c r="D931" s="15" t="b">
        <f t="shared" si="17"/>
        <v>0</v>
      </c>
      <c r="E931" s="15" t="b">
        <v>1</v>
      </c>
      <c r="F931" s="15"/>
    </row>
    <row r="932" spans="1:6" s="4" customFormat="1" x14ac:dyDescent="0.2">
      <c r="A932" s="14" t="s">
        <v>4140</v>
      </c>
      <c r="B932" s="15" t="s">
        <v>1026</v>
      </c>
      <c r="C932" s="15" t="s">
        <v>1026</v>
      </c>
      <c r="D932" s="15" t="b">
        <f t="shared" si="17"/>
        <v>0</v>
      </c>
      <c r="E932" s="15" t="b">
        <v>1</v>
      </c>
      <c r="F932" s="15"/>
    </row>
    <row r="933" spans="1:6" s="4" customFormat="1" x14ac:dyDescent="0.2">
      <c r="A933" s="14" t="s">
        <v>4140</v>
      </c>
      <c r="B933" s="15" t="s">
        <v>995</v>
      </c>
      <c r="C933" s="15" t="s">
        <v>995</v>
      </c>
      <c r="D933" s="15" t="b">
        <f t="shared" ref="D933:D939" si="18">B933&lt;&gt;C933</f>
        <v>0</v>
      </c>
      <c r="E933" s="15" t="b">
        <v>1</v>
      </c>
      <c r="F933" s="15"/>
    </row>
    <row r="934" spans="1:6" s="4" customFormat="1" x14ac:dyDescent="0.2">
      <c r="A934" s="14" t="s">
        <v>4140</v>
      </c>
      <c r="B934" s="15" t="s">
        <v>4042</v>
      </c>
      <c r="C934" s="15" t="s">
        <v>4042</v>
      </c>
      <c r="D934" s="15" t="b">
        <f t="shared" si="18"/>
        <v>0</v>
      </c>
      <c r="E934" s="15" t="b">
        <v>1</v>
      </c>
      <c r="F934" s="15"/>
    </row>
    <row r="935" spans="1:6" s="4" customFormat="1" x14ac:dyDescent="0.2">
      <c r="A935" s="14" t="s">
        <v>4140</v>
      </c>
      <c r="B935" s="15" t="s">
        <v>996</v>
      </c>
      <c r="C935" s="15" t="s">
        <v>996</v>
      </c>
      <c r="D935" s="15" t="b">
        <f t="shared" si="18"/>
        <v>0</v>
      </c>
      <c r="E935" s="15" t="b">
        <v>1</v>
      </c>
      <c r="F935" s="15"/>
    </row>
    <row r="936" spans="1:6" s="4" customFormat="1" x14ac:dyDescent="0.2">
      <c r="A936" s="14" t="s">
        <v>4140</v>
      </c>
      <c r="B936" s="15" t="s">
        <v>993</v>
      </c>
      <c r="C936" s="15" t="s">
        <v>993</v>
      </c>
      <c r="D936" s="15" t="b">
        <f t="shared" si="18"/>
        <v>0</v>
      </c>
      <c r="E936" s="15" t="b">
        <v>1</v>
      </c>
      <c r="F936" s="15"/>
    </row>
    <row r="937" spans="1:6" s="4" customFormat="1" x14ac:dyDescent="0.2">
      <c r="A937" s="14" t="s">
        <v>4140</v>
      </c>
      <c r="B937" s="15" t="s">
        <v>997</v>
      </c>
      <c r="C937" s="15" t="s">
        <v>997</v>
      </c>
      <c r="D937" s="15" t="b">
        <f t="shared" si="18"/>
        <v>0</v>
      </c>
      <c r="E937" s="15" t="b">
        <v>1</v>
      </c>
      <c r="F937" s="15"/>
    </row>
    <row r="938" spans="1:6" s="4" customFormat="1" x14ac:dyDescent="0.2">
      <c r="A938" s="14" t="s">
        <v>4140</v>
      </c>
      <c r="B938" s="15" t="s">
        <v>1003</v>
      </c>
      <c r="C938" s="15" t="s">
        <v>1003</v>
      </c>
      <c r="D938" s="15" t="b">
        <f t="shared" si="18"/>
        <v>0</v>
      </c>
      <c r="E938" s="15" t="b">
        <v>1</v>
      </c>
      <c r="F938" s="15"/>
    </row>
    <row r="939" spans="1:6" s="4" customFormat="1" x14ac:dyDescent="0.2">
      <c r="A939" s="14" t="s">
        <v>4140</v>
      </c>
      <c r="B939" s="15" t="s">
        <v>1019</v>
      </c>
      <c r="C939" s="15" t="s">
        <v>1019</v>
      </c>
      <c r="D939" s="15" t="b">
        <f t="shared" si="18"/>
        <v>0</v>
      </c>
      <c r="E939" s="15" t="b">
        <v>1</v>
      </c>
      <c r="F939" s="15"/>
    </row>
    <row r="940" spans="1:6" s="4" customFormat="1" x14ac:dyDescent="0.2">
      <c r="A940" s="14" t="s">
        <v>4325</v>
      </c>
      <c r="B940" s="14" t="s">
        <v>4077</v>
      </c>
      <c r="C940" s="14" t="s">
        <v>4077</v>
      </c>
      <c r="D940" s="15" t="b">
        <v>0</v>
      </c>
      <c r="E940" s="15" t="b">
        <v>1</v>
      </c>
      <c r="F940" s="15"/>
    </row>
    <row r="941" spans="1:6" s="4" customFormat="1" x14ac:dyDescent="0.2">
      <c r="A941" s="14" t="s">
        <v>4325</v>
      </c>
      <c r="B941" s="14" t="s">
        <v>4544</v>
      </c>
      <c r="C941" s="14" t="s">
        <v>4544</v>
      </c>
      <c r="D941" s="15" t="b">
        <v>0</v>
      </c>
      <c r="E941" s="15" t="b">
        <v>1</v>
      </c>
      <c r="F941" s="15"/>
    </row>
    <row r="942" spans="1:6" x14ac:dyDescent="0.2">
      <c r="A942" s="14" t="s">
        <v>4145</v>
      </c>
      <c r="B942" s="14" t="s">
        <v>3320</v>
      </c>
      <c r="C942" s="14" t="s">
        <v>3320</v>
      </c>
      <c r="D942" s="14" t="b">
        <v>0</v>
      </c>
      <c r="E942" s="14" t="b">
        <v>1</v>
      </c>
      <c r="F942" s="14"/>
    </row>
    <row r="943" spans="1:6" x14ac:dyDescent="0.2">
      <c r="A943" s="14" t="s">
        <v>4145</v>
      </c>
      <c r="B943" s="14" t="s">
        <v>1038</v>
      </c>
      <c r="C943" s="14" t="s">
        <v>3321</v>
      </c>
      <c r="D943" s="14" t="b">
        <v>1</v>
      </c>
      <c r="E943" s="14" t="b">
        <v>1</v>
      </c>
      <c r="F943" s="14"/>
    </row>
    <row r="944" spans="1:6" x14ac:dyDescent="0.2">
      <c r="A944" s="14" t="s">
        <v>4145</v>
      </c>
      <c r="B944" s="14" t="s">
        <v>996</v>
      </c>
      <c r="C944" s="14" t="s">
        <v>996</v>
      </c>
      <c r="D944" s="14" t="b">
        <v>0</v>
      </c>
      <c r="E944" s="14" t="b">
        <v>1</v>
      </c>
      <c r="F944" s="14"/>
    </row>
    <row r="945" spans="1:6" x14ac:dyDescent="0.2">
      <c r="A945" s="14" t="s">
        <v>4145</v>
      </c>
      <c r="B945" s="14" t="s">
        <v>997</v>
      </c>
      <c r="C945" s="14" t="s">
        <v>997</v>
      </c>
      <c r="D945" s="14" t="b">
        <v>0</v>
      </c>
      <c r="E945" s="14" t="b">
        <v>1</v>
      </c>
      <c r="F945" s="14"/>
    </row>
    <row r="946" spans="1:6" x14ac:dyDescent="0.2">
      <c r="A946" s="14" t="s">
        <v>4145</v>
      </c>
      <c r="B946" s="14" t="s">
        <v>998</v>
      </c>
      <c r="C946" s="14" t="s">
        <v>998</v>
      </c>
      <c r="D946" s="14" t="b">
        <v>0</v>
      </c>
      <c r="E946" s="14" t="b">
        <v>1</v>
      </c>
      <c r="F946" s="14"/>
    </row>
    <row r="947" spans="1:6" x14ac:dyDescent="0.2">
      <c r="A947" s="14" t="s">
        <v>4145</v>
      </c>
      <c r="B947" s="14" t="s">
        <v>1002</v>
      </c>
      <c r="C947" s="14" t="s">
        <v>1002</v>
      </c>
      <c r="D947" s="14" t="b">
        <v>0</v>
      </c>
      <c r="E947" s="14" t="b">
        <v>1</v>
      </c>
      <c r="F947" s="14"/>
    </row>
    <row r="948" spans="1:6" x14ac:dyDescent="0.2">
      <c r="A948" s="14" t="s">
        <v>4145</v>
      </c>
      <c r="B948" s="14" t="s">
        <v>449</v>
      </c>
      <c r="C948" s="14" t="s">
        <v>3322</v>
      </c>
      <c r="D948" s="14" t="b">
        <v>1</v>
      </c>
      <c r="E948" s="14" t="b">
        <v>1</v>
      </c>
      <c r="F948" s="14"/>
    </row>
    <row r="949" spans="1:6" x14ac:dyDescent="0.2">
      <c r="A949" s="14" t="s">
        <v>4145</v>
      </c>
      <c r="B949" s="14" t="s">
        <v>451</v>
      </c>
      <c r="C949" s="14" t="s">
        <v>3323</v>
      </c>
      <c r="D949" s="14" t="b">
        <v>1</v>
      </c>
      <c r="E949" s="14" t="b">
        <v>1</v>
      </c>
      <c r="F949" s="14"/>
    </row>
    <row r="950" spans="1:6" x14ac:dyDescent="0.2">
      <c r="A950" s="14" t="s">
        <v>4145</v>
      </c>
      <c r="B950" s="14" t="s">
        <v>448</v>
      </c>
      <c r="C950" s="14" t="s">
        <v>3324</v>
      </c>
      <c r="D950" s="14" t="b">
        <v>1</v>
      </c>
      <c r="E950" s="14" t="b">
        <v>1</v>
      </c>
      <c r="F950" s="14"/>
    </row>
    <row r="951" spans="1:6" x14ac:dyDescent="0.2">
      <c r="A951" s="14" t="s">
        <v>4145</v>
      </c>
      <c r="B951" s="14" t="s">
        <v>450</v>
      </c>
      <c r="C951" s="14" t="s">
        <v>3325</v>
      </c>
      <c r="D951" s="14" t="b">
        <v>1</v>
      </c>
      <c r="E951" s="14" t="b">
        <v>1</v>
      </c>
      <c r="F951" s="14"/>
    </row>
    <row r="952" spans="1:6" x14ac:dyDescent="0.2">
      <c r="A952" s="14" t="s">
        <v>4145</v>
      </c>
      <c r="B952" s="14" t="s">
        <v>453</v>
      </c>
      <c r="C952" s="14" t="s">
        <v>3326</v>
      </c>
      <c r="D952" s="14" t="b">
        <v>1</v>
      </c>
      <c r="E952" s="14" t="b">
        <v>1</v>
      </c>
      <c r="F952" s="14"/>
    </row>
    <row r="953" spans="1:6" x14ac:dyDescent="0.2">
      <c r="A953" s="14" t="s">
        <v>4145</v>
      </c>
      <c r="B953" s="14" t="s">
        <v>5219</v>
      </c>
      <c r="C953" s="14" t="s">
        <v>3327</v>
      </c>
      <c r="D953" s="14" t="b">
        <v>1</v>
      </c>
      <c r="E953" s="14" t="b">
        <v>1</v>
      </c>
      <c r="F953" s="14"/>
    </row>
    <row r="954" spans="1:6" x14ac:dyDescent="0.2">
      <c r="A954" s="14" t="s">
        <v>4145</v>
      </c>
      <c r="B954" s="14" t="s">
        <v>1050</v>
      </c>
      <c r="C954" s="14" t="s">
        <v>3328</v>
      </c>
      <c r="D954" s="14" t="b">
        <v>1</v>
      </c>
      <c r="E954" s="14" t="b">
        <v>1</v>
      </c>
      <c r="F954" s="14"/>
    </row>
    <row r="955" spans="1:6" x14ac:dyDescent="0.2">
      <c r="A955" s="14" t="s">
        <v>4145</v>
      </c>
      <c r="B955" s="14" t="s">
        <v>3330</v>
      </c>
      <c r="C955" s="14" t="s">
        <v>3329</v>
      </c>
      <c r="D955" s="14" t="b">
        <v>1</v>
      </c>
      <c r="E955" s="14" t="b">
        <v>1</v>
      </c>
      <c r="F955" s="14"/>
    </row>
    <row r="956" spans="1:6" x14ac:dyDescent="0.2">
      <c r="A956" s="14" t="s">
        <v>4145</v>
      </c>
      <c r="B956" s="14" t="s">
        <v>3332</v>
      </c>
      <c r="C956" s="14" t="s">
        <v>3331</v>
      </c>
      <c r="D956" s="14" t="b">
        <v>1</v>
      </c>
      <c r="E956" s="14" t="b">
        <v>1</v>
      </c>
      <c r="F956" s="14"/>
    </row>
    <row r="957" spans="1:6" x14ac:dyDescent="0.2">
      <c r="A957" s="14" t="s">
        <v>4145</v>
      </c>
      <c r="B957" s="14" t="s">
        <v>3334</v>
      </c>
      <c r="C957" s="14" t="s">
        <v>3333</v>
      </c>
      <c r="D957" s="14" t="b">
        <v>1</v>
      </c>
      <c r="E957" s="14" t="b">
        <v>1</v>
      </c>
      <c r="F957" s="14"/>
    </row>
    <row r="958" spans="1:6" x14ac:dyDescent="0.2">
      <c r="A958" s="14" t="s">
        <v>4145</v>
      </c>
      <c r="B958" s="14" t="s">
        <v>3336</v>
      </c>
      <c r="C958" s="14" t="s">
        <v>3335</v>
      </c>
      <c r="D958" s="14" t="b">
        <v>1</v>
      </c>
      <c r="E958" s="14" t="b">
        <v>1</v>
      </c>
      <c r="F958" s="14"/>
    </row>
    <row r="959" spans="1:6" x14ac:dyDescent="0.2">
      <c r="A959" s="14" t="s">
        <v>4145</v>
      </c>
      <c r="B959" s="14" t="s">
        <v>3338</v>
      </c>
      <c r="C959" s="14" t="s">
        <v>3337</v>
      </c>
      <c r="D959" s="14" t="b">
        <v>1</v>
      </c>
      <c r="E959" s="14" t="b">
        <v>1</v>
      </c>
      <c r="F959" s="14"/>
    </row>
    <row r="960" spans="1:6" x14ac:dyDescent="0.2">
      <c r="A960" s="14" t="s">
        <v>4145</v>
      </c>
      <c r="B960" s="14" t="s">
        <v>3340</v>
      </c>
      <c r="C960" s="14" t="s">
        <v>3339</v>
      </c>
      <c r="D960" s="14" t="b">
        <v>1</v>
      </c>
      <c r="E960" s="14" t="b">
        <v>1</v>
      </c>
      <c r="F960" s="14"/>
    </row>
    <row r="961" spans="1:6" x14ac:dyDescent="0.2">
      <c r="A961" s="14" t="s">
        <v>4145</v>
      </c>
      <c r="B961" s="14" t="s">
        <v>1051</v>
      </c>
      <c r="C961" s="14" t="s">
        <v>3341</v>
      </c>
      <c r="D961" s="14" t="b">
        <v>1</v>
      </c>
      <c r="E961" s="14" t="b">
        <v>1</v>
      </c>
      <c r="F961" s="14"/>
    </row>
    <row r="962" spans="1:6" x14ac:dyDescent="0.2">
      <c r="A962" s="14" t="s">
        <v>4145</v>
      </c>
      <c r="B962" s="14" t="s">
        <v>1052</v>
      </c>
      <c r="C962" s="14" t="s">
        <v>3342</v>
      </c>
      <c r="D962" s="14" t="b">
        <v>1</v>
      </c>
      <c r="E962" s="14" t="b">
        <v>1</v>
      </c>
      <c r="F962" s="14"/>
    </row>
    <row r="963" spans="1:6" x14ac:dyDescent="0.2">
      <c r="A963" s="14" t="s">
        <v>4145</v>
      </c>
      <c r="B963" s="14" t="s">
        <v>3344</v>
      </c>
      <c r="C963" s="14" t="s">
        <v>3343</v>
      </c>
      <c r="D963" s="14" t="b">
        <v>1</v>
      </c>
      <c r="E963" s="14" t="b">
        <v>1</v>
      </c>
      <c r="F963" s="14"/>
    </row>
    <row r="964" spans="1:6" x14ac:dyDescent="0.2">
      <c r="A964" s="14" t="s">
        <v>4145</v>
      </c>
      <c r="B964" s="14" t="s">
        <v>3346</v>
      </c>
      <c r="C964" s="14" t="s">
        <v>3345</v>
      </c>
      <c r="D964" s="14" t="b">
        <v>1</v>
      </c>
      <c r="E964" s="14" t="b">
        <v>1</v>
      </c>
      <c r="F964" s="14"/>
    </row>
    <row r="965" spans="1:6" x14ac:dyDescent="0.2">
      <c r="A965" s="14" t="s">
        <v>4145</v>
      </c>
      <c r="B965" s="14" t="s">
        <v>3348</v>
      </c>
      <c r="C965" s="14" t="s">
        <v>3347</v>
      </c>
      <c r="D965" s="14" t="b">
        <v>1</v>
      </c>
      <c r="E965" s="14" t="b">
        <v>1</v>
      </c>
      <c r="F965" s="14"/>
    </row>
    <row r="966" spans="1:6" x14ac:dyDescent="0.2">
      <c r="A966" s="14" t="s">
        <v>4145</v>
      </c>
      <c r="B966" s="14" t="s">
        <v>3350</v>
      </c>
      <c r="C966" s="14" t="s">
        <v>3349</v>
      </c>
      <c r="D966" s="14" t="b">
        <v>1</v>
      </c>
      <c r="E966" s="14" t="b">
        <v>1</v>
      </c>
      <c r="F966" s="14"/>
    </row>
    <row r="967" spans="1:6" x14ac:dyDescent="0.2">
      <c r="A967" s="14" t="s">
        <v>4145</v>
      </c>
      <c r="B967" s="14" t="s">
        <v>3352</v>
      </c>
      <c r="C967" s="14" t="s">
        <v>3351</v>
      </c>
      <c r="D967" s="14" t="b">
        <v>1</v>
      </c>
      <c r="E967" s="14" t="b">
        <v>1</v>
      </c>
      <c r="F967" s="14"/>
    </row>
    <row r="968" spans="1:6" x14ac:dyDescent="0.2">
      <c r="A968" s="14" t="s">
        <v>4145</v>
      </c>
      <c r="B968" s="14" t="s">
        <v>3354</v>
      </c>
      <c r="C968" s="14" t="s">
        <v>3353</v>
      </c>
      <c r="D968" s="14" t="b">
        <v>1</v>
      </c>
      <c r="E968" s="14" t="b">
        <v>1</v>
      </c>
      <c r="F968" s="14"/>
    </row>
    <row r="969" spans="1:6" x14ac:dyDescent="0.2">
      <c r="A969" s="14" t="s">
        <v>4145</v>
      </c>
      <c r="B969" s="14" t="s">
        <v>1053</v>
      </c>
      <c r="C969" s="14" t="s">
        <v>3355</v>
      </c>
      <c r="D969" s="14" t="b">
        <v>1</v>
      </c>
      <c r="E969" s="14" t="b">
        <v>1</v>
      </c>
      <c r="F969" s="14"/>
    </row>
    <row r="970" spans="1:6" x14ac:dyDescent="0.2">
      <c r="A970" s="14" t="s">
        <v>4145</v>
      </c>
      <c r="B970" s="14" t="s">
        <v>1114</v>
      </c>
      <c r="C970" s="14" t="s">
        <v>3356</v>
      </c>
      <c r="D970" s="14" t="b">
        <v>1</v>
      </c>
      <c r="E970" s="14" t="b">
        <v>1</v>
      </c>
      <c r="F970" s="14"/>
    </row>
    <row r="971" spans="1:6" x14ac:dyDescent="0.2">
      <c r="A971" s="14" t="s">
        <v>4145</v>
      </c>
      <c r="B971" s="14" t="s">
        <v>1115</v>
      </c>
      <c r="C971" s="14" t="s">
        <v>3357</v>
      </c>
      <c r="D971" s="14" t="b">
        <v>1</v>
      </c>
      <c r="E971" s="14" t="b">
        <v>1</v>
      </c>
      <c r="F971" s="14"/>
    </row>
    <row r="972" spans="1:6" x14ac:dyDescent="0.2">
      <c r="A972" s="14" t="s">
        <v>4145</v>
      </c>
      <c r="B972" s="14" t="s">
        <v>3359</v>
      </c>
      <c r="C972" s="14" t="s">
        <v>3358</v>
      </c>
      <c r="D972" s="14" t="b">
        <v>1</v>
      </c>
      <c r="E972" s="14" t="b">
        <v>0</v>
      </c>
      <c r="F972" s="14" t="s">
        <v>4526</v>
      </c>
    </row>
    <row r="973" spans="1:6" x14ac:dyDescent="0.2">
      <c r="A973" s="14" t="s">
        <v>4145</v>
      </c>
      <c r="B973" s="14" t="s">
        <v>3361</v>
      </c>
      <c r="C973" s="14" t="s">
        <v>3360</v>
      </c>
      <c r="D973" s="14" t="b">
        <v>1</v>
      </c>
      <c r="E973" s="14" t="b">
        <v>0</v>
      </c>
      <c r="F973" s="14" t="s">
        <v>4526</v>
      </c>
    </row>
    <row r="974" spans="1:6" x14ac:dyDescent="0.2">
      <c r="A974" s="14" t="s">
        <v>4145</v>
      </c>
      <c r="B974" s="14" t="s">
        <v>1054</v>
      </c>
      <c r="C974" s="14" t="s">
        <v>3362</v>
      </c>
      <c r="D974" s="14" t="b">
        <v>1</v>
      </c>
      <c r="E974" s="14" t="b">
        <v>1</v>
      </c>
      <c r="F974" s="14"/>
    </row>
    <row r="975" spans="1:6" x14ac:dyDescent="0.2">
      <c r="A975" s="14" t="s">
        <v>4145</v>
      </c>
      <c r="B975" s="14" t="s">
        <v>1055</v>
      </c>
      <c r="C975" s="14" t="s">
        <v>3363</v>
      </c>
      <c r="D975" s="14" t="b">
        <v>1</v>
      </c>
      <c r="E975" s="14" t="b">
        <v>1</v>
      </c>
      <c r="F975" s="14"/>
    </row>
    <row r="976" spans="1:6" x14ac:dyDescent="0.2">
      <c r="A976" s="14" t="s">
        <v>4145</v>
      </c>
      <c r="B976" s="14" t="s">
        <v>1059</v>
      </c>
      <c r="C976" s="14" t="s">
        <v>3364</v>
      </c>
      <c r="D976" s="14" t="b">
        <v>1</v>
      </c>
      <c r="E976" s="14" t="b">
        <v>1</v>
      </c>
      <c r="F976" s="14"/>
    </row>
    <row r="977" spans="1:6" x14ac:dyDescent="0.2">
      <c r="A977" s="14" t="s">
        <v>4145</v>
      </c>
      <c r="B977" s="14" t="s">
        <v>1060</v>
      </c>
      <c r="C977" s="14" t="s">
        <v>3365</v>
      </c>
      <c r="D977" s="14" t="b">
        <v>1</v>
      </c>
      <c r="E977" s="14" t="b">
        <v>1</v>
      </c>
      <c r="F977" s="14"/>
    </row>
    <row r="978" spans="1:6" x14ac:dyDescent="0.2">
      <c r="A978" s="14" t="s">
        <v>4145</v>
      </c>
      <c r="B978" s="14" t="s">
        <v>1061</v>
      </c>
      <c r="C978" s="14" t="s">
        <v>3366</v>
      </c>
      <c r="D978" s="14" t="b">
        <v>1</v>
      </c>
      <c r="E978" s="14" t="b">
        <v>1</v>
      </c>
      <c r="F978" s="14"/>
    </row>
    <row r="979" spans="1:6" x14ac:dyDescent="0.2">
      <c r="A979" s="14" t="s">
        <v>4145</v>
      </c>
      <c r="B979" s="14" t="s">
        <v>1062</v>
      </c>
      <c r="C979" s="14" t="s">
        <v>3367</v>
      </c>
      <c r="D979" s="14" t="b">
        <v>1</v>
      </c>
      <c r="E979" s="14" t="b">
        <v>1</v>
      </c>
      <c r="F979" s="14"/>
    </row>
    <row r="980" spans="1:6" x14ac:dyDescent="0.2">
      <c r="A980" s="14" t="s">
        <v>4145</v>
      </c>
      <c r="B980" s="14" t="s">
        <v>1063</v>
      </c>
      <c r="C980" s="14" t="s">
        <v>3368</v>
      </c>
      <c r="D980" s="14" t="b">
        <v>1</v>
      </c>
      <c r="E980" s="14" t="b">
        <v>1</v>
      </c>
      <c r="F980" s="14"/>
    </row>
    <row r="981" spans="1:6" x14ac:dyDescent="0.2">
      <c r="A981" s="14" t="s">
        <v>4145</v>
      </c>
      <c r="B981" s="14" t="s">
        <v>1064</v>
      </c>
      <c r="C981" s="14" t="s">
        <v>3369</v>
      </c>
      <c r="D981" s="14" t="b">
        <v>1</v>
      </c>
      <c r="E981" s="14" t="b">
        <v>1</v>
      </c>
      <c r="F981" s="14"/>
    </row>
    <row r="982" spans="1:6" x14ac:dyDescent="0.2">
      <c r="A982" s="14" t="s">
        <v>4145</v>
      </c>
      <c r="B982" s="14" t="s">
        <v>1065</v>
      </c>
      <c r="C982" s="14" t="s">
        <v>3370</v>
      </c>
      <c r="D982" s="14" t="b">
        <v>1</v>
      </c>
      <c r="E982" s="14" t="b">
        <v>1</v>
      </c>
      <c r="F982" s="14"/>
    </row>
    <row r="983" spans="1:6" x14ac:dyDescent="0.2">
      <c r="A983" s="14" t="s">
        <v>4145</v>
      </c>
      <c r="B983" s="14" t="s">
        <v>1066</v>
      </c>
      <c r="C983" s="14" t="s">
        <v>3371</v>
      </c>
      <c r="D983" s="14" t="b">
        <v>1</v>
      </c>
      <c r="E983" s="14" t="b">
        <v>1</v>
      </c>
      <c r="F983" s="14"/>
    </row>
    <row r="984" spans="1:6" x14ac:dyDescent="0.2">
      <c r="A984" s="14" t="s">
        <v>4145</v>
      </c>
      <c r="B984" s="14" t="s">
        <v>3372</v>
      </c>
      <c r="C984" s="14" t="s">
        <v>3372</v>
      </c>
      <c r="D984" s="14" t="b">
        <v>0</v>
      </c>
      <c r="E984" s="14" t="b">
        <v>0</v>
      </c>
      <c r="F984" s="14" t="s">
        <v>4526</v>
      </c>
    </row>
    <row r="985" spans="1:6" x14ac:dyDescent="0.2">
      <c r="A985" s="14" t="s">
        <v>4145</v>
      </c>
      <c r="B985" s="14" t="s">
        <v>4769</v>
      </c>
      <c r="C985" s="14" t="s">
        <v>4769</v>
      </c>
      <c r="D985" s="14" t="b">
        <v>0</v>
      </c>
      <c r="E985" s="14" t="b">
        <v>1</v>
      </c>
      <c r="F985" s="14" t="s">
        <v>4768</v>
      </c>
    </row>
    <row r="986" spans="1:6" x14ac:dyDescent="0.2">
      <c r="A986" s="14" t="s">
        <v>4145</v>
      </c>
      <c r="B986" s="14" t="s">
        <v>1067</v>
      </c>
      <c r="C986" s="14" t="s">
        <v>3373</v>
      </c>
      <c r="D986" s="14" t="b">
        <v>1</v>
      </c>
      <c r="E986" s="14" t="b">
        <v>1</v>
      </c>
      <c r="F986" s="14"/>
    </row>
    <row r="987" spans="1:6" x14ac:dyDescent="0.2">
      <c r="A987" s="14" t="s">
        <v>4145</v>
      </c>
      <c r="B987" s="14" t="s">
        <v>1068</v>
      </c>
      <c r="C987" s="14" t="s">
        <v>3374</v>
      </c>
      <c r="D987" s="14" t="b">
        <v>1</v>
      </c>
      <c r="E987" s="14" t="b">
        <v>1</v>
      </c>
      <c r="F987" s="14"/>
    </row>
    <row r="988" spans="1:6" x14ac:dyDescent="0.2">
      <c r="A988" s="14" t="s">
        <v>4145</v>
      </c>
      <c r="B988" s="14" t="s">
        <v>1069</v>
      </c>
      <c r="C988" s="14" t="s">
        <v>3375</v>
      </c>
      <c r="D988" s="14" t="b">
        <v>1</v>
      </c>
      <c r="E988" s="14" t="b">
        <v>1</v>
      </c>
      <c r="F988" s="14"/>
    </row>
    <row r="989" spans="1:6" x14ac:dyDescent="0.2">
      <c r="A989" s="14" t="s">
        <v>4145</v>
      </c>
      <c r="B989" s="14" t="s">
        <v>1070</v>
      </c>
      <c r="C989" s="14" t="s">
        <v>3376</v>
      </c>
      <c r="D989" s="14" t="b">
        <v>1</v>
      </c>
      <c r="E989" s="14" t="b">
        <v>1</v>
      </c>
      <c r="F989" s="14"/>
    </row>
    <row r="990" spans="1:6" x14ac:dyDescent="0.2">
      <c r="A990" s="14" t="s">
        <v>4145</v>
      </c>
      <c r="B990" s="14" t="s">
        <v>1071</v>
      </c>
      <c r="C990" s="14" t="s">
        <v>3377</v>
      </c>
      <c r="D990" s="14" t="b">
        <v>1</v>
      </c>
      <c r="E990" s="14" t="b">
        <v>1</v>
      </c>
      <c r="F990" s="14"/>
    </row>
    <row r="991" spans="1:6" x14ac:dyDescent="0.2">
      <c r="A991" s="14" t="s">
        <v>4145</v>
      </c>
      <c r="B991" s="14" t="s">
        <v>1072</v>
      </c>
      <c r="C991" s="14" t="s">
        <v>3378</v>
      </c>
      <c r="D991" s="14" t="b">
        <v>1</v>
      </c>
      <c r="E991" s="14" t="b">
        <v>1</v>
      </c>
      <c r="F991" s="14"/>
    </row>
    <row r="992" spans="1:6" x14ac:dyDescent="0.2">
      <c r="A992" s="14" t="s">
        <v>4145</v>
      </c>
      <c r="B992" s="14" t="s">
        <v>1073</v>
      </c>
      <c r="C992" s="14" t="s">
        <v>3379</v>
      </c>
      <c r="D992" s="14" t="b">
        <v>1</v>
      </c>
      <c r="E992" s="14" t="b">
        <v>1</v>
      </c>
      <c r="F992" s="14"/>
    </row>
    <row r="993" spans="1:6" x14ac:dyDescent="0.2">
      <c r="A993" s="14" t="s">
        <v>4145</v>
      </c>
      <c r="B993" s="14" t="s">
        <v>1074</v>
      </c>
      <c r="C993" s="14" t="s">
        <v>3380</v>
      </c>
      <c r="D993" s="14" t="b">
        <v>1</v>
      </c>
      <c r="E993" s="14" t="b">
        <v>1</v>
      </c>
      <c r="F993" s="14"/>
    </row>
    <row r="994" spans="1:6" x14ac:dyDescent="0.2">
      <c r="A994" s="14" t="s">
        <v>4145</v>
      </c>
      <c r="B994" s="14" t="s">
        <v>1075</v>
      </c>
      <c r="C994" s="14" t="s">
        <v>3381</v>
      </c>
      <c r="D994" s="14" t="b">
        <v>1</v>
      </c>
      <c r="E994" s="14" t="b">
        <v>1</v>
      </c>
      <c r="F994" s="14"/>
    </row>
    <row r="995" spans="1:6" x14ac:dyDescent="0.2">
      <c r="A995" s="14" t="s">
        <v>4145</v>
      </c>
      <c r="B995" s="14" t="s">
        <v>1076</v>
      </c>
      <c r="C995" s="14" t="s">
        <v>3382</v>
      </c>
      <c r="D995" s="14" t="b">
        <v>1</v>
      </c>
      <c r="E995" s="14" t="b">
        <v>1</v>
      </c>
      <c r="F995" s="14"/>
    </row>
    <row r="996" spans="1:6" x14ac:dyDescent="0.2">
      <c r="A996" s="14" t="s">
        <v>4145</v>
      </c>
      <c r="B996" s="14" t="s">
        <v>1077</v>
      </c>
      <c r="C996" s="14" t="s">
        <v>3383</v>
      </c>
      <c r="D996" s="14" t="b">
        <v>1</v>
      </c>
      <c r="E996" s="14" t="b">
        <v>1</v>
      </c>
      <c r="F996" s="14"/>
    </row>
    <row r="997" spans="1:6" x14ac:dyDescent="0.2">
      <c r="A997" s="14" t="s">
        <v>4145</v>
      </c>
      <c r="B997" s="14" t="s">
        <v>1078</v>
      </c>
      <c r="C997" s="14" t="s">
        <v>3384</v>
      </c>
      <c r="D997" s="14" t="b">
        <v>1</v>
      </c>
      <c r="E997" s="14" t="b">
        <v>1</v>
      </c>
      <c r="F997" s="14"/>
    </row>
    <row r="998" spans="1:6" x14ac:dyDescent="0.2">
      <c r="A998" s="14" t="s">
        <v>4145</v>
      </c>
      <c r="B998" s="14" t="s">
        <v>1079</v>
      </c>
      <c r="C998" s="14" t="s">
        <v>3385</v>
      </c>
      <c r="D998" s="14" t="b">
        <v>1</v>
      </c>
      <c r="E998" s="14" t="b">
        <v>1</v>
      </c>
      <c r="F998" s="14"/>
    </row>
    <row r="999" spans="1:6" x14ac:dyDescent="0.2">
      <c r="A999" s="14" t="s">
        <v>4145</v>
      </c>
      <c r="B999" s="14" t="s">
        <v>1080</v>
      </c>
      <c r="C999" s="14" t="s">
        <v>3386</v>
      </c>
      <c r="D999" s="14" t="b">
        <v>1</v>
      </c>
      <c r="E999" s="14" t="b">
        <v>1</v>
      </c>
      <c r="F999" s="14"/>
    </row>
    <row r="1000" spans="1:6" x14ac:dyDescent="0.2">
      <c r="A1000" s="14" t="s">
        <v>4145</v>
      </c>
      <c r="B1000" s="14" t="s">
        <v>1081</v>
      </c>
      <c r="C1000" s="14" t="s">
        <v>3387</v>
      </c>
      <c r="D1000" s="14" t="b">
        <v>1</v>
      </c>
      <c r="E1000" s="14" t="b">
        <v>1</v>
      </c>
      <c r="F1000" s="14"/>
    </row>
    <row r="1001" spans="1:6" x14ac:dyDescent="0.2">
      <c r="A1001" s="14" t="s">
        <v>4145</v>
      </c>
      <c r="B1001" s="14" t="s">
        <v>1082</v>
      </c>
      <c r="C1001" s="14" t="s">
        <v>3388</v>
      </c>
      <c r="D1001" s="14" t="b">
        <v>1</v>
      </c>
      <c r="E1001" s="14" t="b">
        <v>1</v>
      </c>
      <c r="F1001" s="14"/>
    </row>
    <row r="1002" spans="1:6" x14ac:dyDescent="0.2">
      <c r="A1002" s="14" t="s">
        <v>4145</v>
      </c>
      <c r="B1002" s="14" t="s">
        <v>1083</v>
      </c>
      <c r="C1002" s="14" t="s">
        <v>3389</v>
      </c>
      <c r="D1002" s="14" t="b">
        <v>1</v>
      </c>
      <c r="E1002" s="14" t="b">
        <v>1</v>
      </c>
      <c r="F1002" s="14"/>
    </row>
    <row r="1003" spans="1:6" x14ac:dyDescent="0.2">
      <c r="A1003" s="14" t="s">
        <v>4145</v>
      </c>
      <c r="B1003" s="14" t="s">
        <v>1084</v>
      </c>
      <c r="C1003" s="14" t="s">
        <v>3390</v>
      </c>
      <c r="D1003" s="14" t="b">
        <v>1</v>
      </c>
      <c r="E1003" s="14" t="b">
        <v>1</v>
      </c>
      <c r="F1003" s="14"/>
    </row>
    <row r="1004" spans="1:6" x14ac:dyDescent="0.2">
      <c r="A1004" s="14" t="s">
        <v>4145</v>
      </c>
      <c r="B1004" s="14" t="s">
        <v>1085</v>
      </c>
      <c r="C1004" s="14" t="s">
        <v>3391</v>
      </c>
      <c r="D1004" s="14" t="b">
        <v>1</v>
      </c>
      <c r="E1004" s="14" t="b">
        <v>1</v>
      </c>
      <c r="F1004" s="14"/>
    </row>
    <row r="1005" spans="1:6" x14ac:dyDescent="0.2">
      <c r="A1005" s="14" t="s">
        <v>4145</v>
      </c>
      <c r="B1005" s="14" t="s">
        <v>3392</v>
      </c>
      <c r="C1005" s="14" t="s">
        <v>3392</v>
      </c>
      <c r="D1005" s="14" t="b">
        <v>0</v>
      </c>
      <c r="E1005" s="14" t="b">
        <v>1</v>
      </c>
      <c r="F1005" s="14" t="s">
        <v>4527</v>
      </c>
    </row>
    <row r="1006" spans="1:6" x14ac:dyDescent="0.2">
      <c r="A1006" s="14" t="s">
        <v>4145</v>
      </c>
      <c r="B1006" s="14" t="s">
        <v>3394</v>
      </c>
      <c r="C1006" s="14" t="s">
        <v>3393</v>
      </c>
      <c r="D1006" s="14" t="b">
        <v>1</v>
      </c>
      <c r="E1006" s="14" t="b">
        <v>1</v>
      </c>
      <c r="F1006" s="14"/>
    </row>
    <row r="1007" spans="1:6" x14ac:dyDescent="0.2">
      <c r="A1007" s="14" t="s">
        <v>4145</v>
      </c>
      <c r="B1007" s="14" t="s">
        <v>3396</v>
      </c>
      <c r="C1007" s="14" t="s">
        <v>3395</v>
      </c>
      <c r="D1007" s="14" t="b">
        <v>1</v>
      </c>
      <c r="E1007" s="14" t="b">
        <v>1</v>
      </c>
      <c r="F1007" s="14"/>
    </row>
    <row r="1008" spans="1:6" x14ac:dyDescent="0.2">
      <c r="A1008" s="14" t="s">
        <v>4145</v>
      </c>
      <c r="B1008" s="14" t="s">
        <v>3398</v>
      </c>
      <c r="C1008" s="14" t="s">
        <v>3397</v>
      </c>
      <c r="D1008" s="14" t="b">
        <v>1</v>
      </c>
      <c r="E1008" s="14" t="b">
        <v>1</v>
      </c>
      <c r="F1008" s="14"/>
    </row>
    <row r="1009" spans="1:6" x14ac:dyDescent="0.2">
      <c r="A1009" s="14" t="s">
        <v>4145</v>
      </c>
      <c r="B1009" s="14" t="s">
        <v>3400</v>
      </c>
      <c r="C1009" s="14" t="s">
        <v>3399</v>
      </c>
      <c r="D1009" s="14" t="b">
        <v>1</v>
      </c>
      <c r="E1009" s="14" t="b">
        <v>1</v>
      </c>
      <c r="F1009" s="14"/>
    </row>
    <row r="1010" spans="1:6" x14ac:dyDescent="0.2">
      <c r="A1010" s="14" t="s">
        <v>4145</v>
      </c>
      <c r="B1010" s="14" t="s">
        <v>3402</v>
      </c>
      <c r="C1010" s="14" t="s">
        <v>3401</v>
      </c>
      <c r="D1010" s="14" t="b">
        <v>1</v>
      </c>
      <c r="E1010" s="14" t="b">
        <v>1</v>
      </c>
      <c r="F1010" s="14"/>
    </row>
    <row r="1011" spans="1:6" x14ac:dyDescent="0.2">
      <c r="A1011" s="14" t="s">
        <v>4145</v>
      </c>
      <c r="B1011" s="14" t="s">
        <v>3404</v>
      </c>
      <c r="C1011" s="14" t="s">
        <v>3403</v>
      </c>
      <c r="D1011" s="14" t="b">
        <v>1</v>
      </c>
      <c r="E1011" s="14" t="b">
        <v>1</v>
      </c>
      <c r="F1011" s="14"/>
    </row>
    <row r="1012" spans="1:6" x14ac:dyDescent="0.2">
      <c r="A1012" s="14" t="s">
        <v>4145</v>
      </c>
      <c r="B1012" s="14" t="s">
        <v>3406</v>
      </c>
      <c r="C1012" s="14" t="s">
        <v>3405</v>
      </c>
      <c r="D1012" s="14" t="b">
        <v>1</v>
      </c>
      <c r="E1012" s="14" t="b">
        <v>1</v>
      </c>
      <c r="F1012" s="14"/>
    </row>
    <row r="1013" spans="1:6" x14ac:dyDescent="0.2">
      <c r="A1013" s="14" t="s">
        <v>4145</v>
      </c>
      <c r="B1013" s="14" t="s">
        <v>3408</v>
      </c>
      <c r="C1013" s="14" t="s">
        <v>3407</v>
      </c>
      <c r="D1013" s="14" t="b">
        <v>1</v>
      </c>
      <c r="E1013" s="14" t="b">
        <v>1</v>
      </c>
      <c r="F1013" s="14"/>
    </row>
    <row r="1014" spans="1:6" x14ac:dyDescent="0.2">
      <c r="A1014" s="14" t="s">
        <v>4145</v>
      </c>
      <c r="B1014" s="14" t="s">
        <v>3410</v>
      </c>
      <c r="C1014" s="14" t="s">
        <v>3409</v>
      </c>
      <c r="D1014" s="14" t="b">
        <v>1</v>
      </c>
      <c r="E1014" s="14" t="b">
        <v>1</v>
      </c>
      <c r="F1014" s="14"/>
    </row>
    <row r="1015" spans="1:6" x14ac:dyDescent="0.2">
      <c r="A1015" s="14" t="s">
        <v>4145</v>
      </c>
      <c r="B1015" s="14" t="s">
        <v>3412</v>
      </c>
      <c r="C1015" s="14" t="s">
        <v>3411</v>
      </c>
      <c r="D1015" s="14" t="b">
        <v>1</v>
      </c>
      <c r="E1015" s="14" t="b">
        <v>0</v>
      </c>
      <c r="F1015" s="14" t="s">
        <v>5189</v>
      </c>
    </row>
    <row r="1016" spans="1:6" x14ac:dyDescent="0.2">
      <c r="A1016" s="14" t="s">
        <v>4145</v>
      </c>
      <c r="B1016" s="14" t="s">
        <v>3414</v>
      </c>
      <c r="C1016" s="14" t="s">
        <v>3413</v>
      </c>
      <c r="D1016" s="14" t="b">
        <v>1</v>
      </c>
      <c r="E1016" s="14" t="b">
        <v>0</v>
      </c>
      <c r="F1016" s="14" t="s">
        <v>5189</v>
      </c>
    </row>
    <row r="1017" spans="1:6" x14ac:dyDescent="0.2">
      <c r="A1017" s="14" t="s">
        <v>4145</v>
      </c>
      <c r="B1017" s="14" t="s">
        <v>3416</v>
      </c>
      <c r="C1017" s="14" t="s">
        <v>3415</v>
      </c>
      <c r="D1017" s="14" t="b">
        <v>1</v>
      </c>
      <c r="E1017" s="14" t="b">
        <v>0</v>
      </c>
      <c r="F1017" s="14" t="s">
        <v>5189</v>
      </c>
    </row>
    <row r="1018" spans="1:6" x14ac:dyDescent="0.2">
      <c r="A1018" s="14" t="s">
        <v>4145</v>
      </c>
      <c r="B1018" s="14" t="s">
        <v>3418</v>
      </c>
      <c r="C1018" s="14" t="s">
        <v>3417</v>
      </c>
      <c r="D1018" s="14" t="b">
        <v>1</v>
      </c>
      <c r="E1018" s="14" t="b">
        <v>1</v>
      </c>
      <c r="F1018" s="14"/>
    </row>
    <row r="1019" spans="1:6" x14ac:dyDescent="0.2">
      <c r="A1019" s="14" t="s">
        <v>4145</v>
      </c>
      <c r="B1019" s="14" t="s">
        <v>3420</v>
      </c>
      <c r="C1019" s="14" t="s">
        <v>3419</v>
      </c>
      <c r="D1019" s="14" t="b">
        <v>1</v>
      </c>
      <c r="E1019" s="14" t="b">
        <v>1</v>
      </c>
      <c r="F1019" s="14"/>
    </row>
    <row r="1020" spans="1:6" x14ac:dyDescent="0.2">
      <c r="A1020" s="14" t="s">
        <v>4145</v>
      </c>
      <c r="B1020" s="14" t="s">
        <v>3422</v>
      </c>
      <c r="C1020" s="14" t="s">
        <v>3421</v>
      </c>
      <c r="D1020" s="14" t="b">
        <v>1</v>
      </c>
      <c r="E1020" s="14" t="b">
        <v>1</v>
      </c>
      <c r="F1020" s="14"/>
    </row>
    <row r="1021" spans="1:6" x14ac:dyDescent="0.2">
      <c r="A1021" s="14" t="s">
        <v>4145</v>
      </c>
      <c r="B1021" s="14" t="s">
        <v>3424</v>
      </c>
      <c r="C1021" s="14" t="s">
        <v>3423</v>
      </c>
      <c r="D1021" s="14" t="b">
        <v>1</v>
      </c>
      <c r="E1021" s="14" t="b">
        <v>0</v>
      </c>
      <c r="F1021" s="14" t="s">
        <v>5189</v>
      </c>
    </row>
    <row r="1022" spans="1:6" x14ac:dyDescent="0.2">
      <c r="A1022" s="14" t="s">
        <v>4145</v>
      </c>
      <c r="B1022" s="14" t="s">
        <v>3426</v>
      </c>
      <c r="C1022" s="14" t="s">
        <v>3425</v>
      </c>
      <c r="D1022" s="14" t="b">
        <v>1</v>
      </c>
      <c r="E1022" s="14" t="b">
        <v>1</v>
      </c>
      <c r="F1022" s="14"/>
    </row>
    <row r="1023" spans="1:6" x14ac:dyDescent="0.2">
      <c r="A1023" s="14" t="s">
        <v>4145</v>
      </c>
      <c r="B1023" s="14" t="s">
        <v>3428</v>
      </c>
      <c r="C1023" s="14" t="s">
        <v>3427</v>
      </c>
      <c r="D1023" s="14" t="b">
        <v>1</v>
      </c>
      <c r="E1023" s="14" t="b">
        <v>1</v>
      </c>
      <c r="F1023" s="14"/>
    </row>
    <row r="1024" spans="1:6" x14ac:dyDescent="0.2">
      <c r="A1024" s="14" t="s">
        <v>4145</v>
      </c>
      <c r="B1024" s="14" t="s">
        <v>3430</v>
      </c>
      <c r="C1024" s="14" t="s">
        <v>3429</v>
      </c>
      <c r="D1024" s="14" t="b">
        <v>1</v>
      </c>
      <c r="E1024" s="14" t="b">
        <v>1</v>
      </c>
      <c r="F1024" s="14"/>
    </row>
    <row r="1025" spans="1:6" x14ac:dyDescent="0.2">
      <c r="A1025" s="14" t="s">
        <v>4145</v>
      </c>
      <c r="B1025" s="14" t="s">
        <v>3432</v>
      </c>
      <c r="C1025" s="14" t="s">
        <v>3431</v>
      </c>
      <c r="D1025" s="14" t="b">
        <v>1</v>
      </c>
      <c r="E1025" s="14" t="b">
        <v>1</v>
      </c>
      <c r="F1025" s="14"/>
    </row>
    <row r="1026" spans="1:6" x14ac:dyDescent="0.2">
      <c r="A1026" s="14" t="s">
        <v>4145</v>
      </c>
      <c r="B1026" s="14" t="s">
        <v>3434</v>
      </c>
      <c r="C1026" s="14" t="s">
        <v>3433</v>
      </c>
      <c r="D1026" s="14" t="b">
        <v>1</v>
      </c>
      <c r="E1026" s="14" t="b">
        <v>1</v>
      </c>
      <c r="F1026" s="14"/>
    </row>
    <row r="1027" spans="1:6" x14ac:dyDescent="0.2">
      <c r="A1027" s="14" t="s">
        <v>4145</v>
      </c>
      <c r="B1027" s="14" t="s">
        <v>3436</v>
      </c>
      <c r="C1027" s="14" t="s">
        <v>3435</v>
      </c>
      <c r="D1027" s="14" t="b">
        <v>1</v>
      </c>
      <c r="E1027" s="14" t="b">
        <v>0</v>
      </c>
      <c r="F1027" s="14" t="s">
        <v>5189</v>
      </c>
    </row>
    <row r="1028" spans="1:6" x14ac:dyDescent="0.2">
      <c r="A1028" s="14" t="s">
        <v>4145</v>
      </c>
      <c r="B1028" s="14" t="s">
        <v>3438</v>
      </c>
      <c r="C1028" s="14" t="s">
        <v>3437</v>
      </c>
      <c r="D1028" s="14" t="b">
        <v>1</v>
      </c>
      <c r="E1028" s="14" t="b">
        <v>1</v>
      </c>
      <c r="F1028" s="14"/>
    </row>
    <row r="1029" spans="1:6" x14ac:dyDescent="0.2">
      <c r="A1029" s="14" t="s">
        <v>4145</v>
      </c>
      <c r="B1029" s="14" t="s">
        <v>3440</v>
      </c>
      <c r="C1029" s="14" t="s">
        <v>3439</v>
      </c>
      <c r="D1029" s="14" t="b">
        <v>1</v>
      </c>
      <c r="E1029" s="14" t="b">
        <v>1</v>
      </c>
      <c r="F1029" s="14"/>
    </row>
    <row r="1030" spans="1:6" x14ac:dyDescent="0.2">
      <c r="A1030" s="14" t="s">
        <v>4145</v>
      </c>
      <c r="B1030" s="14" t="s">
        <v>3441</v>
      </c>
      <c r="C1030" s="14" t="s">
        <v>3441</v>
      </c>
      <c r="D1030" s="14" t="b">
        <v>0</v>
      </c>
      <c r="E1030" s="14" t="b">
        <v>1</v>
      </c>
      <c r="F1030" s="14"/>
    </row>
    <row r="1031" spans="1:6" x14ac:dyDescent="0.2">
      <c r="A1031" s="14" t="s">
        <v>4145</v>
      </c>
      <c r="B1031" s="14" t="s">
        <v>4766</v>
      </c>
      <c r="C1031" s="14" t="s">
        <v>4766</v>
      </c>
      <c r="D1031" s="14" t="b">
        <v>0</v>
      </c>
      <c r="E1031" s="14" t="b">
        <v>1</v>
      </c>
      <c r="F1031" s="14" t="s">
        <v>4768</v>
      </c>
    </row>
    <row r="1032" spans="1:6" x14ac:dyDescent="0.2">
      <c r="A1032" s="14" t="s">
        <v>4145</v>
      </c>
      <c r="B1032" s="14" t="s">
        <v>3443</v>
      </c>
      <c r="C1032" s="14" t="s">
        <v>3442</v>
      </c>
      <c r="D1032" s="14" t="b">
        <v>1</v>
      </c>
      <c r="E1032" s="14" t="b">
        <v>1</v>
      </c>
      <c r="F1032" s="14"/>
    </row>
    <row r="1033" spans="1:6" x14ac:dyDescent="0.2">
      <c r="A1033" s="14" t="s">
        <v>4145</v>
      </c>
      <c r="B1033" s="14" t="s">
        <v>3445</v>
      </c>
      <c r="C1033" s="14" t="s">
        <v>3444</v>
      </c>
      <c r="D1033" s="14" t="b">
        <v>1</v>
      </c>
      <c r="E1033" s="14" t="b">
        <v>1</v>
      </c>
      <c r="F1033" s="14"/>
    </row>
    <row r="1034" spans="1:6" x14ac:dyDescent="0.2">
      <c r="A1034" s="14" t="s">
        <v>4145</v>
      </c>
      <c r="B1034" s="14" t="s">
        <v>3447</v>
      </c>
      <c r="C1034" s="14" t="s">
        <v>3446</v>
      </c>
      <c r="D1034" s="14" t="b">
        <v>1</v>
      </c>
      <c r="E1034" s="14" t="b">
        <v>1</v>
      </c>
      <c r="F1034" s="14"/>
    </row>
    <row r="1035" spans="1:6" x14ac:dyDescent="0.2">
      <c r="A1035" s="14" t="s">
        <v>4145</v>
      </c>
      <c r="B1035" s="14" t="s">
        <v>3449</v>
      </c>
      <c r="C1035" s="14" t="s">
        <v>3448</v>
      </c>
      <c r="D1035" s="14" t="b">
        <v>1</v>
      </c>
      <c r="E1035" s="14" t="b">
        <v>1</v>
      </c>
      <c r="F1035" s="14"/>
    </row>
    <row r="1036" spans="1:6" x14ac:dyDescent="0.2">
      <c r="A1036" s="14" t="s">
        <v>4145</v>
      </c>
      <c r="B1036" s="14" t="s">
        <v>3451</v>
      </c>
      <c r="C1036" s="14" t="s">
        <v>3450</v>
      </c>
      <c r="D1036" s="14" t="b">
        <v>1</v>
      </c>
      <c r="E1036" s="14" t="b">
        <v>1</v>
      </c>
      <c r="F1036" s="14"/>
    </row>
    <row r="1037" spans="1:6" x14ac:dyDescent="0.2">
      <c r="A1037" s="14" t="s">
        <v>4145</v>
      </c>
      <c r="B1037" s="14" t="s">
        <v>3453</v>
      </c>
      <c r="C1037" s="14" t="s">
        <v>3452</v>
      </c>
      <c r="D1037" s="14" t="b">
        <v>1</v>
      </c>
      <c r="E1037" s="14" t="b">
        <v>1</v>
      </c>
      <c r="F1037" s="14"/>
    </row>
    <row r="1038" spans="1:6" x14ac:dyDescent="0.2">
      <c r="A1038" s="14" t="s">
        <v>4145</v>
      </c>
      <c r="B1038" s="14" t="s">
        <v>3455</v>
      </c>
      <c r="C1038" s="14" t="s">
        <v>3454</v>
      </c>
      <c r="D1038" s="14" t="b">
        <v>1</v>
      </c>
      <c r="E1038" s="14" t="b">
        <v>1</v>
      </c>
      <c r="F1038" s="14"/>
    </row>
    <row r="1039" spans="1:6" x14ac:dyDescent="0.2">
      <c r="A1039" s="14" t="s">
        <v>4145</v>
      </c>
      <c r="B1039" s="14" t="s">
        <v>3457</v>
      </c>
      <c r="C1039" s="14" t="s">
        <v>3456</v>
      </c>
      <c r="D1039" s="14" t="b">
        <v>1</v>
      </c>
      <c r="E1039" s="14" t="b">
        <v>1</v>
      </c>
      <c r="F1039" s="14"/>
    </row>
    <row r="1040" spans="1:6" x14ac:dyDescent="0.2">
      <c r="A1040" s="14" t="s">
        <v>4145</v>
      </c>
      <c r="B1040" s="14" t="s">
        <v>3459</v>
      </c>
      <c r="C1040" s="14" t="s">
        <v>3458</v>
      </c>
      <c r="D1040" s="14" t="b">
        <v>1</v>
      </c>
      <c r="E1040" s="14" t="b">
        <v>1</v>
      </c>
      <c r="F1040" s="14"/>
    </row>
    <row r="1041" spans="1:6" x14ac:dyDescent="0.2">
      <c r="A1041" s="14" t="s">
        <v>4145</v>
      </c>
      <c r="B1041" s="14" t="s">
        <v>3461</v>
      </c>
      <c r="C1041" s="14" t="s">
        <v>3460</v>
      </c>
      <c r="D1041" s="14" t="b">
        <v>1</v>
      </c>
      <c r="E1041" s="14" t="b">
        <v>0</v>
      </c>
      <c r="F1041" s="14" t="s">
        <v>5189</v>
      </c>
    </row>
    <row r="1042" spans="1:6" x14ac:dyDescent="0.2">
      <c r="A1042" s="14" t="s">
        <v>4145</v>
      </c>
      <c r="B1042" s="14" t="s">
        <v>3463</v>
      </c>
      <c r="C1042" s="14" t="s">
        <v>3462</v>
      </c>
      <c r="D1042" s="14" t="b">
        <v>1</v>
      </c>
      <c r="E1042" s="14" t="b">
        <v>0</v>
      </c>
      <c r="F1042" s="14" t="s">
        <v>5189</v>
      </c>
    </row>
    <row r="1043" spans="1:6" x14ac:dyDescent="0.2">
      <c r="A1043" s="14" t="s">
        <v>4145</v>
      </c>
      <c r="B1043" s="14" t="s">
        <v>3465</v>
      </c>
      <c r="C1043" s="14" t="s">
        <v>3464</v>
      </c>
      <c r="D1043" s="14" t="b">
        <v>1</v>
      </c>
      <c r="E1043" s="14" t="b">
        <v>0</v>
      </c>
      <c r="F1043" s="14" t="s">
        <v>5189</v>
      </c>
    </row>
    <row r="1044" spans="1:6" x14ac:dyDescent="0.2">
      <c r="A1044" s="14" t="s">
        <v>4145</v>
      </c>
      <c r="B1044" s="14" t="s">
        <v>3467</v>
      </c>
      <c r="C1044" s="14" t="s">
        <v>3466</v>
      </c>
      <c r="D1044" s="14" t="b">
        <v>1</v>
      </c>
      <c r="E1044" s="14" t="b">
        <v>1</v>
      </c>
      <c r="F1044" s="14"/>
    </row>
    <row r="1045" spans="1:6" x14ac:dyDescent="0.2">
      <c r="A1045" s="14" t="s">
        <v>4145</v>
      </c>
      <c r="B1045" s="14" t="s">
        <v>3469</v>
      </c>
      <c r="C1045" s="14" t="s">
        <v>3468</v>
      </c>
      <c r="D1045" s="14" t="b">
        <v>1</v>
      </c>
      <c r="E1045" s="14" t="b">
        <v>1</v>
      </c>
      <c r="F1045" s="14"/>
    </row>
    <row r="1046" spans="1:6" x14ac:dyDescent="0.2">
      <c r="A1046" s="14" t="s">
        <v>4145</v>
      </c>
      <c r="B1046" s="14" t="s">
        <v>3471</v>
      </c>
      <c r="C1046" s="14" t="s">
        <v>3470</v>
      </c>
      <c r="D1046" s="14" t="b">
        <v>1</v>
      </c>
      <c r="E1046" s="14" t="b">
        <v>1</v>
      </c>
      <c r="F1046" s="14"/>
    </row>
    <row r="1047" spans="1:6" x14ac:dyDescent="0.2">
      <c r="A1047" s="14" t="s">
        <v>4145</v>
      </c>
      <c r="B1047" s="14" t="s">
        <v>3473</v>
      </c>
      <c r="C1047" s="14" t="s">
        <v>3472</v>
      </c>
      <c r="D1047" s="14" t="b">
        <v>1</v>
      </c>
      <c r="E1047" s="14" t="b">
        <v>0</v>
      </c>
      <c r="F1047" s="14" t="s">
        <v>5189</v>
      </c>
    </row>
    <row r="1048" spans="1:6" x14ac:dyDescent="0.2">
      <c r="A1048" s="14" t="s">
        <v>4145</v>
      </c>
      <c r="B1048" s="14" t="s">
        <v>3475</v>
      </c>
      <c r="C1048" s="14" t="s">
        <v>3474</v>
      </c>
      <c r="D1048" s="14" t="b">
        <v>1</v>
      </c>
      <c r="E1048" s="14" t="b">
        <v>1</v>
      </c>
      <c r="F1048" s="14"/>
    </row>
    <row r="1049" spans="1:6" x14ac:dyDescent="0.2">
      <c r="A1049" s="14" t="s">
        <v>4145</v>
      </c>
      <c r="B1049" s="14" t="s">
        <v>3477</v>
      </c>
      <c r="C1049" s="14" t="s">
        <v>3476</v>
      </c>
      <c r="D1049" s="14" t="b">
        <v>1</v>
      </c>
      <c r="E1049" s="14" t="b">
        <v>1</v>
      </c>
      <c r="F1049" s="14"/>
    </row>
    <row r="1050" spans="1:6" x14ac:dyDescent="0.2">
      <c r="A1050" s="14" t="s">
        <v>4145</v>
      </c>
      <c r="B1050" s="14" t="s">
        <v>3479</v>
      </c>
      <c r="C1050" s="14" t="s">
        <v>3478</v>
      </c>
      <c r="D1050" s="14" t="b">
        <v>1</v>
      </c>
      <c r="E1050" s="14" t="b">
        <v>1</v>
      </c>
      <c r="F1050" s="14"/>
    </row>
    <row r="1051" spans="1:6" x14ac:dyDescent="0.2">
      <c r="A1051" s="14" t="s">
        <v>4145</v>
      </c>
      <c r="B1051" s="14" t="s">
        <v>3481</v>
      </c>
      <c r="C1051" s="14" t="s">
        <v>3480</v>
      </c>
      <c r="D1051" s="14" t="b">
        <v>1</v>
      </c>
      <c r="E1051" s="14" t="b">
        <v>1</v>
      </c>
      <c r="F1051" s="14"/>
    </row>
    <row r="1052" spans="1:6" x14ac:dyDescent="0.2">
      <c r="A1052" s="14" t="s">
        <v>4145</v>
      </c>
      <c r="B1052" s="14" t="s">
        <v>3483</v>
      </c>
      <c r="C1052" s="14" t="s">
        <v>3482</v>
      </c>
      <c r="D1052" s="14" t="b">
        <v>1</v>
      </c>
      <c r="E1052" s="14" t="b">
        <v>1</v>
      </c>
      <c r="F1052" s="14"/>
    </row>
    <row r="1053" spans="1:6" x14ac:dyDescent="0.2">
      <c r="A1053" s="14" t="s">
        <v>4145</v>
      </c>
      <c r="B1053" s="14" t="s">
        <v>3485</v>
      </c>
      <c r="C1053" s="14" t="s">
        <v>3484</v>
      </c>
      <c r="D1053" s="14" t="b">
        <v>1</v>
      </c>
      <c r="E1053" s="14" t="b">
        <v>0</v>
      </c>
      <c r="F1053" s="14" t="s">
        <v>5189</v>
      </c>
    </row>
    <row r="1054" spans="1:6" x14ac:dyDescent="0.2">
      <c r="A1054" s="14" t="s">
        <v>4145</v>
      </c>
      <c r="B1054" s="14" t="s">
        <v>3487</v>
      </c>
      <c r="C1054" s="14" t="s">
        <v>3486</v>
      </c>
      <c r="D1054" s="14" t="b">
        <v>1</v>
      </c>
      <c r="E1054" s="14" t="b">
        <v>1</v>
      </c>
      <c r="F1054" s="14"/>
    </row>
    <row r="1055" spans="1:6" x14ac:dyDescent="0.2">
      <c r="A1055" s="14" t="s">
        <v>4145</v>
      </c>
      <c r="B1055" s="14" t="s">
        <v>3489</v>
      </c>
      <c r="C1055" s="14" t="s">
        <v>3488</v>
      </c>
      <c r="D1055" s="14" t="b">
        <v>1</v>
      </c>
      <c r="E1055" s="14" t="b">
        <v>1</v>
      </c>
      <c r="F1055" s="14"/>
    </row>
    <row r="1056" spans="1:6" x14ac:dyDescent="0.2">
      <c r="A1056" s="14" t="s">
        <v>4145</v>
      </c>
      <c r="B1056" s="14" t="s">
        <v>1116</v>
      </c>
      <c r="C1056" s="14" t="s">
        <v>3490</v>
      </c>
      <c r="D1056" s="14" t="b">
        <v>1</v>
      </c>
      <c r="E1056" s="14" t="b">
        <v>1</v>
      </c>
      <c r="F1056" s="14" t="s">
        <v>4528</v>
      </c>
    </row>
    <row r="1057" spans="1:6" x14ac:dyDescent="0.2">
      <c r="A1057" s="14" t="s">
        <v>4145</v>
      </c>
      <c r="B1057" s="14" t="s">
        <v>1086</v>
      </c>
      <c r="C1057" s="14" t="s">
        <v>3491</v>
      </c>
      <c r="D1057" s="14" t="b">
        <v>1</v>
      </c>
      <c r="E1057" s="14" t="b">
        <v>1</v>
      </c>
      <c r="F1057" s="14"/>
    </row>
    <row r="1058" spans="1:6" x14ac:dyDescent="0.2">
      <c r="A1058" s="14" t="s">
        <v>4145</v>
      </c>
      <c r="B1058" s="14" t="s">
        <v>1087</v>
      </c>
      <c r="C1058" s="14" t="s">
        <v>3492</v>
      </c>
      <c r="D1058" s="14" t="b">
        <v>1</v>
      </c>
      <c r="E1058" s="14" t="b">
        <v>1</v>
      </c>
      <c r="F1058" s="14"/>
    </row>
    <row r="1059" spans="1:6" x14ac:dyDescent="0.2">
      <c r="A1059" s="14" t="s">
        <v>4145</v>
      </c>
      <c r="B1059" s="14" t="s">
        <v>1088</v>
      </c>
      <c r="C1059" s="14" t="s">
        <v>3493</v>
      </c>
      <c r="D1059" s="14" t="b">
        <v>1</v>
      </c>
      <c r="E1059" s="14" t="b">
        <v>1</v>
      </c>
      <c r="F1059" s="14"/>
    </row>
    <row r="1060" spans="1:6" x14ac:dyDescent="0.2">
      <c r="A1060" s="14" t="s">
        <v>4145</v>
      </c>
      <c r="B1060" s="14" t="s">
        <v>1089</v>
      </c>
      <c r="C1060" s="14" t="s">
        <v>3494</v>
      </c>
      <c r="D1060" s="14" t="b">
        <v>1</v>
      </c>
      <c r="E1060" s="14" t="b">
        <v>1</v>
      </c>
      <c r="F1060" s="14"/>
    </row>
    <row r="1061" spans="1:6" x14ac:dyDescent="0.2">
      <c r="A1061" s="14" t="s">
        <v>4145</v>
      </c>
      <c r="B1061" s="14" t="s">
        <v>1090</v>
      </c>
      <c r="C1061" s="14" t="s">
        <v>3495</v>
      </c>
      <c r="D1061" s="14" t="b">
        <v>1</v>
      </c>
      <c r="E1061" s="14" t="b">
        <v>1</v>
      </c>
      <c r="F1061" s="14"/>
    </row>
    <row r="1062" spans="1:6" x14ac:dyDescent="0.2">
      <c r="A1062" s="14" t="s">
        <v>4145</v>
      </c>
      <c r="B1062" s="14" t="s">
        <v>1091</v>
      </c>
      <c r="C1062" s="14" t="s">
        <v>3496</v>
      </c>
      <c r="D1062" s="14" t="b">
        <v>1</v>
      </c>
      <c r="E1062" s="14" t="b">
        <v>1</v>
      </c>
      <c r="F1062" s="14"/>
    </row>
    <row r="1063" spans="1:6" x14ac:dyDescent="0.2">
      <c r="A1063" s="14" t="s">
        <v>4145</v>
      </c>
      <c r="B1063" s="14" t="s">
        <v>1092</v>
      </c>
      <c r="C1063" s="14" t="s">
        <v>3497</v>
      </c>
      <c r="D1063" s="14" t="b">
        <v>1</v>
      </c>
      <c r="E1063" s="14" t="b">
        <v>1</v>
      </c>
      <c r="F1063" s="14"/>
    </row>
    <row r="1064" spans="1:6" x14ac:dyDescent="0.2">
      <c r="A1064" s="14" t="s">
        <v>4145</v>
      </c>
      <c r="B1064" s="14" t="s">
        <v>1093</v>
      </c>
      <c r="C1064" s="14" t="s">
        <v>3498</v>
      </c>
      <c r="D1064" s="14" t="b">
        <v>1</v>
      </c>
      <c r="E1064" s="14" t="b">
        <v>1</v>
      </c>
      <c r="F1064" s="14"/>
    </row>
    <row r="1065" spans="1:6" x14ac:dyDescent="0.2">
      <c r="A1065" s="14" t="s">
        <v>4145</v>
      </c>
      <c r="B1065" s="14" t="s">
        <v>1094</v>
      </c>
      <c r="C1065" s="14" t="s">
        <v>3499</v>
      </c>
      <c r="D1065" s="14" t="b">
        <v>1</v>
      </c>
      <c r="E1065" s="14" t="b">
        <v>1</v>
      </c>
      <c r="F1065" s="14"/>
    </row>
    <row r="1066" spans="1:6" x14ac:dyDescent="0.2">
      <c r="A1066" s="14" t="s">
        <v>4145</v>
      </c>
      <c r="B1066" s="14" t="s">
        <v>1095</v>
      </c>
      <c r="C1066" s="14" t="s">
        <v>3500</v>
      </c>
      <c r="D1066" s="14" t="b">
        <v>1</v>
      </c>
      <c r="E1066" s="14" t="b">
        <v>1</v>
      </c>
      <c r="F1066" s="14"/>
    </row>
    <row r="1067" spans="1:6" x14ac:dyDescent="0.2">
      <c r="A1067" s="14" t="s">
        <v>4145</v>
      </c>
      <c r="B1067" s="14" t="s">
        <v>1096</v>
      </c>
      <c r="C1067" s="14" t="s">
        <v>3501</v>
      </c>
      <c r="D1067" s="14" t="b">
        <v>1</v>
      </c>
      <c r="E1067" s="14" t="b">
        <v>1</v>
      </c>
      <c r="F1067" s="14"/>
    </row>
    <row r="1068" spans="1:6" x14ac:dyDescent="0.2">
      <c r="A1068" s="14" t="s">
        <v>4145</v>
      </c>
      <c r="B1068" s="14" t="s">
        <v>1097</v>
      </c>
      <c r="C1068" s="14" t="s">
        <v>3502</v>
      </c>
      <c r="D1068" s="14" t="b">
        <v>1</v>
      </c>
      <c r="E1068" s="14" t="b">
        <v>1</v>
      </c>
      <c r="F1068" s="14"/>
    </row>
    <row r="1069" spans="1:6" x14ac:dyDescent="0.2">
      <c r="A1069" s="14" t="s">
        <v>4145</v>
      </c>
      <c r="B1069" s="14" t="s">
        <v>1098</v>
      </c>
      <c r="C1069" s="14" t="s">
        <v>3503</v>
      </c>
      <c r="D1069" s="14" t="b">
        <v>1</v>
      </c>
      <c r="E1069" s="14" t="b">
        <v>1</v>
      </c>
      <c r="F1069" s="14"/>
    </row>
    <row r="1070" spans="1:6" x14ac:dyDescent="0.2">
      <c r="A1070" s="14" t="s">
        <v>4145</v>
      </c>
      <c r="B1070" s="14" t="s">
        <v>1099</v>
      </c>
      <c r="C1070" s="14" t="s">
        <v>3504</v>
      </c>
      <c r="D1070" s="14" t="b">
        <v>1</v>
      </c>
      <c r="E1070" s="14" t="b">
        <v>1</v>
      </c>
      <c r="F1070" s="14"/>
    </row>
    <row r="1071" spans="1:6" x14ac:dyDescent="0.2">
      <c r="A1071" s="14" t="s">
        <v>4145</v>
      </c>
      <c r="B1071" s="14" t="s">
        <v>1100</v>
      </c>
      <c r="C1071" s="14" t="s">
        <v>3505</v>
      </c>
      <c r="D1071" s="14" t="b">
        <v>1</v>
      </c>
      <c r="E1071" s="14" t="b">
        <v>1</v>
      </c>
      <c r="F1071" s="14"/>
    </row>
    <row r="1072" spans="1:6" x14ac:dyDescent="0.2">
      <c r="A1072" s="14" t="s">
        <v>4145</v>
      </c>
      <c r="B1072" s="14" t="s">
        <v>1101</v>
      </c>
      <c r="C1072" s="14" t="s">
        <v>3506</v>
      </c>
      <c r="D1072" s="14" t="b">
        <v>1</v>
      </c>
      <c r="E1072" s="14" t="b">
        <v>1</v>
      </c>
      <c r="F1072" s="14"/>
    </row>
    <row r="1073" spans="1:6" x14ac:dyDescent="0.2">
      <c r="A1073" s="14" t="s">
        <v>4145</v>
      </c>
      <c r="B1073" s="14" t="s">
        <v>1102</v>
      </c>
      <c r="C1073" s="14" t="s">
        <v>3507</v>
      </c>
      <c r="D1073" s="14" t="b">
        <v>1</v>
      </c>
      <c r="E1073" s="14" t="b">
        <v>1</v>
      </c>
      <c r="F1073" s="14"/>
    </row>
    <row r="1074" spans="1:6" x14ac:dyDescent="0.2">
      <c r="A1074" s="14" t="s">
        <v>4145</v>
      </c>
      <c r="B1074" s="14" t="s">
        <v>1103</v>
      </c>
      <c r="C1074" s="14" t="s">
        <v>3508</v>
      </c>
      <c r="D1074" s="14" t="b">
        <v>1</v>
      </c>
      <c r="E1074" s="14" t="b">
        <v>1</v>
      </c>
      <c r="F1074" s="14"/>
    </row>
    <row r="1075" spans="1:6" x14ac:dyDescent="0.2">
      <c r="A1075" s="14" t="s">
        <v>4145</v>
      </c>
      <c r="B1075" s="14" t="s">
        <v>1104</v>
      </c>
      <c r="C1075" s="14" t="s">
        <v>3509</v>
      </c>
      <c r="D1075" s="14" t="b">
        <v>1</v>
      </c>
      <c r="E1075" s="14" t="b">
        <v>1</v>
      </c>
      <c r="F1075" s="14"/>
    </row>
    <row r="1076" spans="1:6" x14ac:dyDescent="0.2">
      <c r="A1076" s="14" t="s">
        <v>4145</v>
      </c>
      <c r="B1076" s="14" t="s">
        <v>1105</v>
      </c>
      <c r="C1076" s="14" t="s">
        <v>3510</v>
      </c>
      <c r="D1076" s="14" t="b">
        <v>1</v>
      </c>
      <c r="E1076" s="14" t="b">
        <v>1</v>
      </c>
      <c r="F1076" s="14"/>
    </row>
    <row r="1077" spans="1:6" x14ac:dyDescent="0.2">
      <c r="A1077" s="14" t="s">
        <v>4145</v>
      </c>
      <c r="B1077" s="14" t="s">
        <v>1106</v>
      </c>
      <c r="C1077" s="14" t="s">
        <v>3511</v>
      </c>
      <c r="D1077" s="14" t="b">
        <v>1</v>
      </c>
      <c r="E1077" s="14" t="b">
        <v>1</v>
      </c>
      <c r="F1077" s="14"/>
    </row>
    <row r="1078" spans="1:6" x14ac:dyDescent="0.2">
      <c r="A1078" s="14" t="s">
        <v>4145</v>
      </c>
      <c r="B1078" s="14" t="s">
        <v>1107</v>
      </c>
      <c r="C1078" s="14" t="s">
        <v>3512</v>
      </c>
      <c r="D1078" s="14" t="b">
        <v>1</v>
      </c>
      <c r="E1078" s="14" t="b">
        <v>1</v>
      </c>
      <c r="F1078" s="14"/>
    </row>
    <row r="1079" spans="1:6" x14ac:dyDescent="0.2">
      <c r="A1079" s="14" t="s">
        <v>4145</v>
      </c>
      <c r="B1079" s="14" t="s">
        <v>1108</v>
      </c>
      <c r="C1079" s="14" t="s">
        <v>3513</v>
      </c>
      <c r="D1079" s="14" t="b">
        <v>1</v>
      </c>
      <c r="E1079" s="14" t="b">
        <v>1</v>
      </c>
      <c r="F1079" s="14"/>
    </row>
    <row r="1080" spans="1:6" x14ac:dyDescent="0.2">
      <c r="A1080" s="14" t="s">
        <v>4145</v>
      </c>
      <c r="B1080" s="14" t="s">
        <v>1109</v>
      </c>
      <c r="C1080" s="14" t="s">
        <v>3514</v>
      </c>
      <c r="D1080" s="14" t="b">
        <v>1</v>
      </c>
      <c r="E1080" s="14" t="b">
        <v>1</v>
      </c>
      <c r="F1080" s="14"/>
    </row>
    <row r="1081" spans="1:6" x14ac:dyDescent="0.2">
      <c r="A1081" s="14" t="s">
        <v>4145</v>
      </c>
      <c r="B1081" s="14" t="s">
        <v>1110</v>
      </c>
      <c r="C1081" s="14" t="s">
        <v>3515</v>
      </c>
      <c r="D1081" s="14" t="b">
        <v>1</v>
      </c>
      <c r="E1081" s="14" t="b">
        <v>1</v>
      </c>
      <c r="F1081" s="14"/>
    </row>
    <row r="1082" spans="1:6" x14ac:dyDescent="0.2">
      <c r="A1082" s="14" t="s">
        <v>4145</v>
      </c>
      <c r="B1082" s="14" t="s">
        <v>1111</v>
      </c>
      <c r="C1082" s="14" t="s">
        <v>3516</v>
      </c>
      <c r="D1082" s="14" t="b">
        <v>1</v>
      </c>
      <c r="E1082" s="14" t="b">
        <v>1</v>
      </c>
      <c r="F1082" s="14"/>
    </row>
    <row r="1083" spans="1:6" x14ac:dyDescent="0.2">
      <c r="A1083" s="14" t="s">
        <v>4145</v>
      </c>
      <c r="B1083" s="14" t="s">
        <v>1112</v>
      </c>
      <c r="C1083" s="14" t="s">
        <v>3517</v>
      </c>
      <c r="D1083" s="14" t="b">
        <v>1</v>
      </c>
      <c r="E1083" s="14" t="b">
        <v>1</v>
      </c>
      <c r="F1083" s="14"/>
    </row>
    <row r="1084" spans="1:6" x14ac:dyDescent="0.2">
      <c r="A1084" s="14" t="s">
        <v>4145</v>
      </c>
      <c r="B1084" s="14" t="s">
        <v>1113</v>
      </c>
      <c r="C1084" s="14" t="s">
        <v>3518</v>
      </c>
      <c r="D1084" s="14" t="b">
        <v>1</v>
      </c>
      <c r="E1084" s="14" t="b">
        <v>1</v>
      </c>
      <c r="F1084" s="14"/>
    </row>
    <row r="1085" spans="1:6" x14ac:dyDescent="0.2">
      <c r="A1085" s="14" t="s">
        <v>4145</v>
      </c>
      <c r="B1085" s="14" t="s">
        <v>1118</v>
      </c>
      <c r="C1085" s="14" t="s">
        <v>3519</v>
      </c>
      <c r="D1085" s="14" t="b">
        <v>1</v>
      </c>
      <c r="E1085" s="14" t="b">
        <v>1</v>
      </c>
      <c r="F1085" s="14"/>
    </row>
    <row r="1086" spans="1:6" x14ac:dyDescent="0.2">
      <c r="A1086" s="14" t="s">
        <v>4145</v>
      </c>
      <c r="B1086" s="14" t="s">
        <v>1119</v>
      </c>
      <c r="C1086" s="14" t="s">
        <v>3520</v>
      </c>
      <c r="D1086" s="14" t="b">
        <v>1</v>
      </c>
      <c r="E1086" s="14" t="b">
        <v>1</v>
      </c>
      <c r="F1086" s="14"/>
    </row>
    <row r="1087" spans="1:6" x14ac:dyDescent="0.2">
      <c r="A1087" s="14" t="s">
        <v>4145</v>
      </c>
      <c r="B1087" s="14" t="s">
        <v>1120</v>
      </c>
      <c r="C1087" s="14" t="s">
        <v>3521</v>
      </c>
      <c r="D1087" s="14" t="b">
        <v>1</v>
      </c>
      <c r="E1087" s="14" t="b">
        <v>1</v>
      </c>
      <c r="F1087" s="14"/>
    </row>
    <row r="1088" spans="1:6" x14ac:dyDescent="0.2">
      <c r="A1088" s="14" t="s">
        <v>4145</v>
      </c>
      <c r="B1088" s="14" t="s">
        <v>1121</v>
      </c>
      <c r="C1088" s="14" t="s">
        <v>3522</v>
      </c>
      <c r="D1088" s="14" t="b">
        <v>1</v>
      </c>
      <c r="E1088" s="14" t="b">
        <v>1</v>
      </c>
      <c r="F1088" s="14"/>
    </row>
    <row r="1089" spans="1:6" x14ac:dyDescent="0.2">
      <c r="A1089" s="14" t="s">
        <v>4145</v>
      </c>
      <c r="B1089" s="14" t="s">
        <v>1122</v>
      </c>
      <c r="C1089" s="14" t="s">
        <v>3523</v>
      </c>
      <c r="D1089" s="14" t="b">
        <v>1</v>
      </c>
      <c r="E1089" s="14" t="b">
        <v>1</v>
      </c>
      <c r="F1089" s="14"/>
    </row>
    <row r="1090" spans="1:6" x14ac:dyDescent="0.2">
      <c r="A1090" s="14" t="s">
        <v>4145</v>
      </c>
      <c r="B1090" s="14" t="s">
        <v>1123</v>
      </c>
      <c r="C1090" s="14" t="s">
        <v>3524</v>
      </c>
      <c r="D1090" s="14" t="b">
        <v>1</v>
      </c>
      <c r="E1090" s="14" t="b">
        <v>1</v>
      </c>
      <c r="F1090" s="14"/>
    </row>
    <row r="1091" spans="1:6" x14ac:dyDescent="0.2">
      <c r="A1091" s="14" t="s">
        <v>4145</v>
      </c>
      <c r="B1091" s="14" t="s">
        <v>3526</v>
      </c>
      <c r="C1091" s="14" t="s">
        <v>3525</v>
      </c>
      <c r="D1091" s="14" t="b">
        <v>1</v>
      </c>
      <c r="E1091" s="14" t="b">
        <v>1</v>
      </c>
      <c r="F1091" s="14"/>
    </row>
    <row r="1092" spans="1:6" x14ac:dyDescent="0.2">
      <c r="A1092" s="14" t="s">
        <v>4145</v>
      </c>
      <c r="B1092" s="14" t="s">
        <v>3528</v>
      </c>
      <c r="C1092" s="14" t="s">
        <v>3527</v>
      </c>
      <c r="D1092" s="14" t="b">
        <v>1</v>
      </c>
      <c r="E1092" s="14" t="b">
        <v>1</v>
      </c>
      <c r="F1092" s="14"/>
    </row>
    <row r="1093" spans="1:6" x14ac:dyDescent="0.2">
      <c r="A1093" s="14" t="s">
        <v>4145</v>
      </c>
      <c r="B1093" s="14" t="s">
        <v>1030</v>
      </c>
      <c r="C1093" s="14" t="s">
        <v>3529</v>
      </c>
      <c r="D1093" s="14" t="b">
        <v>1</v>
      </c>
      <c r="E1093" s="14" t="b">
        <v>1</v>
      </c>
      <c r="F1093" s="14"/>
    </row>
    <row r="1094" spans="1:6" x14ac:dyDescent="0.2">
      <c r="A1094" s="14" t="s">
        <v>4145</v>
      </c>
      <c r="B1094" s="14" t="s">
        <v>3531</v>
      </c>
      <c r="C1094" s="14" t="s">
        <v>3530</v>
      </c>
      <c r="D1094" s="14" t="b">
        <v>1</v>
      </c>
      <c r="E1094" s="14" t="b">
        <v>1</v>
      </c>
      <c r="F1094" s="14"/>
    </row>
    <row r="1095" spans="1:6" x14ac:dyDescent="0.2">
      <c r="A1095" s="14" t="s">
        <v>4145</v>
      </c>
      <c r="B1095" s="14" t="s">
        <v>3533</v>
      </c>
      <c r="C1095" s="14" t="s">
        <v>3532</v>
      </c>
      <c r="D1095" s="14" t="b">
        <v>1</v>
      </c>
      <c r="E1095" s="14" t="b">
        <v>1</v>
      </c>
      <c r="F1095" s="14"/>
    </row>
    <row r="1096" spans="1:6" x14ac:dyDescent="0.2">
      <c r="A1096" s="14" t="s">
        <v>4145</v>
      </c>
      <c r="B1096" s="14" t="s">
        <v>1272</v>
      </c>
      <c r="C1096" s="14" t="s">
        <v>182</v>
      </c>
      <c r="D1096" s="14" t="b">
        <v>1</v>
      </c>
      <c r="E1096" s="14" t="b">
        <v>1</v>
      </c>
      <c r="F1096" s="14"/>
    </row>
    <row r="1097" spans="1:6" x14ac:dyDescent="0.2">
      <c r="A1097" s="14" t="s">
        <v>4145</v>
      </c>
      <c r="B1097" s="14" t="s">
        <v>3534</v>
      </c>
      <c r="C1097" s="14" t="s">
        <v>3534</v>
      </c>
      <c r="D1097" s="14" t="b">
        <v>0</v>
      </c>
      <c r="E1097" s="14" t="b">
        <v>1</v>
      </c>
      <c r="F1097" s="14"/>
    </row>
    <row r="1098" spans="1:6" x14ac:dyDescent="0.2">
      <c r="A1098" s="14" t="s">
        <v>4145</v>
      </c>
      <c r="B1098" s="14" t="s">
        <v>3535</v>
      </c>
      <c r="C1098" s="14" t="s">
        <v>3535</v>
      </c>
      <c r="D1098" s="14" t="b">
        <v>0</v>
      </c>
      <c r="E1098" s="14" t="b">
        <v>1</v>
      </c>
      <c r="F1098" s="14"/>
    </row>
    <row r="1099" spans="1:6" x14ac:dyDescent="0.2">
      <c r="A1099" s="14" t="s">
        <v>4145</v>
      </c>
      <c r="B1099" s="14" t="s">
        <v>1273</v>
      </c>
      <c r="C1099" s="14" t="s">
        <v>3536</v>
      </c>
      <c r="D1099" s="14" t="b">
        <v>1</v>
      </c>
      <c r="E1099" s="14" t="b">
        <v>1</v>
      </c>
      <c r="F1099" s="14"/>
    </row>
    <row r="1100" spans="1:6" x14ac:dyDescent="0.2">
      <c r="A1100" s="14" t="s">
        <v>4145</v>
      </c>
      <c r="B1100" s="14" t="s">
        <v>1274</v>
      </c>
      <c r="C1100" s="14" t="s">
        <v>3537</v>
      </c>
      <c r="D1100" s="14" t="b">
        <v>1</v>
      </c>
      <c r="E1100" s="14" t="b">
        <v>1</v>
      </c>
      <c r="F1100" s="14"/>
    </row>
    <row r="1101" spans="1:6" x14ac:dyDescent="0.2">
      <c r="A1101" s="14" t="s">
        <v>4145</v>
      </c>
      <c r="B1101" s="14" t="s">
        <v>1275</v>
      </c>
      <c r="C1101" s="14" t="s">
        <v>3538</v>
      </c>
      <c r="D1101" s="14" t="b">
        <v>1</v>
      </c>
      <c r="E1101" s="14" t="b">
        <v>1</v>
      </c>
      <c r="F1101" s="14"/>
    </row>
    <row r="1102" spans="1:6" x14ac:dyDescent="0.2">
      <c r="A1102" s="14" t="s">
        <v>4145</v>
      </c>
      <c r="B1102" s="14" t="s">
        <v>1276</v>
      </c>
      <c r="C1102" s="14" t="s">
        <v>3539</v>
      </c>
      <c r="D1102" s="14" t="b">
        <v>1</v>
      </c>
      <c r="E1102" s="14" t="b">
        <v>1</v>
      </c>
      <c r="F1102" s="14"/>
    </row>
    <row r="1103" spans="1:6" x14ac:dyDescent="0.2">
      <c r="A1103" s="14" t="s">
        <v>4145</v>
      </c>
      <c r="B1103" s="14" t="s">
        <v>1277</v>
      </c>
      <c r="C1103" s="14" t="s">
        <v>3540</v>
      </c>
      <c r="D1103" s="14" t="b">
        <v>1</v>
      </c>
      <c r="E1103" s="14" t="b">
        <v>1</v>
      </c>
      <c r="F1103" s="14"/>
    </row>
    <row r="1104" spans="1:6" x14ac:dyDescent="0.2">
      <c r="A1104" s="14" t="s">
        <v>4145</v>
      </c>
      <c r="B1104" s="14" t="s">
        <v>1278</v>
      </c>
      <c r="C1104" s="14" t="s">
        <v>3541</v>
      </c>
      <c r="D1104" s="14" t="b">
        <v>1</v>
      </c>
      <c r="E1104" s="14" t="b">
        <v>1</v>
      </c>
      <c r="F1104" s="14"/>
    </row>
    <row r="1105" spans="1:6" x14ac:dyDescent="0.2">
      <c r="A1105" s="14" t="s">
        <v>4145</v>
      </c>
      <c r="B1105" s="14" t="s">
        <v>1279</v>
      </c>
      <c r="C1105" s="14" t="s">
        <v>3542</v>
      </c>
      <c r="D1105" s="14" t="b">
        <v>1</v>
      </c>
      <c r="E1105" s="14" t="b">
        <v>1</v>
      </c>
      <c r="F1105" s="14"/>
    </row>
    <row r="1106" spans="1:6" x14ac:dyDescent="0.2">
      <c r="A1106" s="14" t="s">
        <v>4145</v>
      </c>
      <c r="B1106" s="14" t="s">
        <v>570</v>
      </c>
      <c r="C1106" s="14" t="s">
        <v>3543</v>
      </c>
      <c r="D1106" s="14" t="b">
        <v>1</v>
      </c>
      <c r="E1106" s="14" t="b">
        <v>1</v>
      </c>
      <c r="F1106" s="14"/>
    </row>
    <row r="1107" spans="1:6" x14ac:dyDescent="0.2">
      <c r="A1107" s="14" t="s">
        <v>4145</v>
      </c>
      <c r="B1107" s="14" t="s">
        <v>571</v>
      </c>
      <c r="C1107" s="14" t="s">
        <v>3544</v>
      </c>
      <c r="D1107" s="14" t="b">
        <v>1</v>
      </c>
      <c r="E1107" s="14" t="b">
        <v>1</v>
      </c>
      <c r="F1107" s="14"/>
    </row>
    <row r="1108" spans="1:6" x14ac:dyDescent="0.2">
      <c r="A1108" s="14" t="s">
        <v>4145</v>
      </c>
      <c r="B1108" s="14" t="s">
        <v>572</v>
      </c>
      <c r="C1108" s="14" t="s">
        <v>3545</v>
      </c>
      <c r="D1108" s="14" t="b">
        <v>1</v>
      </c>
      <c r="E1108" s="14" t="b">
        <v>1</v>
      </c>
      <c r="F1108" s="14"/>
    </row>
    <row r="1109" spans="1:6" x14ac:dyDescent="0.2">
      <c r="A1109" s="14" t="s">
        <v>4145</v>
      </c>
      <c r="B1109" s="14" t="s">
        <v>573</v>
      </c>
      <c r="C1109" s="14" t="s">
        <v>3546</v>
      </c>
      <c r="D1109" s="14" t="b">
        <v>1</v>
      </c>
      <c r="E1109" s="14" t="b">
        <v>1</v>
      </c>
      <c r="F1109" s="14"/>
    </row>
    <row r="1110" spans="1:6" x14ac:dyDescent="0.2">
      <c r="A1110" s="14" t="s">
        <v>4145</v>
      </c>
      <c r="B1110" s="14" t="s">
        <v>574</v>
      </c>
      <c r="C1110" s="14" t="s">
        <v>3547</v>
      </c>
      <c r="D1110" s="14" t="b">
        <v>1</v>
      </c>
      <c r="E1110" s="14" t="b">
        <v>1</v>
      </c>
      <c r="F1110" s="14"/>
    </row>
    <row r="1111" spans="1:6" x14ac:dyDescent="0.2">
      <c r="A1111" s="14" t="s">
        <v>4145</v>
      </c>
      <c r="B1111" s="14" t="s">
        <v>575</v>
      </c>
      <c r="C1111" s="14" t="s">
        <v>3548</v>
      </c>
      <c r="D1111" s="14" t="b">
        <v>1</v>
      </c>
      <c r="E1111" s="14" t="b">
        <v>1</v>
      </c>
      <c r="F1111" s="14"/>
    </row>
    <row r="1112" spans="1:6" x14ac:dyDescent="0.2">
      <c r="A1112" s="14" t="s">
        <v>4145</v>
      </c>
      <c r="B1112" s="14" t="s">
        <v>576</v>
      </c>
      <c r="C1112" s="14" t="s">
        <v>3549</v>
      </c>
      <c r="D1112" s="14" t="b">
        <v>1</v>
      </c>
      <c r="E1112" s="14" t="b">
        <v>1</v>
      </c>
      <c r="F1112" s="14"/>
    </row>
    <row r="1113" spans="1:6" x14ac:dyDescent="0.2">
      <c r="A1113" s="14" t="s">
        <v>4145</v>
      </c>
      <c r="B1113" s="14" t="s">
        <v>577</v>
      </c>
      <c r="C1113" s="14" t="s">
        <v>3550</v>
      </c>
      <c r="D1113" s="14" t="b">
        <v>1</v>
      </c>
      <c r="E1113" s="14" t="b">
        <v>1</v>
      </c>
      <c r="F1113" s="14"/>
    </row>
    <row r="1114" spans="1:6" x14ac:dyDescent="0.2">
      <c r="A1114" s="14" t="s">
        <v>4145</v>
      </c>
      <c r="B1114" s="14" t="s">
        <v>3552</v>
      </c>
      <c r="C1114" s="14" t="s">
        <v>3551</v>
      </c>
      <c r="D1114" s="14" t="b">
        <v>1</v>
      </c>
      <c r="E1114" s="14" t="b">
        <v>0</v>
      </c>
      <c r="F1114" s="14" t="s">
        <v>4819</v>
      </c>
    </row>
    <row r="1115" spans="1:6" x14ac:dyDescent="0.2">
      <c r="A1115" s="14" t="s">
        <v>4145</v>
      </c>
      <c r="B1115" s="14" t="s">
        <v>3554</v>
      </c>
      <c r="C1115" s="14" t="s">
        <v>3553</v>
      </c>
      <c r="D1115" s="14" t="b">
        <v>1</v>
      </c>
      <c r="E1115" s="14" t="b">
        <v>0</v>
      </c>
      <c r="F1115" s="14" t="s">
        <v>4819</v>
      </c>
    </row>
    <row r="1116" spans="1:6" x14ac:dyDescent="0.2">
      <c r="A1116" s="14" t="s">
        <v>4145</v>
      </c>
      <c r="B1116" s="14" t="s">
        <v>3556</v>
      </c>
      <c r="C1116" s="14" t="s">
        <v>3555</v>
      </c>
      <c r="D1116" s="14" t="b">
        <v>1</v>
      </c>
      <c r="E1116" s="14" t="b">
        <v>0</v>
      </c>
      <c r="F1116" s="14" t="s">
        <v>4819</v>
      </c>
    </row>
    <row r="1117" spans="1:6" x14ac:dyDescent="0.2">
      <c r="A1117" s="14" t="s">
        <v>4145</v>
      </c>
      <c r="B1117" s="14" t="s">
        <v>3558</v>
      </c>
      <c r="C1117" s="14" t="s">
        <v>3557</v>
      </c>
      <c r="D1117" s="14" t="b">
        <v>1</v>
      </c>
      <c r="E1117" s="14" t="b">
        <v>0</v>
      </c>
      <c r="F1117" s="14" t="s">
        <v>4819</v>
      </c>
    </row>
    <row r="1118" spans="1:6" x14ac:dyDescent="0.2">
      <c r="A1118" s="14" t="s">
        <v>4145</v>
      </c>
      <c r="B1118" s="14" t="s">
        <v>1125</v>
      </c>
      <c r="C1118" s="14" t="s">
        <v>3559</v>
      </c>
      <c r="D1118" s="14" t="b">
        <v>1</v>
      </c>
      <c r="E1118" s="14" t="b">
        <v>0</v>
      </c>
      <c r="F1118" s="14" t="s">
        <v>4819</v>
      </c>
    </row>
    <row r="1119" spans="1:6" x14ac:dyDescent="0.2">
      <c r="A1119" s="14" t="s">
        <v>4145</v>
      </c>
      <c r="B1119" s="14" t="s">
        <v>3561</v>
      </c>
      <c r="C1119" s="14" t="s">
        <v>3560</v>
      </c>
      <c r="D1119" s="14" t="b">
        <v>1</v>
      </c>
      <c r="E1119" s="14" t="b">
        <v>0</v>
      </c>
      <c r="F1119" s="14" t="s">
        <v>4819</v>
      </c>
    </row>
    <row r="1120" spans="1:6" x14ac:dyDescent="0.2">
      <c r="A1120" s="14" t="s">
        <v>4145</v>
      </c>
      <c r="B1120" s="14" t="s">
        <v>1126</v>
      </c>
      <c r="C1120" s="14" t="s">
        <v>1126</v>
      </c>
      <c r="D1120" s="14" t="b">
        <v>0</v>
      </c>
      <c r="E1120" s="14" t="b">
        <v>1</v>
      </c>
      <c r="F1120" s="14"/>
    </row>
    <row r="1121" spans="1:6" x14ac:dyDescent="0.2">
      <c r="A1121" s="14" t="s">
        <v>4145</v>
      </c>
      <c r="B1121" s="14" t="s">
        <v>3304</v>
      </c>
      <c r="C1121" s="14" t="s">
        <v>3562</v>
      </c>
      <c r="D1121" s="14" t="b">
        <v>1</v>
      </c>
      <c r="E1121" s="14" t="b">
        <v>1</v>
      </c>
      <c r="F1121" s="14"/>
    </row>
    <row r="1122" spans="1:6" x14ac:dyDescent="0.2">
      <c r="A1122" s="14" t="s">
        <v>4145</v>
      </c>
      <c r="B1122" s="14" t="s">
        <v>3305</v>
      </c>
      <c r="C1122" s="14" t="s">
        <v>3563</v>
      </c>
      <c r="D1122" s="14" t="b">
        <v>1</v>
      </c>
      <c r="E1122" s="14" t="b">
        <v>1</v>
      </c>
      <c r="F1122" s="14"/>
    </row>
    <row r="1123" spans="1:6" x14ac:dyDescent="0.2">
      <c r="A1123" s="14" t="s">
        <v>4145</v>
      </c>
      <c r="B1123" s="14" t="s">
        <v>3306</v>
      </c>
      <c r="C1123" s="14" t="s">
        <v>3564</v>
      </c>
      <c r="D1123" s="14" t="b">
        <v>1</v>
      </c>
      <c r="E1123" s="14" t="b">
        <v>1</v>
      </c>
      <c r="F1123" s="14"/>
    </row>
    <row r="1124" spans="1:6" x14ac:dyDescent="0.2">
      <c r="A1124" s="14" t="s">
        <v>4145</v>
      </c>
      <c r="B1124" s="14" t="s">
        <v>3307</v>
      </c>
      <c r="C1124" s="14" t="s">
        <v>3565</v>
      </c>
      <c r="D1124" s="14" t="b">
        <v>1</v>
      </c>
      <c r="E1124" s="14" t="b">
        <v>1</v>
      </c>
      <c r="F1124" s="14"/>
    </row>
    <row r="1125" spans="1:6" x14ac:dyDescent="0.2">
      <c r="A1125" s="14" t="s">
        <v>4145</v>
      </c>
      <c r="B1125" s="14" t="s">
        <v>3308</v>
      </c>
      <c r="C1125" s="14" t="s">
        <v>3566</v>
      </c>
      <c r="D1125" s="14" t="b">
        <v>1</v>
      </c>
      <c r="E1125" s="14" t="b">
        <v>1</v>
      </c>
      <c r="F1125" s="14"/>
    </row>
    <row r="1126" spans="1:6" x14ac:dyDescent="0.2">
      <c r="A1126" s="14" t="s">
        <v>4144</v>
      </c>
      <c r="B1126" s="15" t="s">
        <v>166</v>
      </c>
      <c r="C1126" s="14" t="s">
        <v>4854</v>
      </c>
      <c r="D1126" s="14" t="b">
        <v>1</v>
      </c>
      <c r="E1126" s="14" t="b">
        <v>1</v>
      </c>
      <c r="F1126" s="14"/>
    </row>
    <row r="1127" spans="1:6" x14ac:dyDescent="0.2">
      <c r="A1127" s="14" t="s">
        <v>4145</v>
      </c>
      <c r="B1127" s="14" t="s">
        <v>4857</v>
      </c>
      <c r="C1127" s="14" t="s">
        <v>3567</v>
      </c>
      <c r="D1127" s="14" t="b">
        <v>1</v>
      </c>
      <c r="E1127" s="14" t="b">
        <v>1</v>
      </c>
      <c r="F1127" s="14"/>
    </row>
    <row r="1128" spans="1:6" x14ac:dyDescent="0.2">
      <c r="A1128" s="14" t="s">
        <v>4145</v>
      </c>
      <c r="B1128" s="14" t="s">
        <v>1127</v>
      </c>
      <c r="C1128" s="14" t="s">
        <v>3568</v>
      </c>
      <c r="D1128" s="14" t="b">
        <v>1</v>
      </c>
      <c r="E1128" s="14" t="b">
        <v>1</v>
      </c>
      <c r="F1128" s="14"/>
    </row>
    <row r="1129" spans="1:6" x14ac:dyDescent="0.2">
      <c r="A1129" s="14" t="s">
        <v>4145</v>
      </c>
      <c r="B1129" s="14" t="s">
        <v>3309</v>
      </c>
      <c r="C1129" s="14" t="s">
        <v>3569</v>
      </c>
      <c r="D1129" s="14" t="b">
        <v>1</v>
      </c>
      <c r="E1129" s="14" t="b">
        <v>1</v>
      </c>
      <c r="F1129" s="14"/>
    </row>
    <row r="1130" spans="1:6" x14ac:dyDescent="0.2">
      <c r="A1130" s="14" t="s">
        <v>4145</v>
      </c>
      <c r="B1130" s="14" t="s">
        <v>3310</v>
      </c>
      <c r="C1130" s="14" t="s">
        <v>3570</v>
      </c>
      <c r="D1130" s="14" t="b">
        <v>1</v>
      </c>
      <c r="E1130" s="14" t="b">
        <v>1</v>
      </c>
      <c r="F1130" s="14"/>
    </row>
    <row r="1131" spans="1:6" x14ac:dyDescent="0.2">
      <c r="A1131" s="14" t="s">
        <v>4145</v>
      </c>
      <c r="B1131" s="14" t="s">
        <v>3311</v>
      </c>
      <c r="C1131" s="14" t="s">
        <v>3571</v>
      </c>
      <c r="D1131" s="14" t="b">
        <v>1</v>
      </c>
      <c r="E1131" s="14" t="b">
        <v>1</v>
      </c>
      <c r="F1131" s="14"/>
    </row>
    <row r="1132" spans="1:6" x14ac:dyDescent="0.2">
      <c r="A1132" s="14" t="s">
        <v>4145</v>
      </c>
      <c r="B1132" s="14" t="s">
        <v>3312</v>
      </c>
      <c r="C1132" s="14" t="s">
        <v>3572</v>
      </c>
      <c r="D1132" s="14" t="b">
        <v>1</v>
      </c>
      <c r="E1132" s="14" t="b">
        <v>1</v>
      </c>
      <c r="F1132" s="14"/>
    </row>
    <row r="1133" spans="1:6" x14ac:dyDescent="0.2">
      <c r="A1133" s="14" t="s">
        <v>4145</v>
      </c>
      <c r="B1133" s="14" t="s">
        <v>3313</v>
      </c>
      <c r="C1133" s="14" t="s">
        <v>3573</v>
      </c>
      <c r="D1133" s="14" t="b">
        <v>1</v>
      </c>
      <c r="E1133" s="14" t="b">
        <v>1</v>
      </c>
      <c r="F1133" s="14"/>
    </row>
    <row r="1134" spans="1:6" x14ac:dyDescent="0.2">
      <c r="A1134" s="14" t="s">
        <v>4144</v>
      </c>
      <c r="B1134" s="15" t="s">
        <v>167</v>
      </c>
      <c r="C1134" s="14" t="s">
        <v>4855</v>
      </c>
      <c r="D1134" s="14" t="b">
        <v>1</v>
      </c>
      <c r="E1134" s="14" t="b">
        <v>1</v>
      </c>
      <c r="F1134" s="14"/>
    </row>
    <row r="1135" spans="1:6" x14ac:dyDescent="0.2">
      <c r="A1135" s="14" t="s">
        <v>4145</v>
      </c>
      <c r="B1135" s="14" t="s">
        <v>4858</v>
      </c>
      <c r="C1135" s="14" t="s">
        <v>3574</v>
      </c>
      <c r="D1135" s="14" t="b">
        <v>1</v>
      </c>
      <c r="E1135" s="14" t="b">
        <v>1</v>
      </c>
      <c r="F1135" s="14"/>
    </row>
    <row r="1136" spans="1:6" x14ac:dyDescent="0.2">
      <c r="A1136" s="14" t="s">
        <v>4145</v>
      </c>
      <c r="B1136" s="14" t="s">
        <v>1128</v>
      </c>
      <c r="C1136" s="14" t="s">
        <v>3575</v>
      </c>
      <c r="D1136" s="14" t="b">
        <v>1</v>
      </c>
      <c r="E1136" s="14" t="b">
        <v>1</v>
      </c>
      <c r="F1136" s="14"/>
    </row>
    <row r="1137" spans="1:6" x14ac:dyDescent="0.2">
      <c r="A1137" s="14" t="s">
        <v>4145</v>
      </c>
      <c r="B1137" s="14" t="s">
        <v>1129</v>
      </c>
      <c r="C1137" s="14" t="s">
        <v>3576</v>
      </c>
      <c r="D1137" s="14" t="b">
        <v>1</v>
      </c>
      <c r="E1137" s="14" t="b">
        <v>1</v>
      </c>
      <c r="F1137" s="14"/>
    </row>
    <row r="1138" spans="1:6" x14ac:dyDescent="0.2">
      <c r="A1138" s="14" t="s">
        <v>4145</v>
      </c>
      <c r="B1138" s="14" t="s">
        <v>1130</v>
      </c>
      <c r="C1138" s="14" t="s">
        <v>3577</v>
      </c>
      <c r="D1138" s="14" t="b">
        <v>1</v>
      </c>
      <c r="E1138" s="14" t="b">
        <v>0</v>
      </c>
      <c r="F1138" s="14" t="s">
        <v>5189</v>
      </c>
    </row>
    <row r="1139" spans="1:6" x14ac:dyDescent="0.2">
      <c r="A1139" s="14" t="s">
        <v>4145</v>
      </c>
      <c r="B1139" s="14" t="s">
        <v>1131</v>
      </c>
      <c r="C1139" s="14" t="s">
        <v>3578</v>
      </c>
      <c r="D1139" s="14" t="b">
        <v>1</v>
      </c>
      <c r="E1139" s="14" t="b">
        <v>0</v>
      </c>
      <c r="F1139" s="14" t="s">
        <v>5189</v>
      </c>
    </row>
    <row r="1140" spans="1:6" x14ac:dyDescent="0.2">
      <c r="A1140" s="14" t="s">
        <v>4145</v>
      </c>
      <c r="B1140" s="14" t="s">
        <v>1132</v>
      </c>
      <c r="C1140" s="14" t="s">
        <v>3579</v>
      </c>
      <c r="D1140" s="14" t="b">
        <v>1</v>
      </c>
      <c r="E1140" s="14" t="b">
        <v>0</v>
      </c>
      <c r="F1140" s="14" t="s">
        <v>5189</v>
      </c>
    </row>
    <row r="1141" spans="1:6" x14ac:dyDescent="0.2">
      <c r="A1141" s="14" t="s">
        <v>4145</v>
      </c>
      <c r="B1141" s="14" t="s">
        <v>1133</v>
      </c>
      <c r="C1141" s="14" t="s">
        <v>3580</v>
      </c>
      <c r="D1141" s="14" t="b">
        <v>1</v>
      </c>
      <c r="E1141" s="14" t="b">
        <v>0</v>
      </c>
      <c r="F1141" s="14" t="s">
        <v>5189</v>
      </c>
    </row>
    <row r="1142" spans="1:6" x14ac:dyDescent="0.2">
      <c r="A1142" s="14" t="s">
        <v>4145</v>
      </c>
      <c r="B1142" s="14" t="s">
        <v>1134</v>
      </c>
      <c r="C1142" s="14" t="s">
        <v>3581</v>
      </c>
      <c r="D1142" s="14" t="b">
        <v>1</v>
      </c>
      <c r="E1142" s="14" t="b">
        <v>0</v>
      </c>
      <c r="F1142" s="14" t="s">
        <v>5189</v>
      </c>
    </row>
    <row r="1143" spans="1:6" x14ac:dyDescent="0.2">
      <c r="A1143" s="14" t="s">
        <v>4145</v>
      </c>
      <c r="B1143" s="14" t="s">
        <v>1135</v>
      </c>
      <c r="C1143" s="14" t="s">
        <v>3582</v>
      </c>
      <c r="D1143" s="14" t="b">
        <v>1</v>
      </c>
      <c r="E1143" s="14" t="b">
        <v>0</v>
      </c>
      <c r="F1143" s="14" t="s">
        <v>5189</v>
      </c>
    </row>
    <row r="1144" spans="1:6" x14ac:dyDescent="0.2">
      <c r="A1144" s="14" t="s">
        <v>4145</v>
      </c>
      <c r="B1144" s="14" t="s">
        <v>1136</v>
      </c>
      <c r="C1144" s="14" t="s">
        <v>3583</v>
      </c>
      <c r="D1144" s="14" t="b">
        <v>1</v>
      </c>
      <c r="E1144" s="14" t="b">
        <v>0</v>
      </c>
      <c r="F1144" s="14" t="s">
        <v>5189</v>
      </c>
    </row>
    <row r="1145" spans="1:6" x14ac:dyDescent="0.2">
      <c r="A1145" s="14" t="s">
        <v>4145</v>
      </c>
      <c r="B1145" s="14" t="s">
        <v>1137</v>
      </c>
      <c r="C1145" s="14" t="s">
        <v>3584</v>
      </c>
      <c r="D1145" s="14" t="b">
        <v>1</v>
      </c>
      <c r="E1145" s="14" t="b">
        <v>0</v>
      </c>
      <c r="F1145" s="14" t="s">
        <v>5189</v>
      </c>
    </row>
    <row r="1146" spans="1:6" x14ac:dyDescent="0.2">
      <c r="A1146" s="14" t="s">
        <v>4145</v>
      </c>
      <c r="B1146" s="14" t="s">
        <v>1138</v>
      </c>
      <c r="C1146" s="14" t="s">
        <v>3585</v>
      </c>
      <c r="D1146" s="14" t="b">
        <v>1</v>
      </c>
      <c r="E1146" s="14" t="b">
        <v>0</v>
      </c>
      <c r="F1146" s="14" t="s">
        <v>5189</v>
      </c>
    </row>
    <row r="1147" spans="1:6" x14ac:dyDescent="0.2">
      <c r="A1147" s="14" t="s">
        <v>4145</v>
      </c>
      <c r="B1147" s="14" t="s">
        <v>1139</v>
      </c>
      <c r="C1147" s="14" t="s">
        <v>3586</v>
      </c>
      <c r="D1147" s="14" t="b">
        <v>1</v>
      </c>
      <c r="E1147" s="14" t="b">
        <v>0</v>
      </c>
      <c r="F1147" s="14" t="s">
        <v>5189</v>
      </c>
    </row>
    <row r="1148" spans="1:6" x14ac:dyDescent="0.2">
      <c r="A1148" s="14" t="s">
        <v>4145</v>
      </c>
      <c r="B1148" s="14" t="s">
        <v>1140</v>
      </c>
      <c r="C1148" s="14" t="s">
        <v>3587</v>
      </c>
      <c r="D1148" s="14" t="b">
        <v>1</v>
      </c>
      <c r="E1148" s="14" t="b">
        <v>0</v>
      </c>
      <c r="F1148" s="14" t="s">
        <v>5189</v>
      </c>
    </row>
    <row r="1149" spans="1:6" x14ac:dyDescent="0.2">
      <c r="A1149" s="14" t="s">
        <v>4145</v>
      </c>
      <c r="B1149" s="14" t="s">
        <v>1141</v>
      </c>
      <c r="C1149" s="14" t="s">
        <v>3588</v>
      </c>
      <c r="D1149" s="14" t="b">
        <v>1</v>
      </c>
      <c r="E1149" s="14" t="b">
        <v>1</v>
      </c>
      <c r="F1149" s="14"/>
    </row>
    <row r="1150" spans="1:6" x14ac:dyDescent="0.2">
      <c r="A1150" s="14" t="s">
        <v>4144</v>
      </c>
      <c r="B1150" s="15" t="s">
        <v>1141</v>
      </c>
      <c r="C1150" s="14" t="s">
        <v>4871</v>
      </c>
      <c r="D1150" s="14" t="b">
        <v>1</v>
      </c>
      <c r="E1150" s="14" t="b">
        <v>0</v>
      </c>
      <c r="F1150" s="14" t="s">
        <v>5189</v>
      </c>
    </row>
    <row r="1151" spans="1:6" x14ac:dyDescent="0.2">
      <c r="A1151" s="14" t="s">
        <v>4145</v>
      </c>
      <c r="B1151" s="14" t="s">
        <v>1142</v>
      </c>
      <c r="C1151" s="14" t="s">
        <v>3589</v>
      </c>
      <c r="D1151" s="14" t="b">
        <v>1</v>
      </c>
      <c r="E1151" s="14" t="b">
        <v>1</v>
      </c>
      <c r="F1151" s="14"/>
    </row>
    <row r="1152" spans="1:6" x14ac:dyDescent="0.2">
      <c r="A1152" s="14" t="s">
        <v>4144</v>
      </c>
      <c r="B1152" s="15" t="s">
        <v>1143</v>
      </c>
      <c r="C1152" s="14" t="s">
        <v>4872</v>
      </c>
      <c r="D1152" s="14" t="b">
        <v>1</v>
      </c>
      <c r="E1152" s="14" t="b">
        <v>0</v>
      </c>
      <c r="F1152" s="14" t="s">
        <v>5189</v>
      </c>
    </row>
    <row r="1153" spans="1:6" x14ac:dyDescent="0.2">
      <c r="A1153" s="14" t="s">
        <v>4145</v>
      </c>
      <c r="B1153" s="14" t="s">
        <v>1143</v>
      </c>
      <c r="C1153" s="14" t="s">
        <v>3590</v>
      </c>
      <c r="D1153" s="14" t="b">
        <v>1</v>
      </c>
      <c r="E1153" s="14" t="b">
        <v>1</v>
      </c>
      <c r="F1153" s="14"/>
    </row>
    <row r="1154" spans="1:6" x14ac:dyDescent="0.2">
      <c r="A1154" s="14" t="s">
        <v>4145</v>
      </c>
      <c r="B1154" s="14" t="s">
        <v>1144</v>
      </c>
      <c r="C1154" s="14" t="s">
        <v>3591</v>
      </c>
      <c r="D1154" s="14" t="b">
        <v>1</v>
      </c>
      <c r="E1154" s="14" t="b">
        <v>1</v>
      </c>
      <c r="F1154" s="14"/>
    </row>
    <row r="1155" spans="1:6" x14ac:dyDescent="0.2">
      <c r="A1155" s="14" t="s">
        <v>4145</v>
      </c>
      <c r="B1155" s="14" t="s">
        <v>1145</v>
      </c>
      <c r="C1155" s="14" t="s">
        <v>4878</v>
      </c>
      <c r="D1155" s="14" t="b">
        <v>1</v>
      </c>
      <c r="E1155" s="14" t="b">
        <v>1</v>
      </c>
      <c r="F1155" s="14"/>
    </row>
    <row r="1156" spans="1:6" x14ac:dyDescent="0.2">
      <c r="A1156" s="14" t="s">
        <v>4144</v>
      </c>
      <c r="B1156" s="15" t="s">
        <v>1145</v>
      </c>
      <c r="C1156" s="14" t="s">
        <v>4877</v>
      </c>
      <c r="D1156" s="14" t="b">
        <v>1</v>
      </c>
      <c r="E1156" s="14" t="b">
        <v>0</v>
      </c>
      <c r="F1156" s="14" t="s">
        <v>5189</v>
      </c>
    </row>
    <row r="1157" spans="1:6" x14ac:dyDescent="0.2">
      <c r="A1157" s="14" t="s">
        <v>4145</v>
      </c>
      <c r="B1157" s="14" t="s">
        <v>1146</v>
      </c>
      <c r="C1157" s="14" t="s">
        <v>3592</v>
      </c>
      <c r="D1157" s="14" t="b">
        <v>1</v>
      </c>
      <c r="E1157" s="14" t="b">
        <v>1</v>
      </c>
      <c r="F1157" s="14"/>
    </row>
    <row r="1158" spans="1:6" s="2" customFormat="1" x14ac:dyDescent="0.2">
      <c r="A1158" s="14" t="s">
        <v>4145</v>
      </c>
      <c r="B1158" s="14" t="s">
        <v>3594</v>
      </c>
      <c r="C1158" s="14" t="s">
        <v>3593</v>
      </c>
      <c r="D1158" s="14" t="b">
        <v>1</v>
      </c>
      <c r="E1158" s="14" t="b">
        <v>0</v>
      </c>
      <c r="F1158" s="14" t="s">
        <v>4199</v>
      </c>
    </row>
    <row r="1159" spans="1:6" s="2" customFormat="1" x14ac:dyDescent="0.2">
      <c r="A1159" s="14" t="s">
        <v>4145</v>
      </c>
      <c r="B1159" s="14" t="s">
        <v>3596</v>
      </c>
      <c r="C1159" s="14" t="s">
        <v>3595</v>
      </c>
      <c r="D1159" s="14" t="b">
        <v>1</v>
      </c>
      <c r="E1159" s="14" t="b">
        <v>0</v>
      </c>
      <c r="F1159" s="14" t="s">
        <v>4199</v>
      </c>
    </row>
    <row r="1160" spans="1:6" s="2" customFormat="1" x14ac:dyDescent="0.2">
      <c r="A1160" s="14" t="s">
        <v>4145</v>
      </c>
      <c r="B1160" s="14" t="s">
        <v>3598</v>
      </c>
      <c r="C1160" s="14" t="s">
        <v>3597</v>
      </c>
      <c r="D1160" s="14" t="b">
        <v>1</v>
      </c>
      <c r="E1160" s="14" t="b">
        <v>0</v>
      </c>
      <c r="F1160" s="14" t="s">
        <v>4199</v>
      </c>
    </row>
    <row r="1161" spans="1:6" x14ac:dyDescent="0.2">
      <c r="A1161" s="14" t="s">
        <v>4145</v>
      </c>
      <c r="B1161" s="14" t="s">
        <v>3600</v>
      </c>
      <c r="C1161" s="14" t="s">
        <v>3599</v>
      </c>
      <c r="D1161" s="14" t="b">
        <v>1</v>
      </c>
      <c r="E1161" s="14" t="b">
        <v>0</v>
      </c>
      <c r="F1161" s="14" t="s">
        <v>4199</v>
      </c>
    </row>
    <row r="1162" spans="1:6" s="2" customFormat="1" x14ac:dyDescent="0.2">
      <c r="A1162" s="14" t="s">
        <v>4145</v>
      </c>
      <c r="B1162" s="14" t="s">
        <v>3602</v>
      </c>
      <c r="C1162" s="14" t="s">
        <v>3601</v>
      </c>
      <c r="D1162" s="14" t="b">
        <v>1</v>
      </c>
      <c r="E1162" s="14" t="b">
        <v>0</v>
      </c>
      <c r="F1162" s="14" t="s">
        <v>4199</v>
      </c>
    </row>
    <row r="1163" spans="1:6" x14ac:dyDescent="0.2">
      <c r="A1163" s="14" t="s">
        <v>4145</v>
      </c>
      <c r="B1163" s="14" t="s">
        <v>1147</v>
      </c>
      <c r="C1163" s="14" t="s">
        <v>3603</v>
      </c>
      <c r="D1163" s="14" t="b">
        <v>1</v>
      </c>
      <c r="E1163" s="14" t="b">
        <v>0</v>
      </c>
      <c r="F1163" s="14" t="s">
        <v>5189</v>
      </c>
    </row>
    <row r="1164" spans="1:6" x14ac:dyDescent="0.2">
      <c r="A1164" s="14" t="s">
        <v>4145</v>
      </c>
      <c r="B1164" s="14" t="s">
        <v>3605</v>
      </c>
      <c r="C1164" s="14" t="s">
        <v>3604</v>
      </c>
      <c r="D1164" s="14" t="b">
        <v>1</v>
      </c>
      <c r="E1164" s="14" t="b">
        <v>0</v>
      </c>
      <c r="F1164" s="14" t="s">
        <v>4199</v>
      </c>
    </row>
    <row r="1165" spans="1:6" s="2" customFormat="1" x14ac:dyDescent="0.2">
      <c r="A1165" s="14" t="s">
        <v>4145</v>
      </c>
      <c r="B1165" s="14" t="s">
        <v>1148</v>
      </c>
      <c r="C1165" s="14" t="s">
        <v>3606</v>
      </c>
      <c r="D1165" s="14" t="b">
        <v>1</v>
      </c>
      <c r="E1165" s="14" t="b">
        <v>0</v>
      </c>
      <c r="F1165" s="14" t="s">
        <v>4199</v>
      </c>
    </row>
    <row r="1166" spans="1:6" s="2" customFormat="1" x14ac:dyDescent="0.2">
      <c r="A1166" s="14" t="s">
        <v>4145</v>
      </c>
      <c r="B1166" s="14" t="s">
        <v>1149</v>
      </c>
      <c r="C1166" s="14" t="s">
        <v>3607</v>
      </c>
      <c r="D1166" s="14" t="b">
        <v>1</v>
      </c>
      <c r="E1166" s="14" t="b">
        <v>0</v>
      </c>
      <c r="F1166" s="14" t="s">
        <v>4199</v>
      </c>
    </row>
    <row r="1167" spans="1:6" x14ac:dyDescent="0.2">
      <c r="A1167" s="14" t="s">
        <v>4145</v>
      </c>
      <c r="B1167" s="14" t="s">
        <v>1150</v>
      </c>
      <c r="C1167" s="14" t="s">
        <v>3608</v>
      </c>
      <c r="D1167" s="14" t="b">
        <v>1</v>
      </c>
      <c r="E1167" s="14" t="b">
        <v>0</v>
      </c>
      <c r="F1167" s="14" t="s">
        <v>4199</v>
      </c>
    </row>
    <row r="1168" spans="1:6" x14ac:dyDescent="0.2">
      <c r="A1168" s="14" t="s">
        <v>4145</v>
      </c>
      <c r="B1168" s="14" t="s">
        <v>1151</v>
      </c>
      <c r="C1168" s="14" t="s">
        <v>3609</v>
      </c>
      <c r="D1168" s="14" t="b">
        <v>1</v>
      </c>
      <c r="E1168" s="14" t="b">
        <v>0</v>
      </c>
      <c r="F1168" s="14" t="s">
        <v>4199</v>
      </c>
    </row>
    <row r="1169" spans="1:6" x14ac:dyDescent="0.2">
      <c r="A1169" s="14" t="s">
        <v>4145</v>
      </c>
      <c r="B1169" s="14" t="s">
        <v>1152</v>
      </c>
      <c r="C1169" s="14" t="s">
        <v>3610</v>
      </c>
      <c r="D1169" s="14" t="b">
        <v>1</v>
      </c>
      <c r="E1169" s="14" t="b">
        <v>0</v>
      </c>
      <c r="F1169" s="14" t="s">
        <v>4199</v>
      </c>
    </row>
    <row r="1170" spans="1:6" x14ac:dyDescent="0.2">
      <c r="A1170" s="14" t="s">
        <v>4145</v>
      </c>
      <c r="B1170" s="14" t="s">
        <v>1153</v>
      </c>
      <c r="C1170" s="14" t="s">
        <v>3611</v>
      </c>
      <c r="D1170" s="14" t="b">
        <v>1</v>
      </c>
      <c r="E1170" s="14" t="b">
        <v>0</v>
      </c>
      <c r="F1170" s="14" t="s">
        <v>4199</v>
      </c>
    </row>
    <row r="1171" spans="1:6" x14ac:dyDescent="0.2">
      <c r="A1171" s="14" t="s">
        <v>4145</v>
      </c>
      <c r="B1171" s="14" t="s">
        <v>1154</v>
      </c>
      <c r="C1171" s="14" t="s">
        <v>3612</v>
      </c>
      <c r="D1171" s="14" t="b">
        <v>1</v>
      </c>
      <c r="E1171" s="14" t="b">
        <v>0</v>
      </c>
      <c r="F1171" s="14" t="s">
        <v>4199</v>
      </c>
    </row>
    <row r="1172" spans="1:6" x14ac:dyDescent="0.2">
      <c r="A1172" s="14" t="s">
        <v>4145</v>
      </c>
      <c r="B1172" s="14" t="s">
        <v>1155</v>
      </c>
      <c r="C1172" s="14" t="s">
        <v>3613</v>
      </c>
      <c r="D1172" s="14" t="b">
        <v>1</v>
      </c>
      <c r="E1172" s="14" t="b">
        <v>0</v>
      </c>
      <c r="F1172" s="14" t="s">
        <v>4199</v>
      </c>
    </row>
    <row r="1173" spans="1:6" x14ac:dyDescent="0.2">
      <c r="A1173" s="14" t="s">
        <v>4145</v>
      </c>
      <c r="B1173" s="14" t="s">
        <v>1156</v>
      </c>
      <c r="C1173" s="14" t="s">
        <v>3614</v>
      </c>
      <c r="D1173" s="14" t="b">
        <v>1</v>
      </c>
      <c r="E1173" s="14" t="b">
        <v>0</v>
      </c>
      <c r="F1173" s="14" t="s">
        <v>4199</v>
      </c>
    </row>
    <row r="1174" spans="1:6" x14ac:dyDescent="0.2">
      <c r="A1174" s="14" t="s">
        <v>4145</v>
      </c>
      <c r="B1174" s="14" t="s">
        <v>1157</v>
      </c>
      <c r="C1174" s="14" t="s">
        <v>3615</v>
      </c>
      <c r="D1174" s="14" t="b">
        <v>1</v>
      </c>
      <c r="E1174" s="14" t="b">
        <v>0</v>
      </c>
      <c r="F1174" s="14" t="s">
        <v>4199</v>
      </c>
    </row>
    <row r="1175" spans="1:6" x14ac:dyDescent="0.2">
      <c r="A1175" s="14" t="s">
        <v>4145</v>
      </c>
      <c r="B1175" s="14" t="s">
        <v>1158</v>
      </c>
      <c r="C1175" s="14" t="s">
        <v>3616</v>
      </c>
      <c r="D1175" s="14" t="b">
        <v>1</v>
      </c>
      <c r="E1175" s="14" t="b">
        <v>0</v>
      </c>
      <c r="F1175" s="14" t="s">
        <v>4199</v>
      </c>
    </row>
    <row r="1176" spans="1:6" x14ac:dyDescent="0.2">
      <c r="A1176" s="14" t="s">
        <v>4145</v>
      </c>
      <c r="B1176" s="14" t="s">
        <v>1159</v>
      </c>
      <c r="C1176" s="14" t="s">
        <v>3617</v>
      </c>
      <c r="D1176" s="14" t="b">
        <v>1</v>
      </c>
      <c r="E1176" s="14" t="b">
        <v>0</v>
      </c>
      <c r="F1176" s="14" t="s">
        <v>4199</v>
      </c>
    </row>
    <row r="1177" spans="1:6" x14ac:dyDescent="0.2">
      <c r="A1177" s="14" t="s">
        <v>4145</v>
      </c>
      <c r="B1177" s="14" t="s">
        <v>1160</v>
      </c>
      <c r="C1177" s="14" t="s">
        <v>3618</v>
      </c>
      <c r="D1177" s="14" t="b">
        <v>1</v>
      </c>
      <c r="E1177" s="14" t="b">
        <v>0</v>
      </c>
      <c r="F1177" s="14" t="s">
        <v>4199</v>
      </c>
    </row>
    <row r="1178" spans="1:6" x14ac:dyDescent="0.2">
      <c r="A1178" s="14" t="s">
        <v>4145</v>
      </c>
      <c r="B1178" s="14" t="s">
        <v>1161</v>
      </c>
      <c r="C1178" s="14" t="s">
        <v>3619</v>
      </c>
      <c r="D1178" s="14" t="b">
        <v>1</v>
      </c>
      <c r="E1178" s="14" t="b">
        <v>0</v>
      </c>
      <c r="F1178" s="14" t="s">
        <v>4199</v>
      </c>
    </row>
    <row r="1179" spans="1:6" x14ac:dyDescent="0.2">
      <c r="A1179" s="14" t="s">
        <v>4145</v>
      </c>
      <c r="B1179" s="14" t="s">
        <v>1162</v>
      </c>
      <c r="C1179" s="14" t="s">
        <v>3620</v>
      </c>
      <c r="D1179" s="14" t="b">
        <v>1</v>
      </c>
      <c r="E1179" s="14" t="b">
        <v>0</v>
      </c>
      <c r="F1179" s="14" t="s">
        <v>4199</v>
      </c>
    </row>
    <row r="1180" spans="1:6" x14ac:dyDescent="0.2">
      <c r="A1180" s="14" t="s">
        <v>4145</v>
      </c>
      <c r="B1180" s="14" t="s">
        <v>1163</v>
      </c>
      <c r="C1180" s="14" t="s">
        <v>3621</v>
      </c>
      <c r="D1180" s="14" t="b">
        <v>1</v>
      </c>
      <c r="E1180" s="14" t="b">
        <v>0</v>
      </c>
      <c r="F1180" s="14" t="s">
        <v>4199</v>
      </c>
    </row>
    <row r="1181" spans="1:6" x14ac:dyDescent="0.2">
      <c r="A1181" s="14" t="s">
        <v>4145</v>
      </c>
      <c r="B1181" s="14" t="s">
        <v>1164</v>
      </c>
      <c r="C1181" s="14" t="s">
        <v>1164</v>
      </c>
      <c r="D1181" s="14" t="b">
        <v>0</v>
      </c>
      <c r="E1181" s="14" t="b">
        <v>0</v>
      </c>
      <c r="F1181" s="14" t="s">
        <v>4199</v>
      </c>
    </row>
    <row r="1182" spans="1:6" x14ac:dyDescent="0.2">
      <c r="A1182" s="14" t="s">
        <v>4145</v>
      </c>
      <c r="B1182" s="14" t="s">
        <v>1165</v>
      </c>
      <c r="C1182" s="14" t="s">
        <v>3622</v>
      </c>
      <c r="D1182" s="14" t="b">
        <v>1</v>
      </c>
      <c r="E1182" s="14" t="b">
        <v>0</v>
      </c>
      <c r="F1182" s="14" t="s">
        <v>4199</v>
      </c>
    </row>
    <row r="1183" spans="1:6" x14ac:dyDescent="0.2">
      <c r="A1183" s="14" t="s">
        <v>4145</v>
      </c>
      <c r="B1183" s="14" t="s">
        <v>3624</v>
      </c>
      <c r="C1183" s="14" t="s">
        <v>3623</v>
      </c>
      <c r="D1183" s="14" t="b">
        <v>1</v>
      </c>
      <c r="E1183" s="14" t="b">
        <v>0</v>
      </c>
      <c r="F1183" s="14" t="s">
        <v>4819</v>
      </c>
    </row>
    <row r="1184" spans="1:6" x14ac:dyDescent="0.2">
      <c r="A1184" s="14" t="s">
        <v>4145</v>
      </c>
      <c r="B1184" s="14" t="s">
        <v>3626</v>
      </c>
      <c r="C1184" s="14" t="s">
        <v>3625</v>
      </c>
      <c r="D1184" s="14" t="b">
        <v>1</v>
      </c>
      <c r="E1184" s="14" t="b">
        <v>0</v>
      </c>
      <c r="F1184" s="14" t="s">
        <v>4819</v>
      </c>
    </row>
    <row r="1185" spans="1:6" x14ac:dyDescent="0.2">
      <c r="A1185" s="14" t="s">
        <v>4145</v>
      </c>
      <c r="B1185" s="14" t="s">
        <v>3628</v>
      </c>
      <c r="C1185" s="14" t="s">
        <v>3627</v>
      </c>
      <c r="D1185" s="14" t="b">
        <v>1</v>
      </c>
      <c r="E1185" s="14" t="b">
        <v>0</v>
      </c>
      <c r="F1185" s="14" t="s">
        <v>4819</v>
      </c>
    </row>
    <row r="1186" spans="1:6" x14ac:dyDescent="0.2">
      <c r="A1186" s="14" t="s">
        <v>4145</v>
      </c>
      <c r="B1186" s="14" t="s">
        <v>3630</v>
      </c>
      <c r="C1186" s="14" t="s">
        <v>3629</v>
      </c>
      <c r="D1186" s="14" t="b">
        <v>1</v>
      </c>
      <c r="E1186" s="14" t="b">
        <v>0</v>
      </c>
      <c r="F1186" s="14" t="s">
        <v>4819</v>
      </c>
    </row>
    <row r="1187" spans="1:6" x14ac:dyDescent="0.2">
      <c r="A1187" s="14" t="s">
        <v>4145</v>
      </c>
      <c r="B1187" s="14" t="s">
        <v>3632</v>
      </c>
      <c r="C1187" s="14" t="s">
        <v>3631</v>
      </c>
      <c r="D1187" s="14" t="b">
        <v>1</v>
      </c>
      <c r="E1187" s="14" t="b">
        <v>0</v>
      </c>
      <c r="F1187" s="14" t="s">
        <v>4819</v>
      </c>
    </row>
    <row r="1188" spans="1:6" x14ac:dyDescent="0.2">
      <c r="A1188" s="14" t="s">
        <v>4145</v>
      </c>
      <c r="B1188" s="14" t="s">
        <v>3634</v>
      </c>
      <c r="C1188" s="14" t="s">
        <v>3633</v>
      </c>
      <c r="D1188" s="14" t="b">
        <v>1</v>
      </c>
      <c r="E1188" s="14" t="b">
        <v>0</v>
      </c>
      <c r="F1188" s="14" t="s">
        <v>4819</v>
      </c>
    </row>
    <row r="1189" spans="1:6" x14ac:dyDescent="0.2">
      <c r="A1189" s="14" t="s">
        <v>4145</v>
      </c>
      <c r="B1189" s="14" t="s">
        <v>3636</v>
      </c>
      <c r="C1189" s="14" t="s">
        <v>3635</v>
      </c>
      <c r="D1189" s="14" t="b">
        <v>1</v>
      </c>
      <c r="E1189" s="14" t="b">
        <v>1</v>
      </c>
      <c r="F1189" s="14"/>
    </row>
    <row r="1190" spans="1:6" x14ac:dyDescent="0.2">
      <c r="A1190" s="14" t="s">
        <v>4145</v>
      </c>
      <c r="B1190" s="14" t="s">
        <v>3638</v>
      </c>
      <c r="C1190" s="14" t="s">
        <v>3637</v>
      </c>
      <c r="D1190" s="14" t="b">
        <v>1</v>
      </c>
      <c r="E1190" s="14" t="b">
        <v>0</v>
      </c>
      <c r="F1190" s="14" t="s">
        <v>4819</v>
      </c>
    </row>
    <row r="1191" spans="1:6" x14ac:dyDescent="0.2">
      <c r="A1191" s="14" t="s">
        <v>4145</v>
      </c>
      <c r="B1191" s="14" t="s">
        <v>3640</v>
      </c>
      <c r="C1191" s="14" t="s">
        <v>3639</v>
      </c>
      <c r="D1191" s="14" t="b">
        <v>1</v>
      </c>
      <c r="E1191" s="14" t="b">
        <v>0</v>
      </c>
      <c r="F1191" s="14" t="s">
        <v>4819</v>
      </c>
    </row>
    <row r="1192" spans="1:6" x14ac:dyDescent="0.2">
      <c r="A1192" s="14" t="s">
        <v>4145</v>
      </c>
      <c r="B1192" s="14" t="s">
        <v>3642</v>
      </c>
      <c r="C1192" s="14" t="s">
        <v>3641</v>
      </c>
      <c r="D1192" s="14" t="b">
        <v>1</v>
      </c>
      <c r="E1192" s="14" t="b">
        <v>0</v>
      </c>
      <c r="F1192" s="14" t="s">
        <v>4819</v>
      </c>
    </row>
    <row r="1193" spans="1:6" x14ac:dyDescent="0.2">
      <c r="A1193" s="14" t="s">
        <v>4145</v>
      </c>
      <c r="B1193" s="14" t="s">
        <v>3644</v>
      </c>
      <c r="C1193" s="14" t="s">
        <v>3643</v>
      </c>
      <c r="D1193" s="14" t="b">
        <v>1</v>
      </c>
      <c r="E1193" s="14" t="b">
        <v>0</v>
      </c>
      <c r="F1193" s="14" t="s">
        <v>4819</v>
      </c>
    </row>
    <row r="1194" spans="1:6" x14ac:dyDescent="0.2">
      <c r="A1194" s="14" t="s">
        <v>4145</v>
      </c>
      <c r="B1194" s="14" t="s">
        <v>3646</v>
      </c>
      <c r="C1194" s="14" t="s">
        <v>3645</v>
      </c>
      <c r="D1194" s="14" t="b">
        <v>1</v>
      </c>
      <c r="E1194" s="14" t="b">
        <v>0</v>
      </c>
      <c r="F1194" s="14" t="s">
        <v>4819</v>
      </c>
    </row>
    <row r="1195" spans="1:6" x14ac:dyDescent="0.2">
      <c r="A1195" s="14" t="s">
        <v>4145</v>
      </c>
      <c r="B1195" s="14" t="s">
        <v>3648</v>
      </c>
      <c r="C1195" s="14" t="s">
        <v>3647</v>
      </c>
      <c r="D1195" s="14" t="b">
        <v>1</v>
      </c>
      <c r="E1195" s="14" t="b">
        <v>0</v>
      </c>
      <c r="F1195" s="14" t="s">
        <v>4819</v>
      </c>
    </row>
    <row r="1196" spans="1:6" x14ac:dyDescent="0.2">
      <c r="A1196" s="14" t="s">
        <v>4145</v>
      </c>
      <c r="B1196" s="14" t="s">
        <v>3650</v>
      </c>
      <c r="C1196" s="14" t="s">
        <v>3649</v>
      </c>
      <c r="D1196" s="14" t="b">
        <v>1</v>
      </c>
      <c r="E1196" s="14" t="b">
        <v>1</v>
      </c>
      <c r="F1196" s="14"/>
    </row>
    <row r="1197" spans="1:6" x14ac:dyDescent="0.2">
      <c r="A1197" s="14" t="s">
        <v>4145</v>
      </c>
      <c r="B1197" s="14" t="s">
        <v>1166</v>
      </c>
      <c r="C1197" s="14" t="s">
        <v>3651</v>
      </c>
      <c r="D1197" s="14" t="b">
        <v>1</v>
      </c>
      <c r="E1197" s="14" t="b">
        <v>1</v>
      </c>
      <c r="F1197" s="14"/>
    </row>
    <row r="1198" spans="1:6" x14ac:dyDescent="0.2">
      <c r="A1198" s="14" t="s">
        <v>4145</v>
      </c>
      <c r="B1198" s="14" t="s">
        <v>1167</v>
      </c>
      <c r="C1198" s="14" t="s">
        <v>3652</v>
      </c>
      <c r="D1198" s="14" t="b">
        <v>1</v>
      </c>
      <c r="E1198" s="14" t="b">
        <v>1</v>
      </c>
      <c r="F1198" s="14"/>
    </row>
    <row r="1199" spans="1:6" x14ac:dyDescent="0.2">
      <c r="A1199" s="14" t="s">
        <v>4145</v>
      </c>
      <c r="B1199" s="14" t="s">
        <v>1168</v>
      </c>
      <c r="C1199" s="14" t="s">
        <v>3653</v>
      </c>
      <c r="D1199" s="14" t="b">
        <v>0</v>
      </c>
      <c r="E1199" s="14" t="b">
        <v>0</v>
      </c>
      <c r="F1199" s="14" t="s">
        <v>4199</v>
      </c>
    </row>
    <row r="1200" spans="1:6" x14ac:dyDescent="0.2">
      <c r="A1200" s="14" t="s">
        <v>4145</v>
      </c>
      <c r="B1200" s="14" t="s">
        <v>1169</v>
      </c>
      <c r="C1200" s="14" t="s">
        <v>3654</v>
      </c>
      <c r="D1200" s="14" t="b">
        <v>0</v>
      </c>
      <c r="E1200" s="14" t="b">
        <v>0</v>
      </c>
      <c r="F1200" s="14" t="s">
        <v>4199</v>
      </c>
    </row>
    <row r="1201" spans="1:6" x14ac:dyDescent="0.2">
      <c r="A1201" s="14" t="s">
        <v>4145</v>
      </c>
      <c r="B1201" s="14" t="s">
        <v>1170</v>
      </c>
      <c r="C1201" s="14" t="s">
        <v>3655</v>
      </c>
      <c r="D1201" s="14" t="b">
        <v>0</v>
      </c>
      <c r="E1201" s="14" t="b">
        <v>0</v>
      </c>
      <c r="F1201" s="14" t="s">
        <v>4199</v>
      </c>
    </row>
    <row r="1202" spans="1:6" x14ac:dyDescent="0.2">
      <c r="A1202" s="14" t="s">
        <v>4145</v>
      </c>
      <c r="B1202" s="14" t="s">
        <v>1171</v>
      </c>
      <c r="C1202" s="14" t="s">
        <v>3656</v>
      </c>
      <c r="D1202" s="14" t="b">
        <v>0</v>
      </c>
      <c r="E1202" s="14" t="b">
        <v>0</v>
      </c>
      <c r="F1202" s="14" t="s">
        <v>4199</v>
      </c>
    </row>
    <row r="1203" spans="1:6" x14ac:dyDescent="0.2">
      <c r="A1203" s="14" t="s">
        <v>4145</v>
      </c>
      <c r="B1203" s="14" t="s">
        <v>1172</v>
      </c>
      <c r="C1203" s="14" t="s">
        <v>3657</v>
      </c>
      <c r="D1203" s="14" t="b">
        <v>0</v>
      </c>
      <c r="E1203" s="14" t="b">
        <v>0</v>
      </c>
      <c r="F1203" s="14" t="s">
        <v>4199</v>
      </c>
    </row>
    <row r="1204" spans="1:6" x14ac:dyDescent="0.2">
      <c r="A1204" s="14" t="s">
        <v>4145</v>
      </c>
      <c r="B1204" s="14" t="s">
        <v>1173</v>
      </c>
      <c r="C1204" s="14" t="s">
        <v>3658</v>
      </c>
      <c r="D1204" s="14" t="b">
        <v>0</v>
      </c>
      <c r="E1204" s="14" t="b">
        <v>0</v>
      </c>
      <c r="F1204" s="14" t="s">
        <v>4199</v>
      </c>
    </row>
    <row r="1205" spans="1:6" x14ac:dyDescent="0.2">
      <c r="A1205" s="14" t="s">
        <v>4145</v>
      </c>
      <c r="B1205" s="14" t="s">
        <v>1174</v>
      </c>
      <c r="C1205" s="14" t="s">
        <v>3659</v>
      </c>
      <c r="D1205" s="14" t="b">
        <v>0</v>
      </c>
      <c r="E1205" s="14" t="b">
        <v>0</v>
      </c>
      <c r="F1205" s="14" t="s">
        <v>4199</v>
      </c>
    </row>
    <row r="1206" spans="1:6" x14ac:dyDescent="0.2">
      <c r="A1206" s="14" t="s">
        <v>4145</v>
      </c>
      <c r="B1206" s="14" t="s">
        <v>1175</v>
      </c>
      <c r="C1206" s="14" t="s">
        <v>3660</v>
      </c>
      <c r="D1206" s="14" t="b">
        <v>0</v>
      </c>
      <c r="E1206" s="14" t="b">
        <v>0</v>
      </c>
      <c r="F1206" s="14" t="s">
        <v>4199</v>
      </c>
    </row>
    <row r="1207" spans="1:6" x14ac:dyDescent="0.2">
      <c r="A1207" s="14" t="s">
        <v>4145</v>
      </c>
      <c r="B1207" s="14" t="s">
        <v>1176</v>
      </c>
      <c r="C1207" s="14" t="s">
        <v>3661</v>
      </c>
      <c r="D1207" s="14" t="b">
        <v>0</v>
      </c>
      <c r="E1207" s="14" t="b">
        <v>0</v>
      </c>
      <c r="F1207" s="14" t="s">
        <v>4199</v>
      </c>
    </row>
    <row r="1208" spans="1:6" x14ac:dyDescent="0.2">
      <c r="A1208" s="14" t="s">
        <v>4145</v>
      </c>
      <c r="B1208" s="14" t="s">
        <v>1177</v>
      </c>
      <c r="C1208" s="14" t="s">
        <v>3662</v>
      </c>
      <c r="D1208" s="14" t="b">
        <v>1</v>
      </c>
      <c r="E1208" s="14" t="b">
        <v>1</v>
      </c>
      <c r="F1208" s="14"/>
    </row>
    <row r="1209" spans="1:6" x14ac:dyDescent="0.2">
      <c r="A1209" s="14" t="s">
        <v>4145</v>
      </c>
      <c r="B1209" s="14" t="s">
        <v>1178</v>
      </c>
      <c r="C1209" s="14" t="s">
        <v>3663</v>
      </c>
      <c r="D1209" s="14" t="b">
        <v>1</v>
      </c>
      <c r="E1209" s="14" t="b">
        <v>1</v>
      </c>
      <c r="F1209" s="14"/>
    </row>
    <row r="1210" spans="1:6" x14ac:dyDescent="0.2">
      <c r="A1210" s="14" t="s">
        <v>4145</v>
      </c>
      <c r="B1210" s="14" t="s">
        <v>1179</v>
      </c>
      <c r="C1210" s="14" t="s">
        <v>3664</v>
      </c>
      <c r="D1210" s="14" t="b">
        <v>0</v>
      </c>
      <c r="E1210" s="14" t="b">
        <v>0</v>
      </c>
      <c r="F1210" s="14"/>
    </row>
    <row r="1211" spans="1:6" x14ac:dyDescent="0.2">
      <c r="A1211" s="14" t="s">
        <v>4145</v>
      </c>
      <c r="B1211" s="14" t="s">
        <v>1180</v>
      </c>
      <c r="C1211" s="14" t="s">
        <v>3665</v>
      </c>
      <c r="D1211" s="14" t="b">
        <v>0</v>
      </c>
      <c r="E1211" s="14" t="b">
        <v>0</v>
      </c>
      <c r="F1211" s="14"/>
    </row>
    <row r="1212" spans="1:6" x14ac:dyDescent="0.2">
      <c r="A1212" s="14" t="s">
        <v>4145</v>
      </c>
      <c r="B1212" s="14" t="s">
        <v>1181</v>
      </c>
      <c r="C1212" s="14" t="s">
        <v>3666</v>
      </c>
      <c r="D1212" s="14" t="b">
        <v>0</v>
      </c>
      <c r="E1212" s="14" t="b">
        <v>0</v>
      </c>
      <c r="F1212" s="14"/>
    </row>
    <row r="1213" spans="1:6" x14ac:dyDescent="0.2">
      <c r="A1213" s="14" t="s">
        <v>4145</v>
      </c>
      <c r="B1213" s="14" t="s">
        <v>1182</v>
      </c>
      <c r="C1213" s="14" t="s">
        <v>3667</v>
      </c>
      <c r="D1213" s="14" t="b">
        <v>0</v>
      </c>
      <c r="E1213" s="14" t="b">
        <v>0</v>
      </c>
      <c r="F1213" s="14"/>
    </row>
    <row r="1214" spans="1:6" x14ac:dyDescent="0.2">
      <c r="A1214" s="14" t="s">
        <v>4145</v>
      </c>
      <c r="B1214" s="14" t="s">
        <v>1183</v>
      </c>
      <c r="C1214" s="14" t="s">
        <v>3668</v>
      </c>
      <c r="D1214" s="14" t="b">
        <v>0</v>
      </c>
      <c r="E1214" s="14" t="b">
        <v>0</v>
      </c>
      <c r="F1214" s="14"/>
    </row>
    <row r="1215" spans="1:6" x14ac:dyDescent="0.2">
      <c r="A1215" s="14" t="s">
        <v>4145</v>
      </c>
      <c r="B1215" s="14" t="s">
        <v>1184</v>
      </c>
      <c r="C1215" s="14" t="s">
        <v>3669</v>
      </c>
      <c r="D1215" s="14" t="b">
        <v>0</v>
      </c>
      <c r="E1215" s="14" t="b">
        <v>0</v>
      </c>
      <c r="F1215" s="14"/>
    </row>
    <row r="1216" spans="1:6" x14ac:dyDescent="0.2">
      <c r="A1216" s="14" t="s">
        <v>4145</v>
      </c>
      <c r="B1216" s="14" t="s">
        <v>1185</v>
      </c>
      <c r="C1216" s="14" t="s">
        <v>3670</v>
      </c>
      <c r="D1216" s="14" t="b">
        <v>0</v>
      </c>
      <c r="E1216" s="14" t="b">
        <v>0</v>
      </c>
      <c r="F1216" s="14"/>
    </row>
    <row r="1217" spans="1:6" x14ac:dyDescent="0.2">
      <c r="A1217" s="14" t="s">
        <v>4145</v>
      </c>
      <c r="B1217" s="14" t="s">
        <v>1186</v>
      </c>
      <c r="C1217" s="14" t="s">
        <v>3671</v>
      </c>
      <c r="D1217" s="14" t="b">
        <v>0</v>
      </c>
      <c r="E1217" s="14" t="b">
        <v>0</v>
      </c>
      <c r="F1217" s="14"/>
    </row>
    <row r="1218" spans="1:6" x14ac:dyDescent="0.2">
      <c r="A1218" s="14" t="s">
        <v>4145</v>
      </c>
      <c r="B1218" s="14" t="s">
        <v>1187</v>
      </c>
      <c r="C1218" s="14" t="s">
        <v>3672</v>
      </c>
      <c r="D1218" s="14" t="b">
        <v>0</v>
      </c>
      <c r="E1218" s="14" t="b">
        <v>0</v>
      </c>
      <c r="F1218" s="14"/>
    </row>
    <row r="1219" spans="1:6" x14ac:dyDescent="0.2">
      <c r="A1219" s="14" t="s">
        <v>4145</v>
      </c>
      <c r="B1219" s="14" t="s">
        <v>1196</v>
      </c>
      <c r="C1219" s="14" t="s">
        <v>3673</v>
      </c>
      <c r="D1219" s="14" t="b">
        <v>0</v>
      </c>
      <c r="E1219" s="14" t="b">
        <v>0</v>
      </c>
      <c r="F1219" s="14"/>
    </row>
    <row r="1220" spans="1:6" x14ac:dyDescent="0.2">
      <c r="A1220" s="14" t="s">
        <v>4145</v>
      </c>
      <c r="B1220" s="14" t="s">
        <v>1188</v>
      </c>
      <c r="C1220" s="14" t="s">
        <v>3674</v>
      </c>
      <c r="D1220" s="14" t="b">
        <v>0</v>
      </c>
      <c r="E1220" s="14" t="b">
        <v>0</v>
      </c>
      <c r="F1220" s="14"/>
    </row>
    <row r="1221" spans="1:6" x14ac:dyDescent="0.2">
      <c r="A1221" s="14" t="s">
        <v>4145</v>
      </c>
      <c r="B1221" s="14" t="s">
        <v>1197</v>
      </c>
      <c r="C1221" s="14" t="s">
        <v>3675</v>
      </c>
      <c r="D1221" s="14" t="b">
        <v>0</v>
      </c>
      <c r="E1221" s="14" t="b">
        <v>0</v>
      </c>
      <c r="F1221" s="14"/>
    </row>
    <row r="1222" spans="1:6" x14ac:dyDescent="0.2">
      <c r="A1222" s="14" t="s">
        <v>4145</v>
      </c>
      <c r="B1222" s="14" t="s">
        <v>1189</v>
      </c>
      <c r="C1222" s="14" t="s">
        <v>3676</v>
      </c>
      <c r="D1222" s="14" t="b">
        <v>0</v>
      </c>
      <c r="E1222" s="14" t="b">
        <v>0</v>
      </c>
      <c r="F1222" s="14"/>
    </row>
    <row r="1223" spans="1:6" x14ac:dyDescent="0.2">
      <c r="A1223" s="14" t="s">
        <v>4145</v>
      </c>
      <c r="B1223" s="14" t="s">
        <v>1190</v>
      </c>
      <c r="C1223" s="14" t="s">
        <v>3677</v>
      </c>
      <c r="D1223" s="14" t="b">
        <v>0</v>
      </c>
      <c r="E1223" s="14" t="b">
        <v>0</v>
      </c>
      <c r="F1223" s="14"/>
    </row>
    <row r="1224" spans="1:6" x14ac:dyDescent="0.2">
      <c r="A1224" s="14" t="s">
        <v>4145</v>
      </c>
      <c r="B1224" s="14" t="s">
        <v>1191</v>
      </c>
      <c r="C1224" s="14" t="s">
        <v>3678</v>
      </c>
      <c r="D1224" s="14" t="b">
        <v>0</v>
      </c>
      <c r="E1224" s="14" t="b">
        <v>0</v>
      </c>
      <c r="F1224" s="14"/>
    </row>
    <row r="1225" spans="1:6" x14ac:dyDescent="0.2">
      <c r="A1225" s="14" t="s">
        <v>4145</v>
      </c>
      <c r="B1225" s="14" t="s">
        <v>1192</v>
      </c>
      <c r="C1225" s="14" t="s">
        <v>3679</v>
      </c>
      <c r="D1225" s="14" t="b">
        <v>0</v>
      </c>
      <c r="E1225" s="14" t="b">
        <v>0</v>
      </c>
      <c r="F1225" s="14"/>
    </row>
    <row r="1226" spans="1:6" x14ac:dyDescent="0.2">
      <c r="A1226" s="14" t="s">
        <v>4145</v>
      </c>
      <c r="B1226" s="14" t="s">
        <v>1193</v>
      </c>
      <c r="C1226" s="14" t="s">
        <v>3680</v>
      </c>
      <c r="D1226" s="14" t="b">
        <v>0</v>
      </c>
      <c r="E1226" s="14" t="b">
        <v>0</v>
      </c>
      <c r="F1226" s="14"/>
    </row>
    <row r="1227" spans="1:6" x14ac:dyDescent="0.2">
      <c r="A1227" s="14" t="s">
        <v>4145</v>
      </c>
      <c r="B1227" s="14" t="s">
        <v>1194</v>
      </c>
      <c r="C1227" s="14" t="s">
        <v>3681</v>
      </c>
      <c r="D1227" s="14" t="b">
        <v>0</v>
      </c>
      <c r="E1227" s="14" t="b">
        <v>0</v>
      </c>
      <c r="F1227" s="14"/>
    </row>
    <row r="1228" spans="1:6" x14ac:dyDescent="0.2">
      <c r="A1228" s="14" t="s">
        <v>4145</v>
      </c>
      <c r="B1228" s="14" t="s">
        <v>1195</v>
      </c>
      <c r="C1228" s="14" t="s">
        <v>3682</v>
      </c>
      <c r="D1228" s="14" t="b">
        <v>0</v>
      </c>
      <c r="E1228" s="14" t="b">
        <v>0</v>
      </c>
      <c r="F1228" s="14"/>
    </row>
    <row r="1229" spans="1:6" x14ac:dyDescent="0.2">
      <c r="A1229" s="14" t="s">
        <v>4145</v>
      </c>
      <c r="B1229" s="14" t="s">
        <v>1198</v>
      </c>
      <c r="C1229" s="14" t="s">
        <v>3683</v>
      </c>
      <c r="D1229" s="14" t="b">
        <v>0</v>
      </c>
      <c r="E1229" s="14" t="b">
        <v>0</v>
      </c>
      <c r="F1229" s="14"/>
    </row>
    <row r="1230" spans="1:6" x14ac:dyDescent="0.2">
      <c r="A1230" s="14" t="s">
        <v>4145</v>
      </c>
      <c r="B1230" s="14" t="s">
        <v>1199</v>
      </c>
      <c r="C1230" s="14" t="s">
        <v>3684</v>
      </c>
      <c r="D1230" s="14" t="b">
        <v>0</v>
      </c>
      <c r="E1230" s="14" t="b">
        <v>0</v>
      </c>
      <c r="F1230" s="14"/>
    </row>
    <row r="1231" spans="1:6" x14ac:dyDescent="0.2">
      <c r="A1231" s="14" t="s">
        <v>4145</v>
      </c>
      <c r="B1231" s="14" t="s">
        <v>1204</v>
      </c>
      <c r="C1231" s="14" t="s">
        <v>3685</v>
      </c>
      <c r="D1231" s="14" t="b">
        <v>0</v>
      </c>
      <c r="E1231" s="14" t="b">
        <v>0</v>
      </c>
      <c r="F1231" s="14"/>
    </row>
    <row r="1232" spans="1:6" x14ac:dyDescent="0.2">
      <c r="A1232" s="14" t="s">
        <v>4145</v>
      </c>
      <c r="B1232" s="14" t="s">
        <v>1205</v>
      </c>
      <c r="C1232" s="14" t="s">
        <v>3686</v>
      </c>
      <c r="D1232" s="14" t="b">
        <v>0</v>
      </c>
      <c r="E1232" s="14" t="b">
        <v>0</v>
      </c>
      <c r="F1232" s="14"/>
    </row>
    <row r="1233" spans="1:6" x14ac:dyDescent="0.2">
      <c r="A1233" s="14" t="s">
        <v>4145</v>
      </c>
      <c r="B1233" s="14" t="s">
        <v>1206</v>
      </c>
      <c r="C1233" s="14" t="s">
        <v>3687</v>
      </c>
      <c r="D1233" s="14" t="b">
        <v>0</v>
      </c>
      <c r="E1233" s="14" t="b">
        <v>0</v>
      </c>
      <c r="F1233" s="14"/>
    </row>
    <row r="1234" spans="1:6" x14ac:dyDescent="0.2">
      <c r="A1234" s="14" t="s">
        <v>4145</v>
      </c>
      <c r="B1234" s="14" t="s">
        <v>1207</v>
      </c>
      <c r="C1234" s="14" t="s">
        <v>3688</v>
      </c>
      <c r="D1234" s="14" t="b">
        <v>0</v>
      </c>
      <c r="E1234" s="14" t="b">
        <v>0</v>
      </c>
      <c r="F1234" s="14"/>
    </row>
    <row r="1235" spans="1:6" x14ac:dyDescent="0.2">
      <c r="A1235" s="14" t="s">
        <v>4145</v>
      </c>
      <c r="B1235" s="14" t="s">
        <v>1208</v>
      </c>
      <c r="C1235" s="14" t="s">
        <v>3689</v>
      </c>
      <c r="D1235" s="14" t="b">
        <v>0</v>
      </c>
      <c r="E1235" s="14" t="b">
        <v>0</v>
      </c>
      <c r="F1235" s="14"/>
    </row>
    <row r="1236" spans="1:6" x14ac:dyDescent="0.2">
      <c r="A1236" s="14" t="s">
        <v>4145</v>
      </c>
      <c r="B1236" s="14" t="s">
        <v>1209</v>
      </c>
      <c r="C1236" s="14" t="s">
        <v>3690</v>
      </c>
      <c r="D1236" s="14" t="b">
        <v>1</v>
      </c>
      <c r="E1236" s="14" t="b">
        <v>1</v>
      </c>
      <c r="F1236" s="14"/>
    </row>
    <row r="1237" spans="1:6" x14ac:dyDescent="0.2">
      <c r="A1237" s="14" t="s">
        <v>4145</v>
      </c>
      <c r="B1237" s="14" t="s">
        <v>1210</v>
      </c>
      <c r="C1237" s="14" t="s">
        <v>3691</v>
      </c>
      <c r="D1237" s="14" t="b">
        <v>1</v>
      </c>
      <c r="E1237" s="14" t="b">
        <v>0</v>
      </c>
      <c r="F1237" s="14" t="s">
        <v>4819</v>
      </c>
    </row>
    <row r="1238" spans="1:6" x14ac:dyDescent="0.2">
      <c r="A1238" s="14" t="s">
        <v>4145</v>
      </c>
      <c r="B1238" s="14" t="s">
        <v>1211</v>
      </c>
      <c r="C1238" s="14" t="s">
        <v>3692</v>
      </c>
      <c r="D1238" s="14" t="b">
        <v>1</v>
      </c>
      <c r="E1238" s="14" t="b">
        <v>0</v>
      </c>
      <c r="F1238" s="14" t="s">
        <v>4819</v>
      </c>
    </row>
    <row r="1239" spans="1:6" x14ac:dyDescent="0.2">
      <c r="A1239" s="14" t="s">
        <v>4145</v>
      </c>
      <c r="B1239" s="14" t="s">
        <v>1212</v>
      </c>
      <c r="C1239" s="14" t="s">
        <v>3693</v>
      </c>
      <c r="D1239" s="14" t="b">
        <v>1</v>
      </c>
      <c r="E1239" s="14" t="b">
        <v>0</v>
      </c>
      <c r="F1239" s="14" t="s">
        <v>4819</v>
      </c>
    </row>
    <row r="1240" spans="1:6" x14ac:dyDescent="0.2">
      <c r="A1240" s="14" t="s">
        <v>4145</v>
      </c>
      <c r="B1240" s="14" t="s">
        <v>1213</v>
      </c>
      <c r="C1240" s="14" t="s">
        <v>3694</v>
      </c>
      <c r="D1240" s="14" t="b">
        <v>1</v>
      </c>
      <c r="E1240" s="14" t="b">
        <v>1</v>
      </c>
      <c r="F1240" s="14"/>
    </row>
    <row r="1241" spans="1:6" x14ac:dyDescent="0.2">
      <c r="A1241" s="14" t="s">
        <v>4145</v>
      </c>
      <c r="B1241" s="14" t="s">
        <v>1214</v>
      </c>
      <c r="C1241" s="14" t="s">
        <v>3695</v>
      </c>
      <c r="D1241" s="14" t="b">
        <v>1</v>
      </c>
      <c r="E1241" s="14" t="b">
        <v>0</v>
      </c>
      <c r="F1241" s="14" t="s">
        <v>4819</v>
      </c>
    </row>
    <row r="1242" spans="1:6" x14ac:dyDescent="0.2">
      <c r="A1242" s="14" t="s">
        <v>4145</v>
      </c>
      <c r="B1242" s="14" t="s">
        <v>1215</v>
      </c>
      <c r="C1242" s="14" t="s">
        <v>3696</v>
      </c>
      <c r="D1242" s="14" t="b">
        <v>1</v>
      </c>
      <c r="E1242" s="14" t="b">
        <v>1</v>
      </c>
      <c r="F1242" s="14"/>
    </row>
    <row r="1243" spans="1:6" x14ac:dyDescent="0.2">
      <c r="A1243" s="14" t="s">
        <v>4144</v>
      </c>
      <c r="B1243" s="15" t="s">
        <v>1216</v>
      </c>
      <c r="C1243" s="14" t="s">
        <v>4856</v>
      </c>
      <c r="D1243" s="14" t="b">
        <v>1</v>
      </c>
      <c r="E1243" s="14" t="b">
        <v>0</v>
      </c>
      <c r="F1243" s="14" t="s">
        <v>5189</v>
      </c>
    </row>
    <row r="1244" spans="1:6" x14ac:dyDescent="0.2">
      <c r="A1244" s="14" t="s">
        <v>4145</v>
      </c>
      <c r="B1244" s="14" t="s">
        <v>1216</v>
      </c>
      <c r="C1244" s="14" t="s">
        <v>3697</v>
      </c>
      <c r="D1244" s="14" t="b">
        <v>1</v>
      </c>
      <c r="E1244" s="14" t="b">
        <v>1</v>
      </c>
      <c r="F1244" s="14" t="s">
        <v>5382</v>
      </c>
    </row>
    <row r="1245" spans="1:6" x14ac:dyDescent="0.2">
      <c r="A1245" s="14" t="s">
        <v>4145</v>
      </c>
      <c r="B1245" s="14" t="s">
        <v>1217</v>
      </c>
      <c r="C1245" s="14" t="s">
        <v>3698</v>
      </c>
      <c r="D1245" s="14" t="b">
        <v>1</v>
      </c>
      <c r="E1245" s="14" t="b">
        <v>0</v>
      </c>
      <c r="F1245" s="14" t="s">
        <v>4819</v>
      </c>
    </row>
    <row r="1246" spans="1:6" x14ac:dyDescent="0.2">
      <c r="A1246" s="14" t="s">
        <v>4145</v>
      </c>
      <c r="B1246" s="14" t="s">
        <v>1218</v>
      </c>
      <c r="C1246" s="14" t="s">
        <v>3699</v>
      </c>
      <c r="D1246" s="14" t="b">
        <v>1</v>
      </c>
      <c r="E1246" s="14" t="b">
        <v>0</v>
      </c>
      <c r="F1246" s="14" t="s">
        <v>4819</v>
      </c>
    </row>
    <row r="1247" spans="1:6" x14ac:dyDescent="0.2">
      <c r="A1247" s="14" t="s">
        <v>4145</v>
      </c>
      <c r="B1247" s="14" t="s">
        <v>1200</v>
      </c>
      <c r="C1247" s="14" t="s">
        <v>1200</v>
      </c>
      <c r="D1247" s="14" t="b">
        <v>0</v>
      </c>
      <c r="E1247" s="14" t="b">
        <v>1</v>
      </c>
      <c r="F1247" s="14"/>
    </row>
    <row r="1248" spans="1:6" x14ac:dyDescent="0.2">
      <c r="A1248" s="14" t="s">
        <v>4145</v>
      </c>
      <c r="B1248" s="14" t="s">
        <v>1201</v>
      </c>
      <c r="C1248" s="14" t="s">
        <v>1201</v>
      </c>
      <c r="D1248" s="14" t="b">
        <v>0</v>
      </c>
      <c r="E1248" s="14" t="b">
        <v>1</v>
      </c>
      <c r="F1248" s="14"/>
    </row>
    <row r="1249" spans="1:6" x14ac:dyDescent="0.2">
      <c r="A1249" s="14" t="s">
        <v>4145</v>
      </c>
      <c r="B1249" s="14" t="s">
        <v>1202</v>
      </c>
      <c r="C1249" s="14" t="s">
        <v>3700</v>
      </c>
      <c r="D1249" s="14" t="b">
        <v>1</v>
      </c>
      <c r="E1249" s="14" t="b">
        <v>1</v>
      </c>
      <c r="F1249" s="14"/>
    </row>
    <row r="1250" spans="1:6" x14ac:dyDescent="0.2">
      <c r="A1250" s="14" t="s">
        <v>4145</v>
      </c>
      <c r="B1250" s="14" t="s">
        <v>1203</v>
      </c>
      <c r="C1250" s="14" t="s">
        <v>3701</v>
      </c>
      <c r="D1250" s="14" t="b">
        <v>1</v>
      </c>
      <c r="E1250" s="14" t="b">
        <v>1</v>
      </c>
      <c r="F1250" s="14"/>
    </row>
    <row r="1251" spans="1:6" x14ac:dyDescent="0.2">
      <c r="A1251" s="14" t="s">
        <v>4145</v>
      </c>
      <c r="B1251" s="14" t="s">
        <v>1219</v>
      </c>
      <c r="C1251" s="14" t="s">
        <v>3702</v>
      </c>
      <c r="D1251" s="14" t="b">
        <f>C1251&lt;&gt;B1251</f>
        <v>1</v>
      </c>
      <c r="E1251" s="14" t="b">
        <v>1</v>
      </c>
      <c r="F1251" s="14"/>
    </row>
    <row r="1252" spans="1:6" x14ac:dyDescent="0.2">
      <c r="A1252" s="14" t="s">
        <v>4144</v>
      </c>
      <c r="B1252" s="15" t="s">
        <v>1220</v>
      </c>
      <c r="C1252" s="14" t="s">
        <v>4866</v>
      </c>
      <c r="D1252" s="14" t="b">
        <f t="shared" ref="D1252:D1319" si="19">C1252&lt;&gt;B1252</f>
        <v>1</v>
      </c>
      <c r="E1252" s="14" t="b">
        <v>0</v>
      </c>
      <c r="F1252" s="14" t="s">
        <v>5189</v>
      </c>
    </row>
    <row r="1253" spans="1:6" x14ac:dyDescent="0.2">
      <c r="A1253" s="14" t="s">
        <v>4145</v>
      </c>
      <c r="B1253" s="14" t="s">
        <v>1220</v>
      </c>
      <c r="C1253" s="14" t="s">
        <v>3703</v>
      </c>
      <c r="D1253" s="14" t="b">
        <f>C1253&lt;&gt;B1253</f>
        <v>1</v>
      </c>
      <c r="E1253" s="14" t="b">
        <v>1</v>
      </c>
      <c r="F1253" s="14" t="s">
        <v>5382</v>
      </c>
    </row>
    <row r="1254" spans="1:6" x14ac:dyDescent="0.2">
      <c r="A1254" s="14" t="s">
        <v>4145</v>
      </c>
      <c r="B1254" s="14" t="s">
        <v>1221</v>
      </c>
      <c r="C1254" s="14" t="s">
        <v>3704</v>
      </c>
      <c r="D1254" s="14" t="b">
        <f t="shared" si="19"/>
        <v>1</v>
      </c>
      <c r="E1254" s="14" t="b">
        <v>1</v>
      </c>
      <c r="F1254" s="14"/>
    </row>
    <row r="1255" spans="1:6" x14ac:dyDescent="0.2">
      <c r="A1255" s="14" t="s">
        <v>4144</v>
      </c>
      <c r="B1255" s="15" t="s">
        <v>1222</v>
      </c>
      <c r="C1255" s="14" t="s">
        <v>4864</v>
      </c>
      <c r="D1255" s="14" t="b">
        <f t="shared" si="19"/>
        <v>1</v>
      </c>
      <c r="E1255" s="14" t="b">
        <v>0</v>
      </c>
      <c r="F1255" s="14" t="s">
        <v>5189</v>
      </c>
    </row>
    <row r="1256" spans="1:6" x14ac:dyDescent="0.2">
      <c r="A1256" s="14" t="s">
        <v>4145</v>
      </c>
      <c r="B1256" s="14" t="s">
        <v>1222</v>
      </c>
      <c r="C1256" s="14" t="s">
        <v>3705</v>
      </c>
      <c r="D1256" s="14" t="b">
        <f t="shared" si="19"/>
        <v>1</v>
      </c>
      <c r="E1256" s="14" t="b">
        <v>1</v>
      </c>
      <c r="F1256" s="14" t="s">
        <v>5382</v>
      </c>
    </row>
    <row r="1257" spans="1:6" x14ac:dyDescent="0.2">
      <c r="A1257" s="14" t="s">
        <v>4145</v>
      </c>
      <c r="B1257" s="14" t="s">
        <v>1223</v>
      </c>
      <c r="C1257" s="14" t="s">
        <v>3706</v>
      </c>
      <c r="D1257" s="14" t="b">
        <f t="shared" si="19"/>
        <v>1</v>
      </c>
      <c r="E1257" s="14" t="b">
        <v>1</v>
      </c>
      <c r="F1257" s="14"/>
    </row>
    <row r="1258" spans="1:6" x14ac:dyDescent="0.2">
      <c r="A1258" s="14" t="s">
        <v>4144</v>
      </c>
      <c r="B1258" s="15" t="s">
        <v>1224</v>
      </c>
      <c r="C1258" s="14" t="s">
        <v>4865</v>
      </c>
      <c r="D1258" s="14" t="b">
        <f t="shared" si="19"/>
        <v>1</v>
      </c>
      <c r="E1258" s="14" t="b">
        <v>0</v>
      </c>
      <c r="F1258" s="14" t="s">
        <v>5189</v>
      </c>
    </row>
    <row r="1259" spans="1:6" x14ac:dyDescent="0.2">
      <c r="A1259" s="14" t="s">
        <v>4145</v>
      </c>
      <c r="B1259" s="14" t="s">
        <v>1224</v>
      </c>
      <c r="C1259" s="14" t="s">
        <v>3707</v>
      </c>
      <c r="D1259" s="14" t="b">
        <f t="shared" si="19"/>
        <v>1</v>
      </c>
      <c r="E1259" s="14" t="b">
        <v>1</v>
      </c>
      <c r="F1259" s="14" t="s">
        <v>5382</v>
      </c>
    </row>
    <row r="1260" spans="1:6" x14ac:dyDescent="0.2">
      <c r="A1260" s="14" t="s">
        <v>4144</v>
      </c>
      <c r="B1260" s="15" t="s">
        <v>1225</v>
      </c>
      <c r="C1260" s="14" t="s">
        <v>4862</v>
      </c>
      <c r="D1260" s="14" t="b">
        <f t="shared" si="19"/>
        <v>1</v>
      </c>
      <c r="E1260" s="14" t="b">
        <v>0</v>
      </c>
      <c r="F1260" s="14" t="s">
        <v>5189</v>
      </c>
    </row>
    <row r="1261" spans="1:6" x14ac:dyDescent="0.2">
      <c r="A1261" s="14" t="s">
        <v>4145</v>
      </c>
      <c r="B1261" s="14" t="s">
        <v>1225</v>
      </c>
      <c r="C1261" s="14" t="s">
        <v>3708</v>
      </c>
      <c r="D1261" s="14" t="b">
        <f t="shared" si="19"/>
        <v>1</v>
      </c>
      <c r="E1261" s="14" t="b">
        <v>1</v>
      </c>
      <c r="F1261" s="14"/>
    </row>
    <row r="1262" spans="1:6" x14ac:dyDescent="0.2">
      <c r="A1262" s="14" t="s">
        <v>4145</v>
      </c>
      <c r="B1262" s="14" t="s">
        <v>1280</v>
      </c>
      <c r="C1262" s="14" t="s">
        <v>1280</v>
      </c>
      <c r="D1262" s="14" t="b">
        <f t="shared" si="19"/>
        <v>0</v>
      </c>
      <c r="E1262" s="14" t="b">
        <v>1</v>
      </c>
      <c r="F1262" s="14"/>
    </row>
    <row r="1263" spans="1:6" x14ac:dyDescent="0.2">
      <c r="A1263" s="14" t="s">
        <v>4145</v>
      </c>
      <c r="B1263" s="14" t="s">
        <v>1281</v>
      </c>
      <c r="C1263" s="14" t="s">
        <v>1281</v>
      </c>
      <c r="D1263" s="14" t="b">
        <f t="shared" si="19"/>
        <v>0</v>
      </c>
      <c r="E1263" s="14" t="b">
        <v>1</v>
      </c>
      <c r="F1263" s="14"/>
    </row>
    <row r="1264" spans="1:6" x14ac:dyDescent="0.2">
      <c r="A1264" s="14" t="s">
        <v>4145</v>
      </c>
      <c r="B1264" s="14" t="s">
        <v>1282</v>
      </c>
      <c r="C1264" s="14" t="s">
        <v>3709</v>
      </c>
      <c r="D1264" s="14" t="b">
        <f t="shared" si="19"/>
        <v>1</v>
      </c>
      <c r="E1264" s="14" t="b">
        <v>0</v>
      </c>
      <c r="F1264" s="14" t="s">
        <v>5189</v>
      </c>
    </row>
    <row r="1265" spans="1:6" x14ac:dyDescent="0.2">
      <c r="A1265" s="14" t="s">
        <v>4145</v>
      </c>
      <c r="B1265" s="14" t="s">
        <v>1283</v>
      </c>
      <c r="C1265" s="14" t="s">
        <v>3710</v>
      </c>
      <c r="D1265" s="14" t="b">
        <f t="shared" si="19"/>
        <v>1</v>
      </c>
      <c r="E1265" s="14" t="b">
        <v>0</v>
      </c>
      <c r="F1265" s="14" t="s">
        <v>5189</v>
      </c>
    </row>
    <row r="1266" spans="1:6" x14ac:dyDescent="0.2">
      <c r="A1266" s="14" t="s">
        <v>4145</v>
      </c>
      <c r="B1266" s="14" t="s">
        <v>1284</v>
      </c>
      <c r="C1266" s="14" t="s">
        <v>3711</v>
      </c>
      <c r="D1266" s="14" t="b">
        <f t="shared" si="19"/>
        <v>1</v>
      </c>
      <c r="E1266" s="14" t="b">
        <v>0</v>
      </c>
      <c r="F1266" s="14" t="s">
        <v>5189</v>
      </c>
    </row>
    <row r="1267" spans="1:6" x14ac:dyDescent="0.2">
      <c r="A1267" s="14" t="s">
        <v>4145</v>
      </c>
      <c r="B1267" s="14" t="s">
        <v>1285</v>
      </c>
      <c r="C1267" s="14" t="s">
        <v>3712</v>
      </c>
      <c r="D1267" s="14" t="b">
        <f t="shared" si="19"/>
        <v>1</v>
      </c>
      <c r="E1267" s="14" t="b">
        <v>0</v>
      </c>
      <c r="F1267" s="14" t="s">
        <v>5189</v>
      </c>
    </row>
    <row r="1268" spans="1:6" x14ac:dyDescent="0.2">
      <c r="A1268" s="14" t="s">
        <v>4145</v>
      </c>
      <c r="B1268" s="14" t="s">
        <v>3713</v>
      </c>
      <c r="C1268" s="14" t="s">
        <v>3713</v>
      </c>
      <c r="D1268" s="14" t="b">
        <f t="shared" si="19"/>
        <v>0</v>
      </c>
      <c r="E1268" s="14" t="b">
        <v>0</v>
      </c>
      <c r="F1268" s="14" t="s">
        <v>5189</v>
      </c>
    </row>
    <row r="1269" spans="1:6" x14ac:dyDescent="0.2">
      <c r="A1269" s="14" t="s">
        <v>4144</v>
      </c>
      <c r="B1269" s="15" t="s">
        <v>1286</v>
      </c>
      <c r="C1269" s="14" t="s">
        <v>4869</v>
      </c>
      <c r="D1269" s="14" t="b">
        <f>C1269&lt;&gt;B1269</f>
        <v>1</v>
      </c>
      <c r="E1269" s="14" t="b">
        <v>0</v>
      </c>
      <c r="F1269" s="14" t="s">
        <v>5189</v>
      </c>
    </row>
    <row r="1270" spans="1:6" x14ac:dyDescent="0.2">
      <c r="A1270" s="14" t="s">
        <v>4145</v>
      </c>
      <c r="B1270" s="14" t="s">
        <v>3715</v>
      </c>
      <c r="C1270" s="14" t="s">
        <v>3714</v>
      </c>
      <c r="D1270" s="14" t="b">
        <f t="shared" si="19"/>
        <v>1</v>
      </c>
      <c r="E1270" s="14" t="b">
        <v>0</v>
      </c>
      <c r="F1270" s="14" t="s">
        <v>5189</v>
      </c>
    </row>
    <row r="1271" spans="1:6" x14ac:dyDescent="0.2">
      <c r="A1271" s="14" t="s">
        <v>4145</v>
      </c>
      <c r="B1271" s="14" t="s">
        <v>1288</v>
      </c>
      <c r="C1271" s="14" t="s">
        <v>3716</v>
      </c>
      <c r="D1271" s="14" t="b">
        <f t="shared" si="19"/>
        <v>1</v>
      </c>
      <c r="E1271" s="14" t="b">
        <v>0</v>
      </c>
      <c r="F1271" s="14" t="s">
        <v>5189</v>
      </c>
    </row>
    <row r="1272" spans="1:6" x14ac:dyDescent="0.2">
      <c r="A1272" s="14" t="s">
        <v>4145</v>
      </c>
      <c r="B1272" s="14" t="s">
        <v>1289</v>
      </c>
      <c r="C1272" s="14" t="s">
        <v>3717</v>
      </c>
      <c r="D1272" s="14" t="b">
        <f t="shared" si="19"/>
        <v>1</v>
      </c>
      <c r="E1272" s="14" t="b">
        <v>0</v>
      </c>
      <c r="F1272" s="14" t="s">
        <v>5189</v>
      </c>
    </row>
    <row r="1273" spans="1:6" x14ac:dyDescent="0.2">
      <c r="A1273" s="14" t="s">
        <v>4145</v>
      </c>
      <c r="B1273" s="14" t="s">
        <v>1290</v>
      </c>
      <c r="C1273" s="14" t="s">
        <v>3718</v>
      </c>
      <c r="D1273" s="14" t="b">
        <f t="shared" si="19"/>
        <v>1</v>
      </c>
      <c r="E1273" s="14" t="b">
        <v>0</v>
      </c>
      <c r="F1273" s="14" t="s">
        <v>5189</v>
      </c>
    </row>
    <row r="1274" spans="1:6" x14ac:dyDescent="0.2">
      <c r="A1274" s="14" t="s">
        <v>4144</v>
      </c>
      <c r="B1274" s="15" t="s">
        <v>1291</v>
      </c>
      <c r="C1274" s="14" t="s">
        <v>4868</v>
      </c>
      <c r="D1274" s="14" t="b">
        <f>C1274&lt;&gt;B1274</f>
        <v>1</v>
      </c>
      <c r="E1274" s="14" t="b">
        <v>0</v>
      </c>
      <c r="F1274" s="14" t="s">
        <v>5189</v>
      </c>
    </row>
    <row r="1275" spans="1:6" x14ac:dyDescent="0.2">
      <c r="A1275" s="14" t="s">
        <v>4145</v>
      </c>
      <c r="B1275" s="14" t="s">
        <v>3719</v>
      </c>
      <c r="C1275" s="14" t="s">
        <v>3719</v>
      </c>
      <c r="D1275" s="14" t="b">
        <f t="shared" si="19"/>
        <v>0</v>
      </c>
      <c r="E1275" s="14" t="b">
        <v>0</v>
      </c>
      <c r="F1275" s="14" t="s">
        <v>5189</v>
      </c>
    </row>
    <row r="1276" spans="1:6" x14ac:dyDescent="0.2">
      <c r="A1276" s="14" t="s">
        <v>4145</v>
      </c>
      <c r="B1276" s="14" t="s">
        <v>3721</v>
      </c>
      <c r="C1276" s="14" t="s">
        <v>3720</v>
      </c>
      <c r="D1276" s="14" t="b">
        <f t="shared" si="19"/>
        <v>1</v>
      </c>
      <c r="E1276" s="14" t="b">
        <v>0</v>
      </c>
      <c r="F1276" s="14" t="s">
        <v>5189</v>
      </c>
    </row>
    <row r="1277" spans="1:6" x14ac:dyDescent="0.2">
      <c r="A1277" s="14" t="s">
        <v>4145</v>
      </c>
      <c r="B1277" s="14" t="s">
        <v>1293</v>
      </c>
      <c r="C1277" s="14" t="s">
        <v>3722</v>
      </c>
      <c r="D1277" s="14" t="b">
        <f t="shared" si="19"/>
        <v>1</v>
      </c>
      <c r="E1277" s="14" t="b">
        <v>0</v>
      </c>
      <c r="F1277" s="14" t="s">
        <v>5189</v>
      </c>
    </row>
    <row r="1278" spans="1:6" x14ac:dyDescent="0.2">
      <c r="A1278" s="14" t="s">
        <v>4145</v>
      </c>
      <c r="B1278" s="14" t="s">
        <v>1294</v>
      </c>
      <c r="C1278" s="14" t="s">
        <v>3723</v>
      </c>
      <c r="D1278" s="14" t="b">
        <f t="shared" si="19"/>
        <v>1</v>
      </c>
      <c r="E1278" s="14" t="b">
        <v>0</v>
      </c>
      <c r="F1278" s="14" t="s">
        <v>5189</v>
      </c>
    </row>
    <row r="1279" spans="1:6" x14ac:dyDescent="0.2">
      <c r="A1279" s="14" t="s">
        <v>4145</v>
      </c>
      <c r="B1279" s="14" t="s">
        <v>1295</v>
      </c>
      <c r="C1279" s="14" t="s">
        <v>3724</v>
      </c>
      <c r="D1279" s="14" t="b">
        <f t="shared" si="19"/>
        <v>1</v>
      </c>
      <c r="E1279" s="14" t="b">
        <v>0</v>
      </c>
      <c r="F1279" s="14" t="s">
        <v>5189</v>
      </c>
    </row>
    <row r="1280" spans="1:6" x14ac:dyDescent="0.2">
      <c r="A1280" s="14" t="s">
        <v>4145</v>
      </c>
      <c r="B1280" s="14" t="s">
        <v>3725</v>
      </c>
      <c r="C1280" s="14" t="s">
        <v>3725</v>
      </c>
      <c r="D1280" s="14" t="b">
        <f t="shared" si="19"/>
        <v>0</v>
      </c>
      <c r="E1280" s="14" t="b">
        <v>0</v>
      </c>
      <c r="F1280" s="14" t="s">
        <v>5189</v>
      </c>
    </row>
    <row r="1281" spans="1:6" x14ac:dyDescent="0.2">
      <c r="A1281" s="14" t="s">
        <v>4144</v>
      </c>
      <c r="B1281" s="15" t="s">
        <v>1296</v>
      </c>
      <c r="C1281" s="14" t="s">
        <v>4867</v>
      </c>
      <c r="D1281" s="14" t="b">
        <f>C1281&lt;&gt;B1281</f>
        <v>1</v>
      </c>
      <c r="E1281" s="14" t="b">
        <v>0</v>
      </c>
      <c r="F1281" s="14" t="s">
        <v>5189</v>
      </c>
    </row>
    <row r="1282" spans="1:6" x14ac:dyDescent="0.2">
      <c r="A1282" s="14" t="s">
        <v>4145</v>
      </c>
      <c r="B1282" s="14" t="s">
        <v>3727</v>
      </c>
      <c r="C1282" s="14" t="s">
        <v>3726</v>
      </c>
      <c r="D1282" s="14" t="b">
        <f t="shared" si="19"/>
        <v>1</v>
      </c>
      <c r="E1282" s="14" t="b">
        <v>0</v>
      </c>
      <c r="F1282" s="14" t="s">
        <v>5189</v>
      </c>
    </row>
    <row r="1283" spans="1:6" x14ac:dyDescent="0.2">
      <c r="A1283" s="14" t="s">
        <v>4145</v>
      </c>
      <c r="B1283" s="14" t="s">
        <v>1298</v>
      </c>
      <c r="C1283" s="14" t="s">
        <v>3728</v>
      </c>
      <c r="D1283" s="14" t="b">
        <f t="shared" si="19"/>
        <v>1</v>
      </c>
      <c r="E1283" s="14" t="b">
        <v>0</v>
      </c>
      <c r="F1283" s="14" t="s">
        <v>5189</v>
      </c>
    </row>
    <row r="1284" spans="1:6" x14ac:dyDescent="0.2">
      <c r="A1284" s="14" t="s">
        <v>4145</v>
      </c>
      <c r="B1284" s="14" t="s">
        <v>1299</v>
      </c>
      <c r="C1284" s="14" t="s">
        <v>3729</v>
      </c>
      <c r="D1284" s="14" t="b">
        <f t="shared" si="19"/>
        <v>1</v>
      </c>
      <c r="E1284" s="14" t="b">
        <v>0</v>
      </c>
      <c r="F1284" s="14" t="s">
        <v>5189</v>
      </c>
    </row>
    <row r="1285" spans="1:6" x14ac:dyDescent="0.2">
      <c r="A1285" s="14" t="s">
        <v>4145</v>
      </c>
      <c r="B1285" s="14" t="s">
        <v>1300</v>
      </c>
      <c r="C1285" s="14" t="s">
        <v>3730</v>
      </c>
      <c r="D1285" s="14" t="b">
        <f t="shared" si="19"/>
        <v>1</v>
      </c>
      <c r="E1285" s="14" t="b">
        <v>0</v>
      </c>
      <c r="F1285" s="14" t="s">
        <v>5189</v>
      </c>
    </row>
    <row r="1286" spans="1:6" x14ac:dyDescent="0.2">
      <c r="A1286" s="14" t="s">
        <v>4145</v>
      </c>
      <c r="B1286" s="14" t="s">
        <v>1301</v>
      </c>
      <c r="C1286" s="14" t="s">
        <v>3731</v>
      </c>
      <c r="D1286" s="14" t="b">
        <f t="shared" si="19"/>
        <v>1</v>
      </c>
      <c r="E1286" s="14" t="b">
        <v>0</v>
      </c>
      <c r="F1286" s="14" t="s">
        <v>5189</v>
      </c>
    </row>
    <row r="1287" spans="1:6" x14ac:dyDescent="0.2">
      <c r="A1287" s="14" t="s">
        <v>4145</v>
      </c>
      <c r="B1287" s="14" t="s">
        <v>1302</v>
      </c>
      <c r="C1287" s="14" t="s">
        <v>3732</v>
      </c>
      <c r="D1287" s="14" t="b">
        <f t="shared" si="19"/>
        <v>1</v>
      </c>
      <c r="E1287" s="14" t="b">
        <v>0</v>
      </c>
      <c r="F1287" s="14" t="s">
        <v>5189</v>
      </c>
    </row>
    <row r="1288" spans="1:6" x14ac:dyDescent="0.2">
      <c r="A1288" s="14" t="s">
        <v>4145</v>
      </c>
      <c r="B1288" s="14" t="s">
        <v>1303</v>
      </c>
      <c r="C1288" s="14" t="s">
        <v>3733</v>
      </c>
      <c r="D1288" s="14" t="b">
        <f t="shared" si="19"/>
        <v>1</v>
      </c>
      <c r="E1288" s="14" t="b">
        <v>0</v>
      </c>
      <c r="F1288" s="14" t="s">
        <v>5189</v>
      </c>
    </row>
    <row r="1289" spans="1:6" x14ac:dyDescent="0.2">
      <c r="A1289" s="14" t="s">
        <v>4145</v>
      </c>
      <c r="B1289" s="14" t="s">
        <v>1304</v>
      </c>
      <c r="C1289" s="14" t="s">
        <v>3734</v>
      </c>
      <c r="D1289" s="14" t="b">
        <f t="shared" si="19"/>
        <v>1</v>
      </c>
      <c r="E1289" s="14" t="b">
        <v>0</v>
      </c>
      <c r="F1289" s="14" t="s">
        <v>5189</v>
      </c>
    </row>
    <row r="1290" spans="1:6" x14ac:dyDescent="0.2">
      <c r="A1290" s="14" t="s">
        <v>4145</v>
      </c>
      <c r="B1290" s="14" t="s">
        <v>3736</v>
      </c>
      <c r="C1290" s="14" t="s">
        <v>3735</v>
      </c>
      <c r="D1290" s="14" t="b">
        <f t="shared" si="19"/>
        <v>1</v>
      </c>
      <c r="E1290" s="14" t="b">
        <v>0</v>
      </c>
      <c r="F1290" s="14" t="s">
        <v>5189</v>
      </c>
    </row>
    <row r="1291" spans="1:6" x14ac:dyDescent="0.2">
      <c r="A1291" s="14" t="s">
        <v>4145</v>
      </c>
      <c r="B1291" s="14" t="s">
        <v>3738</v>
      </c>
      <c r="C1291" s="14" t="s">
        <v>3737</v>
      </c>
      <c r="D1291" s="14" t="b">
        <f t="shared" si="19"/>
        <v>1</v>
      </c>
      <c r="E1291" s="14" t="b">
        <v>0</v>
      </c>
      <c r="F1291" s="14" t="s">
        <v>5189</v>
      </c>
    </row>
    <row r="1292" spans="1:6" x14ac:dyDescent="0.2">
      <c r="A1292" s="14" t="s">
        <v>4145</v>
      </c>
      <c r="B1292" s="14" t="s">
        <v>3740</v>
      </c>
      <c r="C1292" s="14" t="s">
        <v>3739</v>
      </c>
      <c r="D1292" s="14" t="b">
        <f t="shared" si="19"/>
        <v>1</v>
      </c>
      <c r="E1292" s="14" t="b">
        <v>0</v>
      </c>
      <c r="F1292" s="14" t="s">
        <v>5189</v>
      </c>
    </row>
    <row r="1293" spans="1:6" x14ac:dyDescent="0.2">
      <c r="A1293" s="14" t="s">
        <v>4145</v>
      </c>
      <c r="B1293" s="14" t="s">
        <v>3742</v>
      </c>
      <c r="C1293" s="14" t="s">
        <v>3741</v>
      </c>
      <c r="D1293" s="14" t="b">
        <f t="shared" si="19"/>
        <v>1</v>
      </c>
      <c r="E1293" s="14" t="b">
        <v>0</v>
      </c>
      <c r="F1293" s="14" t="s">
        <v>5189</v>
      </c>
    </row>
    <row r="1294" spans="1:6" x14ac:dyDescent="0.2">
      <c r="A1294" s="14" t="s">
        <v>4145</v>
      </c>
      <c r="B1294" s="14" t="s">
        <v>3744</v>
      </c>
      <c r="C1294" s="14" t="s">
        <v>3743</v>
      </c>
      <c r="D1294" s="14" t="b">
        <f t="shared" si="19"/>
        <v>1</v>
      </c>
      <c r="E1294" s="14" t="b">
        <v>0</v>
      </c>
      <c r="F1294" s="14" t="s">
        <v>5189</v>
      </c>
    </row>
    <row r="1295" spans="1:6" x14ac:dyDescent="0.2">
      <c r="A1295" s="14" t="s">
        <v>4145</v>
      </c>
      <c r="B1295" s="14" t="s">
        <v>3746</v>
      </c>
      <c r="C1295" s="14" t="s">
        <v>3745</v>
      </c>
      <c r="D1295" s="14" t="b">
        <f t="shared" si="19"/>
        <v>1</v>
      </c>
      <c r="E1295" s="14" t="b">
        <v>0</v>
      </c>
      <c r="F1295" s="14" t="s">
        <v>5189</v>
      </c>
    </row>
    <row r="1296" spans="1:6" x14ac:dyDescent="0.2">
      <c r="A1296" s="14" t="s">
        <v>4145</v>
      </c>
      <c r="B1296" s="14" t="s">
        <v>3748</v>
      </c>
      <c r="C1296" s="14" t="s">
        <v>3747</v>
      </c>
      <c r="D1296" s="14" t="b">
        <f t="shared" si="19"/>
        <v>1</v>
      </c>
      <c r="E1296" s="14" t="b">
        <v>0</v>
      </c>
      <c r="F1296" s="14" t="s">
        <v>5189</v>
      </c>
    </row>
    <row r="1297" spans="1:6" x14ac:dyDescent="0.2">
      <c r="A1297" s="14" t="s">
        <v>4145</v>
      </c>
      <c r="B1297" s="14" t="s">
        <v>3750</v>
      </c>
      <c r="C1297" s="14" t="s">
        <v>3749</v>
      </c>
      <c r="D1297" s="14" t="b">
        <f t="shared" si="19"/>
        <v>1</v>
      </c>
      <c r="E1297" s="14" t="b">
        <v>0</v>
      </c>
      <c r="F1297" s="14" t="s">
        <v>5189</v>
      </c>
    </row>
    <row r="1298" spans="1:6" x14ac:dyDescent="0.2">
      <c r="A1298" s="14" t="s">
        <v>4145</v>
      </c>
      <c r="B1298" s="14" t="s">
        <v>3752</v>
      </c>
      <c r="C1298" s="14" t="s">
        <v>3751</v>
      </c>
      <c r="D1298" s="14" t="b">
        <f t="shared" si="19"/>
        <v>1</v>
      </c>
      <c r="E1298" s="14" t="b">
        <v>0</v>
      </c>
      <c r="F1298" s="14" t="s">
        <v>5189</v>
      </c>
    </row>
    <row r="1299" spans="1:6" x14ac:dyDescent="0.2">
      <c r="A1299" s="14" t="s">
        <v>4145</v>
      </c>
      <c r="B1299" s="14" t="s">
        <v>3754</v>
      </c>
      <c r="C1299" s="14" t="s">
        <v>3753</v>
      </c>
      <c r="D1299" s="14" t="b">
        <f t="shared" si="19"/>
        <v>1</v>
      </c>
      <c r="E1299" s="14" t="b">
        <v>0</v>
      </c>
      <c r="F1299" s="14" t="s">
        <v>5189</v>
      </c>
    </row>
    <row r="1300" spans="1:6" x14ac:dyDescent="0.2">
      <c r="A1300" s="14" t="s">
        <v>4145</v>
      </c>
      <c r="B1300" s="14" t="s">
        <v>1305</v>
      </c>
      <c r="C1300" s="14" t="s">
        <v>151</v>
      </c>
      <c r="D1300" s="14" t="b">
        <f t="shared" si="19"/>
        <v>1</v>
      </c>
      <c r="E1300" s="14" t="b">
        <v>0</v>
      </c>
      <c r="F1300" s="14" t="s">
        <v>5113</v>
      </c>
    </row>
    <row r="1301" spans="1:6" x14ac:dyDescent="0.2">
      <c r="A1301" s="14" t="s">
        <v>4145</v>
      </c>
      <c r="B1301" s="14" t="s">
        <v>1306</v>
      </c>
      <c r="C1301" s="14" t="s">
        <v>3755</v>
      </c>
      <c r="D1301" s="14" t="b">
        <f t="shared" si="19"/>
        <v>1</v>
      </c>
      <c r="E1301" s="14" t="b">
        <v>1</v>
      </c>
      <c r="F1301" s="14"/>
    </row>
    <row r="1302" spans="1:6" x14ac:dyDescent="0.2">
      <c r="A1302" s="14" t="s">
        <v>4145</v>
      </c>
      <c r="B1302" s="14" t="s">
        <v>1307</v>
      </c>
      <c r="C1302" s="14" t="s">
        <v>3756</v>
      </c>
      <c r="D1302" s="14" t="b">
        <f t="shared" si="19"/>
        <v>1</v>
      </c>
      <c r="E1302" s="14" t="b">
        <v>1</v>
      </c>
      <c r="F1302" s="14"/>
    </row>
    <row r="1303" spans="1:6" x14ac:dyDescent="0.2">
      <c r="A1303" s="14" t="s">
        <v>4145</v>
      </c>
      <c r="B1303" s="14" t="s">
        <v>1308</v>
      </c>
      <c r="C1303" s="14" t="s">
        <v>3757</v>
      </c>
      <c r="D1303" s="14" t="b">
        <f t="shared" si="19"/>
        <v>1</v>
      </c>
      <c r="E1303" s="14" t="b">
        <v>1</v>
      </c>
      <c r="F1303" s="14"/>
    </row>
    <row r="1304" spans="1:6" x14ac:dyDescent="0.2">
      <c r="A1304" s="14" t="s">
        <v>4145</v>
      </c>
      <c r="B1304" s="14" t="s">
        <v>1309</v>
      </c>
      <c r="C1304" s="14" t="s">
        <v>3758</v>
      </c>
      <c r="D1304" s="14" t="b">
        <f t="shared" si="19"/>
        <v>1</v>
      </c>
      <c r="E1304" s="14" t="b">
        <v>1</v>
      </c>
      <c r="F1304" s="14"/>
    </row>
    <row r="1305" spans="1:6" x14ac:dyDescent="0.2">
      <c r="A1305" s="14" t="s">
        <v>4145</v>
      </c>
      <c r="B1305" s="14" t="s">
        <v>1310</v>
      </c>
      <c r="C1305" s="14" t="s">
        <v>3759</v>
      </c>
      <c r="D1305" s="14" t="b">
        <f t="shared" si="19"/>
        <v>1</v>
      </c>
      <c r="E1305" s="14" t="b">
        <v>1</v>
      </c>
      <c r="F1305" s="14"/>
    </row>
    <row r="1306" spans="1:6" x14ac:dyDescent="0.2">
      <c r="A1306" s="14" t="s">
        <v>4145</v>
      </c>
      <c r="B1306" s="14" t="s">
        <v>1311</v>
      </c>
      <c r="C1306" s="14" t="s">
        <v>3760</v>
      </c>
      <c r="D1306" s="14" t="b">
        <f t="shared" si="19"/>
        <v>1</v>
      </c>
      <c r="E1306" s="14" t="b">
        <v>1</v>
      </c>
      <c r="F1306" s="14"/>
    </row>
    <row r="1307" spans="1:6" x14ac:dyDescent="0.2">
      <c r="A1307" s="14" t="s">
        <v>4145</v>
      </c>
      <c r="B1307" s="14" t="s">
        <v>1312</v>
      </c>
      <c r="C1307" s="14" t="s">
        <v>3761</v>
      </c>
      <c r="D1307" s="14" t="b">
        <f t="shared" si="19"/>
        <v>1</v>
      </c>
      <c r="E1307" s="14" t="b">
        <v>1</v>
      </c>
      <c r="F1307" s="14"/>
    </row>
    <row r="1308" spans="1:6" x14ac:dyDescent="0.2">
      <c r="A1308" s="14" t="s">
        <v>4145</v>
      </c>
      <c r="B1308" s="14" t="s">
        <v>866</v>
      </c>
      <c r="C1308" s="14" t="s">
        <v>3921</v>
      </c>
      <c r="D1308" s="14" t="b">
        <f t="shared" si="19"/>
        <v>1</v>
      </c>
      <c r="E1308" s="14" t="b">
        <v>1</v>
      </c>
      <c r="F1308" s="14"/>
    </row>
    <row r="1309" spans="1:6" x14ac:dyDescent="0.2">
      <c r="A1309" s="14" t="s">
        <v>4145</v>
      </c>
      <c r="B1309" s="14" t="s">
        <v>867</v>
      </c>
      <c r="C1309" s="14" t="s">
        <v>3922</v>
      </c>
      <c r="D1309" s="14" t="b">
        <f t="shared" si="19"/>
        <v>1</v>
      </c>
      <c r="E1309" s="14" t="b">
        <v>1</v>
      </c>
      <c r="F1309" s="14"/>
    </row>
    <row r="1310" spans="1:6" x14ac:dyDescent="0.2">
      <c r="A1310" s="14" t="s">
        <v>4145</v>
      </c>
      <c r="B1310" s="14" t="s">
        <v>868</v>
      </c>
      <c r="C1310" s="14" t="s">
        <v>3923</v>
      </c>
      <c r="D1310" s="14" t="b">
        <f t="shared" si="19"/>
        <v>1</v>
      </c>
      <c r="E1310" s="14" t="b">
        <v>1</v>
      </c>
      <c r="F1310" s="14"/>
    </row>
    <row r="1311" spans="1:6" x14ac:dyDescent="0.2">
      <c r="A1311" s="14" t="s">
        <v>4145</v>
      </c>
      <c r="B1311" s="14" t="s">
        <v>869</v>
      </c>
      <c r="C1311" s="14" t="s">
        <v>3924</v>
      </c>
      <c r="D1311" s="14" t="b">
        <f t="shared" si="19"/>
        <v>1</v>
      </c>
      <c r="E1311" s="14" t="b">
        <v>1</v>
      </c>
      <c r="F1311" s="14"/>
    </row>
    <row r="1312" spans="1:6" x14ac:dyDescent="0.2">
      <c r="A1312" s="14" t="s">
        <v>4145</v>
      </c>
      <c r="B1312" s="14" t="s">
        <v>870</v>
      </c>
      <c r="C1312" s="14" t="s">
        <v>3925</v>
      </c>
      <c r="D1312" s="14" t="b">
        <f t="shared" si="19"/>
        <v>1</v>
      </c>
      <c r="E1312" s="14" t="b">
        <v>1</v>
      </c>
      <c r="F1312" s="14"/>
    </row>
    <row r="1313" spans="1:6" x14ac:dyDescent="0.2">
      <c r="A1313" s="14" t="s">
        <v>4145</v>
      </c>
      <c r="B1313" s="14" t="s">
        <v>871</v>
      </c>
      <c r="C1313" s="14" t="s">
        <v>3926</v>
      </c>
      <c r="D1313" s="14" t="b">
        <f t="shared" si="19"/>
        <v>1</v>
      </c>
      <c r="E1313" s="14" t="b">
        <v>1</v>
      </c>
      <c r="F1313" s="14"/>
    </row>
    <row r="1314" spans="1:6" x14ac:dyDescent="0.2">
      <c r="A1314" s="14" t="s">
        <v>4145</v>
      </c>
      <c r="B1314" s="14" t="s">
        <v>872</v>
      </c>
      <c r="C1314" s="14" t="s">
        <v>3927</v>
      </c>
      <c r="D1314" s="14" t="b">
        <f t="shared" si="19"/>
        <v>1</v>
      </c>
      <c r="E1314" s="14" t="b">
        <v>1</v>
      </c>
      <c r="F1314" s="14"/>
    </row>
    <row r="1315" spans="1:6" x14ac:dyDescent="0.2">
      <c r="A1315" s="14" t="s">
        <v>4145</v>
      </c>
      <c r="B1315" s="14" t="s">
        <v>873</v>
      </c>
      <c r="C1315" s="14" t="s">
        <v>3928</v>
      </c>
      <c r="D1315" s="14" t="b">
        <f t="shared" si="19"/>
        <v>1</v>
      </c>
      <c r="E1315" s="14" t="b">
        <v>1</v>
      </c>
      <c r="F1315" s="14"/>
    </row>
    <row r="1316" spans="1:6" x14ac:dyDescent="0.2">
      <c r="A1316" s="14" t="s">
        <v>4145</v>
      </c>
      <c r="B1316" s="14" t="s">
        <v>874</v>
      </c>
      <c r="C1316" s="14" t="s">
        <v>3929</v>
      </c>
      <c r="D1316" s="14" t="b">
        <f t="shared" si="19"/>
        <v>1</v>
      </c>
      <c r="E1316" s="14" t="b">
        <v>1</v>
      </c>
      <c r="F1316" s="14"/>
    </row>
    <row r="1317" spans="1:6" x14ac:dyDescent="0.2">
      <c r="A1317" s="14" t="s">
        <v>4145</v>
      </c>
      <c r="B1317" s="14" t="s">
        <v>875</v>
      </c>
      <c r="C1317" s="14" t="s">
        <v>3930</v>
      </c>
      <c r="D1317" s="14" t="b">
        <f t="shared" si="19"/>
        <v>1</v>
      </c>
      <c r="E1317" s="14" t="b">
        <v>1</v>
      </c>
      <c r="F1317" s="14"/>
    </row>
    <row r="1318" spans="1:6" x14ac:dyDescent="0.2">
      <c r="A1318" s="14" t="s">
        <v>4145</v>
      </c>
      <c r="B1318" s="14" t="s">
        <v>877</v>
      </c>
      <c r="C1318" s="14" t="s">
        <v>3931</v>
      </c>
      <c r="D1318" s="14" t="b">
        <f t="shared" si="19"/>
        <v>1</v>
      </c>
      <c r="E1318" s="14" t="b">
        <v>1</v>
      </c>
      <c r="F1318" s="14"/>
    </row>
    <row r="1319" spans="1:6" x14ac:dyDescent="0.2">
      <c r="A1319" s="14" t="s">
        <v>4145</v>
      </c>
      <c r="B1319" s="14" t="s">
        <v>878</v>
      </c>
      <c r="C1319" s="14" t="s">
        <v>3932</v>
      </c>
      <c r="D1319" s="14" t="b">
        <f t="shared" si="19"/>
        <v>1</v>
      </c>
      <c r="E1319" s="14" t="b">
        <v>1</v>
      </c>
      <c r="F1319" s="14"/>
    </row>
    <row r="1320" spans="1:6" x14ac:dyDescent="0.2">
      <c r="A1320" s="14" t="s">
        <v>4145</v>
      </c>
      <c r="B1320" s="14" t="s">
        <v>879</v>
      </c>
      <c r="C1320" s="14" t="s">
        <v>3933</v>
      </c>
      <c r="D1320" s="14" t="b">
        <f t="shared" ref="D1320:D1384" si="20">C1320&lt;&gt;B1320</f>
        <v>1</v>
      </c>
      <c r="E1320" s="14" t="b">
        <v>1</v>
      </c>
      <c r="F1320" s="14"/>
    </row>
    <row r="1321" spans="1:6" x14ac:dyDescent="0.2">
      <c r="A1321" s="14" t="s">
        <v>4145</v>
      </c>
      <c r="B1321" s="14" t="s">
        <v>880</v>
      </c>
      <c r="C1321" s="14" t="s">
        <v>3934</v>
      </c>
      <c r="D1321" s="14" t="b">
        <f t="shared" si="20"/>
        <v>1</v>
      </c>
      <c r="E1321" s="14" t="b">
        <v>1</v>
      </c>
      <c r="F1321" s="14"/>
    </row>
    <row r="1322" spans="1:6" x14ac:dyDescent="0.2">
      <c r="A1322" s="14" t="s">
        <v>4145</v>
      </c>
      <c r="B1322" s="14" t="s">
        <v>881</v>
      </c>
      <c r="C1322" s="14" t="s">
        <v>3935</v>
      </c>
      <c r="D1322" s="14" t="b">
        <f t="shared" si="20"/>
        <v>1</v>
      </c>
      <c r="E1322" s="14" t="b">
        <v>1</v>
      </c>
      <c r="F1322" s="14"/>
    </row>
    <row r="1323" spans="1:6" x14ac:dyDescent="0.2">
      <c r="A1323" s="14" t="s">
        <v>4145</v>
      </c>
      <c r="B1323" s="14" t="s">
        <v>882</v>
      </c>
      <c r="C1323" s="14" t="s">
        <v>3936</v>
      </c>
      <c r="D1323" s="14" t="b">
        <f t="shared" si="20"/>
        <v>1</v>
      </c>
      <c r="E1323" s="14" t="b">
        <v>1</v>
      </c>
      <c r="F1323" s="14"/>
    </row>
    <row r="1324" spans="1:6" x14ac:dyDescent="0.2">
      <c r="A1324" s="14" t="s">
        <v>4145</v>
      </c>
      <c r="B1324" s="14" t="s">
        <v>883</v>
      </c>
      <c r="C1324" s="14" t="s">
        <v>3937</v>
      </c>
      <c r="D1324" s="14" t="b">
        <f t="shared" si="20"/>
        <v>1</v>
      </c>
      <c r="E1324" s="14" t="b">
        <v>1</v>
      </c>
      <c r="F1324" s="14"/>
    </row>
    <row r="1325" spans="1:6" x14ac:dyDescent="0.2">
      <c r="A1325" s="14" t="s">
        <v>4145</v>
      </c>
      <c r="B1325" s="14" t="s">
        <v>884</v>
      </c>
      <c r="C1325" s="14" t="s">
        <v>3938</v>
      </c>
      <c r="D1325" s="14" t="b">
        <f t="shared" si="20"/>
        <v>1</v>
      </c>
      <c r="E1325" s="14" t="b">
        <v>1</v>
      </c>
      <c r="F1325" s="14"/>
    </row>
    <row r="1326" spans="1:6" x14ac:dyDescent="0.2">
      <c r="A1326" s="14" t="s">
        <v>4145</v>
      </c>
      <c r="B1326" s="14" t="s">
        <v>885</v>
      </c>
      <c r="C1326" s="14" t="s">
        <v>3939</v>
      </c>
      <c r="D1326" s="14" t="b">
        <f t="shared" si="20"/>
        <v>1</v>
      </c>
      <c r="E1326" s="14" t="b">
        <v>1</v>
      </c>
      <c r="F1326" s="14"/>
    </row>
    <row r="1327" spans="1:6" x14ac:dyDescent="0.2">
      <c r="A1327" s="14" t="s">
        <v>4145</v>
      </c>
      <c r="B1327" s="14" t="s">
        <v>886</v>
      </c>
      <c r="C1327" s="14" t="s">
        <v>3940</v>
      </c>
      <c r="D1327" s="14" t="b">
        <f t="shared" si="20"/>
        <v>1</v>
      </c>
      <c r="E1327" s="14" t="b">
        <v>1</v>
      </c>
      <c r="F1327" s="14"/>
    </row>
    <row r="1328" spans="1:6" x14ac:dyDescent="0.2">
      <c r="A1328" s="14" t="s">
        <v>4145</v>
      </c>
      <c r="B1328" s="14" t="s">
        <v>887</v>
      </c>
      <c r="C1328" s="14" t="s">
        <v>3941</v>
      </c>
      <c r="D1328" s="14" t="b">
        <f t="shared" si="20"/>
        <v>1</v>
      </c>
      <c r="E1328" s="14" t="b">
        <v>1</v>
      </c>
      <c r="F1328" s="14"/>
    </row>
    <row r="1329" spans="1:6" x14ac:dyDescent="0.2">
      <c r="A1329" s="14" t="s">
        <v>4145</v>
      </c>
      <c r="B1329" s="14" t="s">
        <v>888</v>
      </c>
      <c r="C1329" s="14" t="s">
        <v>3942</v>
      </c>
      <c r="D1329" s="14" t="b">
        <f t="shared" si="20"/>
        <v>1</v>
      </c>
      <c r="E1329" s="14" t="b">
        <v>1</v>
      </c>
      <c r="F1329" s="14"/>
    </row>
    <row r="1330" spans="1:6" x14ac:dyDescent="0.2">
      <c r="A1330" s="14" t="s">
        <v>4145</v>
      </c>
      <c r="B1330" s="14" t="s">
        <v>889</v>
      </c>
      <c r="C1330" s="14" t="s">
        <v>3943</v>
      </c>
      <c r="D1330" s="14" t="b">
        <f t="shared" si="20"/>
        <v>1</v>
      </c>
      <c r="E1330" s="14" t="b">
        <v>1</v>
      </c>
      <c r="F1330" s="14"/>
    </row>
    <row r="1331" spans="1:6" x14ac:dyDescent="0.2">
      <c r="A1331" s="14" t="s">
        <v>4145</v>
      </c>
      <c r="B1331" s="14" t="s">
        <v>890</v>
      </c>
      <c r="C1331" s="14" t="s">
        <v>3944</v>
      </c>
      <c r="D1331" s="14" t="b">
        <f t="shared" si="20"/>
        <v>1</v>
      </c>
      <c r="E1331" s="14" t="b">
        <v>1</v>
      </c>
      <c r="F1331" s="14"/>
    </row>
    <row r="1332" spans="1:6" x14ac:dyDescent="0.2">
      <c r="A1332" s="14" t="s">
        <v>4145</v>
      </c>
      <c r="B1332" s="14" t="s">
        <v>891</v>
      </c>
      <c r="C1332" s="14" t="s">
        <v>3945</v>
      </c>
      <c r="D1332" s="14" t="b">
        <f t="shared" si="20"/>
        <v>1</v>
      </c>
      <c r="E1332" s="14" t="b">
        <v>1</v>
      </c>
      <c r="F1332" s="14"/>
    </row>
    <row r="1333" spans="1:6" x14ac:dyDescent="0.2">
      <c r="A1333" s="14" t="s">
        <v>4145</v>
      </c>
      <c r="B1333" s="14" t="s">
        <v>892</v>
      </c>
      <c r="C1333" s="14" t="s">
        <v>3946</v>
      </c>
      <c r="D1333" s="14" t="b">
        <f t="shared" si="20"/>
        <v>1</v>
      </c>
      <c r="E1333" s="14" t="b">
        <v>1</v>
      </c>
      <c r="F1333" s="14"/>
    </row>
    <row r="1334" spans="1:6" x14ac:dyDescent="0.2">
      <c r="A1334" s="14" t="s">
        <v>4145</v>
      </c>
      <c r="B1334" s="14" t="s">
        <v>893</v>
      </c>
      <c r="C1334" s="14" t="s">
        <v>3947</v>
      </c>
      <c r="D1334" s="14" t="b">
        <f t="shared" si="20"/>
        <v>1</v>
      </c>
      <c r="E1334" s="14" t="b">
        <v>1</v>
      </c>
      <c r="F1334" s="14"/>
    </row>
    <row r="1335" spans="1:6" x14ac:dyDescent="0.2">
      <c r="A1335" s="14" t="s">
        <v>4145</v>
      </c>
      <c r="B1335" s="14" t="s">
        <v>894</v>
      </c>
      <c r="C1335" s="14" t="s">
        <v>3948</v>
      </c>
      <c r="D1335" s="14" t="b">
        <f t="shared" si="20"/>
        <v>1</v>
      </c>
      <c r="E1335" s="14" t="b">
        <v>1</v>
      </c>
      <c r="F1335" s="14"/>
    </row>
    <row r="1336" spans="1:6" x14ac:dyDescent="0.2">
      <c r="A1336" s="14" t="s">
        <v>4145</v>
      </c>
      <c r="B1336" s="14" t="s">
        <v>895</v>
      </c>
      <c r="C1336" s="14" t="s">
        <v>3949</v>
      </c>
      <c r="D1336" s="14" t="b">
        <f t="shared" si="20"/>
        <v>1</v>
      </c>
      <c r="E1336" s="14" t="b">
        <v>1</v>
      </c>
      <c r="F1336" s="14"/>
    </row>
    <row r="1337" spans="1:6" x14ac:dyDescent="0.2">
      <c r="A1337" s="14" t="s">
        <v>4145</v>
      </c>
      <c r="B1337" s="14" t="s">
        <v>896</v>
      </c>
      <c r="C1337" s="14" t="s">
        <v>3950</v>
      </c>
      <c r="D1337" s="14" t="b">
        <f t="shared" si="20"/>
        <v>1</v>
      </c>
      <c r="E1337" s="14" t="b">
        <v>1</v>
      </c>
      <c r="F1337" s="14"/>
    </row>
    <row r="1338" spans="1:6" x14ac:dyDescent="0.2">
      <c r="A1338" s="14" t="s">
        <v>4145</v>
      </c>
      <c r="B1338" s="14" t="s">
        <v>897</v>
      </c>
      <c r="C1338" s="14" t="s">
        <v>3951</v>
      </c>
      <c r="D1338" s="14" t="b">
        <f t="shared" si="20"/>
        <v>1</v>
      </c>
      <c r="E1338" s="14" t="b">
        <v>1</v>
      </c>
      <c r="F1338" s="14"/>
    </row>
    <row r="1339" spans="1:6" x14ac:dyDescent="0.2">
      <c r="A1339" s="14" t="s">
        <v>4145</v>
      </c>
      <c r="B1339" s="14" t="s">
        <v>898</v>
      </c>
      <c r="C1339" s="14" t="s">
        <v>3952</v>
      </c>
      <c r="D1339" s="14" t="b">
        <f t="shared" si="20"/>
        <v>1</v>
      </c>
      <c r="E1339" s="14" t="b">
        <v>1</v>
      </c>
      <c r="F1339" s="14"/>
    </row>
    <row r="1340" spans="1:6" x14ac:dyDescent="0.2">
      <c r="A1340" s="14" t="s">
        <v>4145</v>
      </c>
      <c r="B1340" s="14" t="s">
        <v>900</v>
      </c>
      <c r="C1340" s="14" t="s">
        <v>3953</v>
      </c>
      <c r="D1340" s="14" t="b">
        <f t="shared" si="20"/>
        <v>1</v>
      </c>
      <c r="E1340" s="14" t="b">
        <v>1</v>
      </c>
      <c r="F1340" s="14"/>
    </row>
    <row r="1341" spans="1:6" x14ac:dyDescent="0.2">
      <c r="A1341" s="14" t="s">
        <v>4145</v>
      </c>
      <c r="B1341" s="14" t="s">
        <v>3762</v>
      </c>
      <c r="C1341" s="14" t="s">
        <v>3762</v>
      </c>
      <c r="D1341" s="14" t="b">
        <f t="shared" si="20"/>
        <v>0</v>
      </c>
      <c r="E1341" s="14" t="b">
        <v>1</v>
      </c>
      <c r="F1341" s="14"/>
    </row>
    <row r="1342" spans="1:6" x14ac:dyDescent="0.2">
      <c r="A1342" s="14" t="s">
        <v>4145</v>
      </c>
      <c r="B1342" s="14" t="s">
        <v>1058</v>
      </c>
      <c r="C1342" s="14" t="s">
        <v>1058</v>
      </c>
      <c r="D1342" s="14" t="b">
        <f t="shared" si="20"/>
        <v>0</v>
      </c>
      <c r="E1342" s="14" t="b">
        <v>1</v>
      </c>
      <c r="F1342" s="14"/>
    </row>
    <row r="1343" spans="1:6" x14ac:dyDescent="0.2">
      <c r="A1343" s="14" t="s">
        <v>4145</v>
      </c>
      <c r="B1343" s="14" t="s">
        <v>437</v>
      </c>
      <c r="C1343" s="14" t="s">
        <v>437</v>
      </c>
      <c r="D1343" s="14" t="b">
        <f t="shared" si="20"/>
        <v>0</v>
      </c>
      <c r="E1343" s="14" t="b">
        <v>1</v>
      </c>
      <c r="F1343" s="14"/>
    </row>
    <row r="1344" spans="1:6" x14ac:dyDescent="0.2">
      <c r="A1344" s="14" t="s">
        <v>4145</v>
      </c>
      <c r="B1344" s="14" t="s">
        <v>438</v>
      </c>
      <c r="C1344" s="14" t="s">
        <v>438</v>
      </c>
      <c r="D1344" s="14" t="b">
        <f t="shared" si="20"/>
        <v>0</v>
      </c>
      <c r="E1344" s="14" t="b">
        <v>1</v>
      </c>
      <c r="F1344" s="14"/>
    </row>
    <row r="1345" spans="1:6" x14ac:dyDescent="0.2">
      <c r="A1345" s="14" t="s">
        <v>4145</v>
      </c>
      <c r="B1345" s="14" t="s">
        <v>439</v>
      </c>
      <c r="C1345" s="14" t="s">
        <v>439</v>
      </c>
      <c r="D1345" s="14" t="b">
        <f t="shared" si="20"/>
        <v>0</v>
      </c>
      <c r="E1345" s="14" t="b">
        <v>1</v>
      </c>
      <c r="F1345" s="14"/>
    </row>
    <row r="1346" spans="1:6" x14ac:dyDescent="0.2">
      <c r="A1346" s="14" t="s">
        <v>4145</v>
      </c>
      <c r="B1346" s="14" t="s">
        <v>440</v>
      </c>
      <c r="C1346" s="14" t="s">
        <v>440</v>
      </c>
      <c r="D1346" s="14" t="b">
        <f t="shared" si="20"/>
        <v>0</v>
      </c>
      <c r="E1346" s="14" t="b">
        <v>1</v>
      </c>
      <c r="F1346" s="14"/>
    </row>
    <row r="1347" spans="1:6" x14ac:dyDescent="0.2">
      <c r="A1347" s="14" t="s">
        <v>4145</v>
      </c>
      <c r="B1347" s="14" t="s">
        <v>441</v>
      </c>
      <c r="C1347" s="14" t="s">
        <v>441</v>
      </c>
      <c r="D1347" s="14" t="b">
        <f t="shared" si="20"/>
        <v>0</v>
      </c>
      <c r="E1347" s="14" t="b">
        <v>1</v>
      </c>
      <c r="F1347" s="14"/>
    </row>
    <row r="1348" spans="1:6" x14ac:dyDescent="0.2">
      <c r="A1348" s="14" t="s">
        <v>4145</v>
      </c>
      <c r="B1348" s="14" t="s">
        <v>442</v>
      </c>
      <c r="C1348" s="14" t="s">
        <v>442</v>
      </c>
      <c r="D1348" s="14" t="b">
        <f t="shared" si="20"/>
        <v>0</v>
      </c>
      <c r="E1348" s="14" t="b">
        <v>1</v>
      </c>
      <c r="F1348" s="14"/>
    </row>
    <row r="1349" spans="1:6" x14ac:dyDescent="0.2">
      <c r="A1349" s="14" t="s">
        <v>4145</v>
      </c>
      <c r="B1349" s="14" t="s">
        <v>443</v>
      </c>
      <c r="C1349" s="14" t="s">
        <v>443</v>
      </c>
      <c r="D1349" s="14" t="b">
        <f t="shared" si="20"/>
        <v>0</v>
      </c>
      <c r="E1349" s="14" t="b">
        <v>1</v>
      </c>
      <c r="F1349" s="14"/>
    </row>
    <row r="1350" spans="1:6" x14ac:dyDescent="0.2">
      <c r="A1350" s="14" t="s">
        <v>4145</v>
      </c>
      <c r="B1350" s="14" t="s">
        <v>444</v>
      </c>
      <c r="C1350" s="14" t="s">
        <v>444</v>
      </c>
      <c r="D1350" s="14" t="b">
        <f t="shared" si="20"/>
        <v>0</v>
      </c>
      <c r="E1350" s="14" t="b">
        <v>1</v>
      </c>
      <c r="F1350" s="14"/>
    </row>
    <row r="1351" spans="1:6" x14ac:dyDescent="0.2">
      <c r="A1351" s="14" t="s">
        <v>4145</v>
      </c>
      <c r="B1351" s="14" t="s">
        <v>445</v>
      </c>
      <c r="C1351" s="14" t="s">
        <v>445</v>
      </c>
      <c r="D1351" s="14" t="b">
        <f t="shared" si="20"/>
        <v>0</v>
      </c>
      <c r="E1351" s="14" t="b">
        <v>1</v>
      </c>
      <c r="F1351" s="14"/>
    </row>
    <row r="1352" spans="1:6" x14ac:dyDescent="0.2">
      <c r="A1352" s="14" t="s">
        <v>4145</v>
      </c>
      <c r="B1352" s="14" t="s">
        <v>446</v>
      </c>
      <c r="C1352" s="14" t="s">
        <v>446</v>
      </c>
      <c r="D1352" s="14" t="b">
        <f t="shared" si="20"/>
        <v>0</v>
      </c>
      <c r="E1352" s="14" t="b">
        <v>1</v>
      </c>
      <c r="F1352" s="14"/>
    </row>
    <row r="1353" spans="1:6" x14ac:dyDescent="0.2">
      <c r="A1353" s="14" t="s">
        <v>4145</v>
      </c>
      <c r="B1353" s="14" t="s">
        <v>447</v>
      </c>
      <c r="C1353" s="14" t="s">
        <v>447</v>
      </c>
      <c r="D1353" s="14" t="b">
        <f t="shared" si="20"/>
        <v>0</v>
      </c>
      <c r="E1353" s="14" t="b">
        <v>1</v>
      </c>
      <c r="F1353" s="14"/>
    </row>
    <row r="1354" spans="1:6" x14ac:dyDescent="0.2">
      <c r="A1354" s="14" t="s">
        <v>4145</v>
      </c>
      <c r="B1354" s="14" t="s">
        <v>452</v>
      </c>
      <c r="C1354" s="14" t="s">
        <v>452</v>
      </c>
      <c r="D1354" s="14" t="b">
        <f t="shared" si="20"/>
        <v>0</v>
      </c>
      <c r="E1354" s="14" t="b">
        <v>1</v>
      </c>
      <c r="F1354" s="14"/>
    </row>
    <row r="1355" spans="1:6" x14ac:dyDescent="0.2">
      <c r="A1355" s="14" t="s">
        <v>4145</v>
      </c>
      <c r="B1355" s="14" t="s">
        <v>454</v>
      </c>
      <c r="C1355" s="14" t="s">
        <v>454</v>
      </c>
      <c r="D1355" s="14" t="b">
        <f t="shared" si="20"/>
        <v>0</v>
      </c>
      <c r="E1355" s="14" t="b">
        <v>1</v>
      </c>
      <c r="F1355" s="14"/>
    </row>
    <row r="1356" spans="1:6" x14ac:dyDescent="0.2">
      <c r="A1356" s="14" t="s">
        <v>4145</v>
      </c>
      <c r="B1356" s="14" t="s">
        <v>478</v>
      </c>
      <c r="C1356" s="14" t="s">
        <v>478</v>
      </c>
      <c r="D1356" s="14" t="b">
        <f t="shared" si="20"/>
        <v>0</v>
      </c>
      <c r="E1356" s="14" t="b">
        <v>1</v>
      </c>
      <c r="F1356" s="14"/>
    </row>
    <row r="1357" spans="1:6" x14ac:dyDescent="0.2">
      <c r="A1357" s="14" t="s">
        <v>4145</v>
      </c>
      <c r="B1357" s="14" t="s">
        <v>479</v>
      </c>
      <c r="C1357" s="14" t="s">
        <v>479</v>
      </c>
      <c r="D1357" s="14" t="b">
        <f t="shared" si="20"/>
        <v>0</v>
      </c>
      <c r="E1357" s="14" t="b">
        <v>1</v>
      </c>
      <c r="F1357" s="14"/>
    </row>
    <row r="1358" spans="1:6" x14ac:dyDescent="0.2">
      <c r="A1358" s="14" t="s">
        <v>4145</v>
      </c>
      <c r="B1358" s="14" t="s">
        <v>483</v>
      </c>
      <c r="C1358" s="14" t="s">
        <v>483</v>
      </c>
      <c r="D1358" s="14" t="b">
        <f t="shared" si="20"/>
        <v>0</v>
      </c>
      <c r="E1358" s="14" t="b">
        <v>1</v>
      </c>
      <c r="F1358" s="14"/>
    </row>
    <row r="1359" spans="1:6" x14ac:dyDescent="0.2">
      <c r="A1359" s="14" t="s">
        <v>4145</v>
      </c>
      <c r="B1359" s="14" t="s">
        <v>474</v>
      </c>
      <c r="C1359" s="14" t="s">
        <v>474</v>
      </c>
      <c r="D1359" s="14" t="b">
        <f t="shared" si="20"/>
        <v>0</v>
      </c>
      <c r="E1359" s="14" t="b">
        <v>1</v>
      </c>
      <c r="F1359" s="14"/>
    </row>
    <row r="1360" spans="1:6" x14ac:dyDescent="0.2">
      <c r="A1360" s="14" t="s">
        <v>4145</v>
      </c>
      <c r="B1360" s="14" t="s">
        <v>475</v>
      </c>
      <c r="C1360" s="14" t="s">
        <v>475</v>
      </c>
      <c r="D1360" s="14" t="b">
        <f t="shared" si="20"/>
        <v>0</v>
      </c>
      <c r="E1360" s="14" t="b">
        <v>1</v>
      </c>
      <c r="F1360" s="14"/>
    </row>
    <row r="1361" spans="1:6" x14ac:dyDescent="0.2">
      <c r="A1361" s="14" t="s">
        <v>4145</v>
      </c>
      <c r="B1361" s="14" t="s">
        <v>487</v>
      </c>
      <c r="C1361" s="14" t="s">
        <v>487</v>
      </c>
      <c r="D1361" s="14" t="b">
        <f t="shared" si="20"/>
        <v>0</v>
      </c>
      <c r="E1361" s="14" t="b">
        <v>1</v>
      </c>
      <c r="F1361" s="14"/>
    </row>
    <row r="1362" spans="1:6" x14ac:dyDescent="0.2">
      <c r="A1362" s="14" t="s">
        <v>4145</v>
      </c>
      <c r="B1362" s="14" t="s">
        <v>486</v>
      </c>
      <c r="C1362" s="14" t="s">
        <v>486</v>
      </c>
      <c r="D1362" s="14" t="b">
        <f t="shared" si="20"/>
        <v>0</v>
      </c>
      <c r="E1362" s="14" t="b">
        <v>1</v>
      </c>
      <c r="F1362" s="14"/>
    </row>
    <row r="1363" spans="1:6" x14ac:dyDescent="0.2">
      <c r="A1363" s="14" t="s">
        <v>4145</v>
      </c>
      <c r="B1363" s="14" t="s">
        <v>488</v>
      </c>
      <c r="C1363" s="14" t="s">
        <v>488</v>
      </c>
      <c r="D1363" s="14" t="b">
        <f t="shared" si="20"/>
        <v>0</v>
      </c>
      <c r="E1363" s="14" t="b">
        <v>1</v>
      </c>
      <c r="F1363" s="14"/>
    </row>
    <row r="1364" spans="1:6" x14ac:dyDescent="0.2">
      <c r="A1364" s="14" t="s">
        <v>4145</v>
      </c>
      <c r="B1364" s="14" t="s">
        <v>560</v>
      </c>
      <c r="C1364" s="14" t="s">
        <v>560</v>
      </c>
      <c r="D1364" s="14" t="b">
        <f t="shared" si="20"/>
        <v>0</v>
      </c>
      <c r="E1364" s="14" t="b">
        <v>1</v>
      </c>
      <c r="F1364" s="14"/>
    </row>
    <row r="1365" spans="1:6" x14ac:dyDescent="0.2">
      <c r="A1365" s="14" t="s">
        <v>4145</v>
      </c>
      <c r="B1365" s="14" t="s">
        <v>561</v>
      </c>
      <c r="C1365" s="14" t="s">
        <v>561</v>
      </c>
      <c r="D1365" s="14" t="b">
        <f t="shared" si="20"/>
        <v>0</v>
      </c>
      <c r="E1365" s="14" t="b">
        <v>1</v>
      </c>
      <c r="F1365" s="14"/>
    </row>
    <row r="1366" spans="1:6" x14ac:dyDescent="0.2">
      <c r="A1366" s="14" t="s">
        <v>4145</v>
      </c>
      <c r="B1366" s="14" t="s">
        <v>562</v>
      </c>
      <c r="C1366" s="14" t="s">
        <v>562</v>
      </c>
      <c r="D1366" s="14" t="b">
        <f t="shared" si="20"/>
        <v>0</v>
      </c>
      <c r="E1366" s="14" t="b">
        <v>1</v>
      </c>
      <c r="F1366" s="14"/>
    </row>
    <row r="1367" spans="1:6" x14ac:dyDescent="0.2">
      <c r="A1367" s="14" t="s">
        <v>4145</v>
      </c>
      <c r="B1367" s="14" t="s">
        <v>3763</v>
      </c>
      <c r="C1367" s="14" t="s">
        <v>563</v>
      </c>
      <c r="D1367" s="14" t="b">
        <f t="shared" si="20"/>
        <v>1</v>
      </c>
      <c r="E1367" s="14" t="b">
        <v>1</v>
      </c>
      <c r="F1367" s="14"/>
    </row>
    <row r="1368" spans="1:6" x14ac:dyDescent="0.2">
      <c r="A1368" s="14" t="s">
        <v>4145</v>
      </c>
      <c r="B1368" s="14" t="s">
        <v>489</v>
      </c>
      <c r="C1368" s="14" t="s">
        <v>489</v>
      </c>
      <c r="D1368" s="14" t="b">
        <f t="shared" si="20"/>
        <v>0</v>
      </c>
      <c r="E1368" s="14" t="b">
        <v>1</v>
      </c>
      <c r="F1368" s="14"/>
    </row>
    <row r="1369" spans="1:6" x14ac:dyDescent="0.2">
      <c r="A1369" s="14" t="s">
        <v>4145</v>
      </c>
      <c r="B1369" s="14" t="s">
        <v>490</v>
      </c>
      <c r="C1369" s="14" t="s">
        <v>490</v>
      </c>
      <c r="D1369" s="14" t="b">
        <f t="shared" si="20"/>
        <v>0</v>
      </c>
      <c r="E1369" s="14" t="b">
        <v>1</v>
      </c>
      <c r="F1369" s="14"/>
    </row>
    <row r="1370" spans="1:6" x14ac:dyDescent="0.2">
      <c r="A1370" s="14" t="s">
        <v>4145</v>
      </c>
      <c r="B1370" s="14" t="s">
        <v>491</v>
      </c>
      <c r="C1370" s="14" t="s">
        <v>491</v>
      </c>
      <c r="D1370" s="14" t="b">
        <f t="shared" si="20"/>
        <v>0</v>
      </c>
      <c r="E1370" s="14" t="b">
        <v>1</v>
      </c>
      <c r="F1370" s="14"/>
    </row>
    <row r="1371" spans="1:6" x14ac:dyDescent="0.2">
      <c r="A1371" s="14" t="s">
        <v>4145</v>
      </c>
      <c r="B1371" s="14" t="s">
        <v>3764</v>
      </c>
      <c r="C1371" s="14" t="s">
        <v>3764</v>
      </c>
      <c r="D1371" s="14" t="b">
        <f t="shared" si="20"/>
        <v>0</v>
      </c>
      <c r="E1371" s="14" t="b">
        <v>1</v>
      </c>
      <c r="F1371" s="14"/>
    </row>
    <row r="1372" spans="1:6" x14ac:dyDescent="0.2">
      <c r="A1372" s="14" t="s">
        <v>4145</v>
      </c>
      <c r="B1372" s="14" t="s">
        <v>567</v>
      </c>
      <c r="C1372" s="14" t="s">
        <v>567</v>
      </c>
      <c r="D1372" s="14" t="b">
        <f t="shared" si="20"/>
        <v>0</v>
      </c>
      <c r="E1372" s="14" t="b">
        <v>1</v>
      </c>
      <c r="F1372" s="14"/>
    </row>
    <row r="1373" spans="1:6" x14ac:dyDescent="0.2">
      <c r="A1373" s="14" t="s">
        <v>4145</v>
      </c>
      <c r="B1373" s="14" t="s">
        <v>568</v>
      </c>
      <c r="C1373" s="14" t="s">
        <v>568</v>
      </c>
      <c r="D1373" s="14" t="b">
        <f t="shared" si="20"/>
        <v>0</v>
      </c>
      <c r="E1373" s="14" t="b">
        <v>1</v>
      </c>
      <c r="F1373" s="14"/>
    </row>
    <row r="1374" spans="1:6" x14ac:dyDescent="0.2">
      <c r="A1374" s="14" t="s">
        <v>4145</v>
      </c>
      <c r="B1374" s="14" t="s">
        <v>569</v>
      </c>
      <c r="C1374" s="14" t="s">
        <v>569</v>
      </c>
      <c r="D1374" s="14" t="b">
        <f t="shared" si="20"/>
        <v>0</v>
      </c>
      <c r="E1374" s="14" t="b">
        <v>1</v>
      </c>
      <c r="F1374" s="14"/>
    </row>
    <row r="1375" spans="1:6" x14ac:dyDescent="0.2">
      <c r="A1375" s="14" t="s">
        <v>4145</v>
      </c>
      <c r="B1375" s="14" t="s">
        <v>1404</v>
      </c>
      <c r="C1375" s="14" t="s">
        <v>1404</v>
      </c>
      <c r="D1375" s="14" t="b">
        <f t="shared" si="20"/>
        <v>0</v>
      </c>
      <c r="E1375" s="14" t="b">
        <v>1</v>
      </c>
      <c r="F1375" s="14"/>
    </row>
    <row r="1376" spans="1:6" x14ac:dyDescent="0.2">
      <c r="A1376" s="14" t="s">
        <v>4145</v>
      </c>
      <c r="B1376" s="14" t="s">
        <v>5021</v>
      </c>
      <c r="C1376" s="14" t="s">
        <v>5021</v>
      </c>
      <c r="D1376" s="14" t="b">
        <f t="shared" si="20"/>
        <v>0</v>
      </c>
      <c r="E1376" s="14" t="b">
        <v>1</v>
      </c>
      <c r="F1376" s="14"/>
    </row>
    <row r="1377" spans="1:6" x14ac:dyDescent="0.2">
      <c r="A1377" s="14" t="s">
        <v>4145</v>
      </c>
      <c r="B1377" s="14" t="s">
        <v>3765</v>
      </c>
      <c r="C1377" s="14" t="s">
        <v>3765</v>
      </c>
      <c r="D1377" s="14" t="b">
        <f t="shared" si="20"/>
        <v>0</v>
      </c>
      <c r="E1377" s="14" t="b">
        <v>1</v>
      </c>
      <c r="F1377" s="14"/>
    </row>
    <row r="1378" spans="1:6" x14ac:dyDescent="0.2">
      <c r="A1378" s="14" t="s">
        <v>4145</v>
      </c>
      <c r="B1378" s="14" t="s">
        <v>1048</v>
      </c>
      <c r="C1378" s="14" t="s">
        <v>59</v>
      </c>
      <c r="D1378" s="14" t="b">
        <f t="shared" si="20"/>
        <v>1</v>
      </c>
      <c r="E1378" s="14" t="b">
        <v>1</v>
      </c>
      <c r="F1378" s="14"/>
    </row>
    <row r="1379" spans="1:6" x14ac:dyDescent="0.2">
      <c r="A1379" s="14" t="s">
        <v>4145</v>
      </c>
      <c r="B1379" s="14" t="s">
        <v>1049</v>
      </c>
      <c r="C1379" s="14" t="s">
        <v>174</v>
      </c>
      <c r="D1379" s="14" t="b">
        <f t="shared" si="20"/>
        <v>1</v>
      </c>
      <c r="E1379" s="14" t="b">
        <v>1</v>
      </c>
      <c r="F1379" s="14"/>
    </row>
    <row r="1380" spans="1:6" x14ac:dyDescent="0.2">
      <c r="A1380" s="14" t="s">
        <v>4145</v>
      </c>
      <c r="B1380" s="14" t="s">
        <v>1407</v>
      </c>
      <c r="C1380" s="14" t="s">
        <v>3955</v>
      </c>
      <c r="D1380" s="14" t="b">
        <f t="shared" si="20"/>
        <v>1</v>
      </c>
      <c r="E1380" s="14" t="b">
        <v>1</v>
      </c>
      <c r="F1380" s="14"/>
    </row>
    <row r="1381" spans="1:6" x14ac:dyDescent="0.2">
      <c r="A1381" s="14" t="s">
        <v>4145</v>
      </c>
      <c r="B1381" s="14" t="s">
        <v>3766</v>
      </c>
      <c r="C1381" s="14" t="s">
        <v>1000</v>
      </c>
      <c r="D1381" s="14" t="b">
        <f t="shared" si="20"/>
        <v>1</v>
      </c>
      <c r="E1381" s="14" t="b">
        <v>1</v>
      </c>
      <c r="F1381" s="14"/>
    </row>
    <row r="1382" spans="1:6" x14ac:dyDescent="0.2">
      <c r="A1382" s="14" t="s">
        <v>4145</v>
      </c>
      <c r="B1382" s="14" t="s">
        <v>3767</v>
      </c>
      <c r="C1382" s="14" t="s">
        <v>1001</v>
      </c>
      <c r="D1382" s="14" t="b">
        <f t="shared" si="20"/>
        <v>1</v>
      </c>
      <c r="E1382" s="14" t="b">
        <v>1</v>
      </c>
      <c r="F1382" s="14"/>
    </row>
    <row r="1383" spans="1:6" x14ac:dyDescent="0.2">
      <c r="A1383" s="14" t="s">
        <v>4145</v>
      </c>
      <c r="B1383" s="14" t="s">
        <v>4914</v>
      </c>
      <c r="C1383" s="14" t="s">
        <v>3768</v>
      </c>
      <c r="D1383" s="14" t="b">
        <f t="shared" si="20"/>
        <v>1</v>
      </c>
      <c r="E1383" s="14" t="b">
        <v>1</v>
      </c>
      <c r="F1383" s="14"/>
    </row>
    <row r="1384" spans="1:6" x14ac:dyDescent="0.2">
      <c r="A1384" s="14" t="s">
        <v>4145</v>
      </c>
      <c r="B1384" s="14" t="s">
        <v>4915</v>
      </c>
      <c r="C1384" s="14" t="s">
        <v>3769</v>
      </c>
      <c r="D1384" s="14" t="b">
        <f t="shared" si="20"/>
        <v>1</v>
      </c>
      <c r="E1384" s="14" t="b">
        <v>1</v>
      </c>
      <c r="F1384" s="14"/>
    </row>
    <row r="1385" spans="1:6" x14ac:dyDescent="0.2">
      <c r="A1385" s="14" t="s">
        <v>4145</v>
      </c>
      <c r="B1385" s="14" t="s">
        <v>4916</v>
      </c>
      <c r="C1385" s="14" t="s">
        <v>3770</v>
      </c>
      <c r="D1385" s="14" t="b">
        <f t="shared" ref="D1385:D1454" si="21">C1385&lt;&gt;B1385</f>
        <v>1</v>
      </c>
      <c r="E1385" s="14" t="b">
        <v>1</v>
      </c>
      <c r="F1385" s="14"/>
    </row>
    <row r="1386" spans="1:6" x14ac:dyDescent="0.2">
      <c r="A1386" s="14" t="s">
        <v>4145</v>
      </c>
      <c r="B1386" s="14" t="s">
        <v>4917</v>
      </c>
      <c r="C1386" s="14" t="s">
        <v>3771</v>
      </c>
      <c r="D1386" s="14" t="b">
        <f t="shared" si="21"/>
        <v>1</v>
      </c>
      <c r="E1386" s="14" t="b">
        <v>1</v>
      </c>
      <c r="F1386" s="14"/>
    </row>
    <row r="1387" spans="1:6" x14ac:dyDescent="0.2">
      <c r="A1387" s="14" t="s">
        <v>4145</v>
      </c>
      <c r="B1387" s="14" t="s">
        <v>5227</v>
      </c>
      <c r="C1387" s="14" t="s">
        <v>5223</v>
      </c>
      <c r="D1387" s="14" t="b">
        <f t="shared" si="21"/>
        <v>1</v>
      </c>
      <c r="E1387" s="14" t="b">
        <v>1</v>
      </c>
      <c r="F1387" s="14" t="s">
        <v>5222</v>
      </c>
    </row>
    <row r="1388" spans="1:6" x14ac:dyDescent="0.2">
      <c r="A1388" s="14" t="s">
        <v>4145</v>
      </c>
      <c r="B1388" s="14" t="s">
        <v>5228</v>
      </c>
      <c r="C1388" s="14" t="s">
        <v>5224</v>
      </c>
      <c r="D1388" s="14" t="b">
        <f t="shared" si="21"/>
        <v>1</v>
      </c>
      <c r="E1388" s="14" t="b">
        <v>1</v>
      </c>
      <c r="F1388" s="14" t="s">
        <v>5222</v>
      </c>
    </row>
    <row r="1389" spans="1:6" x14ac:dyDescent="0.2">
      <c r="A1389" s="14" t="s">
        <v>4145</v>
      </c>
      <c r="B1389" s="14" t="s">
        <v>5229</v>
      </c>
      <c r="C1389" s="14" t="s">
        <v>5225</v>
      </c>
      <c r="D1389" s="14" t="b">
        <f t="shared" si="21"/>
        <v>1</v>
      </c>
      <c r="E1389" s="14" t="b">
        <v>1</v>
      </c>
      <c r="F1389" s="14" t="s">
        <v>5222</v>
      </c>
    </row>
    <row r="1390" spans="1:6" x14ac:dyDescent="0.2">
      <c r="A1390" s="14" t="s">
        <v>4145</v>
      </c>
      <c r="B1390" s="14" t="s">
        <v>5230</v>
      </c>
      <c r="C1390" s="14" t="s">
        <v>5226</v>
      </c>
      <c r="D1390" s="14" t="b">
        <f t="shared" si="21"/>
        <v>1</v>
      </c>
      <c r="E1390" s="14" t="b">
        <v>1</v>
      </c>
      <c r="F1390" s="14" t="s">
        <v>5222</v>
      </c>
    </row>
    <row r="1391" spans="1:6" x14ac:dyDescent="0.2">
      <c r="A1391" s="14" t="s">
        <v>4145</v>
      </c>
      <c r="B1391" s="14" t="s">
        <v>1003</v>
      </c>
      <c r="C1391" s="14" t="s">
        <v>1003</v>
      </c>
      <c r="D1391" s="14" t="b">
        <f t="shared" si="21"/>
        <v>0</v>
      </c>
      <c r="E1391" s="14" t="b">
        <v>1</v>
      </c>
      <c r="F1391" s="14"/>
    </row>
    <row r="1392" spans="1:6" x14ac:dyDescent="0.2">
      <c r="A1392" s="14" t="s">
        <v>4145</v>
      </c>
      <c r="B1392" s="14" t="s">
        <v>1016</v>
      </c>
      <c r="C1392" s="14" t="s">
        <v>3772</v>
      </c>
      <c r="D1392" s="14" t="b">
        <f t="shared" si="21"/>
        <v>1</v>
      </c>
      <c r="E1392" s="14" t="b">
        <v>1</v>
      </c>
      <c r="F1392" s="14"/>
    </row>
    <row r="1393" spans="1:6" x14ac:dyDescent="0.2">
      <c r="A1393" s="14" t="s">
        <v>4145</v>
      </c>
      <c r="B1393" s="14" t="s">
        <v>1029</v>
      </c>
      <c r="C1393" s="14" t="s">
        <v>1029</v>
      </c>
      <c r="D1393" s="14" t="b">
        <f t="shared" si="21"/>
        <v>0</v>
      </c>
      <c r="E1393" s="14" t="b">
        <v>1</v>
      </c>
      <c r="F1393" s="14"/>
    </row>
    <row r="1394" spans="1:6" x14ac:dyDescent="0.2">
      <c r="A1394" s="14" t="s">
        <v>4145</v>
      </c>
      <c r="B1394" s="14" t="s">
        <v>3773</v>
      </c>
      <c r="C1394" s="14" t="s">
        <v>3773</v>
      </c>
      <c r="D1394" s="14" t="b">
        <f t="shared" si="21"/>
        <v>0</v>
      </c>
      <c r="E1394" s="14" t="b">
        <v>1</v>
      </c>
      <c r="F1394" s="14"/>
    </row>
    <row r="1395" spans="1:6" x14ac:dyDescent="0.2">
      <c r="A1395" s="14" t="s">
        <v>4145</v>
      </c>
      <c r="B1395" s="14" t="s">
        <v>4545</v>
      </c>
      <c r="C1395" s="14" t="s">
        <v>4545</v>
      </c>
      <c r="D1395" s="14" t="b">
        <f t="shared" si="21"/>
        <v>0</v>
      </c>
      <c r="E1395" s="14" t="b">
        <v>1</v>
      </c>
      <c r="F1395" s="14" t="s">
        <v>4547</v>
      </c>
    </row>
    <row r="1396" spans="1:6" x14ac:dyDescent="0.2">
      <c r="A1396" s="14" t="s">
        <v>4145</v>
      </c>
      <c r="B1396" s="14" t="s">
        <v>5197</v>
      </c>
      <c r="C1396" s="14" t="s">
        <v>5197</v>
      </c>
      <c r="D1396" s="14" t="b">
        <f t="shared" si="21"/>
        <v>0</v>
      </c>
      <c r="E1396" s="14" t="b">
        <v>1</v>
      </c>
      <c r="F1396" s="14" t="s">
        <v>4547</v>
      </c>
    </row>
    <row r="1397" spans="1:6" x14ac:dyDescent="0.2">
      <c r="A1397" s="14" t="s">
        <v>4145</v>
      </c>
      <c r="B1397" s="14" t="s">
        <v>5198</v>
      </c>
      <c r="C1397" s="14" t="s">
        <v>5198</v>
      </c>
      <c r="D1397" s="14" t="b">
        <f t="shared" si="21"/>
        <v>0</v>
      </c>
      <c r="E1397" s="14" t="b">
        <v>1</v>
      </c>
      <c r="F1397" s="14" t="s">
        <v>4547</v>
      </c>
    </row>
    <row r="1398" spans="1:6" x14ac:dyDescent="0.2">
      <c r="A1398" s="14" t="s">
        <v>4145</v>
      </c>
      <c r="B1398" s="14" t="s">
        <v>4546</v>
      </c>
      <c r="C1398" s="14" t="s">
        <v>4546</v>
      </c>
      <c r="D1398" s="14" t="b">
        <f t="shared" si="21"/>
        <v>0</v>
      </c>
      <c r="E1398" s="14" t="b">
        <v>1</v>
      </c>
      <c r="F1398" s="14" t="s">
        <v>4547</v>
      </c>
    </row>
    <row r="1399" spans="1:6" x14ac:dyDescent="0.2">
      <c r="A1399" s="14" t="s">
        <v>4145</v>
      </c>
      <c r="B1399" s="14" t="s">
        <v>4548</v>
      </c>
      <c r="C1399" s="14" t="s">
        <v>4548</v>
      </c>
      <c r="D1399" s="14" t="b">
        <f t="shared" si="21"/>
        <v>0</v>
      </c>
      <c r="E1399" s="14" t="b">
        <v>1</v>
      </c>
      <c r="F1399" s="14" t="s">
        <v>4547</v>
      </c>
    </row>
    <row r="1400" spans="1:6" x14ac:dyDescent="0.2">
      <c r="A1400" s="14" t="s">
        <v>4145</v>
      </c>
      <c r="B1400" s="14" t="s">
        <v>4549</v>
      </c>
      <c r="C1400" s="14" t="s">
        <v>4549</v>
      </c>
      <c r="D1400" s="14" t="b">
        <f t="shared" si="21"/>
        <v>0</v>
      </c>
      <c r="E1400" s="14" t="b">
        <v>1</v>
      </c>
      <c r="F1400" s="14" t="s">
        <v>4547</v>
      </c>
    </row>
    <row r="1401" spans="1:6" x14ac:dyDescent="0.2">
      <c r="A1401" s="14" t="s">
        <v>4145</v>
      </c>
      <c r="B1401" s="14" t="s">
        <v>4551</v>
      </c>
      <c r="C1401" s="14" t="s">
        <v>4551</v>
      </c>
      <c r="D1401" s="14" t="b">
        <f t="shared" si="21"/>
        <v>0</v>
      </c>
      <c r="E1401" s="14" t="b">
        <v>1</v>
      </c>
      <c r="F1401" s="14" t="s">
        <v>4547</v>
      </c>
    </row>
    <row r="1402" spans="1:6" x14ac:dyDescent="0.2">
      <c r="A1402" s="14" t="s">
        <v>4145</v>
      </c>
      <c r="B1402" s="14" t="s">
        <v>4550</v>
      </c>
      <c r="C1402" s="14" t="s">
        <v>4550</v>
      </c>
      <c r="D1402" s="14" t="b">
        <f t="shared" si="21"/>
        <v>0</v>
      </c>
      <c r="E1402" s="14" t="b">
        <v>1</v>
      </c>
      <c r="F1402" s="14" t="s">
        <v>4547</v>
      </c>
    </row>
    <row r="1403" spans="1:6" x14ac:dyDescent="0.2">
      <c r="A1403" s="14" t="s">
        <v>4145</v>
      </c>
      <c r="B1403" s="14" t="s">
        <v>3774</v>
      </c>
      <c r="C1403" s="14" t="s">
        <v>3774</v>
      </c>
      <c r="D1403" s="14" t="b">
        <f t="shared" si="21"/>
        <v>0</v>
      </c>
      <c r="E1403" s="14" t="b">
        <v>1</v>
      </c>
      <c r="F1403" s="14"/>
    </row>
    <row r="1404" spans="1:6" x14ac:dyDescent="0.2">
      <c r="A1404" s="14" t="s">
        <v>4145</v>
      </c>
      <c r="B1404" s="14" t="s">
        <v>3775</v>
      </c>
      <c r="C1404" s="14" t="s">
        <v>3775</v>
      </c>
      <c r="D1404" s="14" t="b">
        <f t="shared" si="21"/>
        <v>0</v>
      </c>
      <c r="E1404" s="14" t="b">
        <v>1</v>
      </c>
      <c r="F1404" s="14"/>
    </row>
    <row r="1405" spans="1:6" x14ac:dyDescent="0.2">
      <c r="A1405" s="14" t="s">
        <v>4145</v>
      </c>
      <c r="B1405" s="14" t="s">
        <v>578</v>
      </c>
      <c r="C1405" s="14" t="s">
        <v>578</v>
      </c>
      <c r="D1405" s="14" t="b">
        <f t="shared" si="21"/>
        <v>0</v>
      </c>
      <c r="E1405" s="14" t="b">
        <v>1</v>
      </c>
      <c r="F1405" s="14"/>
    </row>
    <row r="1406" spans="1:6" x14ac:dyDescent="0.2">
      <c r="A1406" s="14" t="s">
        <v>4145</v>
      </c>
      <c r="B1406" s="14" t="s">
        <v>3851</v>
      </c>
      <c r="C1406" s="14" t="s">
        <v>579</v>
      </c>
      <c r="D1406" s="14" t="b">
        <f t="shared" si="21"/>
        <v>1</v>
      </c>
      <c r="E1406" s="14" t="b">
        <v>1</v>
      </c>
      <c r="F1406" s="14"/>
    </row>
    <row r="1407" spans="1:6" x14ac:dyDescent="0.2">
      <c r="A1407" s="14" t="s">
        <v>4145</v>
      </c>
      <c r="B1407" s="14" t="s">
        <v>3852</v>
      </c>
      <c r="C1407" s="14" t="s">
        <v>3852</v>
      </c>
      <c r="D1407" s="14" t="b">
        <f t="shared" si="21"/>
        <v>0</v>
      </c>
      <c r="E1407" s="14" t="b">
        <v>1</v>
      </c>
      <c r="F1407" s="14"/>
    </row>
    <row r="1408" spans="1:6" x14ac:dyDescent="0.2">
      <c r="A1408" s="14" t="s">
        <v>4145</v>
      </c>
      <c r="B1408" s="14" t="s">
        <v>3853</v>
      </c>
      <c r="C1408" s="14" t="s">
        <v>3853</v>
      </c>
      <c r="D1408" s="14" t="b">
        <f t="shared" si="21"/>
        <v>0</v>
      </c>
      <c r="E1408" s="14" t="b">
        <v>1</v>
      </c>
      <c r="F1408" s="14"/>
    </row>
    <row r="1409" spans="1:6" x14ac:dyDescent="0.2">
      <c r="A1409" s="14" t="s">
        <v>4145</v>
      </c>
      <c r="B1409" s="14" t="s">
        <v>3854</v>
      </c>
      <c r="C1409" s="14" t="s">
        <v>580</v>
      </c>
      <c r="D1409" s="14" t="b">
        <f t="shared" si="21"/>
        <v>1</v>
      </c>
      <c r="E1409" s="14" t="b">
        <v>1</v>
      </c>
      <c r="F1409" s="14"/>
    </row>
    <row r="1410" spans="1:6" x14ac:dyDescent="0.2">
      <c r="A1410" s="14" t="s">
        <v>4145</v>
      </c>
      <c r="B1410" s="14" t="s">
        <v>3301</v>
      </c>
      <c r="C1410" s="14" t="s">
        <v>3855</v>
      </c>
      <c r="D1410" s="14" t="b">
        <f t="shared" si="21"/>
        <v>1</v>
      </c>
      <c r="E1410" s="14" t="b">
        <v>1</v>
      </c>
      <c r="F1410" s="14"/>
    </row>
    <row r="1411" spans="1:6" x14ac:dyDescent="0.2">
      <c r="A1411" s="14" t="s">
        <v>4145</v>
      </c>
      <c r="B1411" s="14" t="s">
        <v>1226</v>
      </c>
      <c r="C1411" s="14" t="s">
        <v>1298</v>
      </c>
      <c r="D1411" s="14" t="b">
        <f t="shared" si="21"/>
        <v>1</v>
      </c>
      <c r="E1411" s="14" t="b">
        <v>1</v>
      </c>
      <c r="F1411" s="14"/>
    </row>
    <row r="1412" spans="1:6" x14ac:dyDescent="0.2">
      <c r="A1412" s="14" t="s">
        <v>4145</v>
      </c>
      <c r="B1412" s="14" t="s">
        <v>1227</v>
      </c>
      <c r="C1412" s="14" t="s">
        <v>1300</v>
      </c>
      <c r="D1412" s="14" t="b">
        <f t="shared" si="21"/>
        <v>1</v>
      </c>
      <c r="E1412" s="14" t="b">
        <v>1</v>
      </c>
      <c r="F1412" s="14"/>
    </row>
    <row r="1413" spans="1:6" x14ac:dyDescent="0.2">
      <c r="A1413" s="14" t="s">
        <v>4145</v>
      </c>
      <c r="B1413" s="14" t="s">
        <v>1228</v>
      </c>
      <c r="C1413" s="14" t="s">
        <v>1304</v>
      </c>
      <c r="D1413" s="14" t="b">
        <f t="shared" si="21"/>
        <v>1</v>
      </c>
      <c r="E1413" s="14" t="b">
        <v>1</v>
      </c>
      <c r="F1413" s="14" t="s">
        <v>5251</v>
      </c>
    </row>
    <row r="1414" spans="1:6" x14ac:dyDescent="0.2">
      <c r="A1414" s="14" t="s">
        <v>4145</v>
      </c>
      <c r="B1414" s="14" t="s">
        <v>1229</v>
      </c>
      <c r="C1414" s="14" t="s">
        <v>3776</v>
      </c>
      <c r="D1414" s="14" t="b">
        <f t="shared" si="21"/>
        <v>1</v>
      </c>
      <c r="E1414" s="14" t="b">
        <v>1</v>
      </c>
      <c r="F1414" s="14"/>
    </row>
    <row r="1415" spans="1:6" x14ac:dyDescent="0.2">
      <c r="A1415" s="14" t="s">
        <v>4145</v>
      </c>
      <c r="B1415" s="14" t="s">
        <v>1230</v>
      </c>
      <c r="C1415" s="14" t="s">
        <v>3777</v>
      </c>
      <c r="D1415" s="14" t="b">
        <f t="shared" si="21"/>
        <v>1</v>
      </c>
      <c r="E1415" s="14" t="b">
        <v>1</v>
      </c>
      <c r="F1415" s="14"/>
    </row>
    <row r="1416" spans="1:6" x14ac:dyDescent="0.2">
      <c r="A1416" s="14" t="s">
        <v>4145</v>
      </c>
      <c r="B1416" s="14" t="s">
        <v>1231</v>
      </c>
      <c r="C1416" s="14" t="s">
        <v>3778</v>
      </c>
      <c r="D1416" s="14" t="b">
        <f t="shared" si="21"/>
        <v>1</v>
      </c>
      <c r="E1416" s="14" t="b">
        <v>1</v>
      </c>
      <c r="F1416" s="14"/>
    </row>
    <row r="1417" spans="1:6" x14ac:dyDescent="0.2">
      <c r="A1417" s="14" t="s">
        <v>4145</v>
      </c>
      <c r="B1417" s="14" t="s">
        <v>1232</v>
      </c>
      <c r="C1417" s="14" t="s">
        <v>3779</v>
      </c>
      <c r="D1417" s="14" t="b">
        <f t="shared" si="21"/>
        <v>1</v>
      </c>
      <c r="E1417" s="14" t="b">
        <v>1</v>
      </c>
      <c r="F1417" s="14"/>
    </row>
    <row r="1418" spans="1:6" x14ac:dyDescent="0.2">
      <c r="A1418" s="14" t="s">
        <v>4145</v>
      </c>
      <c r="B1418" s="14" t="s">
        <v>1233</v>
      </c>
      <c r="C1418" s="14" t="s">
        <v>3780</v>
      </c>
      <c r="D1418" s="14" t="b">
        <f t="shared" si="21"/>
        <v>1</v>
      </c>
      <c r="E1418" s="14" t="b">
        <v>1</v>
      </c>
      <c r="F1418" s="14"/>
    </row>
    <row r="1419" spans="1:6" x14ac:dyDescent="0.2">
      <c r="A1419" s="14" t="s">
        <v>4145</v>
      </c>
      <c r="B1419" s="14" t="s">
        <v>1234</v>
      </c>
      <c r="C1419" s="14" t="s">
        <v>3781</v>
      </c>
      <c r="D1419" s="14" t="b">
        <f t="shared" si="21"/>
        <v>1</v>
      </c>
      <c r="E1419" s="14" t="b">
        <v>1</v>
      </c>
      <c r="F1419" s="14"/>
    </row>
    <row r="1420" spans="1:6" x14ac:dyDescent="0.2">
      <c r="A1420" s="14" t="s">
        <v>4145</v>
      </c>
      <c r="B1420" s="14" t="s">
        <v>1235</v>
      </c>
      <c r="C1420" s="14" t="s">
        <v>3782</v>
      </c>
      <c r="D1420" s="14" t="b">
        <f t="shared" si="21"/>
        <v>1</v>
      </c>
      <c r="E1420" s="14" t="b">
        <v>1</v>
      </c>
      <c r="F1420" s="14"/>
    </row>
    <row r="1421" spans="1:6" x14ac:dyDescent="0.2">
      <c r="A1421" s="14" t="s">
        <v>4145</v>
      </c>
      <c r="B1421" s="14" t="s">
        <v>1236</v>
      </c>
      <c r="C1421" s="14" t="s">
        <v>3783</v>
      </c>
      <c r="D1421" s="14" t="b">
        <f t="shared" si="21"/>
        <v>1</v>
      </c>
      <c r="E1421" s="14" t="b">
        <v>1</v>
      </c>
      <c r="F1421" s="14"/>
    </row>
    <row r="1422" spans="1:6" x14ac:dyDescent="0.2">
      <c r="A1422" s="14" t="s">
        <v>4145</v>
      </c>
      <c r="B1422" s="14" t="s">
        <v>1237</v>
      </c>
      <c r="C1422" s="14" t="s">
        <v>3784</v>
      </c>
      <c r="D1422" s="14" t="b">
        <f t="shared" si="21"/>
        <v>1</v>
      </c>
      <c r="E1422" s="14" t="b">
        <v>1</v>
      </c>
      <c r="F1422" s="14"/>
    </row>
    <row r="1423" spans="1:6" x14ac:dyDescent="0.2">
      <c r="A1423" s="14" t="s">
        <v>4145</v>
      </c>
      <c r="B1423" s="14" t="s">
        <v>1238</v>
      </c>
      <c r="C1423" s="14" t="s">
        <v>3785</v>
      </c>
      <c r="D1423" s="14" t="b">
        <f t="shared" si="21"/>
        <v>1</v>
      </c>
      <c r="E1423" s="14" t="b">
        <v>1</v>
      </c>
      <c r="F1423" s="14"/>
    </row>
    <row r="1424" spans="1:6" x14ac:dyDescent="0.2">
      <c r="A1424" s="14" t="s">
        <v>4145</v>
      </c>
      <c r="B1424" s="14" t="s">
        <v>1239</v>
      </c>
      <c r="C1424" s="14" t="s">
        <v>3786</v>
      </c>
      <c r="D1424" s="14" t="b">
        <f t="shared" si="21"/>
        <v>1</v>
      </c>
      <c r="E1424" s="14" t="b">
        <v>1</v>
      </c>
      <c r="F1424" s="14"/>
    </row>
    <row r="1425" spans="1:6" x14ac:dyDescent="0.2">
      <c r="A1425" s="14" t="s">
        <v>4145</v>
      </c>
      <c r="B1425" s="14" t="s">
        <v>1240</v>
      </c>
      <c r="C1425" s="14" t="s">
        <v>3787</v>
      </c>
      <c r="D1425" s="14" t="b">
        <f t="shared" si="21"/>
        <v>1</v>
      </c>
      <c r="E1425" s="14" t="b">
        <v>1</v>
      </c>
      <c r="F1425" s="14"/>
    </row>
    <row r="1426" spans="1:6" x14ac:dyDescent="0.2">
      <c r="A1426" s="14" t="s">
        <v>4145</v>
      </c>
      <c r="B1426" s="14" t="s">
        <v>1241</v>
      </c>
      <c r="C1426" s="14" t="s">
        <v>3788</v>
      </c>
      <c r="D1426" s="14" t="b">
        <f t="shared" si="21"/>
        <v>1</v>
      </c>
      <c r="E1426" s="14" t="b">
        <v>1</v>
      </c>
      <c r="F1426" s="14"/>
    </row>
    <row r="1427" spans="1:6" x14ac:dyDescent="0.2">
      <c r="A1427" s="14" t="s">
        <v>4145</v>
      </c>
      <c r="B1427" s="14" t="s">
        <v>1242</v>
      </c>
      <c r="C1427" s="14" t="s">
        <v>3789</v>
      </c>
      <c r="D1427" s="14" t="b">
        <f t="shared" si="21"/>
        <v>1</v>
      </c>
      <c r="E1427" s="14" t="b">
        <v>1</v>
      </c>
      <c r="F1427" s="14"/>
    </row>
    <row r="1428" spans="1:6" x14ac:dyDescent="0.2">
      <c r="A1428" s="14" t="s">
        <v>4145</v>
      </c>
      <c r="B1428" s="14" t="s">
        <v>1243</v>
      </c>
      <c r="C1428" s="14" t="s">
        <v>3790</v>
      </c>
      <c r="D1428" s="14" t="b">
        <f t="shared" si="21"/>
        <v>1</v>
      </c>
      <c r="E1428" s="14" t="b">
        <v>1</v>
      </c>
      <c r="F1428" s="14"/>
    </row>
    <row r="1429" spans="1:6" x14ac:dyDescent="0.2">
      <c r="A1429" s="14" t="s">
        <v>4145</v>
      </c>
      <c r="B1429" s="14" t="s">
        <v>1244</v>
      </c>
      <c r="C1429" s="14" t="s">
        <v>3791</v>
      </c>
      <c r="D1429" s="14" t="b">
        <f t="shared" si="21"/>
        <v>1</v>
      </c>
      <c r="E1429" s="14" t="b">
        <v>1</v>
      </c>
      <c r="F1429" s="14"/>
    </row>
    <row r="1430" spans="1:6" x14ac:dyDescent="0.2">
      <c r="A1430" s="14" t="s">
        <v>4145</v>
      </c>
      <c r="B1430" s="14" t="s">
        <v>1245</v>
      </c>
      <c r="C1430" s="14" t="s">
        <v>3792</v>
      </c>
      <c r="D1430" s="14" t="b">
        <f t="shared" si="21"/>
        <v>1</v>
      </c>
      <c r="E1430" s="14" t="b">
        <v>1</v>
      </c>
      <c r="F1430" s="14"/>
    </row>
    <row r="1431" spans="1:6" x14ac:dyDescent="0.2">
      <c r="A1431" s="14" t="s">
        <v>4145</v>
      </c>
      <c r="B1431" s="14" t="s">
        <v>1246</v>
      </c>
      <c r="C1431" s="14" t="s">
        <v>3793</v>
      </c>
      <c r="D1431" s="14" t="b">
        <f t="shared" si="21"/>
        <v>1</v>
      </c>
      <c r="E1431" s="14" t="b">
        <v>1</v>
      </c>
      <c r="F1431" s="14"/>
    </row>
    <row r="1432" spans="1:6" x14ac:dyDescent="0.2">
      <c r="A1432" s="14" t="s">
        <v>4145</v>
      </c>
      <c r="B1432" s="14" t="s">
        <v>1247</v>
      </c>
      <c r="C1432" s="14" t="s">
        <v>3794</v>
      </c>
      <c r="D1432" s="14" t="b">
        <f t="shared" si="21"/>
        <v>1</v>
      </c>
      <c r="E1432" s="14" t="b">
        <v>1</v>
      </c>
      <c r="F1432" s="14"/>
    </row>
    <row r="1433" spans="1:6" x14ac:dyDescent="0.2">
      <c r="A1433" s="14" t="s">
        <v>4145</v>
      </c>
      <c r="B1433" s="14" t="s">
        <v>1248</v>
      </c>
      <c r="C1433" s="14" t="s">
        <v>3795</v>
      </c>
      <c r="D1433" s="14" t="b">
        <f t="shared" si="21"/>
        <v>1</v>
      </c>
      <c r="E1433" s="14" t="b">
        <v>1</v>
      </c>
      <c r="F1433" s="14"/>
    </row>
    <row r="1434" spans="1:6" x14ac:dyDescent="0.2">
      <c r="A1434" s="14" t="s">
        <v>4145</v>
      </c>
      <c r="B1434" s="14" t="s">
        <v>1249</v>
      </c>
      <c r="C1434" s="14" t="s">
        <v>3796</v>
      </c>
      <c r="D1434" s="14" t="b">
        <f t="shared" si="21"/>
        <v>1</v>
      </c>
      <c r="E1434" s="14" t="b">
        <v>1</v>
      </c>
      <c r="F1434" s="14"/>
    </row>
    <row r="1435" spans="1:6" x14ac:dyDescent="0.2">
      <c r="A1435" s="14" t="s">
        <v>4145</v>
      </c>
      <c r="B1435" s="14" t="s">
        <v>1250</v>
      </c>
      <c r="C1435" s="14" t="s">
        <v>3797</v>
      </c>
      <c r="D1435" s="14" t="b">
        <f t="shared" si="21"/>
        <v>1</v>
      </c>
      <c r="E1435" s="14" t="b">
        <v>1</v>
      </c>
      <c r="F1435" s="14"/>
    </row>
    <row r="1436" spans="1:6" x14ac:dyDescent="0.2">
      <c r="A1436" s="14" t="s">
        <v>4145</v>
      </c>
      <c r="B1436" s="14" t="s">
        <v>1251</v>
      </c>
      <c r="C1436" s="14" t="s">
        <v>3798</v>
      </c>
      <c r="D1436" s="14" t="b">
        <f t="shared" si="21"/>
        <v>1</v>
      </c>
      <c r="E1436" s="14" t="b">
        <v>1</v>
      </c>
      <c r="F1436" s="14"/>
    </row>
    <row r="1437" spans="1:6" x14ac:dyDescent="0.2">
      <c r="A1437" s="14" t="s">
        <v>4145</v>
      </c>
      <c r="B1437" s="14" t="s">
        <v>1252</v>
      </c>
      <c r="C1437" s="14" t="s">
        <v>3799</v>
      </c>
      <c r="D1437" s="14" t="b">
        <f t="shared" si="21"/>
        <v>1</v>
      </c>
      <c r="E1437" s="14" t="b">
        <v>1</v>
      </c>
      <c r="F1437" s="14"/>
    </row>
    <row r="1438" spans="1:6" x14ac:dyDescent="0.2">
      <c r="A1438" s="14" t="s">
        <v>4145</v>
      </c>
      <c r="B1438" s="14" t="s">
        <v>1253</v>
      </c>
      <c r="C1438" s="14" t="s">
        <v>3800</v>
      </c>
      <c r="D1438" s="14" t="b">
        <f t="shared" si="21"/>
        <v>1</v>
      </c>
      <c r="E1438" s="14" t="b">
        <v>1</v>
      </c>
      <c r="F1438" s="14"/>
    </row>
    <row r="1439" spans="1:6" x14ac:dyDescent="0.2">
      <c r="A1439" s="14" t="s">
        <v>4145</v>
      </c>
      <c r="B1439" s="14" t="s">
        <v>1254</v>
      </c>
      <c r="C1439" s="14" t="s">
        <v>3801</v>
      </c>
      <c r="D1439" s="14" t="b">
        <f t="shared" si="21"/>
        <v>1</v>
      </c>
      <c r="E1439" s="14" t="b">
        <v>1</v>
      </c>
      <c r="F1439" s="14"/>
    </row>
    <row r="1440" spans="1:6" x14ac:dyDescent="0.2">
      <c r="A1440" s="14" t="s">
        <v>4145</v>
      </c>
      <c r="B1440" s="14" t="s">
        <v>1255</v>
      </c>
      <c r="C1440" s="14" t="s">
        <v>3802</v>
      </c>
      <c r="D1440" s="14" t="b">
        <f t="shared" si="21"/>
        <v>1</v>
      </c>
      <c r="E1440" s="14" t="b">
        <v>1</v>
      </c>
      <c r="F1440" s="14"/>
    </row>
    <row r="1441" spans="1:6" x14ac:dyDescent="0.2">
      <c r="A1441" s="14" t="s">
        <v>4145</v>
      </c>
      <c r="B1441" s="14" t="s">
        <v>1256</v>
      </c>
      <c r="C1441" s="14" t="s">
        <v>3803</v>
      </c>
      <c r="D1441" s="14" t="b">
        <f t="shared" si="21"/>
        <v>1</v>
      </c>
      <c r="E1441" s="14" t="b">
        <v>1</v>
      </c>
      <c r="F1441" s="14"/>
    </row>
    <row r="1442" spans="1:6" x14ac:dyDescent="0.2">
      <c r="A1442" s="14" t="s">
        <v>4145</v>
      </c>
      <c r="B1442" s="14" t="s">
        <v>4813</v>
      </c>
      <c r="C1442" s="14" t="s">
        <v>3804</v>
      </c>
      <c r="D1442" s="14" t="b">
        <f t="shared" si="21"/>
        <v>1</v>
      </c>
      <c r="E1442" s="14" t="b">
        <v>1</v>
      </c>
      <c r="F1442" s="14" t="s">
        <v>5262</v>
      </c>
    </row>
    <row r="1443" spans="1:6" x14ac:dyDescent="0.2">
      <c r="A1443" s="14" t="s">
        <v>4145</v>
      </c>
      <c r="B1443" s="14" t="s">
        <v>1258</v>
      </c>
      <c r="C1443" s="14" t="s">
        <v>3805</v>
      </c>
      <c r="D1443" s="14" t="b">
        <f t="shared" si="21"/>
        <v>1</v>
      </c>
      <c r="E1443" s="14" t="b">
        <v>1</v>
      </c>
      <c r="F1443" s="14"/>
    </row>
    <row r="1444" spans="1:6" x14ac:dyDescent="0.2">
      <c r="A1444" s="14" t="s">
        <v>4145</v>
      </c>
      <c r="B1444" s="14" t="s">
        <v>1259</v>
      </c>
      <c r="C1444" s="14" t="s">
        <v>3806</v>
      </c>
      <c r="D1444" s="14" t="b">
        <f t="shared" si="21"/>
        <v>1</v>
      </c>
      <c r="E1444" s="14" t="b">
        <v>1</v>
      </c>
      <c r="F1444" s="14"/>
    </row>
    <row r="1445" spans="1:6" x14ac:dyDescent="0.2">
      <c r="A1445" s="14" t="s">
        <v>4145</v>
      </c>
      <c r="B1445" s="14" t="s">
        <v>1260</v>
      </c>
      <c r="C1445" s="14" t="s">
        <v>3807</v>
      </c>
      <c r="D1445" s="14" t="b">
        <f t="shared" si="21"/>
        <v>1</v>
      </c>
      <c r="E1445" s="14" t="b">
        <v>1</v>
      </c>
      <c r="F1445" s="14"/>
    </row>
    <row r="1446" spans="1:6" x14ac:dyDescent="0.2">
      <c r="A1446" s="14" t="s">
        <v>4145</v>
      </c>
      <c r="B1446" s="14" t="s">
        <v>4814</v>
      </c>
      <c r="C1446" s="14" t="s">
        <v>3808</v>
      </c>
      <c r="D1446" s="14" t="b">
        <f t="shared" si="21"/>
        <v>1</v>
      </c>
      <c r="E1446" s="14" t="b">
        <v>1</v>
      </c>
      <c r="F1446" s="14" t="s">
        <v>5259</v>
      </c>
    </row>
    <row r="1447" spans="1:6" x14ac:dyDescent="0.2">
      <c r="A1447" s="14" t="s">
        <v>4145</v>
      </c>
      <c r="B1447" s="14" t="s">
        <v>1262</v>
      </c>
      <c r="C1447" s="14" t="s">
        <v>3809</v>
      </c>
      <c r="D1447" s="14" t="b">
        <f t="shared" si="21"/>
        <v>1</v>
      </c>
      <c r="E1447" s="14" t="b">
        <v>1</v>
      </c>
      <c r="F1447" s="14"/>
    </row>
    <row r="1448" spans="1:6" x14ac:dyDescent="0.2">
      <c r="A1448" s="14" t="s">
        <v>4145</v>
      </c>
      <c r="B1448" s="14" t="s">
        <v>1263</v>
      </c>
      <c r="C1448" s="14" t="s">
        <v>3810</v>
      </c>
      <c r="D1448" s="14" t="b">
        <f t="shared" si="21"/>
        <v>1</v>
      </c>
      <c r="E1448" s="14" t="b">
        <v>1</v>
      </c>
      <c r="F1448" s="14"/>
    </row>
    <row r="1449" spans="1:6" x14ac:dyDescent="0.2">
      <c r="A1449" s="14" t="s">
        <v>4145</v>
      </c>
      <c r="B1449" s="14" t="s">
        <v>1264</v>
      </c>
      <c r="C1449" s="14" t="s">
        <v>3811</v>
      </c>
      <c r="D1449" s="14" t="b">
        <f t="shared" si="21"/>
        <v>1</v>
      </c>
      <c r="E1449" s="14" t="b">
        <v>1</v>
      </c>
      <c r="F1449" s="14"/>
    </row>
    <row r="1450" spans="1:6" x14ac:dyDescent="0.2">
      <c r="A1450" s="14" t="s">
        <v>4145</v>
      </c>
      <c r="B1450" s="14" t="s">
        <v>1265</v>
      </c>
      <c r="C1450" s="14" t="s">
        <v>3812</v>
      </c>
      <c r="D1450" s="14" t="b">
        <f t="shared" si="21"/>
        <v>1</v>
      </c>
      <c r="E1450" s="14" t="b">
        <v>1</v>
      </c>
      <c r="F1450" s="14"/>
    </row>
    <row r="1451" spans="1:6" x14ac:dyDescent="0.2">
      <c r="A1451" s="14" t="s">
        <v>4145</v>
      </c>
      <c r="B1451" s="14" t="s">
        <v>1266</v>
      </c>
      <c r="C1451" s="14" t="s">
        <v>3813</v>
      </c>
      <c r="D1451" s="14" t="b">
        <f t="shared" si="21"/>
        <v>1</v>
      </c>
      <c r="E1451" s="14" t="b">
        <v>1</v>
      </c>
      <c r="F1451" s="14"/>
    </row>
    <row r="1452" spans="1:6" x14ac:dyDescent="0.2">
      <c r="A1452" s="14" t="s">
        <v>4145</v>
      </c>
      <c r="B1452" s="14" t="s">
        <v>1267</v>
      </c>
      <c r="C1452" s="14" t="s">
        <v>3814</v>
      </c>
      <c r="D1452" s="14" t="b">
        <f t="shared" si="21"/>
        <v>1</v>
      </c>
      <c r="E1452" s="14" t="b">
        <v>1</v>
      </c>
      <c r="F1452" s="14"/>
    </row>
    <row r="1453" spans="1:6" x14ac:dyDescent="0.2">
      <c r="A1453" s="14" t="s">
        <v>4145</v>
      </c>
      <c r="B1453" s="14" t="s">
        <v>1268</v>
      </c>
      <c r="C1453" s="14" t="s">
        <v>3815</v>
      </c>
      <c r="D1453" s="14" t="b">
        <f t="shared" si="21"/>
        <v>1</v>
      </c>
      <c r="E1453" s="14" t="b">
        <v>1</v>
      </c>
      <c r="F1453" s="14"/>
    </row>
    <row r="1454" spans="1:6" s="3" customFormat="1" x14ac:dyDescent="0.2">
      <c r="A1454" s="14" t="s">
        <v>4145</v>
      </c>
      <c r="B1454" s="14" t="s">
        <v>1269</v>
      </c>
      <c r="C1454" s="14" t="s">
        <v>3816</v>
      </c>
      <c r="D1454" s="14" t="b">
        <f t="shared" si="21"/>
        <v>1</v>
      </c>
      <c r="E1454" s="14" t="b">
        <v>0</v>
      </c>
      <c r="F1454" s="14" t="s">
        <v>5258</v>
      </c>
    </row>
    <row r="1455" spans="1:6" x14ac:dyDescent="0.2">
      <c r="A1455" s="14" t="s">
        <v>4145</v>
      </c>
      <c r="B1455" s="14" t="s">
        <v>1270</v>
      </c>
      <c r="C1455" s="14" t="s">
        <v>3817</v>
      </c>
      <c r="D1455" s="14" t="b">
        <f t="shared" ref="D1455:D1519" si="22">C1455&lt;&gt;B1455</f>
        <v>1</v>
      </c>
      <c r="E1455" s="14" t="b">
        <v>1</v>
      </c>
      <c r="F1455" s="14"/>
    </row>
    <row r="1456" spans="1:6" x14ac:dyDescent="0.2">
      <c r="A1456" s="2" t="s">
        <v>4145</v>
      </c>
      <c r="B1456" s="2" t="s">
        <v>1271</v>
      </c>
      <c r="C1456" s="2" t="s">
        <v>3818</v>
      </c>
      <c r="D1456" s="2" t="b">
        <f t="shared" si="22"/>
        <v>1</v>
      </c>
      <c r="E1456" s="2" t="b">
        <v>0</v>
      </c>
      <c r="F1456" s="2" t="s">
        <v>5478</v>
      </c>
    </row>
    <row r="1457" spans="1:6" x14ac:dyDescent="0.2">
      <c r="A1457" s="14" t="s">
        <v>4145</v>
      </c>
      <c r="B1457" s="14" t="s">
        <v>5347</v>
      </c>
      <c r="C1457" s="14" t="s">
        <v>3816</v>
      </c>
      <c r="D1457" s="14" t="b">
        <f t="shared" ref="D1457" si="23">C1457&lt;&gt;B1457</f>
        <v>1</v>
      </c>
      <c r="E1457" s="14" t="b">
        <v>1</v>
      </c>
      <c r="F1457" s="14" t="s">
        <v>5348</v>
      </c>
    </row>
    <row r="1458" spans="1:6" x14ac:dyDescent="0.2">
      <c r="A1458" s="14" t="s">
        <v>4145</v>
      </c>
      <c r="B1458" s="14" t="s">
        <v>3819</v>
      </c>
      <c r="C1458" s="14" t="s">
        <v>170</v>
      </c>
      <c r="D1458" s="14" t="b">
        <f t="shared" si="22"/>
        <v>1</v>
      </c>
      <c r="E1458" s="14" t="b">
        <v>1</v>
      </c>
      <c r="F1458" s="14"/>
    </row>
    <row r="1459" spans="1:6" x14ac:dyDescent="0.2">
      <c r="A1459" s="14" t="s">
        <v>4145</v>
      </c>
      <c r="B1459" s="14" t="s">
        <v>3820</v>
      </c>
      <c r="C1459" s="14" t="s">
        <v>171</v>
      </c>
      <c r="D1459" s="14" t="b">
        <f t="shared" si="22"/>
        <v>1</v>
      </c>
      <c r="E1459" s="14" t="b">
        <v>1</v>
      </c>
      <c r="F1459" s="14"/>
    </row>
    <row r="1460" spans="1:6" x14ac:dyDescent="0.2">
      <c r="A1460" s="14" t="s">
        <v>4145</v>
      </c>
      <c r="B1460" s="14" t="s">
        <v>3821</v>
      </c>
      <c r="C1460" s="14" t="s">
        <v>172</v>
      </c>
      <c r="D1460" s="14" t="b">
        <f t="shared" si="22"/>
        <v>1</v>
      </c>
      <c r="E1460" s="14" t="b">
        <v>1</v>
      </c>
      <c r="F1460" s="14"/>
    </row>
    <row r="1461" spans="1:6" x14ac:dyDescent="0.2">
      <c r="A1461" s="14" t="s">
        <v>4145</v>
      </c>
      <c r="B1461" s="14" t="s">
        <v>3823</v>
      </c>
      <c r="C1461" s="14" t="s">
        <v>3822</v>
      </c>
      <c r="D1461" s="14" t="b">
        <f t="shared" si="22"/>
        <v>1</v>
      </c>
      <c r="E1461" s="14" t="b">
        <v>1</v>
      </c>
      <c r="F1461" s="14"/>
    </row>
    <row r="1462" spans="1:6" x14ac:dyDescent="0.2">
      <c r="A1462" s="14" t="s">
        <v>4145</v>
      </c>
      <c r="B1462" s="14" t="s">
        <v>3825</v>
      </c>
      <c r="C1462" s="14" t="s">
        <v>3824</v>
      </c>
      <c r="D1462" s="14" t="b">
        <f t="shared" si="22"/>
        <v>1</v>
      </c>
      <c r="E1462" s="14" t="b">
        <v>1</v>
      </c>
      <c r="F1462" s="14"/>
    </row>
    <row r="1463" spans="1:6" x14ac:dyDescent="0.2">
      <c r="A1463" s="14" t="s">
        <v>4145</v>
      </c>
      <c r="B1463" s="14" t="s">
        <v>3827</v>
      </c>
      <c r="C1463" s="14" t="s">
        <v>3826</v>
      </c>
      <c r="D1463" s="14" t="b">
        <f t="shared" si="22"/>
        <v>1</v>
      </c>
      <c r="E1463" s="14" t="b">
        <v>1</v>
      </c>
      <c r="F1463" s="14"/>
    </row>
    <row r="1464" spans="1:6" x14ac:dyDescent="0.2">
      <c r="A1464" s="14" t="s">
        <v>4145</v>
      </c>
      <c r="B1464" s="14" t="s">
        <v>3829</v>
      </c>
      <c r="C1464" s="14" t="s">
        <v>3828</v>
      </c>
      <c r="D1464" s="14" t="b">
        <f t="shared" si="22"/>
        <v>1</v>
      </c>
      <c r="E1464" s="14" t="b">
        <v>1</v>
      </c>
      <c r="F1464" s="14"/>
    </row>
    <row r="1465" spans="1:6" s="2" customFormat="1" x14ac:dyDescent="0.2">
      <c r="A1465" s="2" t="s">
        <v>4145</v>
      </c>
      <c r="B1465" s="2" t="s">
        <v>3831</v>
      </c>
      <c r="C1465" s="2" t="s">
        <v>3830</v>
      </c>
      <c r="D1465" s="2" t="b">
        <f t="shared" si="22"/>
        <v>1</v>
      </c>
      <c r="E1465" s="2" t="b">
        <v>0</v>
      </c>
      <c r="F1465" s="2" t="s">
        <v>5484</v>
      </c>
    </row>
    <row r="1466" spans="1:6" s="2" customFormat="1" x14ac:dyDescent="0.2">
      <c r="A1466" s="2" t="s">
        <v>4145</v>
      </c>
      <c r="B1466" s="2" t="s">
        <v>3833</v>
      </c>
      <c r="C1466" s="2" t="s">
        <v>3832</v>
      </c>
      <c r="D1466" s="2" t="b">
        <f t="shared" si="22"/>
        <v>1</v>
      </c>
      <c r="E1466" s="2" t="b">
        <v>0</v>
      </c>
      <c r="F1466" s="2" t="s">
        <v>5484</v>
      </c>
    </row>
    <row r="1467" spans="1:6" s="2" customFormat="1" x14ac:dyDescent="0.2">
      <c r="A1467" s="2" t="s">
        <v>4145</v>
      </c>
      <c r="B1467" s="2" t="s">
        <v>3835</v>
      </c>
      <c r="C1467" s="2" t="s">
        <v>3834</v>
      </c>
      <c r="D1467" s="2" t="b">
        <f t="shared" si="22"/>
        <v>1</v>
      </c>
      <c r="E1467" s="2" t="b">
        <v>0</v>
      </c>
      <c r="F1467" s="2" t="s">
        <v>5484</v>
      </c>
    </row>
    <row r="1468" spans="1:6" x14ac:dyDescent="0.2">
      <c r="A1468" s="14" t="s">
        <v>4145</v>
      </c>
      <c r="B1468" s="14" t="s">
        <v>1408</v>
      </c>
      <c r="C1468" s="14" t="s">
        <v>3836</v>
      </c>
      <c r="D1468" s="14" t="b">
        <f t="shared" si="22"/>
        <v>1</v>
      </c>
      <c r="E1468" s="14" t="b">
        <v>1</v>
      </c>
      <c r="F1468" s="14"/>
    </row>
    <row r="1469" spans="1:6" x14ac:dyDescent="0.2">
      <c r="A1469" s="14" t="s">
        <v>4145</v>
      </c>
      <c r="B1469" s="14" t="s">
        <v>3838</v>
      </c>
      <c r="C1469" s="14" t="s">
        <v>3837</v>
      </c>
      <c r="D1469" s="14" t="b">
        <f t="shared" si="22"/>
        <v>1</v>
      </c>
      <c r="E1469" s="14" t="b">
        <v>1</v>
      </c>
      <c r="F1469" s="14"/>
    </row>
    <row r="1470" spans="1:6" x14ac:dyDescent="0.2">
      <c r="A1470" s="14" t="s">
        <v>4145</v>
      </c>
      <c r="B1470" s="14" t="s">
        <v>3840</v>
      </c>
      <c r="C1470" s="14" t="s">
        <v>3839</v>
      </c>
      <c r="D1470" s="14" t="b">
        <f t="shared" si="22"/>
        <v>1</v>
      </c>
      <c r="E1470" s="14" t="b">
        <v>1</v>
      </c>
      <c r="F1470" s="14"/>
    </row>
    <row r="1471" spans="1:6" x14ac:dyDescent="0.2">
      <c r="A1471" s="14" t="s">
        <v>4145</v>
      </c>
      <c r="B1471" s="14" t="s">
        <v>3842</v>
      </c>
      <c r="C1471" s="14" t="s">
        <v>3841</v>
      </c>
      <c r="D1471" s="14" t="b">
        <f t="shared" si="22"/>
        <v>1</v>
      </c>
      <c r="E1471" s="14" t="b">
        <v>1</v>
      </c>
      <c r="F1471" s="14"/>
    </row>
    <row r="1472" spans="1:6" x14ac:dyDescent="0.2">
      <c r="A1472" s="14" t="s">
        <v>4145</v>
      </c>
      <c r="B1472" s="14" t="s">
        <v>3843</v>
      </c>
      <c r="C1472" s="14" t="s">
        <v>1057</v>
      </c>
      <c r="D1472" s="14" t="b">
        <f t="shared" si="22"/>
        <v>1</v>
      </c>
      <c r="E1472" s="14" t="b">
        <v>1</v>
      </c>
      <c r="F1472" s="14"/>
    </row>
    <row r="1473" spans="1:6" x14ac:dyDescent="0.2">
      <c r="A1473" s="14" t="s">
        <v>4145</v>
      </c>
      <c r="B1473" s="14" t="s">
        <v>1034</v>
      </c>
      <c r="C1473" s="14" t="s">
        <v>1034</v>
      </c>
      <c r="D1473" s="14" t="b">
        <f t="shared" si="22"/>
        <v>0</v>
      </c>
      <c r="E1473" s="14" t="b">
        <v>1</v>
      </c>
      <c r="F1473" s="14"/>
    </row>
    <row r="1474" spans="1:6" x14ac:dyDescent="0.2">
      <c r="A1474" s="14" t="s">
        <v>4145</v>
      </c>
      <c r="B1474" s="14" t="s">
        <v>1035</v>
      </c>
      <c r="C1474" s="14" t="s">
        <v>1035</v>
      </c>
      <c r="D1474" s="14" t="b">
        <f t="shared" si="22"/>
        <v>0</v>
      </c>
      <c r="E1474" s="14" t="b">
        <v>1</v>
      </c>
      <c r="F1474" s="14"/>
    </row>
    <row r="1475" spans="1:6" x14ac:dyDescent="0.2">
      <c r="A1475" s="14" t="s">
        <v>4145</v>
      </c>
      <c r="B1475" s="14" t="s">
        <v>1405</v>
      </c>
      <c r="C1475" s="14" t="s">
        <v>1405</v>
      </c>
      <c r="D1475" s="14" t="b">
        <f t="shared" si="22"/>
        <v>0</v>
      </c>
      <c r="E1475" s="14" t="b">
        <v>1</v>
      </c>
      <c r="F1475" s="14"/>
    </row>
    <row r="1476" spans="1:6" x14ac:dyDescent="0.2">
      <c r="A1476" s="14" t="s">
        <v>4145</v>
      </c>
      <c r="B1476" s="14" t="s">
        <v>1406</v>
      </c>
      <c r="C1476" s="14" t="s">
        <v>1406</v>
      </c>
      <c r="D1476" s="14" t="b">
        <f t="shared" si="22"/>
        <v>0</v>
      </c>
      <c r="E1476" s="14" t="b">
        <v>1</v>
      </c>
      <c r="F1476" s="14"/>
    </row>
    <row r="1477" spans="1:6" x14ac:dyDescent="0.2">
      <c r="A1477" s="14" t="s">
        <v>4145</v>
      </c>
      <c r="B1477" s="14" t="s">
        <v>3844</v>
      </c>
      <c r="C1477" s="14" t="s">
        <v>3844</v>
      </c>
      <c r="D1477" s="14" t="b">
        <f t="shared" si="22"/>
        <v>0</v>
      </c>
      <c r="E1477" s="14" t="b">
        <v>1</v>
      </c>
      <c r="F1477" s="14"/>
    </row>
    <row r="1478" spans="1:6" x14ac:dyDescent="0.2">
      <c r="A1478" s="14" t="s">
        <v>4145</v>
      </c>
      <c r="B1478" s="14" t="s">
        <v>3845</v>
      </c>
      <c r="C1478" s="14" t="s">
        <v>3845</v>
      </c>
      <c r="D1478" s="14" t="b">
        <f t="shared" si="22"/>
        <v>0</v>
      </c>
      <c r="E1478" s="14" t="b">
        <v>1</v>
      </c>
      <c r="F1478" s="14"/>
    </row>
    <row r="1479" spans="1:6" x14ac:dyDescent="0.2">
      <c r="A1479" s="14" t="s">
        <v>4145</v>
      </c>
      <c r="B1479" s="14" t="s">
        <v>3846</v>
      </c>
      <c r="C1479" s="14" t="s">
        <v>3846</v>
      </c>
      <c r="D1479" s="14" t="b">
        <f t="shared" si="22"/>
        <v>0</v>
      </c>
      <c r="E1479" s="14" t="b">
        <v>1</v>
      </c>
      <c r="F1479" s="14"/>
    </row>
    <row r="1480" spans="1:6" x14ac:dyDescent="0.2">
      <c r="A1480" s="14" t="s">
        <v>4145</v>
      </c>
      <c r="B1480" s="14" t="s">
        <v>3847</v>
      </c>
      <c r="C1480" s="14" t="s">
        <v>3847</v>
      </c>
      <c r="D1480" s="14" t="b">
        <f t="shared" si="22"/>
        <v>0</v>
      </c>
      <c r="E1480" s="14" t="b">
        <v>1</v>
      </c>
      <c r="F1480" s="14"/>
    </row>
    <row r="1481" spans="1:6" x14ac:dyDescent="0.2">
      <c r="A1481" s="14" t="s">
        <v>4145</v>
      </c>
      <c r="B1481" s="14" t="s">
        <v>3848</v>
      </c>
      <c r="C1481" s="14" t="s">
        <v>3848</v>
      </c>
      <c r="D1481" s="14" t="b">
        <f t="shared" si="22"/>
        <v>0</v>
      </c>
      <c r="E1481" s="14" t="b">
        <v>1</v>
      </c>
      <c r="F1481" s="14"/>
    </row>
    <row r="1482" spans="1:6" x14ac:dyDescent="0.2">
      <c r="A1482" s="14" t="s">
        <v>4145</v>
      </c>
      <c r="B1482" s="14" t="s">
        <v>3849</v>
      </c>
      <c r="C1482" s="14" t="s">
        <v>3849</v>
      </c>
      <c r="D1482" s="14" t="b">
        <f t="shared" si="22"/>
        <v>0</v>
      </c>
      <c r="E1482" s="14" t="b">
        <v>1</v>
      </c>
      <c r="F1482" s="14"/>
    </row>
    <row r="1483" spans="1:6" x14ac:dyDescent="0.2">
      <c r="A1483" s="14" t="s">
        <v>4145</v>
      </c>
      <c r="B1483" s="14" t="s">
        <v>3850</v>
      </c>
      <c r="C1483" s="14" t="s">
        <v>3850</v>
      </c>
      <c r="D1483" s="14" t="b">
        <f t="shared" si="22"/>
        <v>0</v>
      </c>
      <c r="E1483" s="14" t="b">
        <v>1</v>
      </c>
      <c r="F1483" s="14"/>
    </row>
    <row r="1484" spans="1:6" x14ac:dyDescent="0.2">
      <c r="A1484" s="14" t="s">
        <v>4145</v>
      </c>
      <c r="B1484" s="14" t="s">
        <v>3857</v>
      </c>
      <c r="C1484" s="14" t="s">
        <v>3857</v>
      </c>
      <c r="D1484" s="14" t="b">
        <f t="shared" si="22"/>
        <v>0</v>
      </c>
      <c r="E1484" s="14" t="b">
        <v>1</v>
      </c>
      <c r="F1484" s="14"/>
    </row>
    <row r="1485" spans="1:6" x14ac:dyDescent="0.2">
      <c r="A1485" s="14" t="s">
        <v>4145</v>
      </c>
      <c r="B1485" s="14" t="s">
        <v>3858</v>
      </c>
      <c r="C1485" s="14" t="s">
        <v>3858</v>
      </c>
      <c r="D1485" s="14" t="b">
        <f t="shared" si="22"/>
        <v>0</v>
      </c>
      <c r="E1485" s="14" t="b">
        <v>1</v>
      </c>
      <c r="F1485" s="14"/>
    </row>
    <row r="1486" spans="1:6" x14ac:dyDescent="0.2">
      <c r="A1486" s="14" t="s">
        <v>4145</v>
      </c>
      <c r="B1486" s="14" t="s">
        <v>3859</v>
      </c>
      <c r="C1486" s="14" t="s">
        <v>3859</v>
      </c>
      <c r="D1486" s="14" t="b">
        <f t="shared" si="22"/>
        <v>0</v>
      </c>
      <c r="E1486" s="14" t="b">
        <v>1</v>
      </c>
      <c r="F1486" s="14"/>
    </row>
    <row r="1487" spans="1:6" x14ac:dyDescent="0.2">
      <c r="A1487" s="14" t="s">
        <v>4145</v>
      </c>
      <c r="B1487" s="14" t="s">
        <v>3860</v>
      </c>
      <c r="C1487" s="14" t="s">
        <v>3860</v>
      </c>
      <c r="D1487" s="14" t="b">
        <f t="shared" si="22"/>
        <v>0</v>
      </c>
      <c r="E1487" s="14" t="b">
        <v>1</v>
      </c>
      <c r="F1487" s="14"/>
    </row>
    <row r="1488" spans="1:6" x14ac:dyDescent="0.2">
      <c r="A1488" s="14" t="s">
        <v>4145</v>
      </c>
      <c r="B1488" s="14" t="s">
        <v>3861</v>
      </c>
      <c r="C1488" s="14" t="s">
        <v>3861</v>
      </c>
      <c r="D1488" s="14" t="b">
        <f t="shared" si="22"/>
        <v>0</v>
      </c>
      <c r="E1488" s="14" t="b">
        <v>1</v>
      </c>
      <c r="F1488" s="14"/>
    </row>
    <row r="1489" spans="1:6" x14ac:dyDescent="0.2">
      <c r="A1489" s="14" t="s">
        <v>4145</v>
      </c>
      <c r="B1489" s="14" t="s">
        <v>1388</v>
      </c>
      <c r="C1489" s="14" t="s">
        <v>3905</v>
      </c>
      <c r="D1489" s="14" t="b">
        <f t="shared" si="22"/>
        <v>1</v>
      </c>
      <c r="E1489" s="14" t="b">
        <v>1</v>
      </c>
      <c r="F1489" s="14"/>
    </row>
    <row r="1490" spans="1:6" x14ac:dyDescent="0.2">
      <c r="A1490" s="14" t="s">
        <v>4145</v>
      </c>
      <c r="B1490" s="14" t="s">
        <v>1389</v>
      </c>
      <c r="C1490" s="14" t="s">
        <v>3906</v>
      </c>
      <c r="D1490" s="14" t="b">
        <f t="shared" si="22"/>
        <v>1</v>
      </c>
      <c r="E1490" s="14" t="b">
        <v>1</v>
      </c>
      <c r="F1490" s="14"/>
    </row>
    <row r="1491" spans="1:6" x14ac:dyDescent="0.2">
      <c r="A1491" s="14" t="s">
        <v>4145</v>
      </c>
      <c r="B1491" s="14" t="s">
        <v>1390</v>
      </c>
      <c r="C1491" s="14" t="s">
        <v>3907</v>
      </c>
      <c r="D1491" s="14" t="b">
        <f t="shared" si="22"/>
        <v>1</v>
      </c>
      <c r="E1491" s="14" t="b">
        <v>1</v>
      </c>
      <c r="F1491" s="14"/>
    </row>
    <row r="1492" spans="1:6" x14ac:dyDescent="0.2">
      <c r="A1492" s="14" t="s">
        <v>4145</v>
      </c>
      <c r="B1492" s="14" t="s">
        <v>1391</v>
      </c>
      <c r="C1492" s="14" t="s">
        <v>3908</v>
      </c>
      <c r="D1492" s="14" t="b">
        <f t="shared" si="22"/>
        <v>1</v>
      </c>
      <c r="E1492" s="14" t="b">
        <v>1</v>
      </c>
      <c r="F1492" s="14"/>
    </row>
    <row r="1493" spans="1:6" x14ac:dyDescent="0.2">
      <c r="A1493" s="14" t="s">
        <v>4145</v>
      </c>
      <c r="B1493" s="14" t="s">
        <v>1392</v>
      </c>
      <c r="C1493" s="14" t="s">
        <v>3909</v>
      </c>
      <c r="D1493" s="14" t="b">
        <f t="shared" si="22"/>
        <v>1</v>
      </c>
      <c r="E1493" s="14" t="b">
        <v>1</v>
      </c>
      <c r="F1493" s="14"/>
    </row>
    <row r="1494" spans="1:6" x14ac:dyDescent="0.2">
      <c r="A1494" s="2" t="s">
        <v>4145</v>
      </c>
      <c r="B1494" s="2" t="s">
        <v>1365</v>
      </c>
      <c r="C1494" s="2" t="s">
        <v>3862</v>
      </c>
      <c r="D1494" s="2" t="b">
        <f t="shared" si="22"/>
        <v>1</v>
      </c>
      <c r="E1494" s="2" t="b">
        <v>0</v>
      </c>
      <c r="F1494" s="2" t="s">
        <v>5480</v>
      </c>
    </row>
    <row r="1495" spans="1:6" x14ac:dyDescent="0.2">
      <c r="A1495" s="2" t="s">
        <v>4145</v>
      </c>
      <c r="B1495" s="2" t="s">
        <v>1345</v>
      </c>
      <c r="C1495" s="2" t="s">
        <v>3863</v>
      </c>
      <c r="D1495" s="2" t="b">
        <f t="shared" si="22"/>
        <v>1</v>
      </c>
      <c r="E1495" s="2" t="b">
        <v>0</v>
      </c>
      <c r="F1495" s="2" t="s">
        <v>5480</v>
      </c>
    </row>
    <row r="1496" spans="1:6" s="2" customFormat="1" x14ac:dyDescent="0.2">
      <c r="A1496" s="2" t="s">
        <v>4145</v>
      </c>
      <c r="B1496" s="2" t="s">
        <v>1366</v>
      </c>
      <c r="C1496" s="2" t="s">
        <v>3864</v>
      </c>
      <c r="D1496" s="2" t="b">
        <f t="shared" si="22"/>
        <v>1</v>
      </c>
      <c r="E1496" s="2" t="b">
        <v>0</v>
      </c>
      <c r="F1496" s="2" t="s">
        <v>5480</v>
      </c>
    </row>
    <row r="1497" spans="1:6" s="2" customFormat="1" x14ac:dyDescent="0.2">
      <c r="A1497" s="2" t="s">
        <v>4145</v>
      </c>
      <c r="B1497" s="2" t="s">
        <v>1346</v>
      </c>
      <c r="C1497" s="2" t="s">
        <v>3865</v>
      </c>
      <c r="D1497" s="2" t="b">
        <f t="shared" si="22"/>
        <v>1</v>
      </c>
      <c r="E1497" s="2" t="b">
        <v>0</v>
      </c>
      <c r="F1497" s="2" t="s">
        <v>5480</v>
      </c>
    </row>
    <row r="1498" spans="1:6" s="2" customFormat="1" x14ac:dyDescent="0.2">
      <c r="A1498" s="2" t="s">
        <v>4145</v>
      </c>
      <c r="B1498" s="2" t="s">
        <v>1367</v>
      </c>
      <c r="C1498" s="2" t="s">
        <v>3866</v>
      </c>
      <c r="D1498" s="2" t="b">
        <f t="shared" si="22"/>
        <v>1</v>
      </c>
      <c r="E1498" s="33" t="b">
        <v>0</v>
      </c>
      <c r="F1498" s="2" t="s">
        <v>5480</v>
      </c>
    </row>
    <row r="1499" spans="1:6" s="2" customFormat="1" x14ac:dyDescent="0.2">
      <c r="A1499" s="2" t="s">
        <v>4145</v>
      </c>
      <c r="B1499" s="2" t="s">
        <v>1368</v>
      </c>
      <c r="C1499" s="2" t="s">
        <v>3867</v>
      </c>
      <c r="D1499" s="2" t="b">
        <f t="shared" si="22"/>
        <v>1</v>
      </c>
      <c r="E1499" s="33" t="b">
        <v>0</v>
      </c>
      <c r="F1499" s="2" t="s">
        <v>5480</v>
      </c>
    </row>
    <row r="1500" spans="1:6" s="2" customFormat="1" x14ac:dyDescent="0.2">
      <c r="A1500" s="2" t="s">
        <v>4145</v>
      </c>
      <c r="B1500" s="2" t="s">
        <v>1369</v>
      </c>
      <c r="C1500" s="2" t="s">
        <v>3868</v>
      </c>
      <c r="D1500" s="2" t="b">
        <f t="shared" si="22"/>
        <v>1</v>
      </c>
      <c r="E1500" s="33" t="b">
        <v>0</v>
      </c>
      <c r="F1500" s="2" t="s">
        <v>5480</v>
      </c>
    </row>
    <row r="1501" spans="1:6" s="2" customFormat="1" x14ac:dyDescent="0.2">
      <c r="A1501" s="2" t="s">
        <v>4145</v>
      </c>
      <c r="B1501" s="2" t="s">
        <v>1370</v>
      </c>
      <c r="C1501" s="2" t="s">
        <v>3869</v>
      </c>
      <c r="D1501" s="2" t="b">
        <f t="shared" si="22"/>
        <v>1</v>
      </c>
      <c r="E1501" s="33" t="b">
        <v>0</v>
      </c>
      <c r="F1501" s="2" t="s">
        <v>5480</v>
      </c>
    </row>
    <row r="1502" spans="1:6" s="2" customFormat="1" x14ac:dyDescent="0.2">
      <c r="A1502" s="2" t="s">
        <v>4145</v>
      </c>
      <c r="B1502" s="2" t="s">
        <v>1371</v>
      </c>
      <c r="C1502" s="2" t="s">
        <v>3870</v>
      </c>
      <c r="D1502" s="2" t="b">
        <f t="shared" si="22"/>
        <v>1</v>
      </c>
      <c r="E1502" s="33" t="b">
        <v>0</v>
      </c>
      <c r="F1502" s="2" t="s">
        <v>5480</v>
      </c>
    </row>
    <row r="1503" spans="1:6" s="2" customFormat="1" x14ac:dyDescent="0.2">
      <c r="A1503" s="2" t="s">
        <v>4145</v>
      </c>
      <c r="B1503" s="2" t="s">
        <v>1372</v>
      </c>
      <c r="C1503" s="2" t="s">
        <v>3871</v>
      </c>
      <c r="D1503" s="2" t="b">
        <f t="shared" si="22"/>
        <v>1</v>
      </c>
      <c r="E1503" s="33" t="b">
        <v>0</v>
      </c>
      <c r="F1503" s="2" t="s">
        <v>5480</v>
      </c>
    </row>
    <row r="1504" spans="1:6" s="2" customFormat="1" x14ac:dyDescent="0.2">
      <c r="A1504" s="2" t="s">
        <v>4145</v>
      </c>
      <c r="B1504" s="2" t="s">
        <v>1373</v>
      </c>
      <c r="C1504" s="2" t="s">
        <v>3872</v>
      </c>
      <c r="D1504" s="2" t="b">
        <f t="shared" si="22"/>
        <v>1</v>
      </c>
      <c r="E1504" s="33" t="b">
        <v>0</v>
      </c>
      <c r="F1504" s="2" t="s">
        <v>5480</v>
      </c>
    </row>
    <row r="1505" spans="1:6" s="2" customFormat="1" x14ac:dyDescent="0.2">
      <c r="A1505" s="2" t="s">
        <v>4145</v>
      </c>
      <c r="B1505" s="2" t="s">
        <v>1374</v>
      </c>
      <c r="C1505" s="2" t="s">
        <v>3873</v>
      </c>
      <c r="D1505" s="2" t="b">
        <f t="shared" si="22"/>
        <v>1</v>
      </c>
      <c r="E1505" s="33" t="b">
        <v>0</v>
      </c>
      <c r="F1505" s="2" t="s">
        <v>5480</v>
      </c>
    </row>
    <row r="1506" spans="1:6" s="2" customFormat="1" x14ac:dyDescent="0.2">
      <c r="A1506" s="2" t="s">
        <v>4145</v>
      </c>
      <c r="B1506" s="2" t="s">
        <v>1375</v>
      </c>
      <c r="C1506" s="2" t="s">
        <v>3874</v>
      </c>
      <c r="D1506" s="2" t="b">
        <f t="shared" si="22"/>
        <v>1</v>
      </c>
      <c r="E1506" s="33" t="b">
        <v>0</v>
      </c>
      <c r="F1506" s="2" t="s">
        <v>5480</v>
      </c>
    </row>
    <row r="1507" spans="1:6" s="2" customFormat="1" x14ac:dyDescent="0.2">
      <c r="A1507" s="2" t="s">
        <v>4145</v>
      </c>
      <c r="B1507" s="2" t="s">
        <v>1376</v>
      </c>
      <c r="C1507" s="2" t="s">
        <v>3875</v>
      </c>
      <c r="D1507" s="2" t="b">
        <f t="shared" si="22"/>
        <v>1</v>
      </c>
      <c r="E1507" s="33" t="b">
        <v>0</v>
      </c>
      <c r="F1507" s="2" t="s">
        <v>5480</v>
      </c>
    </row>
    <row r="1508" spans="1:6" s="2" customFormat="1" x14ac:dyDescent="0.2">
      <c r="A1508" s="2" t="s">
        <v>4145</v>
      </c>
      <c r="B1508" s="2" t="s">
        <v>1377</v>
      </c>
      <c r="C1508" s="2" t="s">
        <v>3876</v>
      </c>
      <c r="D1508" s="2" t="b">
        <f t="shared" si="22"/>
        <v>1</v>
      </c>
      <c r="E1508" s="33" t="b">
        <v>0</v>
      </c>
      <c r="F1508" s="2" t="s">
        <v>5480</v>
      </c>
    </row>
    <row r="1509" spans="1:6" s="2" customFormat="1" x14ac:dyDescent="0.2">
      <c r="A1509" s="2" t="s">
        <v>4145</v>
      </c>
      <c r="B1509" s="2" t="s">
        <v>1378</v>
      </c>
      <c r="C1509" s="2" t="s">
        <v>3877</v>
      </c>
      <c r="D1509" s="2" t="b">
        <f t="shared" si="22"/>
        <v>1</v>
      </c>
      <c r="E1509" s="33" t="b">
        <v>0</v>
      </c>
      <c r="F1509" s="2" t="s">
        <v>5480</v>
      </c>
    </row>
    <row r="1510" spans="1:6" s="2" customFormat="1" x14ac:dyDescent="0.2">
      <c r="A1510" s="2" t="s">
        <v>4145</v>
      </c>
      <c r="B1510" s="2" t="s">
        <v>1379</v>
      </c>
      <c r="C1510" s="2" t="s">
        <v>3878</v>
      </c>
      <c r="D1510" s="2" t="b">
        <f t="shared" si="22"/>
        <v>1</v>
      </c>
      <c r="E1510" s="33" t="b">
        <v>0</v>
      </c>
      <c r="F1510" s="2" t="s">
        <v>5480</v>
      </c>
    </row>
    <row r="1511" spans="1:6" s="2" customFormat="1" x14ac:dyDescent="0.2">
      <c r="A1511" s="2" t="s">
        <v>4145</v>
      </c>
      <c r="B1511" s="2" t="s">
        <v>1380</v>
      </c>
      <c r="C1511" s="2" t="s">
        <v>3879</v>
      </c>
      <c r="D1511" s="2" t="b">
        <f t="shared" si="22"/>
        <v>1</v>
      </c>
      <c r="E1511" s="33" t="b">
        <v>0</v>
      </c>
      <c r="F1511" s="2" t="s">
        <v>5480</v>
      </c>
    </row>
    <row r="1512" spans="1:6" s="2" customFormat="1" x14ac:dyDescent="0.2">
      <c r="A1512" s="2" t="s">
        <v>4145</v>
      </c>
      <c r="B1512" s="2" t="s">
        <v>1381</v>
      </c>
      <c r="C1512" s="2" t="s">
        <v>3880</v>
      </c>
      <c r="D1512" s="2" t="b">
        <f t="shared" si="22"/>
        <v>1</v>
      </c>
      <c r="E1512" s="33" t="b">
        <v>0</v>
      </c>
      <c r="F1512" s="2" t="s">
        <v>5480</v>
      </c>
    </row>
    <row r="1513" spans="1:6" s="2" customFormat="1" x14ac:dyDescent="0.2">
      <c r="A1513" s="2" t="s">
        <v>4145</v>
      </c>
      <c r="B1513" s="2" t="s">
        <v>1382</v>
      </c>
      <c r="C1513" s="2" t="s">
        <v>3881</v>
      </c>
      <c r="D1513" s="2" t="b">
        <f t="shared" si="22"/>
        <v>1</v>
      </c>
      <c r="E1513" s="33" t="b">
        <v>0</v>
      </c>
      <c r="F1513" s="2" t="s">
        <v>5480</v>
      </c>
    </row>
    <row r="1514" spans="1:6" s="2" customFormat="1" x14ac:dyDescent="0.2">
      <c r="A1514" s="2" t="s">
        <v>4145</v>
      </c>
      <c r="B1514" s="2" t="s">
        <v>1383</v>
      </c>
      <c r="C1514" s="2" t="s">
        <v>3882</v>
      </c>
      <c r="D1514" s="2" t="b">
        <f t="shared" si="22"/>
        <v>1</v>
      </c>
      <c r="E1514" s="33" t="b">
        <v>0</v>
      </c>
      <c r="F1514" s="2" t="s">
        <v>5480</v>
      </c>
    </row>
    <row r="1515" spans="1:6" s="2" customFormat="1" x14ac:dyDescent="0.2">
      <c r="A1515" s="2" t="s">
        <v>4145</v>
      </c>
      <c r="B1515" s="2" t="s">
        <v>1347</v>
      </c>
      <c r="C1515" s="2" t="s">
        <v>3883</v>
      </c>
      <c r="D1515" s="2" t="b">
        <f t="shared" si="22"/>
        <v>1</v>
      </c>
      <c r="E1515" s="33" t="b">
        <v>0</v>
      </c>
      <c r="F1515" s="2" t="s">
        <v>5480</v>
      </c>
    </row>
    <row r="1516" spans="1:6" s="2" customFormat="1" x14ac:dyDescent="0.2">
      <c r="A1516" s="2" t="s">
        <v>4145</v>
      </c>
      <c r="B1516" s="2" t="s">
        <v>1348</v>
      </c>
      <c r="C1516" s="2" t="s">
        <v>3884</v>
      </c>
      <c r="D1516" s="2" t="b">
        <f t="shared" si="22"/>
        <v>1</v>
      </c>
      <c r="E1516" s="33" t="b">
        <v>0</v>
      </c>
      <c r="F1516" s="2" t="s">
        <v>5480</v>
      </c>
    </row>
    <row r="1517" spans="1:6" s="2" customFormat="1" x14ac:dyDescent="0.2">
      <c r="A1517" s="2" t="s">
        <v>4145</v>
      </c>
      <c r="B1517" s="2" t="s">
        <v>1349</v>
      </c>
      <c r="C1517" s="2" t="s">
        <v>3885</v>
      </c>
      <c r="D1517" s="2" t="b">
        <f t="shared" si="22"/>
        <v>1</v>
      </c>
      <c r="E1517" s="33" t="b">
        <v>0</v>
      </c>
      <c r="F1517" s="2" t="s">
        <v>5480</v>
      </c>
    </row>
    <row r="1518" spans="1:6" s="2" customFormat="1" x14ac:dyDescent="0.2">
      <c r="A1518" s="2" t="s">
        <v>4145</v>
      </c>
      <c r="B1518" s="2" t="s">
        <v>1350</v>
      </c>
      <c r="C1518" s="2" t="s">
        <v>3886</v>
      </c>
      <c r="D1518" s="2" t="b">
        <f t="shared" si="22"/>
        <v>1</v>
      </c>
      <c r="E1518" s="33" t="b">
        <v>0</v>
      </c>
      <c r="F1518" s="2" t="s">
        <v>5480</v>
      </c>
    </row>
    <row r="1519" spans="1:6" s="2" customFormat="1" x14ac:dyDescent="0.2">
      <c r="A1519" s="2" t="s">
        <v>4145</v>
      </c>
      <c r="B1519" s="2" t="s">
        <v>1351</v>
      </c>
      <c r="C1519" s="2" t="s">
        <v>3887</v>
      </c>
      <c r="D1519" s="2" t="b">
        <f t="shared" si="22"/>
        <v>1</v>
      </c>
      <c r="E1519" s="33" t="b">
        <v>0</v>
      </c>
      <c r="F1519" s="2" t="s">
        <v>5480</v>
      </c>
    </row>
    <row r="1520" spans="1:6" s="2" customFormat="1" x14ac:dyDescent="0.2">
      <c r="A1520" s="2" t="s">
        <v>4145</v>
      </c>
      <c r="B1520" s="2" t="s">
        <v>1352</v>
      </c>
      <c r="C1520" s="2" t="s">
        <v>3888</v>
      </c>
      <c r="D1520" s="2" t="b">
        <f t="shared" ref="D1520:D1583" si="24">C1520&lt;&gt;B1520</f>
        <v>1</v>
      </c>
      <c r="E1520" s="33" t="b">
        <v>0</v>
      </c>
      <c r="F1520" s="2" t="s">
        <v>5480</v>
      </c>
    </row>
    <row r="1521" spans="1:6" s="2" customFormat="1" x14ac:dyDescent="0.2">
      <c r="A1521" s="2" t="s">
        <v>4145</v>
      </c>
      <c r="B1521" s="2" t="s">
        <v>1353</v>
      </c>
      <c r="C1521" s="2" t="s">
        <v>3889</v>
      </c>
      <c r="D1521" s="2" t="b">
        <f t="shared" si="24"/>
        <v>1</v>
      </c>
      <c r="E1521" s="33" t="b">
        <v>0</v>
      </c>
      <c r="F1521" s="2" t="s">
        <v>5480</v>
      </c>
    </row>
    <row r="1522" spans="1:6" s="2" customFormat="1" x14ac:dyDescent="0.2">
      <c r="A1522" s="2" t="s">
        <v>4145</v>
      </c>
      <c r="B1522" s="2" t="s">
        <v>1354</v>
      </c>
      <c r="C1522" s="2" t="s">
        <v>3890</v>
      </c>
      <c r="D1522" s="2" t="b">
        <f t="shared" si="24"/>
        <v>1</v>
      </c>
      <c r="E1522" s="33" t="b">
        <v>0</v>
      </c>
      <c r="F1522" s="2" t="s">
        <v>5480</v>
      </c>
    </row>
    <row r="1523" spans="1:6" s="2" customFormat="1" x14ac:dyDescent="0.2">
      <c r="A1523" s="2" t="s">
        <v>4145</v>
      </c>
      <c r="B1523" s="2" t="s">
        <v>1355</v>
      </c>
      <c r="C1523" s="2" t="s">
        <v>3891</v>
      </c>
      <c r="D1523" s="2" t="b">
        <f t="shared" si="24"/>
        <v>1</v>
      </c>
      <c r="E1523" s="33" t="b">
        <v>0</v>
      </c>
      <c r="F1523" s="2" t="s">
        <v>5480</v>
      </c>
    </row>
    <row r="1524" spans="1:6" s="2" customFormat="1" x14ac:dyDescent="0.2">
      <c r="A1524" s="2" t="s">
        <v>4145</v>
      </c>
      <c r="B1524" s="2" t="s">
        <v>1356</v>
      </c>
      <c r="C1524" s="2" t="s">
        <v>3892</v>
      </c>
      <c r="D1524" s="2" t="b">
        <f t="shared" si="24"/>
        <v>1</v>
      </c>
      <c r="E1524" s="33" t="b">
        <v>0</v>
      </c>
      <c r="F1524" s="2" t="s">
        <v>5480</v>
      </c>
    </row>
    <row r="1525" spans="1:6" s="2" customFormat="1" x14ac:dyDescent="0.2">
      <c r="A1525" s="2" t="s">
        <v>4145</v>
      </c>
      <c r="B1525" s="2" t="s">
        <v>1357</v>
      </c>
      <c r="C1525" s="2" t="s">
        <v>3893</v>
      </c>
      <c r="D1525" s="2" t="b">
        <f t="shared" si="24"/>
        <v>1</v>
      </c>
      <c r="E1525" s="33" t="b">
        <v>0</v>
      </c>
      <c r="F1525" s="2" t="s">
        <v>5480</v>
      </c>
    </row>
    <row r="1526" spans="1:6" s="2" customFormat="1" x14ac:dyDescent="0.2">
      <c r="A1526" s="2" t="s">
        <v>4145</v>
      </c>
      <c r="B1526" s="2" t="s">
        <v>1358</v>
      </c>
      <c r="C1526" s="2" t="s">
        <v>3894</v>
      </c>
      <c r="D1526" s="2" t="b">
        <f t="shared" si="24"/>
        <v>1</v>
      </c>
      <c r="E1526" s="33" t="b">
        <v>0</v>
      </c>
      <c r="F1526" s="2" t="s">
        <v>5480</v>
      </c>
    </row>
    <row r="1527" spans="1:6" s="2" customFormat="1" x14ac:dyDescent="0.2">
      <c r="A1527" s="2" t="s">
        <v>4145</v>
      </c>
      <c r="B1527" s="2" t="s">
        <v>1359</v>
      </c>
      <c r="C1527" s="2" t="s">
        <v>3895</v>
      </c>
      <c r="D1527" s="2" t="b">
        <f t="shared" si="24"/>
        <v>1</v>
      </c>
      <c r="E1527" s="33" t="b">
        <v>0</v>
      </c>
      <c r="F1527" s="2" t="s">
        <v>5480</v>
      </c>
    </row>
    <row r="1528" spans="1:6" s="2" customFormat="1" x14ac:dyDescent="0.2">
      <c r="A1528" s="2" t="s">
        <v>4145</v>
      </c>
      <c r="B1528" s="2" t="s">
        <v>1360</v>
      </c>
      <c r="C1528" s="2" t="s">
        <v>3896</v>
      </c>
      <c r="D1528" s="2" t="b">
        <f t="shared" si="24"/>
        <v>1</v>
      </c>
      <c r="E1528" s="33" t="b">
        <v>0</v>
      </c>
      <c r="F1528" s="2" t="s">
        <v>5480</v>
      </c>
    </row>
    <row r="1529" spans="1:6" s="2" customFormat="1" x14ac:dyDescent="0.2">
      <c r="A1529" s="2" t="s">
        <v>4145</v>
      </c>
      <c r="B1529" s="2" t="s">
        <v>1361</v>
      </c>
      <c r="C1529" s="2" t="s">
        <v>3897</v>
      </c>
      <c r="D1529" s="2" t="b">
        <f t="shared" si="24"/>
        <v>1</v>
      </c>
      <c r="E1529" s="33" t="b">
        <v>0</v>
      </c>
      <c r="F1529" s="2" t="s">
        <v>5480</v>
      </c>
    </row>
    <row r="1530" spans="1:6" s="2" customFormat="1" x14ac:dyDescent="0.2">
      <c r="A1530" s="2" t="s">
        <v>4145</v>
      </c>
      <c r="B1530" s="2" t="s">
        <v>1362</v>
      </c>
      <c r="C1530" s="2" t="s">
        <v>3898</v>
      </c>
      <c r="D1530" s="2" t="b">
        <f t="shared" si="24"/>
        <v>1</v>
      </c>
      <c r="E1530" s="33" t="b">
        <v>0</v>
      </c>
      <c r="F1530" s="2" t="s">
        <v>5480</v>
      </c>
    </row>
    <row r="1531" spans="1:6" s="2" customFormat="1" x14ac:dyDescent="0.2">
      <c r="A1531" s="2" t="s">
        <v>4145</v>
      </c>
      <c r="B1531" s="2" t="s">
        <v>1363</v>
      </c>
      <c r="C1531" s="2" t="s">
        <v>3899</v>
      </c>
      <c r="D1531" s="2" t="b">
        <f t="shared" si="24"/>
        <v>1</v>
      </c>
      <c r="E1531" s="33" t="b">
        <v>0</v>
      </c>
      <c r="F1531" s="2" t="s">
        <v>5480</v>
      </c>
    </row>
    <row r="1532" spans="1:6" s="2" customFormat="1" x14ac:dyDescent="0.2">
      <c r="A1532" s="2" t="s">
        <v>4145</v>
      </c>
      <c r="B1532" s="2" t="s">
        <v>1384</v>
      </c>
      <c r="C1532" s="2" t="s">
        <v>3900</v>
      </c>
      <c r="D1532" s="2" t="b">
        <f t="shared" si="24"/>
        <v>1</v>
      </c>
      <c r="E1532" s="2" t="b">
        <v>0</v>
      </c>
      <c r="F1532" s="2" t="s">
        <v>5478</v>
      </c>
    </row>
    <row r="1533" spans="1:6" s="2" customFormat="1" x14ac:dyDescent="0.2">
      <c r="A1533" s="2" t="s">
        <v>4145</v>
      </c>
      <c r="B1533" s="2" t="s">
        <v>1364</v>
      </c>
      <c r="C1533" s="2" t="s">
        <v>3901</v>
      </c>
      <c r="D1533" s="2" t="b">
        <f t="shared" si="24"/>
        <v>1</v>
      </c>
      <c r="E1533" s="2" t="b">
        <v>0</v>
      </c>
      <c r="F1533" s="2" t="s">
        <v>5478</v>
      </c>
    </row>
    <row r="1534" spans="1:6" x14ac:dyDescent="0.2">
      <c r="A1534" s="14" t="s">
        <v>4145</v>
      </c>
      <c r="B1534" s="14" t="s">
        <v>1385</v>
      </c>
      <c r="C1534" s="14" t="s">
        <v>3902</v>
      </c>
      <c r="D1534" s="14" t="b">
        <f t="shared" si="24"/>
        <v>1</v>
      </c>
      <c r="E1534" s="14" t="b">
        <v>1</v>
      </c>
      <c r="F1534" s="14"/>
    </row>
    <row r="1535" spans="1:6" x14ac:dyDescent="0.2">
      <c r="A1535" s="14" t="s">
        <v>4145</v>
      </c>
      <c r="B1535" s="14" t="s">
        <v>1386</v>
      </c>
      <c r="C1535" s="14" t="s">
        <v>3903</v>
      </c>
      <c r="D1535" s="14" t="b">
        <f t="shared" si="24"/>
        <v>1</v>
      </c>
      <c r="E1535" s="14" t="b">
        <v>1</v>
      </c>
      <c r="F1535" s="14"/>
    </row>
    <row r="1536" spans="1:6" x14ac:dyDescent="0.2">
      <c r="A1536" s="14" t="s">
        <v>4145</v>
      </c>
      <c r="B1536" s="14" t="s">
        <v>1387</v>
      </c>
      <c r="C1536" s="14" t="s">
        <v>3904</v>
      </c>
      <c r="D1536" s="14" t="b">
        <f t="shared" si="24"/>
        <v>1</v>
      </c>
      <c r="E1536" s="14" t="b">
        <v>0</v>
      </c>
      <c r="F1536" s="14"/>
    </row>
    <row r="1537" spans="1:6" x14ac:dyDescent="0.2">
      <c r="A1537" s="14" t="s">
        <v>4145</v>
      </c>
      <c r="B1537" s="14" t="s">
        <v>1393</v>
      </c>
      <c r="C1537" s="14" t="s">
        <v>3910</v>
      </c>
      <c r="D1537" s="14" t="b">
        <f t="shared" si="24"/>
        <v>1</v>
      </c>
      <c r="E1537" s="14" t="b">
        <v>1</v>
      </c>
      <c r="F1537" s="14"/>
    </row>
    <row r="1538" spans="1:6" x14ac:dyDescent="0.2">
      <c r="A1538" s="14" t="s">
        <v>4145</v>
      </c>
      <c r="B1538" s="14" t="s">
        <v>1394</v>
      </c>
      <c r="C1538" s="14" t="s">
        <v>3911</v>
      </c>
      <c r="D1538" s="14" t="b">
        <f t="shared" si="24"/>
        <v>1</v>
      </c>
      <c r="E1538" s="14" t="b">
        <v>1</v>
      </c>
      <c r="F1538" s="14"/>
    </row>
    <row r="1539" spans="1:6" x14ac:dyDescent="0.2">
      <c r="A1539" s="14" t="s">
        <v>4145</v>
      </c>
      <c r="B1539" s="14" t="s">
        <v>1395</v>
      </c>
      <c r="C1539" s="14" t="s">
        <v>3912</v>
      </c>
      <c r="D1539" s="14" t="b">
        <f t="shared" si="24"/>
        <v>1</v>
      </c>
      <c r="E1539" s="14" t="b">
        <v>1</v>
      </c>
      <c r="F1539" s="14"/>
    </row>
    <row r="1540" spans="1:6" x14ac:dyDescent="0.2">
      <c r="A1540" s="14" t="s">
        <v>4145</v>
      </c>
      <c r="B1540" s="14" t="s">
        <v>1396</v>
      </c>
      <c r="C1540" s="14" t="s">
        <v>3913</v>
      </c>
      <c r="D1540" s="14" t="b">
        <f t="shared" si="24"/>
        <v>1</v>
      </c>
      <c r="E1540" s="14" t="b">
        <v>1</v>
      </c>
      <c r="F1540" s="14"/>
    </row>
    <row r="1541" spans="1:6" x14ac:dyDescent="0.2">
      <c r="A1541" s="14" t="s">
        <v>4145</v>
      </c>
      <c r="B1541" s="14" t="s">
        <v>1397</v>
      </c>
      <c r="C1541" s="14" t="s">
        <v>3914</v>
      </c>
      <c r="D1541" s="14" t="b">
        <f t="shared" si="24"/>
        <v>1</v>
      </c>
      <c r="E1541" s="14" t="b">
        <v>1</v>
      </c>
      <c r="F1541" s="14"/>
    </row>
    <row r="1542" spans="1:6" x14ac:dyDescent="0.2">
      <c r="A1542" s="14" t="s">
        <v>4145</v>
      </c>
      <c r="B1542" s="14" t="s">
        <v>1398</v>
      </c>
      <c r="C1542" s="14" t="s">
        <v>3915</v>
      </c>
      <c r="D1542" s="14" t="b">
        <f t="shared" si="24"/>
        <v>1</v>
      </c>
      <c r="E1542" s="14" t="b">
        <v>1</v>
      </c>
      <c r="F1542" s="14"/>
    </row>
    <row r="1543" spans="1:6" x14ac:dyDescent="0.2">
      <c r="A1543" s="14" t="s">
        <v>4145</v>
      </c>
      <c r="B1543" s="14" t="s">
        <v>1399</v>
      </c>
      <c r="C1543" s="14" t="s">
        <v>3916</v>
      </c>
      <c r="D1543" s="14" t="b">
        <f t="shared" si="24"/>
        <v>1</v>
      </c>
      <c r="E1543" s="14" t="b">
        <v>1</v>
      </c>
      <c r="F1543" s="14"/>
    </row>
    <row r="1544" spans="1:6" x14ac:dyDescent="0.2">
      <c r="A1544" s="14" t="s">
        <v>4145</v>
      </c>
      <c r="B1544" s="14" t="s">
        <v>1400</v>
      </c>
      <c r="C1544" s="14" t="s">
        <v>3917</v>
      </c>
      <c r="D1544" s="14" t="b">
        <f t="shared" si="24"/>
        <v>1</v>
      </c>
      <c r="E1544" s="14" t="b">
        <v>1</v>
      </c>
      <c r="F1544" s="14"/>
    </row>
    <row r="1545" spans="1:6" x14ac:dyDescent="0.2">
      <c r="A1545" s="14" t="s">
        <v>4145</v>
      </c>
      <c r="B1545" s="14" t="s">
        <v>1401</v>
      </c>
      <c r="C1545" s="14" t="s">
        <v>3918</v>
      </c>
      <c r="D1545" s="14" t="b">
        <f t="shared" si="24"/>
        <v>1</v>
      </c>
      <c r="E1545" s="14" t="b">
        <v>1</v>
      </c>
      <c r="F1545" s="14"/>
    </row>
    <row r="1546" spans="1:6" x14ac:dyDescent="0.2">
      <c r="A1546" s="14" t="s">
        <v>4145</v>
      </c>
      <c r="B1546" s="14" t="s">
        <v>1402</v>
      </c>
      <c r="C1546" s="14" t="s">
        <v>3919</v>
      </c>
      <c r="D1546" s="14" t="b">
        <f t="shared" si="24"/>
        <v>1</v>
      </c>
      <c r="E1546" s="14" t="b">
        <v>1</v>
      </c>
      <c r="F1546" s="14"/>
    </row>
    <row r="1547" spans="1:6" x14ac:dyDescent="0.2">
      <c r="A1547" s="14" t="s">
        <v>4145</v>
      </c>
      <c r="B1547" s="14" t="s">
        <v>1403</v>
      </c>
      <c r="C1547" s="14" t="s">
        <v>3920</v>
      </c>
      <c r="D1547" s="14" t="b">
        <f t="shared" si="24"/>
        <v>1</v>
      </c>
      <c r="E1547" s="14" t="b">
        <v>1</v>
      </c>
      <c r="F1547" s="14"/>
    </row>
    <row r="1548" spans="1:6" x14ac:dyDescent="0.2">
      <c r="A1548" s="14" t="s">
        <v>4145</v>
      </c>
      <c r="B1548" s="14" t="s">
        <v>1056</v>
      </c>
      <c r="C1548" s="14" t="s">
        <v>1056</v>
      </c>
      <c r="D1548" s="14" t="b">
        <f t="shared" si="24"/>
        <v>0</v>
      </c>
      <c r="E1548" s="14" t="b">
        <v>1</v>
      </c>
      <c r="F1548" s="14"/>
    </row>
    <row r="1549" spans="1:6" x14ac:dyDescent="0.2">
      <c r="A1549" s="14" t="s">
        <v>4145</v>
      </c>
      <c r="B1549" s="14" t="s">
        <v>1124</v>
      </c>
      <c r="C1549" s="14" t="s">
        <v>1124</v>
      </c>
      <c r="D1549" s="14" t="b">
        <f t="shared" si="24"/>
        <v>0</v>
      </c>
      <c r="E1549" s="14" t="b">
        <v>1</v>
      </c>
      <c r="F1549" s="14"/>
    </row>
    <row r="1550" spans="1:6" x14ac:dyDescent="0.2">
      <c r="A1550" s="14" t="s">
        <v>4145</v>
      </c>
      <c r="B1550" s="14" t="s">
        <v>3954</v>
      </c>
      <c r="C1550" s="14" t="s">
        <v>165</v>
      </c>
      <c r="D1550" s="14" t="b">
        <f t="shared" si="24"/>
        <v>1</v>
      </c>
      <c r="E1550" s="14" t="b">
        <v>1</v>
      </c>
      <c r="F1550" s="14"/>
    </row>
    <row r="1551" spans="1:6" x14ac:dyDescent="0.2">
      <c r="A1551" s="14" t="s">
        <v>4145</v>
      </c>
      <c r="B1551" s="14" t="s">
        <v>152</v>
      </c>
      <c r="C1551" s="14" t="s">
        <v>152</v>
      </c>
      <c r="D1551" s="14" t="b">
        <f t="shared" si="24"/>
        <v>0</v>
      </c>
      <c r="E1551" s="14" t="b">
        <v>1</v>
      </c>
      <c r="F1551" s="14"/>
    </row>
    <row r="1552" spans="1:6" x14ac:dyDescent="0.2">
      <c r="A1552" s="14" t="s">
        <v>4145</v>
      </c>
      <c r="B1552" s="14" t="s">
        <v>4153</v>
      </c>
      <c r="C1552" s="14" t="s">
        <v>4153</v>
      </c>
      <c r="D1552" s="14" t="b">
        <f t="shared" si="24"/>
        <v>0</v>
      </c>
      <c r="E1552" s="14" t="b">
        <v>1</v>
      </c>
      <c r="F1552" s="14"/>
    </row>
    <row r="1553" spans="1:6" x14ac:dyDescent="0.2">
      <c r="A1553" s="14" t="s">
        <v>4145</v>
      </c>
      <c r="B1553" s="14" t="s">
        <v>4173</v>
      </c>
      <c r="C1553" s="14" t="s">
        <v>4164</v>
      </c>
      <c r="D1553" s="14" t="b">
        <f t="shared" si="24"/>
        <v>1</v>
      </c>
      <c r="E1553" s="14" t="b">
        <v>0</v>
      </c>
      <c r="F1553" s="14" t="s">
        <v>5479</v>
      </c>
    </row>
    <row r="1554" spans="1:6" x14ac:dyDescent="0.2">
      <c r="A1554" s="14" t="s">
        <v>4145</v>
      </c>
      <c r="B1554" s="14" t="s">
        <v>4175</v>
      </c>
      <c r="C1554" s="14" t="s">
        <v>4165</v>
      </c>
      <c r="D1554" s="14" t="b">
        <f t="shared" si="24"/>
        <v>1</v>
      </c>
      <c r="E1554" s="14" t="b">
        <v>0</v>
      </c>
      <c r="F1554" s="14" t="s">
        <v>5479</v>
      </c>
    </row>
    <row r="1555" spans="1:6" x14ac:dyDescent="0.2">
      <c r="A1555" s="14" t="s">
        <v>4145</v>
      </c>
      <c r="B1555" s="14" t="s">
        <v>4177</v>
      </c>
      <c r="C1555" s="14" t="s">
        <v>4166</v>
      </c>
      <c r="D1555" s="14" t="b">
        <f t="shared" si="24"/>
        <v>1</v>
      </c>
      <c r="E1555" s="14" t="b">
        <v>0</v>
      </c>
      <c r="F1555" s="14" t="s">
        <v>5479</v>
      </c>
    </row>
    <row r="1556" spans="1:6" x14ac:dyDescent="0.2">
      <c r="A1556" s="14" t="s">
        <v>4145</v>
      </c>
      <c r="B1556" s="14" t="s">
        <v>4179</v>
      </c>
      <c r="C1556" s="14" t="s">
        <v>4167</v>
      </c>
      <c r="D1556" s="14" t="b">
        <f t="shared" si="24"/>
        <v>1</v>
      </c>
      <c r="E1556" s="14" t="b">
        <v>0</v>
      </c>
      <c r="F1556" s="14" t="s">
        <v>5479</v>
      </c>
    </row>
    <row r="1557" spans="1:6" x14ac:dyDescent="0.2">
      <c r="A1557" s="14" t="s">
        <v>4145</v>
      </c>
      <c r="B1557" s="14" t="s">
        <v>4181</v>
      </c>
      <c r="C1557" s="14" t="s">
        <v>4168</v>
      </c>
      <c r="D1557" s="14" t="b">
        <f t="shared" si="24"/>
        <v>1</v>
      </c>
      <c r="E1557" s="14" t="b">
        <v>0</v>
      </c>
      <c r="F1557" s="14" t="s">
        <v>5479</v>
      </c>
    </row>
    <row r="1558" spans="1:6" x14ac:dyDescent="0.2">
      <c r="A1558" s="14" t="s">
        <v>4145</v>
      </c>
      <c r="B1558" s="14" t="s">
        <v>4183</v>
      </c>
      <c r="C1558" s="14" t="s">
        <v>4169</v>
      </c>
      <c r="D1558" s="14" t="b">
        <f t="shared" si="24"/>
        <v>1</v>
      </c>
      <c r="E1558" s="14" t="b">
        <v>0</v>
      </c>
      <c r="F1558" s="14" t="s">
        <v>5479</v>
      </c>
    </row>
    <row r="1559" spans="1:6" x14ac:dyDescent="0.2">
      <c r="A1559" s="14" t="s">
        <v>4145</v>
      </c>
      <c r="B1559" s="14" t="s">
        <v>4185</v>
      </c>
      <c r="C1559" s="14" t="s">
        <v>4170</v>
      </c>
      <c r="D1559" s="14" t="b">
        <f t="shared" si="24"/>
        <v>1</v>
      </c>
      <c r="E1559" s="14" t="b">
        <v>0</v>
      </c>
      <c r="F1559" s="14" t="s">
        <v>5479</v>
      </c>
    </row>
    <row r="1560" spans="1:6" x14ac:dyDescent="0.2">
      <c r="A1560" s="14" t="s">
        <v>4145</v>
      </c>
      <c r="B1560" s="14" t="s">
        <v>4187</v>
      </c>
      <c r="C1560" s="14" t="s">
        <v>4171</v>
      </c>
      <c r="D1560" s="14" t="b">
        <f t="shared" si="24"/>
        <v>1</v>
      </c>
      <c r="E1560" s="14" t="b">
        <v>0</v>
      </c>
      <c r="F1560" s="14" t="s">
        <v>5479</v>
      </c>
    </row>
    <row r="1561" spans="1:6" x14ac:dyDescent="0.2">
      <c r="A1561" s="14" t="s">
        <v>4145</v>
      </c>
      <c r="B1561" s="14" t="s">
        <v>4189</v>
      </c>
      <c r="C1561" s="14" t="s">
        <v>4172</v>
      </c>
      <c r="D1561" s="14" t="b">
        <f t="shared" si="24"/>
        <v>1</v>
      </c>
      <c r="E1561" s="14" t="b">
        <v>0</v>
      </c>
      <c r="F1561" s="14" t="s">
        <v>5479</v>
      </c>
    </row>
    <row r="1562" spans="1:6" x14ac:dyDescent="0.2">
      <c r="A1562" s="14" t="s">
        <v>4145</v>
      </c>
      <c r="B1562" s="14" t="s">
        <v>4610</v>
      </c>
      <c r="C1562" s="14" t="s">
        <v>4193</v>
      </c>
      <c r="D1562" s="14" t="b">
        <f t="shared" si="24"/>
        <v>1</v>
      </c>
      <c r="E1562" s="14" t="b">
        <v>0</v>
      </c>
      <c r="F1562" s="14" t="s">
        <v>5189</v>
      </c>
    </row>
    <row r="1563" spans="1:6" x14ac:dyDescent="0.2">
      <c r="A1563" s="14" t="s">
        <v>4145</v>
      </c>
      <c r="B1563" s="14" t="s">
        <v>4196</v>
      </c>
      <c r="C1563" s="14" t="s">
        <v>4196</v>
      </c>
      <c r="D1563" s="14" t="b">
        <f t="shared" si="24"/>
        <v>0</v>
      </c>
      <c r="E1563" s="14" t="b">
        <v>1</v>
      </c>
      <c r="F1563" s="14"/>
    </row>
    <row r="1564" spans="1:6" x14ac:dyDescent="0.2">
      <c r="A1564" s="14" t="s">
        <v>4145</v>
      </c>
      <c r="B1564" s="14" t="s">
        <v>4552</v>
      </c>
      <c r="C1564" s="14" t="s">
        <v>4198</v>
      </c>
      <c r="D1564" s="14" t="b">
        <f t="shared" si="24"/>
        <v>1</v>
      </c>
      <c r="E1564" s="14" t="b">
        <v>1</v>
      </c>
      <c r="F1564" s="14"/>
    </row>
    <row r="1565" spans="1:6" x14ac:dyDescent="0.2">
      <c r="A1565" s="14" t="s">
        <v>4145</v>
      </c>
      <c r="B1565" s="14" t="s">
        <v>4211</v>
      </c>
      <c r="C1565" s="14" t="s">
        <v>4225</v>
      </c>
      <c r="D1565" s="14" t="b">
        <f t="shared" si="24"/>
        <v>1</v>
      </c>
      <c r="E1565" s="14" t="b">
        <v>0</v>
      </c>
      <c r="F1565" s="14" t="s">
        <v>5189</v>
      </c>
    </row>
    <row r="1566" spans="1:6" x14ac:dyDescent="0.2">
      <c r="A1566" s="14" t="s">
        <v>4145</v>
      </c>
      <c r="B1566" s="14" t="s">
        <v>4213</v>
      </c>
      <c r="C1566" s="14" t="s">
        <v>4226</v>
      </c>
      <c r="D1566" s="14" t="b">
        <f t="shared" si="24"/>
        <v>1</v>
      </c>
      <c r="E1566" s="14" t="b">
        <v>0</v>
      </c>
      <c r="F1566" s="14" t="s">
        <v>5189</v>
      </c>
    </row>
    <row r="1567" spans="1:6" x14ac:dyDescent="0.2">
      <c r="A1567" s="14" t="s">
        <v>4145</v>
      </c>
      <c r="B1567" s="14" t="s">
        <v>4215</v>
      </c>
      <c r="C1567" s="14" t="s">
        <v>4227</v>
      </c>
      <c r="D1567" s="14" t="b">
        <f t="shared" si="24"/>
        <v>1</v>
      </c>
      <c r="E1567" s="14" t="b">
        <v>0</v>
      </c>
      <c r="F1567" s="14" t="s">
        <v>5189</v>
      </c>
    </row>
    <row r="1568" spans="1:6" x14ac:dyDescent="0.2">
      <c r="A1568" s="14" t="s">
        <v>4145</v>
      </c>
      <c r="B1568" s="14" t="s">
        <v>4217</v>
      </c>
      <c r="C1568" s="14" t="s">
        <v>4228</v>
      </c>
      <c r="D1568" s="14" t="b">
        <f t="shared" si="24"/>
        <v>1</v>
      </c>
      <c r="E1568" s="14" t="b">
        <v>0</v>
      </c>
      <c r="F1568" s="14" t="s">
        <v>5189</v>
      </c>
    </row>
    <row r="1569" spans="1:6" x14ac:dyDescent="0.2">
      <c r="A1569" s="14" t="s">
        <v>4145</v>
      </c>
      <c r="B1569" s="14" t="s">
        <v>4219</v>
      </c>
      <c r="C1569" s="14" t="s">
        <v>4229</v>
      </c>
      <c r="D1569" s="14" t="b">
        <f t="shared" si="24"/>
        <v>1</v>
      </c>
      <c r="E1569" s="14" t="b">
        <v>0</v>
      </c>
      <c r="F1569" s="14" t="s">
        <v>5189</v>
      </c>
    </row>
    <row r="1570" spans="1:6" x14ac:dyDescent="0.2">
      <c r="A1570" s="14" t="s">
        <v>4145</v>
      </c>
      <c r="B1570" s="14" t="s">
        <v>4223</v>
      </c>
      <c r="C1570" s="14" t="s">
        <v>4230</v>
      </c>
      <c r="D1570" s="14" t="b">
        <f t="shared" si="24"/>
        <v>1</v>
      </c>
      <c r="E1570" s="14" t="b">
        <v>0</v>
      </c>
      <c r="F1570" s="14" t="s">
        <v>5189</v>
      </c>
    </row>
    <row r="1571" spans="1:6" x14ac:dyDescent="0.2">
      <c r="A1571" s="14" t="s">
        <v>4145</v>
      </c>
      <c r="B1571" s="14" t="s">
        <v>4222</v>
      </c>
      <c r="C1571" s="14" t="s">
        <v>4231</v>
      </c>
      <c r="D1571" s="14" t="b">
        <f t="shared" si="24"/>
        <v>1</v>
      </c>
      <c r="E1571" s="14" t="b">
        <v>0</v>
      </c>
      <c r="F1571" s="14" t="s">
        <v>5189</v>
      </c>
    </row>
    <row r="1572" spans="1:6" x14ac:dyDescent="0.2">
      <c r="A1572" s="14" t="s">
        <v>4145</v>
      </c>
      <c r="B1572" s="14" t="s">
        <v>4576</v>
      </c>
      <c r="C1572" s="14" t="s">
        <v>4232</v>
      </c>
      <c r="D1572" s="14" t="b">
        <f t="shared" si="24"/>
        <v>1</v>
      </c>
      <c r="E1572" s="14" t="b">
        <v>0</v>
      </c>
      <c r="F1572" s="14" t="s">
        <v>5189</v>
      </c>
    </row>
    <row r="1573" spans="1:6" x14ac:dyDescent="0.2">
      <c r="A1573" s="14" t="s">
        <v>4145</v>
      </c>
      <c r="B1573" s="14" t="s">
        <v>4200</v>
      </c>
      <c r="C1573" s="14" t="s">
        <v>4233</v>
      </c>
      <c r="D1573" s="14" t="b">
        <f t="shared" si="24"/>
        <v>1</v>
      </c>
      <c r="E1573" s="14" t="b">
        <v>0</v>
      </c>
      <c r="F1573" s="14" t="s">
        <v>5189</v>
      </c>
    </row>
    <row r="1574" spans="1:6" x14ac:dyDescent="0.2">
      <c r="A1574" s="14" t="s">
        <v>4145</v>
      </c>
      <c r="B1574" s="14" t="s">
        <v>4201</v>
      </c>
      <c r="C1574" s="14" t="s">
        <v>4234</v>
      </c>
      <c r="D1574" s="14" t="b">
        <f t="shared" si="24"/>
        <v>1</v>
      </c>
      <c r="E1574" s="14" t="b">
        <v>0</v>
      </c>
      <c r="F1574" s="14" t="s">
        <v>5189</v>
      </c>
    </row>
    <row r="1575" spans="1:6" x14ac:dyDescent="0.2">
      <c r="A1575" s="14" t="s">
        <v>4145</v>
      </c>
      <c r="B1575" s="14" t="s">
        <v>4205</v>
      </c>
      <c r="C1575" s="14" t="s">
        <v>4235</v>
      </c>
      <c r="D1575" s="14" t="b">
        <f t="shared" si="24"/>
        <v>1</v>
      </c>
      <c r="E1575" s="14" t="b">
        <v>0</v>
      </c>
      <c r="F1575" s="14" t="s">
        <v>5189</v>
      </c>
    </row>
    <row r="1576" spans="1:6" x14ac:dyDescent="0.2">
      <c r="A1576" s="14" t="s">
        <v>4145</v>
      </c>
      <c r="B1576" s="14" t="s">
        <v>4204</v>
      </c>
      <c r="C1576" s="14" t="s">
        <v>4236</v>
      </c>
      <c r="D1576" s="14" t="b">
        <f t="shared" si="24"/>
        <v>1</v>
      </c>
      <c r="E1576" s="14" t="b">
        <v>0</v>
      </c>
      <c r="F1576" s="14" t="s">
        <v>5189</v>
      </c>
    </row>
    <row r="1577" spans="1:6" x14ac:dyDescent="0.2">
      <c r="A1577" s="14" t="s">
        <v>4145</v>
      </c>
      <c r="B1577" s="14" t="s">
        <v>4206</v>
      </c>
      <c r="C1577" s="14" t="s">
        <v>4237</v>
      </c>
      <c r="D1577" s="14" t="b">
        <f t="shared" si="24"/>
        <v>1</v>
      </c>
      <c r="E1577" s="14" t="b">
        <v>0</v>
      </c>
      <c r="F1577" s="14" t="s">
        <v>5189</v>
      </c>
    </row>
    <row r="1578" spans="1:6" x14ac:dyDescent="0.2">
      <c r="A1578" s="14" t="s">
        <v>4145</v>
      </c>
      <c r="B1578" s="14" t="s">
        <v>4247</v>
      </c>
      <c r="C1578" s="14" t="s">
        <v>4249</v>
      </c>
      <c r="D1578" s="14" t="b">
        <f t="shared" si="24"/>
        <v>1</v>
      </c>
      <c r="E1578" s="14" t="b">
        <v>0</v>
      </c>
      <c r="F1578" s="14" t="s">
        <v>4819</v>
      </c>
    </row>
    <row r="1579" spans="1:6" x14ac:dyDescent="0.2">
      <c r="A1579" s="14" t="s">
        <v>4145</v>
      </c>
      <c r="B1579" s="14" t="s">
        <v>4257</v>
      </c>
      <c r="C1579" s="14" t="s">
        <v>4256</v>
      </c>
      <c r="D1579" s="14" t="b">
        <f t="shared" si="24"/>
        <v>1</v>
      </c>
      <c r="E1579" s="14" t="b">
        <v>1</v>
      </c>
      <c r="F1579" s="14"/>
    </row>
    <row r="1580" spans="1:6" x14ac:dyDescent="0.2">
      <c r="A1580" s="14" t="s">
        <v>4145</v>
      </c>
      <c r="B1580" s="14" t="s">
        <v>4264</v>
      </c>
      <c r="C1580" s="14" t="s">
        <v>4524</v>
      </c>
      <c r="D1580" s="14" t="b">
        <f t="shared" si="24"/>
        <v>1</v>
      </c>
      <c r="E1580" s="14" t="b">
        <v>1</v>
      </c>
      <c r="F1580" s="14"/>
    </row>
    <row r="1581" spans="1:6" x14ac:dyDescent="0.2">
      <c r="A1581" s="14" t="s">
        <v>4145</v>
      </c>
      <c r="B1581" s="14" t="s">
        <v>4621</v>
      </c>
      <c r="C1581" s="14" t="s">
        <v>4275</v>
      </c>
      <c r="D1581" s="14" t="b">
        <f t="shared" si="24"/>
        <v>1</v>
      </c>
      <c r="E1581" s="14" t="b">
        <v>1</v>
      </c>
      <c r="F1581" s="14"/>
    </row>
    <row r="1582" spans="1:6" x14ac:dyDescent="0.2">
      <c r="A1582" s="14" t="s">
        <v>4145</v>
      </c>
      <c r="B1582" s="14" t="s">
        <v>4622</v>
      </c>
      <c r="C1582" s="14" t="s">
        <v>4276</v>
      </c>
      <c r="D1582" s="14" t="b">
        <f t="shared" si="24"/>
        <v>1</v>
      </c>
      <c r="E1582" s="14" t="b">
        <v>1</v>
      </c>
      <c r="F1582" s="14"/>
    </row>
    <row r="1583" spans="1:6" x14ac:dyDescent="0.2">
      <c r="A1583" s="14" t="s">
        <v>4145</v>
      </c>
      <c r="B1583" s="14" t="s">
        <v>4623</v>
      </c>
      <c r="C1583" s="14" t="s">
        <v>4277</v>
      </c>
      <c r="D1583" s="14" t="b">
        <f t="shared" si="24"/>
        <v>1</v>
      </c>
      <c r="E1583" s="14" t="b">
        <v>1</v>
      </c>
      <c r="F1583" s="14"/>
    </row>
    <row r="1584" spans="1:6" x14ac:dyDescent="0.2">
      <c r="A1584" s="14" t="s">
        <v>4145</v>
      </c>
      <c r="B1584" s="14" t="s">
        <v>4624</v>
      </c>
      <c r="C1584" s="14" t="s">
        <v>4278</v>
      </c>
      <c r="D1584" s="14" t="b">
        <f t="shared" ref="D1584:D1648" si="25">C1584&lt;&gt;B1584</f>
        <v>1</v>
      </c>
      <c r="E1584" s="14" t="b">
        <v>1</v>
      </c>
      <c r="F1584" s="14"/>
    </row>
    <row r="1585" spans="1:6" x14ac:dyDescent="0.2">
      <c r="A1585" s="14" t="s">
        <v>4145</v>
      </c>
      <c r="B1585" s="14" t="s">
        <v>4625</v>
      </c>
      <c r="C1585" s="14" t="s">
        <v>4279</v>
      </c>
      <c r="D1585" s="14" t="b">
        <f t="shared" si="25"/>
        <v>1</v>
      </c>
      <c r="E1585" s="14" t="b">
        <v>1</v>
      </c>
      <c r="F1585" s="14"/>
    </row>
    <row r="1586" spans="1:6" x14ac:dyDescent="0.2">
      <c r="A1586" s="14" t="s">
        <v>4145</v>
      </c>
      <c r="B1586" s="14" t="s">
        <v>4626</v>
      </c>
      <c r="C1586" s="14" t="s">
        <v>4280</v>
      </c>
      <c r="D1586" s="14" t="b">
        <f t="shared" si="25"/>
        <v>1</v>
      </c>
      <c r="E1586" s="14" t="b">
        <v>1</v>
      </c>
      <c r="F1586" s="14"/>
    </row>
    <row r="1587" spans="1:6" x14ac:dyDescent="0.2">
      <c r="A1587" s="14" t="s">
        <v>4145</v>
      </c>
      <c r="B1587" s="14" t="s">
        <v>4627</v>
      </c>
      <c r="C1587" s="14" t="s">
        <v>4281</v>
      </c>
      <c r="D1587" s="14" t="b">
        <f t="shared" si="25"/>
        <v>1</v>
      </c>
      <c r="E1587" s="14" t="b">
        <v>1</v>
      </c>
      <c r="F1587" s="14"/>
    </row>
    <row r="1588" spans="1:6" x14ac:dyDescent="0.2">
      <c r="A1588" s="14" t="s">
        <v>4145</v>
      </c>
      <c r="B1588" s="14" t="s">
        <v>4628</v>
      </c>
      <c r="C1588" s="14" t="s">
        <v>4282</v>
      </c>
      <c r="D1588" s="14" t="b">
        <f t="shared" si="25"/>
        <v>1</v>
      </c>
      <c r="E1588" s="14" t="b">
        <v>1</v>
      </c>
      <c r="F1588" s="14"/>
    </row>
    <row r="1589" spans="1:6" x14ac:dyDescent="0.2">
      <c r="A1589" s="14" t="s">
        <v>4145</v>
      </c>
      <c r="B1589" s="14" t="s">
        <v>4629</v>
      </c>
      <c r="C1589" s="14" t="s">
        <v>4283</v>
      </c>
      <c r="D1589" s="14" t="b">
        <f t="shared" si="25"/>
        <v>1</v>
      </c>
      <c r="E1589" s="14" t="b">
        <v>1</v>
      </c>
      <c r="F1589" s="14"/>
    </row>
    <row r="1590" spans="1:6" x14ac:dyDescent="0.2">
      <c r="A1590" s="14" t="s">
        <v>4145</v>
      </c>
      <c r="B1590" s="14" t="s">
        <v>4630</v>
      </c>
      <c r="C1590" s="14" t="s">
        <v>4284</v>
      </c>
      <c r="D1590" s="14" t="b">
        <f t="shared" si="25"/>
        <v>1</v>
      </c>
      <c r="E1590" s="14" t="b">
        <v>1</v>
      </c>
      <c r="F1590" s="14"/>
    </row>
    <row r="1591" spans="1:6" x14ac:dyDescent="0.2">
      <c r="A1591" s="14" t="s">
        <v>4145</v>
      </c>
      <c r="B1591" s="14" t="s">
        <v>4631</v>
      </c>
      <c r="C1591" s="14" t="s">
        <v>4285</v>
      </c>
      <c r="D1591" s="14" t="b">
        <f t="shared" si="25"/>
        <v>1</v>
      </c>
      <c r="E1591" s="14" t="b">
        <v>1</v>
      </c>
      <c r="F1591" s="14"/>
    </row>
    <row r="1592" spans="1:6" x14ac:dyDescent="0.2">
      <c r="A1592" s="14" t="s">
        <v>4145</v>
      </c>
      <c r="B1592" s="14" t="s">
        <v>4632</v>
      </c>
      <c r="C1592" s="14" t="s">
        <v>4286</v>
      </c>
      <c r="D1592" s="14" t="b">
        <f t="shared" si="25"/>
        <v>1</v>
      </c>
      <c r="E1592" s="14" t="b">
        <v>1</v>
      </c>
      <c r="F1592" s="14"/>
    </row>
    <row r="1593" spans="1:6" x14ac:dyDescent="0.2">
      <c r="A1593" s="14" t="s">
        <v>4145</v>
      </c>
      <c r="B1593" s="14" t="s">
        <v>4564</v>
      </c>
      <c r="C1593" s="14" t="s">
        <v>4300</v>
      </c>
      <c r="D1593" s="14" t="b">
        <f t="shared" si="25"/>
        <v>1</v>
      </c>
      <c r="E1593" s="14" t="b">
        <v>1</v>
      </c>
      <c r="F1593" s="14"/>
    </row>
    <row r="1594" spans="1:6" x14ac:dyDescent="0.2">
      <c r="A1594" s="14" t="s">
        <v>4145</v>
      </c>
      <c r="B1594" s="14" t="s">
        <v>4565</v>
      </c>
      <c r="C1594" s="14" t="s">
        <v>4301</v>
      </c>
      <c r="D1594" s="14" t="b">
        <f t="shared" si="25"/>
        <v>1</v>
      </c>
      <c r="E1594" s="14" t="b">
        <v>1</v>
      </c>
      <c r="F1594" s="14"/>
    </row>
    <row r="1595" spans="1:6" x14ac:dyDescent="0.2">
      <c r="A1595" s="14" t="s">
        <v>4145</v>
      </c>
      <c r="B1595" s="14" t="s">
        <v>4566</v>
      </c>
      <c r="C1595" s="14" t="s">
        <v>4302</v>
      </c>
      <c r="D1595" s="14" t="b">
        <f t="shared" si="25"/>
        <v>1</v>
      </c>
      <c r="E1595" s="14" t="b">
        <v>1</v>
      </c>
      <c r="F1595" s="14"/>
    </row>
    <row r="1596" spans="1:6" x14ac:dyDescent="0.2">
      <c r="A1596" s="14" t="s">
        <v>4145</v>
      </c>
      <c r="B1596" s="14" t="s">
        <v>4567</v>
      </c>
      <c r="C1596" s="14" t="s">
        <v>4303</v>
      </c>
      <c r="D1596" s="14" t="b">
        <f t="shared" si="25"/>
        <v>1</v>
      </c>
      <c r="E1596" s="14" t="b">
        <v>1</v>
      </c>
      <c r="F1596" s="14"/>
    </row>
    <row r="1597" spans="1:6" x14ac:dyDescent="0.2">
      <c r="A1597" s="14" t="s">
        <v>4145</v>
      </c>
      <c r="B1597" s="14" t="s">
        <v>4568</v>
      </c>
      <c r="C1597" s="14" t="s">
        <v>4304</v>
      </c>
      <c r="D1597" s="14" t="b">
        <f t="shared" si="25"/>
        <v>1</v>
      </c>
      <c r="E1597" s="14" t="b">
        <v>1</v>
      </c>
      <c r="F1597" s="14"/>
    </row>
    <row r="1598" spans="1:6" x14ac:dyDescent="0.2">
      <c r="A1598" s="14" t="s">
        <v>4145</v>
      </c>
      <c r="B1598" s="14" t="s">
        <v>4569</v>
      </c>
      <c r="C1598" s="14" t="s">
        <v>4305</v>
      </c>
      <c r="D1598" s="14" t="b">
        <f t="shared" si="25"/>
        <v>1</v>
      </c>
      <c r="E1598" s="14" t="b">
        <v>1</v>
      </c>
      <c r="F1598" s="14"/>
    </row>
    <row r="1599" spans="1:6" x14ac:dyDescent="0.2">
      <c r="A1599" s="14" t="s">
        <v>4145</v>
      </c>
      <c r="B1599" s="14" t="s">
        <v>4570</v>
      </c>
      <c r="C1599" s="14" t="s">
        <v>4306</v>
      </c>
      <c r="D1599" s="14" t="b">
        <f t="shared" si="25"/>
        <v>1</v>
      </c>
      <c r="E1599" s="14" t="b">
        <v>1</v>
      </c>
      <c r="F1599" s="14"/>
    </row>
    <row r="1600" spans="1:6" x14ac:dyDescent="0.2">
      <c r="A1600" s="14" t="s">
        <v>4145</v>
      </c>
      <c r="B1600" s="14" t="s">
        <v>4571</v>
      </c>
      <c r="C1600" s="14" t="s">
        <v>4307</v>
      </c>
      <c r="D1600" s="14" t="b">
        <f t="shared" si="25"/>
        <v>1</v>
      </c>
      <c r="E1600" s="14" t="b">
        <v>1</v>
      </c>
      <c r="F1600" s="14"/>
    </row>
    <row r="1601" spans="1:6" x14ac:dyDescent="0.2">
      <c r="A1601" s="14" t="s">
        <v>4145</v>
      </c>
      <c r="B1601" s="14" t="s">
        <v>4572</v>
      </c>
      <c r="C1601" s="14" t="s">
        <v>4308</v>
      </c>
      <c r="D1601" s="14" t="b">
        <f t="shared" si="25"/>
        <v>1</v>
      </c>
      <c r="E1601" s="14" t="b">
        <v>1</v>
      </c>
      <c r="F1601" s="14"/>
    </row>
    <row r="1602" spans="1:6" x14ac:dyDescent="0.2">
      <c r="A1602" s="14" t="s">
        <v>4145</v>
      </c>
      <c r="B1602" s="14" t="s">
        <v>4573</v>
      </c>
      <c r="C1602" s="14" t="s">
        <v>4309</v>
      </c>
      <c r="D1602" s="14" t="b">
        <f t="shared" si="25"/>
        <v>1</v>
      </c>
      <c r="E1602" s="14" t="b">
        <v>1</v>
      </c>
      <c r="F1602" s="14"/>
    </row>
    <row r="1603" spans="1:6" x14ac:dyDescent="0.2">
      <c r="A1603" s="14" t="s">
        <v>4145</v>
      </c>
      <c r="B1603" s="14" t="s">
        <v>4574</v>
      </c>
      <c r="C1603" s="14" t="s">
        <v>4310</v>
      </c>
      <c r="D1603" s="14" t="b">
        <f t="shared" si="25"/>
        <v>1</v>
      </c>
      <c r="E1603" s="14" t="b">
        <v>1</v>
      </c>
      <c r="F1603" s="14"/>
    </row>
    <row r="1604" spans="1:6" x14ac:dyDescent="0.2">
      <c r="A1604" s="14" t="s">
        <v>4145</v>
      </c>
      <c r="B1604" s="14" t="s">
        <v>4575</v>
      </c>
      <c r="C1604" s="14" t="s">
        <v>4311</v>
      </c>
      <c r="D1604" s="14" t="b">
        <f t="shared" si="25"/>
        <v>1</v>
      </c>
      <c r="E1604" s="14" t="b">
        <v>1</v>
      </c>
      <c r="F1604" s="14"/>
    </row>
    <row r="1605" spans="1:6" x14ac:dyDescent="0.2">
      <c r="A1605" s="14" t="s">
        <v>4145</v>
      </c>
      <c r="B1605" s="14" t="s">
        <v>4525</v>
      </c>
      <c r="C1605" s="14" t="s">
        <v>4525</v>
      </c>
      <c r="D1605" s="14" t="b">
        <f t="shared" si="25"/>
        <v>0</v>
      </c>
      <c r="E1605" s="14" t="b">
        <v>1</v>
      </c>
      <c r="F1605" s="14"/>
    </row>
    <row r="1606" spans="1:6" x14ac:dyDescent="0.2">
      <c r="A1606" s="14" t="s">
        <v>4145</v>
      </c>
      <c r="B1606" s="14" t="s">
        <v>4348</v>
      </c>
      <c r="C1606" s="14" t="s">
        <v>4326</v>
      </c>
      <c r="D1606" s="14" t="b">
        <f t="shared" si="25"/>
        <v>1</v>
      </c>
      <c r="E1606" s="14" t="b">
        <v>1</v>
      </c>
      <c r="F1606" s="14"/>
    </row>
    <row r="1607" spans="1:6" x14ac:dyDescent="0.2">
      <c r="A1607" s="14" t="s">
        <v>4145</v>
      </c>
      <c r="B1607" s="14" t="s">
        <v>4349</v>
      </c>
      <c r="C1607" s="14" t="s">
        <v>4327</v>
      </c>
      <c r="D1607" s="14" t="b">
        <f t="shared" si="25"/>
        <v>1</v>
      </c>
      <c r="E1607" s="14" t="b">
        <v>1</v>
      </c>
      <c r="F1607" s="14"/>
    </row>
    <row r="1608" spans="1:6" x14ac:dyDescent="0.2">
      <c r="A1608" s="14" t="s">
        <v>4145</v>
      </c>
      <c r="B1608" s="14" t="s">
        <v>4350</v>
      </c>
      <c r="C1608" s="14" t="s">
        <v>4328</v>
      </c>
      <c r="D1608" s="14" t="b">
        <f t="shared" si="25"/>
        <v>1</v>
      </c>
      <c r="E1608" s="14" t="b">
        <v>1</v>
      </c>
      <c r="F1608" s="14"/>
    </row>
    <row r="1609" spans="1:6" x14ac:dyDescent="0.2">
      <c r="A1609" s="14" t="s">
        <v>4145</v>
      </c>
      <c r="B1609" s="14" t="s">
        <v>4351</v>
      </c>
      <c r="C1609" s="14" t="s">
        <v>4329</v>
      </c>
      <c r="D1609" s="14" t="b">
        <f t="shared" si="25"/>
        <v>1</v>
      </c>
      <c r="E1609" s="14" t="b">
        <v>1</v>
      </c>
      <c r="F1609" s="14"/>
    </row>
    <row r="1610" spans="1:6" x14ac:dyDescent="0.2">
      <c r="A1610" s="14" t="s">
        <v>4145</v>
      </c>
      <c r="B1610" s="14" t="s">
        <v>4352</v>
      </c>
      <c r="C1610" s="14" t="s">
        <v>4330</v>
      </c>
      <c r="D1610" s="14" t="b">
        <f t="shared" si="25"/>
        <v>1</v>
      </c>
      <c r="E1610" s="14" t="b">
        <v>1</v>
      </c>
      <c r="F1610" s="14"/>
    </row>
    <row r="1611" spans="1:6" x14ac:dyDescent="0.2">
      <c r="A1611" s="14" t="s">
        <v>4145</v>
      </c>
      <c r="B1611" s="14" t="s">
        <v>4353</v>
      </c>
      <c r="C1611" s="14" t="s">
        <v>4331</v>
      </c>
      <c r="D1611" s="14" t="b">
        <f t="shared" si="25"/>
        <v>1</v>
      </c>
      <c r="E1611" s="14" t="b">
        <v>1</v>
      </c>
      <c r="F1611" s="14"/>
    </row>
    <row r="1612" spans="1:6" x14ac:dyDescent="0.2">
      <c r="A1612" s="14" t="s">
        <v>4145</v>
      </c>
      <c r="B1612" s="14" t="s">
        <v>4354</v>
      </c>
      <c r="C1612" s="14" t="s">
        <v>4332</v>
      </c>
      <c r="D1612" s="14" t="b">
        <f t="shared" si="25"/>
        <v>1</v>
      </c>
      <c r="E1612" s="14" t="b">
        <v>1</v>
      </c>
      <c r="F1612" s="14"/>
    </row>
    <row r="1613" spans="1:6" x14ac:dyDescent="0.2">
      <c r="A1613" s="14" t="s">
        <v>4145</v>
      </c>
      <c r="B1613" s="14" t="s">
        <v>4355</v>
      </c>
      <c r="C1613" s="14" t="s">
        <v>4333</v>
      </c>
      <c r="D1613" s="14" t="b">
        <f t="shared" si="25"/>
        <v>1</v>
      </c>
      <c r="E1613" s="14" t="b">
        <v>1</v>
      </c>
      <c r="F1613" s="14"/>
    </row>
    <row r="1614" spans="1:6" x14ac:dyDescent="0.2">
      <c r="A1614" s="14" t="s">
        <v>4145</v>
      </c>
      <c r="B1614" s="14" t="s">
        <v>4356</v>
      </c>
      <c r="C1614" s="14" t="s">
        <v>4334</v>
      </c>
      <c r="D1614" s="14" t="b">
        <f t="shared" si="25"/>
        <v>1</v>
      </c>
      <c r="E1614" s="14" t="b">
        <v>1</v>
      </c>
      <c r="F1614" s="14"/>
    </row>
    <row r="1615" spans="1:6" x14ac:dyDescent="0.2">
      <c r="A1615" s="14" t="s">
        <v>4145</v>
      </c>
      <c r="B1615" s="14" t="s">
        <v>4357</v>
      </c>
      <c r="C1615" s="14" t="s">
        <v>4335</v>
      </c>
      <c r="D1615" s="14" t="b">
        <f t="shared" si="25"/>
        <v>1</v>
      </c>
      <c r="E1615" s="14" t="b">
        <v>1</v>
      </c>
      <c r="F1615" s="14"/>
    </row>
    <row r="1616" spans="1:6" x14ac:dyDescent="0.2">
      <c r="A1616" s="14" t="s">
        <v>4145</v>
      </c>
      <c r="B1616" s="14" t="s">
        <v>4358</v>
      </c>
      <c r="C1616" s="14" t="s">
        <v>4336</v>
      </c>
      <c r="D1616" s="14" t="b">
        <f t="shared" si="25"/>
        <v>1</v>
      </c>
      <c r="E1616" s="14" t="b">
        <v>1</v>
      </c>
      <c r="F1616" s="14"/>
    </row>
    <row r="1617" spans="1:6" x14ac:dyDescent="0.2">
      <c r="A1617" s="14" t="s">
        <v>4145</v>
      </c>
      <c r="B1617" s="14" t="s">
        <v>4359</v>
      </c>
      <c r="C1617" s="14" t="s">
        <v>4337</v>
      </c>
      <c r="D1617" s="14" t="b">
        <f t="shared" si="25"/>
        <v>1</v>
      </c>
      <c r="E1617" s="14" t="b">
        <v>1</v>
      </c>
      <c r="F1617" s="14"/>
    </row>
    <row r="1618" spans="1:6" x14ac:dyDescent="0.2">
      <c r="A1618" s="14" t="s">
        <v>4145</v>
      </c>
      <c r="B1618" s="14" t="s">
        <v>4360</v>
      </c>
      <c r="C1618" s="14" t="s">
        <v>4338</v>
      </c>
      <c r="D1618" s="14" t="b">
        <f t="shared" si="25"/>
        <v>1</v>
      </c>
      <c r="E1618" s="14" t="b">
        <v>1</v>
      </c>
      <c r="F1618" s="14"/>
    </row>
    <row r="1619" spans="1:6" x14ac:dyDescent="0.2">
      <c r="A1619" s="14" t="s">
        <v>4145</v>
      </c>
      <c r="B1619" s="14" t="s">
        <v>4361</v>
      </c>
      <c r="C1619" s="14" t="s">
        <v>4339</v>
      </c>
      <c r="D1619" s="14" t="b">
        <f t="shared" si="25"/>
        <v>1</v>
      </c>
      <c r="E1619" s="14" t="b">
        <v>1</v>
      </c>
      <c r="F1619" s="14"/>
    </row>
    <row r="1620" spans="1:6" x14ac:dyDescent="0.2">
      <c r="A1620" s="14" t="s">
        <v>4145</v>
      </c>
      <c r="B1620" s="14" t="s">
        <v>4362</v>
      </c>
      <c r="C1620" s="14" t="s">
        <v>4340</v>
      </c>
      <c r="D1620" s="14" t="b">
        <f t="shared" si="25"/>
        <v>1</v>
      </c>
      <c r="E1620" s="14" t="b">
        <v>1</v>
      </c>
      <c r="F1620" s="14"/>
    </row>
    <row r="1621" spans="1:6" x14ac:dyDescent="0.2">
      <c r="A1621" s="14" t="s">
        <v>4145</v>
      </c>
      <c r="B1621" s="14" t="s">
        <v>4363</v>
      </c>
      <c r="C1621" s="14" t="s">
        <v>4341</v>
      </c>
      <c r="D1621" s="14" t="b">
        <f t="shared" si="25"/>
        <v>1</v>
      </c>
      <c r="E1621" s="14" t="b">
        <v>1</v>
      </c>
      <c r="F1621" s="14"/>
    </row>
    <row r="1622" spans="1:6" x14ac:dyDescent="0.2">
      <c r="A1622" s="14" t="s">
        <v>4145</v>
      </c>
      <c r="B1622" s="14" t="s">
        <v>4364</v>
      </c>
      <c r="C1622" s="14" t="s">
        <v>4342</v>
      </c>
      <c r="D1622" s="14" t="b">
        <f t="shared" si="25"/>
        <v>1</v>
      </c>
      <c r="E1622" s="14" t="b">
        <v>1</v>
      </c>
      <c r="F1622" s="14"/>
    </row>
    <row r="1623" spans="1:6" x14ac:dyDescent="0.2">
      <c r="A1623" s="14" t="s">
        <v>4145</v>
      </c>
      <c r="B1623" s="14" t="s">
        <v>4365</v>
      </c>
      <c r="C1623" s="14" t="s">
        <v>4343</v>
      </c>
      <c r="D1623" s="14" t="b">
        <f t="shared" si="25"/>
        <v>1</v>
      </c>
      <c r="E1623" s="14" t="b">
        <v>1</v>
      </c>
      <c r="F1623" s="14"/>
    </row>
    <row r="1624" spans="1:6" x14ac:dyDescent="0.2">
      <c r="A1624" s="14" t="s">
        <v>4145</v>
      </c>
      <c r="B1624" s="14" t="s">
        <v>4366</v>
      </c>
      <c r="C1624" s="14" t="s">
        <v>4344</v>
      </c>
      <c r="D1624" s="14" t="b">
        <f t="shared" si="25"/>
        <v>1</v>
      </c>
      <c r="E1624" s="14" t="b">
        <v>1</v>
      </c>
      <c r="F1624" s="14"/>
    </row>
    <row r="1625" spans="1:6" x14ac:dyDescent="0.2">
      <c r="A1625" s="14" t="s">
        <v>4145</v>
      </c>
      <c r="B1625" s="14" t="s">
        <v>4367</v>
      </c>
      <c r="C1625" s="14" t="s">
        <v>4345</v>
      </c>
      <c r="D1625" s="14" t="b">
        <f t="shared" si="25"/>
        <v>1</v>
      </c>
      <c r="E1625" s="14" t="b">
        <v>1</v>
      </c>
      <c r="F1625" s="14"/>
    </row>
    <row r="1626" spans="1:6" x14ac:dyDescent="0.2">
      <c r="A1626" s="14" t="s">
        <v>4145</v>
      </c>
      <c r="B1626" s="14" t="s">
        <v>4368</v>
      </c>
      <c r="C1626" s="14" t="s">
        <v>4346</v>
      </c>
      <c r="D1626" s="14" t="b">
        <f t="shared" si="25"/>
        <v>1</v>
      </c>
      <c r="E1626" s="14" t="b">
        <v>1</v>
      </c>
      <c r="F1626" s="14"/>
    </row>
    <row r="1627" spans="1:6" x14ac:dyDescent="0.2">
      <c r="A1627" s="14" t="s">
        <v>4145</v>
      </c>
      <c r="B1627" s="14" t="s">
        <v>4369</v>
      </c>
      <c r="C1627" s="14" t="s">
        <v>4347</v>
      </c>
      <c r="D1627" s="14" t="b">
        <f t="shared" si="25"/>
        <v>1</v>
      </c>
      <c r="E1627" s="14" t="b">
        <v>1</v>
      </c>
      <c r="F1627" s="14"/>
    </row>
    <row r="1628" spans="1:6" x14ac:dyDescent="0.2">
      <c r="A1628" s="14" t="s">
        <v>4145</v>
      </c>
      <c r="B1628" s="14" t="s">
        <v>4324</v>
      </c>
      <c r="C1628" s="14" t="s">
        <v>4324</v>
      </c>
      <c r="D1628" s="14" t="b">
        <f t="shared" si="25"/>
        <v>0</v>
      </c>
      <c r="E1628" s="14" t="b">
        <v>1</v>
      </c>
      <c r="F1628" s="14"/>
    </row>
    <row r="1629" spans="1:6" x14ac:dyDescent="0.2">
      <c r="A1629" s="14" t="s">
        <v>4145</v>
      </c>
      <c r="B1629" s="14" t="s">
        <v>4325</v>
      </c>
      <c r="C1629" s="14" t="s">
        <v>4325</v>
      </c>
      <c r="D1629" s="14" t="b">
        <f t="shared" si="25"/>
        <v>0</v>
      </c>
      <c r="E1629" s="14" t="b">
        <v>1</v>
      </c>
      <c r="F1629" s="14"/>
    </row>
    <row r="1630" spans="1:6" x14ac:dyDescent="0.2">
      <c r="A1630" s="14" t="s">
        <v>4145</v>
      </c>
      <c r="B1630" s="14" t="s">
        <v>4429</v>
      </c>
      <c r="C1630" s="14" t="s">
        <v>4430</v>
      </c>
      <c r="D1630" s="14" t="b">
        <f t="shared" si="25"/>
        <v>0</v>
      </c>
      <c r="E1630" s="14" t="b">
        <v>1</v>
      </c>
      <c r="F1630" s="14"/>
    </row>
    <row r="1631" spans="1:6" x14ac:dyDescent="0.2">
      <c r="A1631" s="14" t="s">
        <v>4145</v>
      </c>
      <c r="B1631" s="14" t="s">
        <v>4493</v>
      </c>
      <c r="C1631" s="14" t="s">
        <v>4431</v>
      </c>
      <c r="D1631" s="14" t="b">
        <f t="shared" si="25"/>
        <v>1</v>
      </c>
      <c r="E1631" s="14" t="b">
        <v>1</v>
      </c>
      <c r="F1631" s="14"/>
    </row>
    <row r="1632" spans="1:6" x14ac:dyDescent="0.2">
      <c r="A1632" s="14" t="s">
        <v>4145</v>
      </c>
      <c r="B1632" s="14" t="s">
        <v>4494</v>
      </c>
      <c r="C1632" s="14" t="s">
        <v>4432</v>
      </c>
      <c r="D1632" s="14" t="b">
        <f t="shared" si="25"/>
        <v>1</v>
      </c>
      <c r="E1632" s="14" t="b">
        <v>1</v>
      </c>
      <c r="F1632" s="14"/>
    </row>
    <row r="1633" spans="1:6" x14ac:dyDescent="0.2">
      <c r="A1633" s="14" t="s">
        <v>4145</v>
      </c>
      <c r="B1633" s="14" t="s">
        <v>4495</v>
      </c>
      <c r="C1633" s="14" t="s">
        <v>4433</v>
      </c>
      <c r="D1633" s="14" t="b">
        <f t="shared" si="25"/>
        <v>1</v>
      </c>
      <c r="E1633" s="14" t="b">
        <v>1</v>
      </c>
      <c r="F1633" s="14"/>
    </row>
    <row r="1634" spans="1:6" x14ac:dyDescent="0.2">
      <c r="A1634" s="14" t="s">
        <v>4145</v>
      </c>
      <c r="B1634" s="14" t="s">
        <v>4496</v>
      </c>
      <c r="C1634" s="14" t="s">
        <v>4434</v>
      </c>
      <c r="D1634" s="14" t="b">
        <f t="shared" si="25"/>
        <v>1</v>
      </c>
      <c r="E1634" s="14" t="b">
        <v>1</v>
      </c>
      <c r="F1634" s="14"/>
    </row>
    <row r="1635" spans="1:6" x14ac:dyDescent="0.2">
      <c r="A1635" s="14" t="s">
        <v>4145</v>
      </c>
      <c r="B1635" s="14" t="s">
        <v>4464</v>
      </c>
      <c r="C1635" s="14" t="s">
        <v>4435</v>
      </c>
      <c r="D1635" s="14" t="b">
        <f t="shared" si="25"/>
        <v>1</v>
      </c>
      <c r="E1635" s="14" t="b">
        <v>1</v>
      </c>
      <c r="F1635" s="14"/>
    </row>
    <row r="1636" spans="1:6" x14ac:dyDescent="0.2">
      <c r="A1636" s="14" t="s">
        <v>4145</v>
      </c>
      <c r="B1636" s="14" t="s">
        <v>4465</v>
      </c>
      <c r="C1636" s="14" t="s">
        <v>4436</v>
      </c>
      <c r="D1636" s="14" t="b">
        <f t="shared" si="25"/>
        <v>1</v>
      </c>
      <c r="E1636" s="14" t="b">
        <v>1</v>
      </c>
      <c r="F1636" s="14"/>
    </row>
    <row r="1637" spans="1:6" x14ac:dyDescent="0.2">
      <c r="A1637" s="14" t="s">
        <v>4145</v>
      </c>
      <c r="B1637" s="14" t="s">
        <v>4466</v>
      </c>
      <c r="C1637" s="14" t="s">
        <v>4437</v>
      </c>
      <c r="D1637" s="14" t="b">
        <f t="shared" si="25"/>
        <v>1</v>
      </c>
      <c r="E1637" s="14" t="b">
        <v>1</v>
      </c>
      <c r="F1637" s="14"/>
    </row>
    <row r="1638" spans="1:6" x14ac:dyDescent="0.2">
      <c r="A1638" s="14" t="s">
        <v>4145</v>
      </c>
      <c r="B1638" s="14" t="s">
        <v>4467</v>
      </c>
      <c r="C1638" s="14" t="s">
        <v>4438</v>
      </c>
      <c r="D1638" s="14" t="b">
        <f t="shared" si="25"/>
        <v>1</v>
      </c>
      <c r="E1638" s="14" t="b">
        <v>1</v>
      </c>
      <c r="F1638" s="14"/>
    </row>
    <row r="1639" spans="1:6" x14ac:dyDescent="0.2">
      <c r="A1639" s="14" t="s">
        <v>4145</v>
      </c>
      <c r="B1639" s="14" t="s">
        <v>4474</v>
      </c>
      <c r="C1639" s="14" t="s">
        <v>4439</v>
      </c>
      <c r="D1639" s="14" t="b">
        <f t="shared" si="25"/>
        <v>1</v>
      </c>
      <c r="E1639" s="14" t="b">
        <v>1</v>
      </c>
      <c r="F1639" s="14"/>
    </row>
    <row r="1640" spans="1:6" x14ac:dyDescent="0.2">
      <c r="A1640" s="14" t="s">
        <v>4145</v>
      </c>
      <c r="B1640" s="14" t="s">
        <v>4475</v>
      </c>
      <c r="C1640" s="14" t="s">
        <v>4440</v>
      </c>
      <c r="D1640" s="14" t="b">
        <f t="shared" si="25"/>
        <v>1</v>
      </c>
      <c r="E1640" s="14" t="b">
        <v>1</v>
      </c>
      <c r="F1640" s="14"/>
    </row>
    <row r="1641" spans="1:6" x14ac:dyDescent="0.2">
      <c r="A1641" s="14" t="s">
        <v>4145</v>
      </c>
      <c r="B1641" s="14" t="s">
        <v>4476</v>
      </c>
      <c r="C1641" s="14" t="s">
        <v>4441</v>
      </c>
      <c r="D1641" s="14" t="b">
        <f t="shared" si="25"/>
        <v>1</v>
      </c>
      <c r="E1641" s="14" t="b">
        <v>1</v>
      </c>
      <c r="F1641" s="14"/>
    </row>
    <row r="1642" spans="1:6" x14ac:dyDescent="0.2">
      <c r="A1642" s="14" t="s">
        <v>4145</v>
      </c>
      <c r="B1642" s="14" t="s">
        <v>4477</v>
      </c>
      <c r="C1642" s="14" t="s">
        <v>4442</v>
      </c>
      <c r="D1642" s="14" t="b">
        <f t="shared" si="25"/>
        <v>1</v>
      </c>
      <c r="E1642" s="14" t="b">
        <v>1</v>
      </c>
      <c r="F1642" s="14"/>
    </row>
    <row r="1643" spans="1:6" x14ac:dyDescent="0.2">
      <c r="A1643" s="14" t="s">
        <v>4145</v>
      </c>
      <c r="B1643" s="14" t="s">
        <v>4478</v>
      </c>
      <c r="C1643" s="14" t="s">
        <v>4443</v>
      </c>
      <c r="D1643" s="14" t="b">
        <f t="shared" si="25"/>
        <v>1</v>
      </c>
      <c r="E1643" s="14" t="b">
        <v>1</v>
      </c>
      <c r="F1643" s="14"/>
    </row>
    <row r="1644" spans="1:6" x14ac:dyDescent="0.2">
      <c r="A1644" s="14" t="s">
        <v>4145</v>
      </c>
      <c r="B1644" s="14" t="s">
        <v>4479</v>
      </c>
      <c r="C1644" s="14" t="s">
        <v>4444</v>
      </c>
      <c r="D1644" s="14" t="b">
        <f t="shared" si="25"/>
        <v>1</v>
      </c>
      <c r="E1644" s="14" t="b">
        <v>1</v>
      </c>
      <c r="F1644" s="14"/>
    </row>
    <row r="1645" spans="1:6" x14ac:dyDescent="0.2">
      <c r="A1645" s="14" t="s">
        <v>4145</v>
      </c>
      <c r="B1645" s="14" t="s">
        <v>4461</v>
      </c>
      <c r="C1645" s="14" t="s">
        <v>4445</v>
      </c>
      <c r="D1645" s="14" t="b">
        <f t="shared" si="25"/>
        <v>1</v>
      </c>
      <c r="E1645" s="14" t="b">
        <v>1</v>
      </c>
      <c r="F1645" s="14" t="s">
        <v>4999</v>
      </c>
    </row>
    <row r="1646" spans="1:6" x14ac:dyDescent="0.2">
      <c r="A1646" s="14" t="s">
        <v>4145</v>
      </c>
      <c r="B1646" s="14" t="s">
        <v>5000</v>
      </c>
      <c r="C1646" s="14" t="s">
        <v>4997</v>
      </c>
      <c r="D1646" s="14" t="b">
        <f t="shared" si="25"/>
        <v>1</v>
      </c>
      <c r="E1646" s="14" t="b">
        <v>1</v>
      </c>
      <c r="F1646" s="14" t="s">
        <v>4998</v>
      </c>
    </row>
    <row r="1647" spans="1:6" x14ac:dyDescent="0.2">
      <c r="A1647" s="14" t="s">
        <v>4145</v>
      </c>
      <c r="B1647" s="14" t="s">
        <v>4480</v>
      </c>
      <c r="C1647" s="14" t="s">
        <v>4446</v>
      </c>
      <c r="D1647" s="14" t="b">
        <f t="shared" si="25"/>
        <v>1</v>
      </c>
      <c r="E1647" s="14" t="b">
        <v>1</v>
      </c>
      <c r="F1647" s="14"/>
    </row>
    <row r="1648" spans="1:6" x14ac:dyDescent="0.2">
      <c r="A1648" s="14" t="s">
        <v>4145</v>
      </c>
      <c r="B1648" s="14" t="s">
        <v>4481</v>
      </c>
      <c r="C1648" s="14" t="s">
        <v>4447</v>
      </c>
      <c r="D1648" s="14" t="b">
        <f t="shared" si="25"/>
        <v>1</v>
      </c>
      <c r="E1648" s="14" t="b">
        <v>1</v>
      </c>
      <c r="F1648" s="14"/>
    </row>
    <row r="1649" spans="1:6" x14ac:dyDescent="0.2">
      <c r="A1649" s="14" t="s">
        <v>4145</v>
      </c>
      <c r="B1649" s="14" t="s">
        <v>4482</v>
      </c>
      <c r="C1649" s="14" t="s">
        <v>4448</v>
      </c>
      <c r="D1649" s="14" t="b">
        <f t="shared" ref="D1649:D1698" si="26">C1649&lt;&gt;B1649</f>
        <v>1</v>
      </c>
      <c r="E1649" s="14" t="b">
        <v>1</v>
      </c>
      <c r="F1649" s="14"/>
    </row>
    <row r="1650" spans="1:6" x14ac:dyDescent="0.2">
      <c r="A1650" s="14" t="s">
        <v>4145</v>
      </c>
      <c r="B1650" s="14" t="s">
        <v>4483</v>
      </c>
      <c r="C1650" s="14" t="s">
        <v>4449</v>
      </c>
      <c r="D1650" s="14" t="b">
        <f t="shared" si="26"/>
        <v>1</v>
      </c>
      <c r="E1650" s="14" t="b">
        <v>1</v>
      </c>
      <c r="F1650" s="14"/>
    </row>
    <row r="1651" spans="1:6" x14ac:dyDescent="0.2">
      <c r="A1651" s="14" t="s">
        <v>4145</v>
      </c>
      <c r="B1651" s="14" t="s">
        <v>4484</v>
      </c>
      <c r="C1651" s="14" t="s">
        <v>4450</v>
      </c>
      <c r="D1651" s="14" t="b">
        <f t="shared" si="26"/>
        <v>1</v>
      </c>
      <c r="E1651" s="14" t="b">
        <v>1</v>
      </c>
      <c r="F1651" s="14"/>
    </row>
    <row r="1652" spans="1:6" x14ac:dyDescent="0.2">
      <c r="A1652" s="14" t="s">
        <v>4145</v>
      </c>
      <c r="B1652" s="14" t="s">
        <v>4485</v>
      </c>
      <c r="C1652" s="14" t="s">
        <v>4451</v>
      </c>
      <c r="D1652" s="14" t="b">
        <f t="shared" si="26"/>
        <v>1</v>
      </c>
      <c r="E1652" s="14" t="b">
        <v>1</v>
      </c>
      <c r="F1652" s="14"/>
    </row>
    <row r="1653" spans="1:6" x14ac:dyDescent="0.2">
      <c r="A1653" s="14" t="s">
        <v>4145</v>
      </c>
      <c r="B1653" s="14" t="s">
        <v>4462</v>
      </c>
      <c r="C1653" s="14" t="s">
        <v>4452</v>
      </c>
      <c r="D1653" s="14" t="b">
        <f t="shared" si="26"/>
        <v>1</v>
      </c>
      <c r="E1653" s="14" t="b">
        <v>1</v>
      </c>
      <c r="F1653" s="14" t="s">
        <v>4999</v>
      </c>
    </row>
    <row r="1654" spans="1:6" x14ac:dyDescent="0.2">
      <c r="A1654" s="14" t="s">
        <v>4145</v>
      </c>
      <c r="B1654" s="14" t="s">
        <v>5001</v>
      </c>
      <c r="C1654" s="14" t="s">
        <v>5002</v>
      </c>
      <c r="D1654" s="14" t="b">
        <f t="shared" si="26"/>
        <v>1</v>
      </c>
      <c r="E1654" s="14" t="b">
        <v>1</v>
      </c>
      <c r="F1654" s="14" t="s">
        <v>4998</v>
      </c>
    </row>
    <row r="1655" spans="1:6" x14ac:dyDescent="0.2">
      <c r="A1655" s="14" t="s">
        <v>4145</v>
      </c>
      <c r="B1655" s="14" t="s">
        <v>4486</v>
      </c>
      <c r="C1655" s="14" t="s">
        <v>4453</v>
      </c>
      <c r="D1655" s="14" t="b">
        <f t="shared" si="26"/>
        <v>1</v>
      </c>
      <c r="E1655" s="14" t="b">
        <v>1</v>
      </c>
      <c r="F1655" s="14"/>
    </row>
    <row r="1656" spans="1:6" x14ac:dyDescent="0.2">
      <c r="A1656" s="14" t="s">
        <v>4145</v>
      </c>
      <c r="B1656" s="14" t="s">
        <v>4487</v>
      </c>
      <c r="C1656" s="14" t="s">
        <v>4454</v>
      </c>
      <c r="D1656" s="14" t="b">
        <f t="shared" si="26"/>
        <v>1</v>
      </c>
      <c r="E1656" s="14" t="b">
        <v>1</v>
      </c>
      <c r="F1656" s="14"/>
    </row>
    <row r="1657" spans="1:6" s="2" customFormat="1" x14ac:dyDescent="0.2">
      <c r="A1657" s="14" t="s">
        <v>4145</v>
      </c>
      <c r="B1657" s="14" t="s">
        <v>4488</v>
      </c>
      <c r="C1657" s="14" t="s">
        <v>4455</v>
      </c>
      <c r="D1657" s="14" t="b">
        <f t="shared" si="26"/>
        <v>1</v>
      </c>
      <c r="E1657" s="14" t="b">
        <v>1</v>
      </c>
      <c r="F1657" s="14"/>
    </row>
    <row r="1658" spans="1:6" s="2" customFormat="1" x14ac:dyDescent="0.2">
      <c r="A1658" s="14" t="s">
        <v>4145</v>
      </c>
      <c r="B1658" s="14" t="s">
        <v>4489</v>
      </c>
      <c r="C1658" s="14" t="s">
        <v>4456</v>
      </c>
      <c r="D1658" s="14" t="b">
        <f t="shared" si="26"/>
        <v>1</v>
      </c>
      <c r="E1658" s="14" t="b">
        <v>1</v>
      </c>
      <c r="F1658" s="14"/>
    </row>
    <row r="1659" spans="1:6" s="2" customFormat="1" x14ac:dyDescent="0.2">
      <c r="A1659" s="14" t="s">
        <v>4145</v>
      </c>
      <c r="B1659" s="14" t="s">
        <v>4490</v>
      </c>
      <c r="C1659" s="14" t="s">
        <v>4457</v>
      </c>
      <c r="D1659" s="14" t="b">
        <f t="shared" si="26"/>
        <v>1</v>
      </c>
      <c r="E1659" s="14" t="b">
        <v>1</v>
      </c>
      <c r="F1659" s="14"/>
    </row>
    <row r="1660" spans="1:6" s="2" customFormat="1" x14ac:dyDescent="0.2">
      <c r="A1660" s="14" t="s">
        <v>4145</v>
      </c>
      <c r="B1660" s="14" t="s">
        <v>4463</v>
      </c>
      <c r="C1660" s="14" t="s">
        <v>4458</v>
      </c>
      <c r="D1660" s="14" t="b">
        <f t="shared" si="26"/>
        <v>1</v>
      </c>
      <c r="E1660" s="14" t="b">
        <v>1</v>
      </c>
      <c r="F1660" s="14" t="s">
        <v>4999</v>
      </c>
    </row>
    <row r="1661" spans="1:6" s="2" customFormat="1" x14ac:dyDescent="0.2">
      <c r="A1661" s="14" t="s">
        <v>4145</v>
      </c>
      <c r="B1661" s="14" t="s">
        <v>5003</v>
      </c>
      <c r="C1661" s="14" t="s">
        <v>5004</v>
      </c>
      <c r="D1661" s="14" t="b">
        <f t="shared" si="26"/>
        <v>1</v>
      </c>
      <c r="E1661" s="14" t="b">
        <v>1</v>
      </c>
      <c r="F1661" s="14" t="s">
        <v>4998</v>
      </c>
    </row>
    <row r="1662" spans="1:6" s="2" customFormat="1" x14ac:dyDescent="0.2">
      <c r="A1662" s="14" t="s">
        <v>4145</v>
      </c>
      <c r="B1662" s="14" t="s">
        <v>4491</v>
      </c>
      <c r="C1662" s="14" t="s">
        <v>4459</v>
      </c>
      <c r="D1662" s="14" t="b">
        <f t="shared" si="26"/>
        <v>1</v>
      </c>
      <c r="E1662" s="14" t="b">
        <v>1</v>
      </c>
      <c r="F1662" s="14"/>
    </row>
    <row r="1663" spans="1:6" s="2" customFormat="1" x14ac:dyDescent="0.2">
      <c r="A1663" s="14" t="s">
        <v>4145</v>
      </c>
      <c r="B1663" s="14" t="s">
        <v>4492</v>
      </c>
      <c r="C1663" s="14" t="s">
        <v>4460</v>
      </c>
      <c r="D1663" s="14" t="b">
        <f t="shared" si="26"/>
        <v>1</v>
      </c>
      <c r="E1663" s="14" t="b">
        <v>1</v>
      </c>
      <c r="F1663" s="14"/>
    </row>
    <row r="1664" spans="1:6" x14ac:dyDescent="0.2">
      <c r="A1664" s="14" t="s">
        <v>4145</v>
      </c>
      <c r="B1664" s="14" t="s">
        <v>4759</v>
      </c>
      <c r="C1664" s="14" t="s">
        <v>4755</v>
      </c>
      <c r="D1664" s="14" t="b">
        <v>0</v>
      </c>
      <c r="E1664" s="14" t="b">
        <v>1</v>
      </c>
      <c r="F1664" s="14" t="s">
        <v>4808</v>
      </c>
    </row>
    <row r="1665" spans="1:6" x14ac:dyDescent="0.2">
      <c r="A1665" s="14" t="s">
        <v>4145</v>
      </c>
      <c r="B1665" s="14" t="s">
        <v>4756</v>
      </c>
      <c r="C1665" s="14" t="s">
        <v>4756</v>
      </c>
      <c r="D1665" s="14" t="b">
        <f t="shared" si="26"/>
        <v>0</v>
      </c>
      <c r="E1665" s="14" t="b">
        <v>1</v>
      </c>
      <c r="F1665" s="14" t="s">
        <v>4757</v>
      </c>
    </row>
    <row r="1666" spans="1:6" x14ac:dyDescent="0.2">
      <c r="A1666" s="14" t="s">
        <v>4145</v>
      </c>
      <c r="B1666" s="14" t="s">
        <v>4779</v>
      </c>
      <c r="C1666" s="14" t="s">
        <v>4772</v>
      </c>
      <c r="D1666" s="14" t="b">
        <v>0</v>
      </c>
      <c r="E1666" s="14" t="b">
        <f t="shared" ref="E1666:E1672" si="27">C1666&lt;&gt;D1666</f>
        <v>1</v>
      </c>
      <c r="F1666" s="14" t="s">
        <v>4771</v>
      </c>
    </row>
    <row r="1667" spans="1:6" x14ac:dyDescent="0.2">
      <c r="A1667" s="14" t="s">
        <v>4145</v>
      </c>
      <c r="B1667" s="14" t="s">
        <v>4780</v>
      </c>
      <c r="C1667" s="14" t="s">
        <v>4773</v>
      </c>
      <c r="D1667" s="14" t="b">
        <v>0</v>
      </c>
      <c r="E1667" s="14" t="b">
        <f t="shared" si="27"/>
        <v>1</v>
      </c>
      <c r="F1667" s="14" t="s">
        <v>4771</v>
      </c>
    </row>
    <row r="1668" spans="1:6" x14ac:dyDescent="0.2">
      <c r="A1668" s="14" t="s">
        <v>4145</v>
      </c>
      <c r="B1668" s="14" t="s">
        <v>4781</v>
      </c>
      <c r="C1668" s="14" t="s">
        <v>4774</v>
      </c>
      <c r="D1668" s="14" t="b">
        <v>0</v>
      </c>
      <c r="E1668" s="14" t="b">
        <f t="shared" si="27"/>
        <v>1</v>
      </c>
      <c r="F1668" s="14" t="s">
        <v>4771</v>
      </c>
    </row>
    <row r="1669" spans="1:6" x14ac:dyDescent="0.2">
      <c r="A1669" s="14" t="s">
        <v>4145</v>
      </c>
      <c r="B1669" s="14" t="s">
        <v>4782</v>
      </c>
      <c r="C1669" s="14" t="s">
        <v>4775</v>
      </c>
      <c r="D1669" s="14" t="b">
        <v>0</v>
      </c>
      <c r="E1669" s="14" t="b">
        <f t="shared" si="27"/>
        <v>1</v>
      </c>
      <c r="F1669" s="14" t="s">
        <v>4771</v>
      </c>
    </row>
    <row r="1670" spans="1:6" x14ac:dyDescent="0.2">
      <c r="A1670" s="14" t="s">
        <v>4145</v>
      </c>
      <c r="B1670" s="14" t="s">
        <v>4783</v>
      </c>
      <c r="C1670" s="14" t="s">
        <v>4776</v>
      </c>
      <c r="D1670" s="14" t="b">
        <v>0</v>
      </c>
      <c r="E1670" s="14" t="b">
        <f t="shared" si="27"/>
        <v>1</v>
      </c>
      <c r="F1670" s="14" t="s">
        <v>4771</v>
      </c>
    </row>
    <row r="1671" spans="1:6" x14ac:dyDescent="0.2">
      <c r="A1671" s="14" t="s">
        <v>4145</v>
      </c>
      <c r="B1671" s="14" t="s">
        <v>4784</v>
      </c>
      <c r="C1671" s="14" t="s">
        <v>4777</v>
      </c>
      <c r="D1671" s="14" t="b">
        <v>0</v>
      </c>
      <c r="E1671" s="14" t="b">
        <f t="shared" si="27"/>
        <v>1</v>
      </c>
      <c r="F1671" s="14" t="s">
        <v>4771</v>
      </c>
    </row>
    <row r="1672" spans="1:6" x14ac:dyDescent="0.2">
      <c r="A1672" s="14" t="s">
        <v>4145</v>
      </c>
      <c r="B1672" s="14" t="s">
        <v>4785</v>
      </c>
      <c r="C1672" s="14" t="s">
        <v>4778</v>
      </c>
      <c r="D1672" s="14" t="b">
        <v>0</v>
      </c>
      <c r="E1672" s="14" t="b">
        <f t="shared" si="27"/>
        <v>1</v>
      </c>
      <c r="F1672" s="14" t="s">
        <v>4771</v>
      </c>
    </row>
    <row r="1673" spans="1:6" ht="12.75" x14ac:dyDescent="0.2">
      <c r="A1673" s="14" t="s">
        <v>4145</v>
      </c>
      <c r="B1673" s="17" t="s">
        <v>4804</v>
      </c>
      <c r="C1673" s="17" t="s">
        <v>4800</v>
      </c>
      <c r="D1673" s="14" t="b">
        <f t="shared" si="26"/>
        <v>1</v>
      </c>
      <c r="E1673" s="14" t="b">
        <f t="shared" ref="E1673:E1680" si="28">C1673&lt;&gt;D1673</f>
        <v>1</v>
      </c>
      <c r="F1673" s="14"/>
    </row>
    <row r="1674" spans="1:6" ht="12.75" x14ac:dyDescent="0.2">
      <c r="A1674" s="14" t="s">
        <v>4145</v>
      </c>
      <c r="B1674" s="17" t="s">
        <v>4805</v>
      </c>
      <c r="C1674" s="17" t="s">
        <v>4801</v>
      </c>
      <c r="D1674" s="14" t="b">
        <f>C1674&lt;&gt;B1674</f>
        <v>1</v>
      </c>
      <c r="E1674" s="14" t="b">
        <f>C1674&lt;&gt;D1674</f>
        <v>1</v>
      </c>
      <c r="F1674" s="14"/>
    </row>
    <row r="1675" spans="1:6" ht="12.75" x14ac:dyDescent="0.2">
      <c r="A1675" s="14" t="s">
        <v>4145</v>
      </c>
      <c r="B1675" s="17" t="s">
        <v>4806</v>
      </c>
      <c r="C1675" s="17" t="s">
        <v>4802</v>
      </c>
      <c r="D1675" s="14" t="b">
        <f>C1675&lt;&gt;B1675</f>
        <v>1</v>
      </c>
      <c r="E1675" s="14" t="b">
        <f>C1675&lt;&gt;D1675</f>
        <v>1</v>
      </c>
      <c r="F1675" s="14"/>
    </row>
    <row r="1676" spans="1:6" ht="12.75" x14ac:dyDescent="0.2">
      <c r="A1676" s="14" t="s">
        <v>4145</v>
      </c>
      <c r="B1676" s="17" t="s">
        <v>4807</v>
      </c>
      <c r="C1676" s="17" t="s">
        <v>4803</v>
      </c>
      <c r="D1676" s="14" t="b">
        <f>C1676&lt;&gt;B1676</f>
        <v>1</v>
      </c>
      <c r="E1676" s="14" t="b">
        <f>C1676&lt;&gt;D1676</f>
        <v>1</v>
      </c>
      <c r="F1676" s="14"/>
    </row>
    <row r="1677" spans="1:6" ht="12.75" x14ac:dyDescent="0.2">
      <c r="A1677" s="14" t="s">
        <v>4145</v>
      </c>
      <c r="B1677" s="17" t="s">
        <v>5237</v>
      </c>
      <c r="C1677" s="17" t="s">
        <v>5241</v>
      </c>
      <c r="D1677" s="14" t="b">
        <f t="shared" si="26"/>
        <v>1</v>
      </c>
      <c r="E1677" s="14" t="b">
        <f t="shared" si="28"/>
        <v>1</v>
      </c>
      <c r="F1677" s="14" t="s">
        <v>5245</v>
      </c>
    </row>
    <row r="1678" spans="1:6" ht="12.75" x14ac:dyDescent="0.2">
      <c r="A1678" s="14" t="s">
        <v>4145</v>
      </c>
      <c r="B1678" s="17" t="s">
        <v>5238</v>
      </c>
      <c r="C1678" s="17" t="s">
        <v>5242</v>
      </c>
      <c r="D1678" s="14" t="b">
        <f t="shared" si="26"/>
        <v>1</v>
      </c>
      <c r="E1678" s="14" t="b">
        <f t="shared" si="28"/>
        <v>1</v>
      </c>
      <c r="F1678" s="14" t="s">
        <v>5245</v>
      </c>
    </row>
    <row r="1679" spans="1:6" ht="12.75" x14ac:dyDescent="0.2">
      <c r="A1679" s="14" t="s">
        <v>4145</v>
      </c>
      <c r="B1679" s="17" t="s">
        <v>5239</v>
      </c>
      <c r="C1679" s="17" t="s">
        <v>5243</v>
      </c>
      <c r="D1679" s="14" t="b">
        <v>1</v>
      </c>
      <c r="E1679" s="14" t="b">
        <v>1</v>
      </c>
      <c r="F1679" s="14" t="s">
        <v>5245</v>
      </c>
    </row>
    <row r="1680" spans="1:6" ht="12.75" x14ac:dyDescent="0.2">
      <c r="A1680" s="14" t="s">
        <v>4145</v>
      </c>
      <c r="B1680" s="17" t="s">
        <v>5240</v>
      </c>
      <c r="C1680" s="17" t="s">
        <v>5244</v>
      </c>
      <c r="D1680" s="14" t="b">
        <f t="shared" si="26"/>
        <v>1</v>
      </c>
      <c r="E1680" s="14" t="b">
        <f t="shared" si="28"/>
        <v>1</v>
      </c>
      <c r="F1680" s="14" t="s">
        <v>5245</v>
      </c>
    </row>
    <row r="1681" spans="1:6" s="2" customFormat="1" x14ac:dyDescent="0.2">
      <c r="A1681" s="14" t="s">
        <v>4145</v>
      </c>
      <c r="B1681" s="14" t="s">
        <v>4837</v>
      </c>
      <c r="C1681" s="14" t="s">
        <v>4837</v>
      </c>
      <c r="D1681" s="14" t="b">
        <v>1</v>
      </c>
      <c r="E1681" s="14" t="b">
        <v>0</v>
      </c>
      <c r="F1681" s="14" t="s">
        <v>5189</v>
      </c>
    </row>
    <row r="1682" spans="1:6" x14ac:dyDescent="0.2">
      <c r="A1682" s="14" t="s">
        <v>4145</v>
      </c>
      <c r="B1682" s="14" t="s">
        <v>4838</v>
      </c>
      <c r="C1682" s="14" t="s">
        <v>4838</v>
      </c>
      <c r="D1682" s="14" t="b">
        <f t="shared" si="26"/>
        <v>0</v>
      </c>
      <c r="E1682" s="14" t="b">
        <f t="shared" ref="E1682:E1694" si="29">C1682&lt;&gt;D1682</f>
        <v>1</v>
      </c>
      <c r="F1682" s="14"/>
    </row>
    <row r="1683" spans="1:6" x14ac:dyDescent="0.2">
      <c r="A1683" s="14" t="s">
        <v>4145</v>
      </c>
      <c r="B1683" s="14" t="s">
        <v>4839</v>
      </c>
      <c r="C1683" s="14" t="s">
        <v>4839</v>
      </c>
      <c r="D1683" s="14" t="b">
        <f t="shared" si="26"/>
        <v>0</v>
      </c>
      <c r="E1683" s="14" t="b">
        <f t="shared" si="29"/>
        <v>1</v>
      </c>
      <c r="F1683" s="14"/>
    </row>
    <row r="1684" spans="1:6" x14ac:dyDescent="0.2">
      <c r="A1684" s="14" t="s">
        <v>4145</v>
      </c>
      <c r="B1684" s="14" t="s">
        <v>4840</v>
      </c>
      <c r="C1684" s="14" t="s">
        <v>4840</v>
      </c>
      <c r="D1684" s="14" t="b">
        <f t="shared" si="26"/>
        <v>0</v>
      </c>
      <c r="E1684" s="14" t="b">
        <f t="shared" si="29"/>
        <v>1</v>
      </c>
      <c r="F1684" s="14"/>
    </row>
    <row r="1685" spans="1:6" s="2" customFormat="1" x14ac:dyDescent="0.2">
      <c r="A1685" s="14" t="s">
        <v>4145</v>
      </c>
      <c r="B1685" s="14" t="s">
        <v>5221</v>
      </c>
      <c r="C1685" s="14" t="s">
        <v>5220</v>
      </c>
      <c r="D1685" s="14" t="b">
        <f t="shared" si="26"/>
        <v>1</v>
      </c>
      <c r="E1685" s="14" t="b">
        <f t="shared" si="29"/>
        <v>1</v>
      </c>
      <c r="F1685" s="14" t="s">
        <v>5222</v>
      </c>
    </row>
    <row r="1686" spans="1:6" x14ac:dyDescent="0.2">
      <c r="A1686" s="14" t="s">
        <v>4145</v>
      </c>
      <c r="B1686" s="14" t="s">
        <v>4841</v>
      </c>
      <c r="C1686" s="14" t="s">
        <v>4841</v>
      </c>
      <c r="D1686" s="14" t="b">
        <f t="shared" si="26"/>
        <v>0</v>
      </c>
      <c r="E1686" s="14" t="b">
        <f t="shared" si="29"/>
        <v>1</v>
      </c>
      <c r="F1686" s="14"/>
    </row>
    <row r="1687" spans="1:6" x14ac:dyDescent="0.2">
      <c r="A1687" s="14" t="s">
        <v>4145</v>
      </c>
      <c r="B1687" s="14" t="s">
        <v>4851</v>
      </c>
      <c r="C1687" s="14" t="s">
        <v>4842</v>
      </c>
      <c r="D1687" s="14" t="b">
        <f>F1686&lt;&gt;C1687</f>
        <v>1</v>
      </c>
      <c r="E1687" s="14" t="b">
        <f>F1686&lt;&gt;D1687</f>
        <v>1</v>
      </c>
      <c r="F1687" s="14"/>
    </row>
    <row r="1688" spans="1:6" x14ac:dyDescent="0.2">
      <c r="A1688" s="14" t="s">
        <v>4145</v>
      </c>
      <c r="B1688" s="14" t="s">
        <v>4852</v>
      </c>
      <c r="C1688" s="14" t="s">
        <v>4843</v>
      </c>
      <c r="D1688" s="14" t="b">
        <f>F1687&lt;&gt;C1688</f>
        <v>1</v>
      </c>
      <c r="E1688" s="14" t="b">
        <f>F1687&lt;&gt;D1688</f>
        <v>1</v>
      </c>
      <c r="F1688" s="14"/>
    </row>
    <row r="1689" spans="1:6" x14ac:dyDescent="0.2">
      <c r="A1689" s="14" t="s">
        <v>4145</v>
      </c>
      <c r="B1689" s="14" t="s">
        <v>4853</v>
      </c>
      <c r="C1689" s="14" t="s">
        <v>4844</v>
      </c>
      <c r="D1689" s="14" t="b">
        <f>F1688&lt;&gt;C1689</f>
        <v>1</v>
      </c>
      <c r="E1689" s="14" t="b">
        <f>F1688&lt;&gt;D1689</f>
        <v>1</v>
      </c>
      <c r="F1689" s="14"/>
    </row>
    <row r="1690" spans="1:6" x14ac:dyDescent="0.2">
      <c r="A1690" s="14" t="s">
        <v>4145</v>
      </c>
      <c r="B1690" s="14" t="s">
        <v>4845</v>
      </c>
      <c r="C1690" s="14" t="s">
        <v>4845</v>
      </c>
      <c r="D1690" s="14" t="b">
        <f t="shared" si="26"/>
        <v>0</v>
      </c>
      <c r="E1690" s="14" t="b">
        <f t="shared" si="29"/>
        <v>1</v>
      </c>
      <c r="F1690" s="14"/>
    </row>
    <row r="1691" spans="1:6" x14ac:dyDescent="0.2">
      <c r="A1691" s="14" t="s">
        <v>4145</v>
      </c>
      <c r="B1691" s="14" t="s">
        <v>4846</v>
      </c>
      <c r="C1691" s="14" t="s">
        <v>4846</v>
      </c>
      <c r="D1691" s="14" t="b">
        <f t="shared" si="26"/>
        <v>0</v>
      </c>
      <c r="E1691" s="14" t="b">
        <f t="shared" si="29"/>
        <v>1</v>
      </c>
      <c r="F1691" s="14"/>
    </row>
    <row r="1692" spans="1:6" x14ac:dyDescent="0.2">
      <c r="A1692" s="14" t="s">
        <v>4145</v>
      </c>
      <c r="B1692" s="14" t="s">
        <v>4847</v>
      </c>
      <c r="C1692" s="14" t="s">
        <v>4847</v>
      </c>
      <c r="D1692" s="14" t="b">
        <f t="shared" si="26"/>
        <v>0</v>
      </c>
      <c r="E1692" s="14" t="b">
        <f t="shared" si="29"/>
        <v>1</v>
      </c>
      <c r="F1692" s="14"/>
    </row>
    <row r="1693" spans="1:6" x14ac:dyDescent="0.2">
      <c r="A1693" s="14" t="s">
        <v>4145</v>
      </c>
      <c r="B1693" s="14" t="s">
        <v>4848</v>
      </c>
      <c r="C1693" s="14" t="s">
        <v>4848</v>
      </c>
      <c r="D1693" s="14" t="b">
        <f t="shared" si="26"/>
        <v>0</v>
      </c>
      <c r="E1693" s="14" t="b">
        <f t="shared" si="29"/>
        <v>1</v>
      </c>
      <c r="F1693" s="14"/>
    </row>
    <row r="1694" spans="1:6" x14ac:dyDescent="0.2">
      <c r="A1694" s="14" t="s">
        <v>4145</v>
      </c>
      <c r="B1694" s="14" t="s">
        <v>4849</v>
      </c>
      <c r="C1694" s="14" t="s">
        <v>4849</v>
      </c>
      <c r="D1694" s="14" t="b">
        <f t="shared" si="26"/>
        <v>0</v>
      </c>
      <c r="E1694" s="14" t="b">
        <f t="shared" si="29"/>
        <v>1</v>
      </c>
      <c r="F1694" s="14"/>
    </row>
    <row r="1695" spans="1:6" s="2" customFormat="1" x14ac:dyDescent="0.2">
      <c r="A1695" s="2" t="s">
        <v>4145</v>
      </c>
      <c r="B1695" s="2" t="s">
        <v>4850</v>
      </c>
      <c r="C1695" s="2" t="s">
        <v>4850</v>
      </c>
      <c r="D1695" s="2" t="b">
        <f t="shared" si="26"/>
        <v>0</v>
      </c>
      <c r="E1695" s="2" t="b">
        <v>0</v>
      </c>
      <c r="F1695" s="2" t="s">
        <v>5478</v>
      </c>
    </row>
    <row r="1696" spans="1:6" x14ac:dyDescent="0.2">
      <c r="A1696" s="14" t="s">
        <v>4140</v>
      </c>
      <c r="B1696" s="14" t="s">
        <v>4926</v>
      </c>
      <c r="C1696" s="14" t="s">
        <v>4926</v>
      </c>
      <c r="D1696" s="14" t="b">
        <f t="shared" si="26"/>
        <v>0</v>
      </c>
      <c r="E1696" s="15" t="b">
        <v>1</v>
      </c>
      <c r="F1696" s="14" t="s">
        <v>4924</v>
      </c>
    </row>
    <row r="1697" spans="1:6" x14ac:dyDescent="0.2">
      <c r="A1697" s="14" t="s">
        <v>4140</v>
      </c>
      <c r="B1697" s="14" t="s">
        <v>5153</v>
      </c>
      <c r="C1697" s="14" t="s">
        <v>5153</v>
      </c>
      <c r="D1697" s="14" t="b">
        <f t="shared" si="26"/>
        <v>0</v>
      </c>
      <c r="E1697" s="14" t="b">
        <v>1</v>
      </c>
      <c r="F1697" s="14"/>
    </row>
    <row r="1698" spans="1:6" x14ac:dyDescent="0.2">
      <c r="A1698" s="14" t="s">
        <v>4140</v>
      </c>
      <c r="B1698" s="14" t="s">
        <v>5154</v>
      </c>
      <c r="C1698" s="14" t="s">
        <v>5154</v>
      </c>
      <c r="D1698" s="14" t="b">
        <f t="shared" si="26"/>
        <v>0</v>
      </c>
      <c r="E1698" s="14" t="b">
        <v>1</v>
      </c>
      <c r="F1698" s="14"/>
    </row>
    <row r="1699" spans="1:6" x14ac:dyDescent="0.2">
      <c r="A1699" s="14" t="s">
        <v>4140</v>
      </c>
      <c r="B1699" s="14" t="s">
        <v>3291</v>
      </c>
      <c r="C1699" s="14" t="s">
        <v>3291</v>
      </c>
      <c r="D1699" s="14" t="b">
        <f>C1699&lt;&gt;B1699</f>
        <v>0</v>
      </c>
      <c r="E1699" s="14" t="b">
        <v>1</v>
      </c>
      <c r="F1699" s="14"/>
    </row>
    <row r="1700" spans="1:6" x14ac:dyDescent="0.2">
      <c r="A1700" s="14" t="s">
        <v>4144</v>
      </c>
      <c r="B1700" s="14" t="s">
        <v>5173</v>
      </c>
      <c r="C1700" s="14" t="s">
        <v>5174</v>
      </c>
      <c r="D1700" s="14" t="b">
        <f>C1700&lt;&gt;B1700</f>
        <v>1</v>
      </c>
      <c r="E1700" s="14" t="b">
        <v>0</v>
      </c>
      <c r="F1700" s="14"/>
    </row>
    <row r="1701" spans="1:6" x14ac:dyDescent="0.2">
      <c r="A1701" s="14" t="s">
        <v>4140</v>
      </c>
      <c r="B1701" s="18" t="s">
        <v>5190</v>
      </c>
      <c r="C1701" s="19" t="s">
        <v>5190</v>
      </c>
      <c r="D1701" s="14" t="b">
        <f t="shared" ref="D1701:D1707" si="30">C1701&lt;&gt;B1701</f>
        <v>0</v>
      </c>
      <c r="E1701" s="14" t="b">
        <v>1</v>
      </c>
      <c r="F1701" s="14" t="s">
        <v>5196</v>
      </c>
    </row>
    <row r="1702" spans="1:6" x14ac:dyDescent="0.2">
      <c r="A1702" s="14" t="s">
        <v>4140</v>
      </c>
      <c r="B1702" s="18" t="s">
        <v>5191</v>
      </c>
      <c r="C1702" s="18" t="s">
        <v>5191</v>
      </c>
      <c r="D1702" s="14" t="b">
        <f t="shared" si="30"/>
        <v>0</v>
      </c>
      <c r="E1702" s="14" t="b">
        <v>1</v>
      </c>
      <c r="F1702" s="14" t="s">
        <v>5196</v>
      </c>
    </row>
    <row r="1703" spans="1:6" x14ac:dyDescent="0.2">
      <c r="A1703" s="14" t="s">
        <v>4140</v>
      </c>
      <c r="B1703" s="18" t="s">
        <v>5192</v>
      </c>
      <c r="C1703" s="18" t="s">
        <v>5192</v>
      </c>
      <c r="D1703" s="14" t="b">
        <f t="shared" si="30"/>
        <v>0</v>
      </c>
      <c r="E1703" s="14" t="b">
        <v>1</v>
      </c>
      <c r="F1703" s="14" t="s">
        <v>5196</v>
      </c>
    </row>
    <row r="1704" spans="1:6" x14ac:dyDescent="0.2">
      <c r="A1704" s="14" t="s">
        <v>4140</v>
      </c>
      <c r="B1704" s="18" t="s">
        <v>5150</v>
      </c>
      <c r="C1704" s="18" t="s">
        <v>5150</v>
      </c>
      <c r="D1704" s="14" t="b">
        <f t="shared" si="30"/>
        <v>0</v>
      </c>
      <c r="E1704" s="14" t="b">
        <v>1</v>
      </c>
      <c r="F1704" s="14" t="s">
        <v>5196</v>
      </c>
    </row>
    <row r="1705" spans="1:6" x14ac:dyDescent="0.2">
      <c r="A1705" s="14" t="s">
        <v>4140</v>
      </c>
      <c r="B1705" s="18" t="s">
        <v>5193</v>
      </c>
      <c r="C1705" s="18" t="s">
        <v>5193</v>
      </c>
      <c r="D1705" s="14" t="b">
        <f t="shared" si="30"/>
        <v>0</v>
      </c>
      <c r="E1705" s="14" t="b">
        <v>1</v>
      </c>
      <c r="F1705" s="14" t="s">
        <v>5196</v>
      </c>
    </row>
    <row r="1706" spans="1:6" x14ac:dyDescent="0.2">
      <c r="A1706" s="14" t="s">
        <v>4140</v>
      </c>
      <c r="B1706" s="18" t="s">
        <v>5194</v>
      </c>
      <c r="C1706" s="18" t="s">
        <v>5194</v>
      </c>
      <c r="D1706" s="14" t="b">
        <f t="shared" si="30"/>
        <v>0</v>
      </c>
      <c r="E1706" s="14" t="b">
        <v>1</v>
      </c>
      <c r="F1706" s="14" t="s">
        <v>5196</v>
      </c>
    </row>
    <row r="1707" spans="1:6" x14ac:dyDescent="0.2">
      <c r="A1707" s="14" t="s">
        <v>4140</v>
      </c>
      <c r="B1707" s="18" t="s">
        <v>5195</v>
      </c>
      <c r="C1707" s="18" t="s">
        <v>5195</v>
      </c>
      <c r="D1707" s="14" t="b">
        <f t="shared" si="30"/>
        <v>0</v>
      </c>
      <c r="E1707" s="14" t="b">
        <v>1</v>
      </c>
      <c r="F1707" s="14" t="s">
        <v>5196</v>
      </c>
    </row>
    <row r="1708" spans="1:6" x14ac:dyDescent="0.2">
      <c r="A1708" s="14" t="s">
        <v>4140</v>
      </c>
      <c r="B1708" s="18" t="s">
        <v>5199</v>
      </c>
      <c r="C1708" s="18" t="s">
        <v>5199</v>
      </c>
      <c r="D1708" s="14" t="b">
        <v>1</v>
      </c>
      <c r="E1708" s="14" t="b">
        <v>1</v>
      </c>
      <c r="F1708" s="14" t="s">
        <v>5196</v>
      </c>
    </row>
    <row r="1709" spans="1:6" x14ac:dyDescent="0.2">
      <c r="A1709" s="14" t="s">
        <v>4140</v>
      </c>
      <c r="B1709" s="18" t="s">
        <v>5200</v>
      </c>
      <c r="C1709" s="18" t="s">
        <v>5200</v>
      </c>
      <c r="D1709" s="14" t="b">
        <v>1</v>
      </c>
      <c r="E1709" s="14" t="b">
        <v>1</v>
      </c>
      <c r="F1709" s="14" t="s">
        <v>5196</v>
      </c>
    </row>
    <row r="1710" spans="1:6" x14ac:dyDescent="0.2">
      <c r="A1710" s="14" t="s">
        <v>4140</v>
      </c>
      <c r="B1710" s="18" t="s">
        <v>5201</v>
      </c>
      <c r="C1710" s="18" t="s">
        <v>5201</v>
      </c>
      <c r="D1710" s="14" t="b">
        <v>1</v>
      </c>
      <c r="E1710" s="14" t="b">
        <v>1</v>
      </c>
      <c r="F1710" s="14" t="s">
        <v>5196</v>
      </c>
    </row>
    <row r="1711" spans="1:6" x14ac:dyDescent="0.2">
      <c r="A1711" s="14" t="s">
        <v>4140</v>
      </c>
      <c r="B1711" s="18" t="s">
        <v>5202</v>
      </c>
      <c r="C1711" s="18" t="s">
        <v>5202</v>
      </c>
      <c r="D1711" s="14" t="b">
        <v>1</v>
      </c>
      <c r="E1711" s="14" t="b">
        <v>1</v>
      </c>
      <c r="F1711" s="14" t="s">
        <v>5196</v>
      </c>
    </row>
    <row r="1712" spans="1:6" x14ac:dyDescent="0.2">
      <c r="A1712" s="14" t="s">
        <v>4140</v>
      </c>
      <c r="B1712" s="18" t="s">
        <v>5203</v>
      </c>
      <c r="C1712" s="18" t="s">
        <v>5203</v>
      </c>
      <c r="D1712" s="14" t="b">
        <v>1</v>
      </c>
      <c r="E1712" s="14" t="b">
        <v>1</v>
      </c>
      <c r="F1712" s="14" t="s">
        <v>5196</v>
      </c>
    </row>
    <row r="1713" spans="1:6" x14ac:dyDescent="0.2">
      <c r="A1713" s="14" t="s">
        <v>4140</v>
      </c>
      <c r="B1713" s="18" t="s">
        <v>5204</v>
      </c>
      <c r="C1713" s="18" t="s">
        <v>5204</v>
      </c>
      <c r="D1713" s="14" t="b">
        <v>1</v>
      </c>
      <c r="E1713" s="14" t="b">
        <v>1</v>
      </c>
      <c r="F1713" s="14" t="s">
        <v>5196</v>
      </c>
    </row>
    <row r="1714" spans="1:6" x14ac:dyDescent="0.2">
      <c r="A1714" s="14" t="s">
        <v>4140</v>
      </c>
      <c r="B1714" s="18" t="s">
        <v>5205</v>
      </c>
      <c r="C1714" s="18" t="s">
        <v>5205</v>
      </c>
      <c r="D1714" s="14" t="b">
        <v>1</v>
      </c>
      <c r="E1714" s="14" t="b">
        <v>1</v>
      </c>
      <c r="F1714" s="14" t="s">
        <v>5196</v>
      </c>
    </row>
    <row r="1715" spans="1:6" x14ac:dyDescent="0.2">
      <c r="A1715" s="14" t="s">
        <v>4140</v>
      </c>
      <c r="B1715" s="18" t="s">
        <v>5206</v>
      </c>
      <c r="C1715" s="18" t="s">
        <v>5206</v>
      </c>
      <c r="D1715" s="14" t="b">
        <v>1</v>
      </c>
      <c r="E1715" s="14" t="b">
        <v>1</v>
      </c>
      <c r="F1715" s="14" t="s">
        <v>5196</v>
      </c>
    </row>
    <row r="1716" spans="1:6" x14ac:dyDescent="0.2">
      <c r="A1716" s="14" t="s">
        <v>4145</v>
      </c>
      <c r="B1716" s="14" t="s">
        <v>5376</v>
      </c>
      <c r="C1716" s="14" t="s">
        <v>5231</v>
      </c>
      <c r="D1716" s="14" t="b">
        <v>1</v>
      </c>
      <c r="E1716" s="14" t="b">
        <v>1</v>
      </c>
      <c r="F1716" s="14" t="s">
        <v>5196</v>
      </c>
    </row>
    <row r="1717" spans="1:6" x14ac:dyDescent="0.2">
      <c r="A1717" s="14" t="s">
        <v>4145</v>
      </c>
      <c r="B1717" s="14" t="s">
        <v>5377</v>
      </c>
      <c r="C1717" s="14" t="s">
        <v>5232</v>
      </c>
      <c r="D1717" s="14" t="b">
        <v>1</v>
      </c>
      <c r="E1717" s="14" t="b">
        <v>1</v>
      </c>
      <c r="F1717" s="14" t="s">
        <v>5196</v>
      </c>
    </row>
    <row r="1718" spans="1:6" x14ac:dyDescent="0.2">
      <c r="A1718" s="14" t="s">
        <v>4145</v>
      </c>
      <c r="B1718" s="14" t="s">
        <v>5234</v>
      </c>
      <c r="C1718" s="14" t="s">
        <v>5265</v>
      </c>
      <c r="D1718" s="14" t="b">
        <v>1</v>
      </c>
      <c r="E1718" s="14" t="b">
        <v>1</v>
      </c>
      <c r="F1718" s="14" t="s">
        <v>5264</v>
      </c>
    </row>
    <row r="1719" spans="1:6" x14ac:dyDescent="0.2">
      <c r="A1719" s="14" t="s">
        <v>4145</v>
      </c>
      <c r="B1719" s="14" t="s">
        <v>5235</v>
      </c>
      <c r="C1719" s="14" t="s">
        <v>5266</v>
      </c>
      <c r="D1719" s="14" t="b">
        <v>1</v>
      </c>
      <c r="E1719" s="14" t="b">
        <v>1</v>
      </c>
      <c r="F1719" s="14" t="s">
        <v>5264</v>
      </c>
    </row>
    <row r="1720" spans="1:6" x14ac:dyDescent="0.2">
      <c r="A1720" s="14" t="s">
        <v>4145</v>
      </c>
      <c r="B1720" s="14" t="s">
        <v>5379</v>
      </c>
      <c r="C1720" s="14" t="s">
        <v>5233</v>
      </c>
      <c r="D1720" s="14" t="b">
        <v>1</v>
      </c>
      <c r="E1720" s="14" t="b">
        <v>1</v>
      </c>
      <c r="F1720" s="14" t="s">
        <v>5264</v>
      </c>
    </row>
    <row r="1721" spans="1:6" x14ac:dyDescent="0.2">
      <c r="A1721" s="14" t="s">
        <v>4145</v>
      </c>
      <c r="B1721" s="14" t="s">
        <v>5236</v>
      </c>
      <c r="C1721" s="14" t="s">
        <v>5378</v>
      </c>
      <c r="D1721" s="14" t="b">
        <v>1</v>
      </c>
      <c r="E1721" s="14" t="b">
        <v>1</v>
      </c>
      <c r="F1721" s="14" t="s">
        <v>5264</v>
      </c>
    </row>
    <row r="1722" spans="1:6" x14ac:dyDescent="0.2">
      <c r="A1722" s="14" t="s">
        <v>4145</v>
      </c>
      <c r="B1722" s="14" t="s">
        <v>5357</v>
      </c>
      <c r="C1722" s="14" t="s">
        <v>5267</v>
      </c>
      <c r="D1722" s="14" t="b">
        <v>1</v>
      </c>
      <c r="E1722" s="14" t="b">
        <v>1</v>
      </c>
      <c r="F1722" s="14" t="s">
        <v>5264</v>
      </c>
    </row>
    <row r="1723" spans="1:6" x14ac:dyDescent="0.2">
      <c r="A1723" s="14" t="s">
        <v>4145</v>
      </c>
      <c r="B1723" s="14" t="s">
        <v>5358</v>
      </c>
      <c r="C1723" s="14" t="s">
        <v>5268</v>
      </c>
      <c r="D1723" s="14" t="b">
        <v>1</v>
      </c>
      <c r="E1723" s="14" t="b">
        <v>1</v>
      </c>
      <c r="F1723" s="14" t="s">
        <v>5264</v>
      </c>
    </row>
    <row r="1724" spans="1:6" x14ac:dyDescent="0.2">
      <c r="A1724" s="14" t="s">
        <v>4145</v>
      </c>
      <c r="B1724" s="14" t="s">
        <v>5359</v>
      </c>
      <c r="C1724" s="14" t="s">
        <v>5269</v>
      </c>
      <c r="D1724" s="14" t="b">
        <v>1</v>
      </c>
      <c r="E1724" s="14" t="b">
        <v>1</v>
      </c>
      <c r="F1724" s="14" t="s">
        <v>5264</v>
      </c>
    </row>
    <row r="1725" spans="1:6" x14ac:dyDescent="0.2">
      <c r="A1725" s="14" t="s">
        <v>4145</v>
      </c>
      <c r="B1725" s="14" t="s">
        <v>5360</v>
      </c>
      <c r="C1725" s="14" t="s">
        <v>5270</v>
      </c>
      <c r="D1725" s="14" t="b">
        <v>1</v>
      </c>
      <c r="E1725" s="14" t="b">
        <v>1</v>
      </c>
      <c r="F1725" s="14" t="s">
        <v>5264</v>
      </c>
    </row>
    <row r="1726" spans="1:6" x14ac:dyDescent="0.2">
      <c r="A1726" s="14" t="s">
        <v>4145</v>
      </c>
      <c r="B1726" s="14" t="s">
        <v>5361</v>
      </c>
      <c r="C1726" s="14" t="s">
        <v>5271</v>
      </c>
      <c r="D1726" s="14" t="b">
        <v>1</v>
      </c>
      <c r="E1726" s="14" t="b">
        <v>1</v>
      </c>
      <c r="F1726" s="14" t="s">
        <v>5264</v>
      </c>
    </row>
    <row r="1727" spans="1:6" x14ac:dyDescent="0.2">
      <c r="A1727" s="14" t="s">
        <v>4145</v>
      </c>
      <c r="B1727" s="14" t="s">
        <v>5362</v>
      </c>
      <c r="C1727" s="14" t="s">
        <v>5272</v>
      </c>
      <c r="D1727" s="14" t="b">
        <v>1</v>
      </c>
      <c r="E1727" s="14" t="b">
        <v>1</v>
      </c>
      <c r="F1727" s="14" t="s">
        <v>5264</v>
      </c>
    </row>
    <row r="1728" spans="1:6" x14ac:dyDescent="0.2">
      <c r="A1728" s="14" t="s">
        <v>4145</v>
      </c>
      <c r="B1728" s="14" t="s">
        <v>5363</v>
      </c>
      <c r="C1728" s="14" t="s">
        <v>5273</v>
      </c>
      <c r="D1728" s="14" t="b">
        <v>1</v>
      </c>
      <c r="E1728" s="14" t="b">
        <v>1</v>
      </c>
      <c r="F1728" s="14" t="s">
        <v>5264</v>
      </c>
    </row>
    <row r="1729" spans="1:6" x14ac:dyDescent="0.2">
      <c r="A1729" s="14" t="s">
        <v>4145</v>
      </c>
      <c r="B1729" s="14" t="s">
        <v>5364</v>
      </c>
      <c r="C1729" s="14" t="s">
        <v>5274</v>
      </c>
      <c r="D1729" s="14" t="b">
        <v>1</v>
      </c>
      <c r="E1729" s="14" t="b">
        <v>1</v>
      </c>
      <c r="F1729" s="14" t="s">
        <v>5264</v>
      </c>
    </row>
    <row r="1730" spans="1:6" x14ac:dyDescent="0.2">
      <c r="A1730" s="14" t="s">
        <v>4145</v>
      </c>
      <c r="B1730" s="14" t="s">
        <v>5365</v>
      </c>
      <c r="C1730" s="14" t="s">
        <v>5275</v>
      </c>
      <c r="D1730" s="14" t="b">
        <v>1</v>
      </c>
      <c r="E1730" s="14" t="b">
        <v>1</v>
      </c>
      <c r="F1730" s="14" t="s">
        <v>5264</v>
      </c>
    </row>
    <row r="1731" spans="1:6" x14ac:dyDescent="0.2">
      <c r="A1731" s="14" t="s">
        <v>4145</v>
      </c>
      <c r="B1731" s="14" t="s">
        <v>5367</v>
      </c>
      <c r="C1731" s="14" t="s">
        <v>5366</v>
      </c>
      <c r="D1731" s="14" t="b">
        <v>1</v>
      </c>
      <c r="E1731" s="14" t="b">
        <v>1</v>
      </c>
      <c r="F1731" s="14" t="s">
        <v>5264</v>
      </c>
    </row>
    <row r="1732" spans="1:6" x14ac:dyDescent="0.2">
      <c r="A1732" s="14" t="s">
        <v>4145</v>
      </c>
      <c r="B1732" s="14" t="s">
        <v>5369</v>
      </c>
      <c r="C1732" s="14" t="s">
        <v>5276</v>
      </c>
      <c r="D1732" s="14" t="b">
        <v>1</v>
      </c>
      <c r="E1732" s="14" t="b">
        <v>1</v>
      </c>
      <c r="F1732" s="14" t="s">
        <v>5264</v>
      </c>
    </row>
    <row r="1733" spans="1:6" x14ac:dyDescent="0.2">
      <c r="A1733" s="14" t="s">
        <v>4145</v>
      </c>
      <c r="B1733" s="14" t="s">
        <v>5370</v>
      </c>
      <c r="C1733" s="14" t="s">
        <v>5277</v>
      </c>
      <c r="D1733" s="14" t="b">
        <v>1</v>
      </c>
      <c r="E1733" s="14" t="b">
        <v>1</v>
      </c>
      <c r="F1733" s="14" t="s">
        <v>5264</v>
      </c>
    </row>
    <row r="1734" spans="1:6" x14ac:dyDescent="0.2">
      <c r="A1734" s="14" t="s">
        <v>4145</v>
      </c>
      <c r="B1734" s="14" t="s">
        <v>5371</v>
      </c>
      <c r="C1734" s="14" t="s">
        <v>5278</v>
      </c>
      <c r="D1734" s="14" t="b">
        <v>1</v>
      </c>
      <c r="E1734" s="14" t="b">
        <v>1</v>
      </c>
      <c r="F1734" s="14" t="s">
        <v>5264</v>
      </c>
    </row>
    <row r="1735" spans="1:6" x14ac:dyDescent="0.2">
      <c r="A1735" s="14" t="s">
        <v>4145</v>
      </c>
      <c r="B1735" s="14" t="s">
        <v>5372</v>
      </c>
      <c r="C1735" s="14" t="s">
        <v>5279</v>
      </c>
      <c r="D1735" s="14" t="b">
        <v>1</v>
      </c>
      <c r="E1735" s="14" t="b">
        <v>1</v>
      </c>
      <c r="F1735" s="14" t="s">
        <v>5264</v>
      </c>
    </row>
    <row r="1736" spans="1:6" x14ac:dyDescent="0.2">
      <c r="A1736" s="14" t="s">
        <v>4145</v>
      </c>
      <c r="B1736" s="14" t="s">
        <v>5373</v>
      </c>
      <c r="C1736" s="14" t="s">
        <v>5280</v>
      </c>
      <c r="D1736" s="14" t="b">
        <v>1</v>
      </c>
      <c r="E1736" s="14" t="b">
        <v>1</v>
      </c>
      <c r="F1736" s="14" t="s">
        <v>5264</v>
      </c>
    </row>
    <row r="1737" spans="1:6" x14ac:dyDescent="0.2">
      <c r="A1737" s="14" t="s">
        <v>4145</v>
      </c>
      <c r="B1737" s="14" t="s">
        <v>5383</v>
      </c>
      <c r="C1737" s="14" t="s">
        <v>5374</v>
      </c>
      <c r="D1737" s="14" t="b">
        <v>1</v>
      </c>
      <c r="E1737" s="14" t="b">
        <v>1</v>
      </c>
      <c r="F1737" s="14" t="s">
        <v>5264</v>
      </c>
    </row>
    <row r="1738" spans="1:6" s="2" customFormat="1" x14ac:dyDescent="0.2">
      <c r="A1738" s="2" t="s">
        <v>4145</v>
      </c>
      <c r="B1738" s="2" t="s">
        <v>5304</v>
      </c>
      <c r="C1738" s="2" t="s">
        <v>5303</v>
      </c>
      <c r="D1738" s="2" t="b">
        <v>1</v>
      </c>
      <c r="E1738" s="2" t="b">
        <v>0</v>
      </c>
      <c r="F1738" s="2" t="s">
        <v>5480</v>
      </c>
    </row>
    <row r="1739" spans="1:6" s="2" customFormat="1" x14ac:dyDescent="0.2">
      <c r="A1739" s="2" t="s">
        <v>4145</v>
      </c>
      <c r="B1739" s="2" t="s">
        <v>5306</v>
      </c>
      <c r="C1739" s="2" t="s">
        <v>5305</v>
      </c>
      <c r="D1739" s="2" t="b">
        <v>1</v>
      </c>
      <c r="E1739" s="2" t="b">
        <v>0</v>
      </c>
      <c r="F1739" s="2" t="s">
        <v>5482</v>
      </c>
    </row>
    <row r="1740" spans="1:6" s="2" customFormat="1" x14ac:dyDescent="0.2">
      <c r="A1740" s="2" t="s">
        <v>4145</v>
      </c>
      <c r="B1740" s="2" t="s">
        <v>5326</v>
      </c>
      <c r="C1740" s="2" t="s">
        <v>5307</v>
      </c>
      <c r="D1740" s="2" t="b">
        <f t="shared" ref="D1740:D1760" si="31">C1740&lt;&gt;B1740</f>
        <v>1</v>
      </c>
      <c r="E1740" s="33" t="b">
        <v>0</v>
      </c>
      <c r="F1740" s="2" t="s">
        <v>5482</v>
      </c>
    </row>
    <row r="1741" spans="1:6" s="2" customFormat="1" x14ac:dyDescent="0.2">
      <c r="A1741" s="2" t="s">
        <v>4145</v>
      </c>
      <c r="B1741" s="2" t="s">
        <v>5327</v>
      </c>
      <c r="C1741" s="2" t="s">
        <v>5308</v>
      </c>
      <c r="D1741" s="2" t="b">
        <f t="shared" si="31"/>
        <v>1</v>
      </c>
      <c r="E1741" s="33" t="b">
        <v>0</v>
      </c>
      <c r="F1741" s="2" t="s">
        <v>5482</v>
      </c>
    </row>
    <row r="1742" spans="1:6" s="2" customFormat="1" x14ac:dyDescent="0.2">
      <c r="A1742" s="2" t="s">
        <v>4145</v>
      </c>
      <c r="B1742" s="2" t="s">
        <v>5328</v>
      </c>
      <c r="C1742" s="2" t="s">
        <v>5309</v>
      </c>
      <c r="D1742" s="2" t="b">
        <f t="shared" si="31"/>
        <v>1</v>
      </c>
      <c r="E1742" s="33" t="b">
        <v>0</v>
      </c>
      <c r="F1742" s="2" t="s">
        <v>5482</v>
      </c>
    </row>
    <row r="1743" spans="1:6" s="2" customFormat="1" x14ac:dyDescent="0.2">
      <c r="A1743" s="2" t="s">
        <v>4145</v>
      </c>
      <c r="B1743" s="2" t="s">
        <v>5329</v>
      </c>
      <c r="C1743" s="2" t="s">
        <v>5310</v>
      </c>
      <c r="D1743" s="2" t="b">
        <f t="shared" si="31"/>
        <v>1</v>
      </c>
      <c r="E1743" s="33" t="b">
        <v>0</v>
      </c>
      <c r="F1743" s="2" t="s">
        <v>5482</v>
      </c>
    </row>
    <row r="1744" spans="1:6" s="2" customFormat="1" x14ac:dyDescent="0.2">
      <c r="A1744" s="2" t="s">
        <v>4145</v>
      </c>
      <c r="B1744" s="2" t="s">
        <v>5330</v>
      </c>
      <c r="C1744" s="2" t="s">
        <v>5311</v>
      </c>
      <c r="D1744" s="2" t="b">
        <f t="shared" si="31"/>
        <v>1</v>
      </c>
      <c r="E1744" s="33" t="b">
        <v>0</v>
      </c>
      <c r="F1744" s="2" t="s">
        <v>5482</v>
      </c>
    </row>
    <row r="1745" spans="1:6" s="2" customFormat="1" x14ac:dyDescent="0.2">
      <c r="A1745" s="2" t="s">
        <v>4145</v>
      </c>
      <c r="B1745" s="2" t="s">
        <v>5331</v>
      </c>
      <c r="C1745" s="2" t="s">
        <v>5312</v>
      </c>
      <c r="D1745" s="2" t="b">
        <f t="shared" si="31"/>
        <v>1</v>
      </c>
      <c r="E1745" s="33" t="b">
        <v>0</v>
      </c>
      <c r="F1745" s="2" t="s">
        <v>5482</v>
      </c>
    </row>
    <row r="1746" spans="1:6" s="2" customFormat="1" x14ac:dyDescent="0.2">
      <c r="A1746" s="2" t="s">
        <v>4145</v>
      </c>
      <c r="B1746" s="2" t="s">
        <v>5332</v>
      </c>
      <c r="C1746" s="2" t="s">
        <v>5313</v>
      </c>
      <c r="D1746" s="2" t="b">
        <f t="shared" si="31"/>
        <v>1</v>
      </c>
      <c r="E1746" s="33" t="b">
        <v>0</v>
      </c>
      <c r="F1746" s="2" t="s">
        <v>5482</v>
      </c>
    </row>
    <row r="1747" spans="1:6" s="2" customFormat="1" x14ac:dyDescent="0.2">
      <c r="A1747" s="2" t="s">
        <v>4145</v>
      </c>
      <c r="B1747" s="2" t="s">
        <v>5333</v>
      </c>
      <c r="C1747" s="2" t="s">
        <v>5314</v>
      </c>
      <c r="D1747" s="2" t="b">
        <f t="shared" si="31"/>
        <v>1</v>
      </c>
      <c r="E1747" s="33" t="b">
        <v>0</v>
      </c>
      <c r="F1747" s="2" t="s">
        <v>5482</v>
      </c>
    </row>
    <row r="1748" spans="1:6" s="2" customFormat="1" x14ac:dyDescent="0.2">
      <c r="A1748" s="2" t="s">
        <v>4145</v>
      </c>
      <c r="B1748" s="2" t="s">
        <v>5334</v>
      </c>
      <c r="C1748" s="2" t="s">
        <v>5315</v>
      </c>
      <c r="D1748" s="2" t="b">
        <f t="shared" si="31"/>
        <v>1</v>
      </c>
      <c r="E1748" s="33" t="b">
        <v>0</v>
      </c>
      <c r="F1748" s="2" t="s">
        <v>5482</v>
      </c>
    </row>
    <row r="1749" spans="1:6" s="2" customFormat="1" x14ac:dyDescent="0.2">
      <c r="A1749" s="2" t="s">
        <v>4145</v>
      </c>
      <c r="B1749" s="2" t="s">
        <v>5335</v>
      </c>
      <c r="C1749" s="2" t="s">
        <v>5316</v>
      </c>
      <c r="D1749" s="2" t="b">
        <f t="shared" si="31"/>
        <v>1</v>
      </c>
      <c r="E1749" s="33" t="b">
        <v>0</v>
      </c>
      <c r="F1749" s="2" t="s">
        <v>5482</v>
      </c>
    </row>
    <row r="1750" spans="1:6" s="2" customFormat="1" x14ac:dyDescent="0.2">
      <c r="A1750" s="2" t="s">
        <v>4145</v>
      </c>
      <c r="B1750" s="2" t="s">
        <v>5336</v>
      </c>
      <c r="C1750" s="2" t="s">
        <v>5317</v>
      </c>
      <c r="D1750" s="2" t="b">
        <f t="shared" si="31"/>
        <v>1</v>
      </c>
      <c r="E1750" s="33" t="b">
        <v>0</v>
      </c>
      <c r="F1750" s="2" t="s">
        <v>5482</v>
      </c>
    </row>
    <row r="1751" spans="1:6" s="2" customFormat="1" x14ac:dyDescent="0.2">
      <c r="A1751" s="2" t="s">
        <v>4145</v>
      </c>
      <c r="B1751" s="2" t="s">
        <v>5337</v>
      </c>
      <c r="C1751" s="2" t="s">
        <v>5318</v>
      </c>
      <c r="D1751" s="2" t="b">
        <f t="shared" si="31"/>
        <v>1</v>
      </c>
      <c r="E1751" s="33" t="b">
        <v>0</v>
      </c>
      <c r="F1751" s="2" t="s">
        <v>5482</v>
      </c>
    </row>
    <row r="1752" spans="1:6" s="2" customFormat="1" x14ac:dyDescent="0.2">
      <c r="A1752" s="2" t="s">
        <v>4145</v>
      </c>
      <c r="B1752" s="2" t="s">
        <v>5338</v>
      </c>
      <c r="C1752" s="2" t="s">
        <v>5319</v>
      </c>
      <c r="D1752" s="2" t="b">
        <f t="shared" si="31"/>
        <v>1</v>
      </c>
      <c r="E1752" s="33" t="b">
        <v>0</v>
      </c>
      <c r="F1752" s="2" t="s">
        <v>5482</v>
      </c>
    </row>
    <row r="1753" spans="1:6" s="2" customFormat="1" x14ac:dyDescent="0.2">
      <c r="A1753" s="2" t="s">
        <v>4145</v>
      </c>
      <c r="B1753" s="2" t="s">
        <v>5339</v>
      </c>
      <c r="C1753" s="2" t="s">
        <v>5320</v>
      </c>
      <c r="D1753" s="2" t="b">
        <f t="shared" si="31"/>
        <v>1</v>
      </c>
      <c r="E1753" s="33" t="b">
        <v>0</v>
      </c>
      <c r="F1753" s="2" t="s">
        <v>5482</v>
      </c>
    </row>
    <row r="1754" spans="1:6" s="2" customFormat="1" x14ac:dyDescent="0.2">
      <c r="A1754" s="2" t="s">
        <v>4145</v>
      </c>
      <c r="B1754" s="2" t="s">
        <v>5340</v>
      </c>
      <c r="C1754" s="2" t="s">
        <v>5321</v>
      </c>
      <c r="D1754" s="2" t="b">
        <f t="shared" si="31"/>
        <v>1</v>
      </c>
      <c r="E1754" s="33" t="b">
        <v>0</v>
      </c>
      <c r="F1754" s="2" t="s">
        <v>5482</v>
      </c>
    </row>
    <row r="1755" spans="1:6" s="2" customFormat="1" x14ac:dyDescent="0.2">
      <c r="A1755" s="2" t="s">
        <v>4145</v>
      </c>
      <c r="B1755" s="2" t="s">
        <v>5413</v>
      </c>
      <c r="C1755" s="2" t="s">
        <v>5414</v>
      </c>
      <c r="D1755" s="2" t="b">
        <f>C1755&lt;&gt;B1755</f>
        <v>1</v>
      </c>
      <c r="E1755" s="33" t="b">
        <v>0</v>
      </c>
      <c r="F1755" s="2" t="s">
        <v>5482</v>
      </c>
    </row>
    <row r="1756" spans="1:6" s="2" customFormat="1" x14ac:dyDescent="0.2">
      <c r="A1756" s="2" t="s">
        <v>4145</v>
      </c>
      <c r="B1756" s="2" t="s">
        <v>5341</v>
      </c>
      <c r="C1756" s="2" t="s">
        <v>5322</v>
      </c>
      <c r="D1756" s="2" t="b">
        <f t="shared" si="31"/>
        <v>1</v>
      </c>
      <c r="E1756" s="33" t="b">
        <v>0</v>
      </c>
      <c r="F1756" s="2" t="s">
        <v>5482</v>
      </c>
    </row>
    <row r="1757" spans="1:6" s="2" customFormat="1" x14ac:dyDescent="0.2">
      <c r="A1757" s="2" t="s">
        <v>4145</v>
      </c>
      <c r="B1757" s="2" t="s">
        <v>5342</v>
      </c>
      <c r="C1757" s="2" t="s">
        <v>5323</v>
      </c>
      <c r="D1757" s="2" t="b">
        <f t="shared" si="31"/>
        <v>1</v>
      </c>
      <c r="E1757" s="33" t="b">
        <v>0</v>
      </c>
      <c r="F1757" s="2" t="s">
        <v>5482</v>
      </c>
    </row>
    <row r="1758" spans="1:6" s="2" customFormat="1" x14ac:dyDescent="0.2">
      <c r="A1758" s="2" t="s">
        <v>4145</v>
      </c>
      <c r="B1758" s="2" t="s">
        <v>5343</v>
      </c>
      <c r="C1758" s="2" t="s">
        <v>5324</v>
      </c>
      <c r="D1758" s="2" t="b">
        <f t="shared" si="31"/>
        <v>1</v>
      </c>
      <c r="E1758" s="2" t="b">
        <v>0</v>
      </c>
      <c r="F1758" s="2" t="s">
        <v>5483</v>
      </c>
    </row>
    <row r="1759" spans="1:6" x14ac:dyDescent="0.2">
      <c r="A1759" s="14" t="s">
        <v>4145</v>
      </c>
      <c r="B1759" s="14" t="s">
        <v>476</v>
      </c>
      <c r="C1759" s="14" t="s">
        <v>5356</v>
      </c>
      <c r="D1759" s="14" t="b">
        <f t="shared" si="31"/>
        <v>1</v>
      </c>
      <c r="E1759" s="14" t="b">
        <v>1</v>
      </c>
      <c r="F1759" s="14" t="s">
        <v>5196</v>
      </c>
    </row>
    <row r="1760" spans="1:6" x14ac:dyDescent="0.2">
      <c r="A1760" s="2" t="s">
        <v>4145</v>
      </c>
      <c r="B1760" s="2" t="s">
        <v>5426</v>
      </c>
      <c r="C1760" s="2" t="s">
        <v>5425</v>
      </c>
      <c r="D1760" s="2" t="b">
        <f t="shared" si="31"/>
        <v>1</v>
      </c>
      <c r="E1760" s="2" t="b">
        <v>0</v>
      </c>
      <c r="F1760" s="2" t="s">
        <v>5480</v>
      </c>
    </row>
    <row r="1761" spans="1:6" s="2" customFormat="1" x14ac:dyDescent="0.2">
      <c r="A1761" s="2" t="s">
        <v>4145</v>
      </c>
      <c r="B1761" s="2" t="s">
        <v>5428</v>
      </c>
      <c r="C1761" s="2" t="s">
        <v>5427</v>
      </c>
      <c r="D1761" s="2" t="b">
        <f t="shared" ref="D1761:D1808" si="32">C1761&lt;&gt;B1761</f>
        <v>1</v>
      </c>
      <c r="E1761" s="2" t="b">
        <v>0</v>
      </c>
      <c r="F1761" s="2" t="s">
        <v>5482</v>
      </c>
    </row>
    <row r="1762" spans="1:6" s="2" customFormat="1" x14ac:dyDescent="0.2">
      <c r="A1762" s="2" t="s">
        <v>4145</v>
      </c>
      <c r="B1762" s="2" t="s">
        <v>5466</v>
      </c>
      <c r="C1762" s="2" t="s">
        <v>5447</v>
      </c>
      <c r="D1762" s="2" t="b">
        <f>C1762&lt;&gt;B1762</f>
        <v>1</v>
      </c>
      <c r="E1762" s="2" t="b">
        <v>0</v>
      </c>
      <c r="F1762" s="2" t="s">
        <v>5483</v>
      </c>
    </row>
    <row r="1763" spans="1:6" s="2" customFormat="1" x14ac:dyDescent="0.2">
      <c r="A1763" s="2" t="s">
        <v>4145</v>
      </c>
      <c r="B1763" s="2" t="s">
        <v>5448</v>
      </c>
      <c r="C1763" s="2" t="s">
        <v>5429</v>
      </c>
      <c r="D1763" s="2" t="b">
        <f t="shared" si="32"/>
        <v>1</v>
      </c>
      <c r="E1763" s="33" t="b">
        <v>0</v>
      </c>
      <c r="F1763" s="2" t="s">
        <v>5482</v>
      </c>
    </row>
    <row r="1764" spans="1:6" s="2" customFormat="1" x14ac:dyDescent="0.2">
      <c r="A1764" s="2" t="s">
        <v>4145</v>
      </c>
      <c r="B1764" s="2" t="s">
        <v>5449</v>
      </c>
      <c r="C1764" s="2" t="s">
        <v>5430</v>
      </c>
      <c r="D1764" s="2" t="b">
        <f t="shared" si="32"/>
        <v>1</v>
      </c>
      <c r="E1764" s="33" t="b">
        <v>0</v>
      </c>
      <c r="F1764" s="2" t="s">
        <v>5482</v>
      </c>
    </row>
    <row r="1765" spans="1:6" s="2" customFormat="1" x14ac:dyDescent="0.2">
      <c r="A1765" s="2" t="s">
        <v>4145</v>
      </c>
      <c r="B1765" s="2" t="s">
        <v>5450</v>
      </c>
      <c r="C1765" s="2" t="s">
        <v>5431</v>
      </c>
      <c r="D1765" s="2" t="b">
        <f t="shared" si="32"/>
        <v>1</v>
      </c>
      <c r="E1765" s="33" t="b">
        <v>0</v>
      </c>
      <c r="F1765" s="2" t="s">
        <v>5482</v>
      </c>
    </row>
    <row r="1766" spans="1:6" s="2" customFormat="1" x14ac:dyDescent="0.2">
      <c r="A1766" s="2" t="s">
        <v>4145</v>
      </c>
      <c r="B1766" s="2" t="s">
        <v>5451</v>
      </c>
      <c r="C1766" s="2" t="s">
        <v>5432</v>
      </c>
      <c r="D1766" s="2" t="b">
        <f t="shared" si="32"/>
        <v>1</v>
      </c>
      <c r="E1766" s="33" t="b">
        <v>0</v>
      </c>
      <c r="F1766" s="2" t="s">
        <v>5482</v>
      </c>
    </row>
    <row r="1767" spans="1:6" s="2" customFormat="1" x14ac:dyDescent="0.2">
      <c r="A1767" s="2" t="s">
        <v>4145</v>
      </c>
      <c r="B1767" s="2" t="s">
        <v>5452</v>
      </c>
      <c r="C1767" s="2" t="s">
        <v>5433</v>
      </c>
      <c r="D1767" s="2" t="b">
        <f t="shared" si="32"/>
        <v>1</v>
      </c>
      <c r="E1767" s="33" t="b">
        <v>0</v>
      </c>
      <c r="F1767" s="2" t="s">
        <v>5482</v>
      </c>
    </row>
    <row r="1768" spans="1:6" s="2" customFormat="1" x14ac:dyDescent="0.2">
      <c r="A1768" s="2" t="s">
        <v>4145</v>
      </c>
      <c r="B1768" s="2" t="s">
        <v>5453</v>
      </c>
      <c r="C1768" s="2" t="s">
        <v>5434</v>
      </c>
      <c r="D1768" s="2" t="b">
        <f t="shared" si="32"/>
        <v>1</v>
      </c>
      <c r="E1768" s="33" t="b">
        <v>0</v>
      </c>
      <c r="F1768" s="2" t="s">
        <v>5482</v>
      </c>
    </row>
    <row r="1769" spans="1:6" s="2" customFormat="1" x14ac:dyDescent="0.2">
      <c r="A1769" s="2" t="s">
        <v>4145</v>
      </c>
      <c r="B1769" s="2" t="s">
        <v>5454</v>
      </c>
      <c r="C1769" s="2" t="s">
        <v>5435</v>
      </c>
      <c r="D1769" s="2" t="b">
        <f t="shared" si="32"/>
        <v>1</v>
      </c>
      <c r="E1769" s="33" t="b">
        <v>0</v>
      </c>
      <c r="F1769" s="2" t="s">
        <v>5482</v>
      </c>
    </row>
    <row r="1770" spans="1:6" s="2" customFormat="1" x14ac:dyDescent="0.2">
      <c r="A1770" s="2" t="s">
        <v>4145</v>
      </c>
      <c r="B1770" s="2" t="s">
        <v>5455</v>
      </c>
      <c r="C1770" s="2" t="s">
        <v>5436</v>
      </c>
      <c r="D1770" s="2" t="b">
        <f t="shared" si="32"/>
        <v>1</v>
      </c>
      <c r="E1770" s="33" t="b">
        <v>0</v>
      </c>
      <c r="F1770" s="2" t="s">
        <v>5482</v>
      </c>
    </row>
    <row r="1771" spans="1:6" s="2" customFormat="1" x14ac:dyDescent="0.2">
      <c r="A1771" s="2" t="s">
        <v>4145</v>
      </c>
      <c r="B1771" s="2" t="s">
        <v>5456</v>
      </c>
      <c r="C1771" s="2" t="s">
        <v>5437</v>
      </c>
      <c r="D1771" s="2" t="b">
        <f t="shared" si="32"/>
        <v>1</v>
      </c>
      <c r="E1771" s="33" t="b">
        <v>0</v>
      </c>
      <c r="F1771" s="2" t="s">
        <v>5482</v>
      </c>
    </row>
    <row r="1772" spans="1:6" s="2" customFormat="1" x14ac:dyDescent="0.2">
      <c r="A1772" s="2" t="s">
        <v>4145</v>
      </c>
      <c r="B1772" s="2" t="s">
        <v>5457</v>
      </c>
      <c r="C1772" s="2" t="s">
        <v>5438</v>
      </c>
      <c r="D1772" s="2" t="b">
        <f t="shared" si="32"/>
        <v>1</v>
      </c>
      <c r="E1772" s="33" t="b">
        <v>0</v>
      </c>
      <c r="F1772" s="2" t="s">
        <v>5482</v>
      </c>
    </row>
    <row r="1773" spans="1:6" s="2" customFormat="1" x14ac:dyDescent="0.2">
      <c r="A1773" s="2" t="s">
        <v>4145</v>
      </c>
      <c r="B1773" s="2" t="s">
        <v>5458</v>
      </c>
      <c r="C1773" s="2" t="s">
        <v>5439</v>
      </c>
      <c r="D1773" s="2" t="b">
        <f t="shared" si="32"/>
        <v>1</v>
      </c>
      <c r="E1773" s="33" t="b">
        <v>0</v>
      </c>
      <c r="F1773" s="2" t="s">
        <v>5482</v>
      </c>
    </row>
    <row r="1774" spans="1:6" s="2" customFormat="1" x14ac:dyDescent="0.2">
      <c r="A1774" s="2" t="s">
        <v>4145</v>
      </c>
      <c r="B1774" s="2" t="s">
        <v>5459</v>
      </c>
      <c r="C1774" s="2" t="s">
        <v>5440</v>
      </c>
      <c r="D1774" s="2" t="b">
        <f t="shared" si="32"/>
        <v>1</v>
      </c>
      <c r="E1774" s="33" t="b">
        <v>0</v>
      </c>
      <c r="F1774" s="2" t="s">
        <v>5482</v>
      </c>
    </row>
    <row r="1775" spans="1:6" s="2" customFormat="1" x14ac:dyDescent="0.2">
      <c r="A1775" s="2" t="s">
        <v>4145</v>
      </c>
      <c r="B1775" s="2" t="s">
        <v>5460</v>
      </c>
      <c r="C1775" s="2" t="s">
        <v>5441</v>
      </c>
      <c r="D1775" s="2" t="b">
        <f t="shared" si="32"/>
        <v>1</v>
      </c>
      <c r="E1775" s="33" t="b">
        <v>0</v>
      </c>
      <c r="F1775" s="2" t="s">
        <v>5482</v>
      </c>
    </row>
    <row r="1776" spans="1:6" s="2" customFormat="1" x14ac:dyDescent="0.2">
      <c r="A1776" s="2" t="s">
        <v>4145</v>
      </c>
      <c r="B1776" s="2" t="s">
        <v>5461</v>
      </c>
      <c r="C1776" s="2" t="s">
        <v>5442</v>
      </c>
      <c r="D1776" s="2" t="b">
        <f t="shared" si="32"/>
        <v>1</v>
      </c>
      <c r="E1776" s="33" t="b">
        <v>0</v>
      </c>
      <c r="F1776" s="2" t="s">
        <v>5482</v>
      </c>
    </row>
    <row r="1777" spans="1:6" s="2" customFormat="1" x14ac:dyDescent="0.2">
      <c r="A1777" s="2" t="s">
        <v>4145</v>
      </c>
      <c r="B1777" s="2" t="s">
        <v>5462</v>
      </c>
      <c r="C1777" s="2" t="s">
        <v>5443</v>
      </c>
      <c r="D1777" s="2" t="b">
        <f t="shared" si="32"/>
        <v>1</v>
      </c>
      <c r="E1777" s="33" t="b">
        <v>0</v>
      </c>
      <c r="F1777" s="2" t="s">
        <v>5482</v>
      </c>
    </row>
    <row r="1778" spans="1:6" s="2" customFormat="1" x14ac:dyDescent="0.2">
      <c r="A1778" s="2" t="s">
        <v>4145</v>
      </c>
      <c r="B1778" s="2" t="s">
        <v>5463</v>
      </c>
      <c r="C1778" s="2" t="s">
        <v>5444</v>
      </c>
      <c r="D1778" s="2" t="b">
        <f t="shared" si="32"/>
        <v>1</v>
      </c>
      <c r="E1778" s="33" t="b">
        <v>0</v>
      </c>
      <c r="F1778" s="2" t="s">
        <v>5482</v>
      </c>
    </row>
    <row r="1779" spans="1:6" s="2" customFormat="1" x14ac:dyDescent="0.2">
      <c r="A1779" s="2" t="s">
        <v>4145</v>
      </c>
      <c r="B1779" s="2" t="s">
        <v>5464</v>
      </c>
      <c r="C1779" s="2" t="s">
        <v>5445</v>
      </c>
      <c r="D1779" s="2" t="b">
        <f t="shared" si="32"/>
        <v>1</v>
      </c>
      <c r="E1779" s="33" t="b">
        <v>0</v>
      </c>
      <c r="F1779" s="2" t="s">
        <v>5482</v>
      </c>
    </row>
    <row r="1780" spans="1:6" s="2" customFormat="1" x14ac:dyDescent="0.2">
      <c r="A1780" s="2" t="s">
        <v>4145</v>
      </c>
      <c r="B1780" s="2" t="s">
        <v>5465</v>
      </c>
      <c r="C1780" s="2" t="s">
        <v>5446</v>
      </c>
      <c r="D1780" s="2" t="b">
        <f t="shared" si="32"/>
        <v>1</v>
      </c>
      <c r="E1780" s="33" t="b">
        <v>0</v>
      </c>
      <c r="F1780" s="2" t="s">
        <v>5482</v>
      </c>
    </row>
    <row r="1781" spans="1:6" s="2" customFormat="1" x14ac:dyDescent="0.2">
      <c r="A1781" s="2" t="s">
        <v>4145</v>
      </c>
      <c r="B1781" s="2" t="s">
        <v>5503</v>
      </c>
      <c r="C1781" s="2" t="s">
        <v>5485</v>
      </c>
      <c r="D1781" s="2" t="b">
        <f t="shared" si="32"/>
        <v>1</v>
      </c>
      <c r="E1781" s="2" t="b">
        <v>1</v>
      </c>
      <c r="F1781" s="2" t="s">
        <v>5520</v>
      </c>
    </row>
    <row r="1782" spans="1:6" s="2" customFormat="1" x14ac:dyDescent="0.2">
      <c r="A1782" s="2" t="s">
        <v>4145</v>
      </c>
      <c r="B1782" s="2" t="s">
        <v>5504</v>
      </c>
      <c r="C1782" s="2" t="s">
        <v>5486</v>
      </c>
      <c r="D1782" s="2" t="b">
        <f t="shared" si="32"/>
        <v>1</v>
      </c>
      <c r="E1782" s="2" t="b">
        <v>1</v>
      </c>
      <c r="F1782" s="2" t="s">
        <v>5520</v>
      </c>
    </row>
    <row r="1783" spans="1:6" s="2" customFormat="1" x14ac:dyDescent="0.2">
      <c r="A1783" s="2" t="s">
        <v>4145</v>
      </c>
      <c r="B1783" s="2" t="s">
        <v>5505</v>
      </c>
      <c r="C1783" s="2" t="s">
        <v>5487</v>
      </c>
      <c r="D1783" s="2" t="b">
        <f t="shared" si="32"/>
        <v>1</v>
      </c>
      <c r="E1783" s="2" t="b">
        <v>1</v>
      </c>
      <c r="F1783" s="2" t="s">
        <v>5520</v>
      </c>
    </row>
    <row r="1784" spans="1:6" s="2" customFormat="1" x14ac:dyDescent="0.2">
      <c r="A1784" s="2" t="s">
        <v>4145</v>
      </c>
      <c r="B1784" s="2" t="s">
        <v>5506</v>
      </c>
      <c r="C1784" s="2" t="s">
        <v>5488</v>
      </c>
      <c r="D1784" s="2" t="b">
        <f t="shared" si="32"/>
        <v>1</v>
      </c>
      <c r="E1784" s="2" t="b">
        <v>1</v>
      </c>
      <c r="F1784" s="2" t="s">
        <v>5520</v>
      </c>
    </row>
    <row r="1785" spans="1:6" s="2" customFormat="1" x14ac:dyDescent="0.2">
      <c r="A1785" s="2" t="s">
        <v>4145</v>
      </c>
      <c r="B1785" s="2" t="s">
        <v>5507</v>
      </c>
      <c r="C1785" s="2" t="s">
        <v>5489</v>
      </c>
      <c r="D1785" s="2" t="b">
        <f t="shared" si="32"/>
        <v>1</v>
      </c>
      <c r="E1785" s="2" t="b">
        <v>1</v>
      </c>
      <c r="F1785" s="2" t="s">
        <v>5520</v>
      </c>
    </row>
    <row r="1786" spans="1:6" s="2" customFormat="1" x14ac:dyDescent="0.2">
      <c r="A1786" s="2" t="s">
        <v>4145</v>
      </c>
      <c r="B1786" s="2" t="s">
        <v>5508</v>
      </c>
      <c r="C1786" s="2" t="s">
        <v>5490</v>
      </c>
      <c r="D1786" s="2" t="b">
        <f t="shared" si="32"/>
        <v>1</v>
      </c>
      <c r="E1786" s="2" t="b">
        <v>1</v>
      </c>
      <c r="F1786" s="2" t="s">
        <v>5520</v>
      </c>
    </row>
    <row r="1787" spans="1:6" s="2" customFormat="1" x14ac:dyDescent="0.2">
      <c r="A1787" s="2" t="s">
        <v>4145</v>
      </c>
      <c r="B1787" s="2" t="s">
        <v>5509</v>
      </c>
      <c r="C1787" s="2" t="s">
        <v>5491</v>
      </c>
      <c r="D1787" s="2" t="b">
        <f t="shared" si="32"/>
        <v>1</v>
      </c>
      <c r="E1787" s="2" t="b">
        <v>1</v>
      </c>
      <c r="F1787" s="2" t="s">
        <v>5520</v>
      </c>
    </row>
    <row r="1788" spans="1:6" s="2" customFormat="1" x14ac:dyDescent="0.2">
      <c r="A1788" s="2" t="s">
        <v>4145</v>
      </c>
      <c r="B1788" s="2" t="s">
        <v>5510</v>
      </c>
      <c r="C1788" s="2" t="s">
        <v>5492</v>
      </c>
      <c r="D1788" s="2" t="b">
        <f t="shared" si="32"/>
        <v>1</v>
      </c>
      <c r="E1788" s="2" t="b">
        <v>1</v>
      </c>
      <c r="F1788" s="2" t="s">
        <v>5520</v>
      </c>
    </row>
    <row r="1789" spans="1:6" s="2" customFormat="1" x14ac:dyDescent="0.2">
      <c r="A1789" s="2" t="s">
        <v>4145</v>
      </c>
      <c r="B1789" s="2" t="s">
        <v>5511</v>
      </c>
      <c r="C1789" s="2" t="s">
        <v>5493</v>
      </c>
      <c r="D1789" s="2" t="b">
        <f t="shared" si="32"/>
        <v>1</v>
      </c>
      <c r="E1789" s="2" t="b">
        <v>1</v>
      </c>
      <c r="F1789" s="2" t="s">
        <v>5520</v>
      </c>
    </row>
    <row r="1790" spans="1:6" s="2" customFormat="1" x14ac:dyDescent="0.2">
      <c r="A1790" s="2" t="s">
        <v>4145</v>
      </c>
      <c r="B1790" s="2" t="s">
        <v>5512</v>
      </c>
      <c r="C1790" s="2" t="s">
        <v>5494</v>
      </c>
      <c r="D1790" s="2" t="b">
        <f t="shared" si="32"/>
        <v>1</v>
      </c>
      <c r="E1790" s="2" t="b">
        <v>1</v>
      </c>
      <c r="F1790" s="2" t="s">
        <v>5520</v>
      </c>
    </row>
    <row r="1791" spans="1:6" s="2" customFormat="1" x14ac:dyDescent="0.2">
      <c r="A1791" s="2" t="s">
        <v>4145</v>
      </c>
      <c r="B1791" s="2" t="s">
        <v>5513</v>
      </c>
      <c r="C1791" s="2" t="s">
        <v>5495</v>
      </c>
      <c r="D1791" s="2" t="b">
        <f t="shared" si="32"/>
        <v>1</v>
      </c>
      <c r="E1791" s="2" t="b">
        <v>1</v>
      </c>
      <c r="F1791" s="2" t="s">
        <v>5520</v>
      </c>
    </row>
    <row r="1792" spans="1:6" s="2" customFormat="1" x14ac:dyDescent="0.2">
      <c r="A1792" s="2" t="s">
        <v>4145</v>
      </c>
      <c r="B1792" s="2" t="s">
        <v>5514</v>
      </c>
      <c r="C1792" s="2" t="s">
        <v>5496</v>
      </c>
      <c r="D1792" s="2" t="b">
        <f t="shared" si="32"/>
        <v>1</v>
      </c>
      <c r="E1792" s="2" t="b">
        <v>1</v>
      </c>
      <c r="F1792" s="2" t="s">
        <v>5520</v>
      </c>
    </row>
    <row r="1793" spans="1:6" s="2" customFormat="1" x14ac:dyDescent="0.2">
      <c r="A1793" s="2" t="s">
        <v>4145</v>
      </c>
      <c r="B1793" s="2" t="s">
        <v>5515</v>
      </c>
      <c r="C1793" s="2" t="s">
        <v>5497</v>
      </c>
      <c r="D1793" s="2" t="b">
        <f t="shared" si="32"/>
        <v>1</v>
      </c>
      <c r="E1793" s="2" t="b">
        <v>1</v>
      </c>
      <c r="F1793" s="2" t="s">
        <v>5520</v>
      </c>
    </row>
    <row r="1794" spans="1:6" s="2" customFormat="1" x14ac:dyDescent="0.2">
      <c r="A1794" s="2" t="s">
        <v>4145</v>
      </c>
      <c r="B1794" s="2" t="s">
        <v>5516</v>
      </c>
      <c r="C1794" s="2" t="s">
        <v>5498</v>
      </c>
      <c r="D1794" s="2" t="b">
        <f t="shared" si="32"/>
        <v>1</v>
      </c>
      <c r="E1794" s="2" t="b">
        <v>1</v>
      </c>
      <c r="F1794" s="2" t="s">
        <v>5520</v>
      </c>
    </row>
    <row r="1795" spans="1:6" s="2" customFormat="1" x14ac:dyDescent="0.2">
      <c r="A1795" s="2" t="s">
        <v>4145</v>
      </c>
      <c r="B1795" s="2" t="s">
        <v>5500</v>
      </c>
      <c r="C1795" s="2" t="s">
        <v>5499</v>
      </c>
      <c r="D1795" s="2" t="b">
        <f t="shared" si="32"/>
        <v>1</v>
      </c>
      <c r="E1795" s="2" t="b">
        <v>1</v>
      </c>
      <c r="F1795" s="2" t="s">
        <v>5520</v>
      </c>
    </row>
    <row r="1796" spans="1:6" s="2" customFormat="1" x14ac:dyDescent="0.2">
      <c r="A1796" s="2" t="s">
        <v>4144</v>
      </c>
      <c r="B1796" s="2" t="s">
        <v>5517</v>
      </c>
      <c r="C1796" s="2" t="s">
        <v>5500</v>
      </c>
      <c r="D1796" s="2" t="b">
        <f t="shared" si="32"/>
        <v>1</v>
      </c>
      <c r="E1796" s="2" t="b">
        <v>1</v>
      </c>
      <c r="F1796" s="2" t="s">
        <v>5520</v>
      </c>
    </row>
    <row r="1797" spans="1:6" s="2" customFormat="1" x14ac:dyDescent="0.2">
      <c r="A1797" s="2" t="s">
        <v>4145</v>
      </c>
      <c r="B1797" s="2" t="s">
        <v>5518</v>
      </c>
      <c r="C1797" s="2" t="s">
        <v>5501</v>
      </c>
      <c r="D1797" s="2" t="b">
        <f t="shared" si="32"/>
        <v>1</v>
      </c>
      <c r="E1797" s="2" t="b">
        <v>1</v>
      </c>
      <c r="F1797" s="2" t="s">
        <v>5520</v>
      </c>
    </row>
    <row r="1798" spans="1:6" s="2" customFormat="1" x14ac:dyDescent="0.2">
      <c r="A1798" s="2" t="s">
        <v>4145</v>
      </c>
      <c r="B1798" s="2" t="s">
        <v>5519</v>
      </c>
      <c r="C1798" s="2" t="s">
        <v>5502</v>
      </c>
      <c r="D1798" s="2" t="b">
        <f t="shared" si="32"/>
        <v>1</v>
      </c>
      <c r="E1798" s="2" t="b">
        <v>1</v>
      </c>
      <c r="F1798" s="2" t="s">
        <v>5520</v>
      </c>
    </row>
    <row r="1799" spans="1:6" s="2" customFormat="1" x14ac:dyDescent="0.2">
      <c r="A1799" s="2" t="s">
        <v>4145</v>
      </c>
      <c r="B1799" s="3" t="s">
        <v>5523</v>
      </c>
      <c r="C1799" s="2" t="s">
        <v>5522</v>
      </c>
      <c r="D1799" s="2" t="b">
        <f>C1799&lt;&gt;B1799</f>
        <v>1</v>
      </c>
      <c r="E1799" s="2" t="b">
        <v>1</v>
      </c>
      <c r="F1799" s="2" t="s">
        <v>5520</v>
      </c>
    </row>
    <row r="1800" spans="1:6" ht="12.75" x14ac:dyDescent="0.2">
      <c r="A1800" s="2" t="s">
        <v>4145</v>
      </c>
      <c r="B1800" s="1" t="s">
        <v>5547</v>
      </c>
      <c r="C1800" s="34" t="s">
        <v>5525</v>
      </c>
      <c r="D1800" s="2" t="b">
        <f t="shared" ref="D1800:D1808" si="33">C1800&lt;&gt;B1800</f>
        <v>1</v>
      </c>
      <c r="E1800" s="2" t="b">
        <v>1</v>
      </c>
      <c r="F1800" s="2" t="s">
        <v>5520</v>
      </c>
    </row>
    <row r="1801" spans="1:6" ht="12.75" x14ac:dyDescent="0.2">
      <c r="A1801" s="2" t="s">
        <v>4145</v>
      </c>
      <c r="B1801" s="1" t="s">
        <v>5541</v>
      </c>
      <c r="C1801" s="34" t="s">
        <v>5527</v>
      </c>
      <c r="D1801" s="2" t="b">
        <f t="shared" si="33"/>
        <v>1</v>
      </c>
      <c r="E1801" s="2" t="b">
        <v>1</v>
      </c>
      <c r="F1801" s="2" t="s">
        <v>5520</v>
      </c>
    </row>
    <row r="1802" spans="1:6" ht="12.75" x14ac:dyDescent="0.2">
      <c r="A1802" s="2" t="s">
        <v>4145</v>
      </c>
      <c r="B1802" s="1" t="s">
        <v>5542</v>
      </c>
      <c r="C1802" s="34" t="s">
        <v>5528</v>
      </c>
      <c r="D1802" s="2" t="b">
        <f t="shared" si="33"/>
        <v>1</v>
      </c>
      <c r="E1802" s="2" t="b">
        <v>1</v>
      </c>
      <c r="F1802" s="2" t="s">
        <v>5520</v>
      </c>
    </row>
    <row r="1803" spans="1:6" ht="12.75" x14ac:dyDescent="0.2">
      <c r="A1803" s="2" t="s">
        <v>4145</v>
      </c>
      <c r="B1803" s="1" t="s">
        <v>5543</v>
      </c>
      <c r="C1803" s="34" t="s">
        <v>5529</v>
      </c>
      <c r="D1803" s="2" t="b">
        <f t="shared" si="33"/>
        <v>1</v>
      </c>
      <c r="E1803" s="2" t="b">
        <v>1</v>
      </c>
      <c r="F1803" s="2" t="s">
        <v>5520</v>
      </c>
    </row>
    <row r="1804" spans="1:6" ht="12.75" x14ac:dyDescent="0.2">
      <c r="A1804" s="2" t="s">
        <v>4145</v>
      </c>
      <c r="B1804" s="1" t="s">
        <v>5544</v>
      </c>
      <c r="C1804" s="34" t="s">
        <v>5530</v>
      </c>
      <c r="D1804" s="2" t="b">
        <f t="shared" si="33"/>
        <v>1</v>
      </c>
      <c r="E1804" s="2" t="b">
        <v>1</v>
      </c>
      <c r="F1804" s="2" t="s">
        <v>5520</v>
      </c>
    </row>
    <row r="1805" spans="1:6" ht="12.75" x14ac:dyDescent="0.2">
      <c r="A1805" s="2" t="s">
        <v>4145</v>
      </c>
      <c r="B1805" s="1" t="s">
        <v>5545</v>
      </c>
      <c r="C1805" s="34" t="s">
        <v>5531</v>
      </c>
      <c r="D1805" s="2" t="b">
        <f t="shared" si="33"/>
        <v>1</v>
      </c>
      <c r="E1805" s="2" t="b">
        <v>1</v>
      </c>
      <c r="F1805" s="2" t="s">
        <v>5520</v>
      </c>
    </row>
    <row r="1806" spans="1:6" ht="12.75" x14ac:dyDescent="0.2">
      <c r="A1806" s="2" t="s">
        <v>4145</v>
      </c>
      <c r="B1806" s="1" t="s">
        <v>5546</v>
      </c>
      <c r="C1806" s="34" t="s">
        <v>5532</v>
      </c>
      <c r="D1806" s="2" t="b">
        <f t="shared" si="33"/>
        <v>1</v>
      </c>
      <c r="E1806" s="2" t="b">
        <v>1</v>
      </c>
      <c r="F1806" s="2" t="s">
        <v>5520</v>
      </c>
    </row>
    <row r="1807" spans="1:6" ht="12.75" x14ac:dyDescent="0.2">
      <c r="A1807" s="2" t="s">
        <v>4145</v>
      </c>
      <c r="B1807" s="34" t="s">
        <v>5539</v>
      </c>
      <c r="D1807" s="2" t="b">
        <f t="shared" si="33"/>
        <v>1</v>
      </c>
      <c r="E1807" s="2" t="b">
        <v>1</v>
      </c>
      <c r="F1807" s="2" t="s">
        <v>5520</v>
      </c>
    </row>
    <row r="1808" spans="1:6" x14ac:dyDescent="0.2">
      <c r="A1808" s="2" t="s">
        <v>4145</v>
      </c>
      <c r="B1808" s="2" t="s">
        <v>5540</v>
      </c>
      <c r="D1808" s="2" t="b">
        <f t="shared" si="33"/>
        <v>1</v>
      </c>
      <c r="E1808" s="33" t="b">
        <v>1</v>
      </c>
      <c r="F1808" s="2" t="s">
        <v>5520</v>
      </c>
    </row>
  </sheetData>
  <autoFilter ref="A1:F1808" xr:uid="{129CA963-6BA2-47F2-9FEC-1693215D94DE}"/>
  <phoneticPr fontId="6" type="noConversion"/>
  <conditionalFormatting sqref="B18">
    <cfRule type="expression" dxfId="1" priority="2">
      <formula>ISBLANK(B18)</formula>
    </cfRule>
  </conditionalFormatting>
  <conditionalFormatting sqref="C18">
    <cfRule type="expression" dxfId="0" priority="1">
      <formula>ISBLANK(C18)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3D19-0C58-4AAC-92F3-35B17ED568FA}">
  <sheetPr codeName="Sheet9"/>
  <dimension ref="A1:V21"/>
  <sheetViews>
    <sheetView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6" sqref="N6"/>
    </sheetView>
  </sheetViews>
  <sheetFormatPr defaultColWidth="9" defaultRowHeight="12.75" x14ac:dyDescent="0.2"/>
  <cols>
    <col min="1" max="1" width="12.42578125" style="8" bestFit="1" customWidth="1"/>
    <col min="2" max="2" width="15" style="8" customWidth="1"/>
    <col min="3" max="3" width="11.7109375" style="8" bestFit="1" customWidth="1"/>
    <col min="4" max="4" width="12" style="8" bestFit="1" customWidth="1"/>
    <col min="5" max="5" width="12.28515625" style="8" bestFit="1" customWidth="1"/>
    <col min="6" max="6" width="11.28515625" style="8" bestFit="1" customWidth="1"/>
    <col min="7" max="7" width="9.28515625" style="8" bestFit="1" customWidth="1"/>
    <col min="8" max="8" width="12" style="8" bestFit="1" customWidth="1"/>
    <col min="9" max="9" width="10.28515625" style="8" bestFit="1" customWidth="1"/>
    <col min="10" max="10" width="6.28515625" style="8" bestFit="1" customWidth="1"/>
    <col min="11" max="11" width="7.28515625" style="8" bestFit="1" customWidth="1"/>
    <col min="12" max="12" width="10.7109375" style="8" customWidth="1"/>
    <col min="13" max="13" width="11.7109375" style="8" customWidth="1"/>
    <col min="14" max="14" width="17.42578125" style="7" customWidth="1"/>
    <col min="15" max="15" width="18.28515625" style="7" bestFit="1" customWidth="1"/>
    <col min="16" max="16" width="39.5703125" style="8" customWidth="1"/>
    <col min="17" max="17" width="57.7109375" style="8" bestFit="1" customWidth="1"/>
    <col min="18" max="18" width="9" style="8"/>
    <col min="19" max="19" width="42.5703125" style="8" bestFit="1" customWidth="1"/>
    <col min="20" max="20" width="44.7109375" style="8" bestFit="1" customWidth="1"/>
    <col min="21" max="21" width="42.5703125" style="8" bestFit="1" customWidth="1"/>
    <col min="22" max="22" width="32" style="8" bestFit="1" customWidth="1"/>
    <col min="23" max="16384" width="9" style="8"/>
  </cols>
  <sheetData>
    <row r="1" spans="1:22" s="7" customFormat="1" ht="24" customHeight="1" x14ac:dyDescent="0.2">
      <c r="A1" s="6" t="s">
        <v>177</v>
      </c>
      <c r="B1" s="6" t="s">
        <v>372</v>
      </c>
      <c r="C1" s="6" t="s">
        <v>3257</v>
      </c>
      <c r="D1" s="6" t="s">
        <v>3258</v>
      </c>
      <c r="E1" s="6" t="s">
        <v>387</v>
      </c>
      <c r="F1" s="6" t="s">
        <v>178</v>
      </c>
      <c r="G1" s="6" t="s">
        <v>179</v>
      </c>
      <c r="H1" s="6" t="s">
        <v>373</v>
      </c>
      <c r="I1" s="6" t="s">
        <v>180</v>
      </c>
      <c r="J1" s="6" t="s">
        <v>185</v>
      </c>
      <c r="K1" s="6" t="s">
        <v>184</v>
      </c>
      <c r="L1" s="6" t="s">
        <v>186</v>
      </c>
      <c r="M1" s="6" t="s">
        <v>4532</v>
      </c>
      <c r="N1" s="6" t="s">
        <v>175</v>
      </c>
      <c r="O1" s="6" t="s">
        <v>181</v>
      </c>
      <c r="P1" s="6" t="s">
        <v>182</v>
      </c>
      <c r="Q1" s="6" t="s">
        <v>183</v>
      </c>
      <c r="R1" s="7" t="s">
        <v>3259</v>
      </c>
      <c r="S1" s="6" t="s">
        <v>410</v>
      </c>
      <c r="T1" s="6" t="s">
        <v>412</v>
      </c>
      <c r="U1" s="6" t="s">
        <v>4702</v>
      </c>
      <c r="V1" s="10" t="s">
        <v>4826</v>
      </c>
    </row>
    <row r="2" spans="1:22" x14ac:dyDescent="0.2">
      <c r="A2" s="8" t="s">
        <v>3260</v>
      </c>
      <c r="B2" s="8" t="s">
        <v>3261</v>
      </c>
      <c r="C2" s="8">
        <v>0</v>
      </c>
      <c r="D2" s="8">
        <v>0</v>
      </c>
      <c r="E2" s="8">
        <v>1</v>
      </c>
      <c r="F2" s="8">
        <v>0</v>
      </c>
      <c r="G2" s="8">
        <v>0</v>
      </c>
      <c r="H2" s="8">
        <v>0</v>
      </c>
      <c r="I2" s="8">
        <v>1</v>
      </c>
      <c r="J2" s="8">
        <v>0</v>
      </c>
      <c r="K2" s="8">
        <v>1</v>
      </c>
      <c r="L2" s="8">
        <v>1</v>
      </c>
      <c r="M2" s="8">
        <v>1</v>
      </c>
      <c r="N2" s="7" t="s">
        <v>3317</v>
      </c>
      <c r="O2" s="7" t="b">
        <v>1</v>
      </c>
      <c r="P2" s="5" t="s">
        <v>4821</v>
      </c>
      <c r="Q2" s="8" t="s">
        <v>4723</v>
      </c>
      <c r="S2" s="8" t="s">
        <v>4706</v>
      </c>
      <c r="T2" s="8" t="s">
        <v>4705</v>
      </c>
      <c r="U2" s="8" t="s">
        <v>4704</v>
      </c>
      <c r="V2" s="9" t="s">
        <v>4758</v>
      </c>
    </row>
    <row r="3" spans="1:22" x14ac:dyDescent="0.2">
      <c r="A3" s="8" t="s">
        <v>3262</v>
      </c>
      <c r="B3" s="8" t="s">
        <v>3263</v>
      </c>
      <c r="C3" s="8">
        <v>1</v>
      </c>
      <c r="D3" s="8">
        <v>0</v>
      </c>
      <c r="E3" s="8">
        <v>1</v>
      </c>
      <c r="F3" s="8">
        <v>0</v>
      </c>
      <c r="G3" s="8">
        <v>0</v>
      </c>
      <c r="H3" s="8">
        <v>0</v>
      </c>
      <c r="I3" s="8">
        <v>1</v>
      </c>
      <c r="J3" s="8">
        <v>0</v>
      </c>
      <c r="K3" s="8">
        <v>1</v>
      </c>
      <c r="L3" s="8">
        <v>1</v>
      </c>
      <c r="M3" s="8">
        <v>1</v>
      </c>
      <c r="N3" s="7" t="s">
        <v>3264</v>
      </c>
      <c r="O3" s="7" t="b">
        <v>1</v>
      </c>
      <c r="P3" s="5" t="s">
        <v>4821</v>
      </c>
      <c r="Q3" s="8" t="s">
        <v>4927</v>
      </c>
      <c r="V3" s="9" t="s">
        <v>4758</v>
      </c>
    </row>
    <row r="4" spans="1:22" ht="51" x14ac:dyDescent="0.2">
      <c r="A4" s="8" t="s">
        <v>3265</v>
      </c>
      <c r="B4" s="8" t="s">
        <v>3266</v>
      </c>
      <c r="C4" s="8">
        <v>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7" t="s">
        <v>5147</v>
      </c>
      <c r="O4" s="7" t="s">
        <v>4925</v>
      </c>
      <c r="P4" s="5" t="s">
        <v>5022</v>
      </c>
      <c r="Q4" s="8" t="s">
        <v>5114</v>
      </c>
      <c r="S4" s="8" t="s">
        <v>4535</v>
      </c>
      <c r="T4" s="8" t="s">
        <v>4536</v>
      </c>
      <c r="U4" s="8" t="s">
        <v>4703</v>
      </c>
      <c r="V4" s="9" t="s">
        <v>4758</v>
      </c>
    </row>
    <row r="5" spans="1:22" ht="51" x14ac:dyDescent="0.2">
      <c r="A5" s="8" t="s">
        <v>236</v>
      </c>
      <c r="B5" s="8" t="s">
        <v>5115</v>
      </c>
      <c r="C5" s="8">
        <v>1</v>
      </c>
      <c r="D5" s="8">
        <v>0</v>
      </c>
      <c r="E5" s="8">
        <v>1</v>
      </c>
      <c r="F5" s="8">
        <v>0</v>
      </c>
      <c r="G5" s="8">
        <v>0</v>
      </c>
      <c r="H5" s="8">
        <v>0</v>
      </c>
      <c r="I5" s="8">
        <v>1</v>
      </c>
      <c r="J5" s="8">
        <v>0</v>
      </c>
      <c r="K5" s="8">
        <v>1</v>
      </c>
      <c r="L5" s="8">
        <v>1</v>
      </c>
      <c r="M5" s="8">
        <v>1</v>
      </c>
      <c r="N5" s="7" t="s">
        <v>5147</v>
      </c>
      <c r="O5" s="7" t="s">
        <v>4925</v>
      </c>
      <c r="P5" s="5" t="s">
        <v>4821</v>
      </c>
      <c r="Q5" s="8" t="s">
        <v>5116</v>
      </c>
      <c r="V5" s="9"/>
    </row>
    <row r="6" spans="1:22" ht="127.5" x14ac:dyDescent="0.2">
      <c r="A6" s="8" t="s">
        <v>3267</v>
      </c>
      <c r="B6" s="8" t="s">
        <v>3268</v>
      </c>
      <c r="C6" s="8">
        <v>1</v>
      </c>
      <c r="D6" s="8">
        <v>1</v>
      </c>
      <c r="E6" s="8">
        <v>0</v>
      </c>
      <c r="F6" s="8">
        <v>0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0</v>
      </c>
      <c r="N6" s="7" t="s">
        <v>3269</v>
      </c>
      <c r="O6" s="7" t="s">
        <v>3270</v>
      </c>
      <c r="P6" s="8" t="s">
        <v>4619</v>
      </c>
      <c r="Q6" s="8" t="s">
        <v>4724</v>
      </c>
      <c r="S6" s="8" t="s">
        <v>4533</v>
      </c>
      <c r="T6" s="8" t="s">
        <v>4534</v>
      </c>
      <c r="U6" s="8" t="s">
        <v>4711</v>
      </c>
      <c r="V6" s="9" t="s">
        <v>4827</v>
      </c>
    </row>
    <row r="7" spans="1:22" ht="25.5" x14ac:dyDescent="0.2">
      <c r="A7" s="8" t="s">
        <v>3271</v>
      </c>
      <c r="B7" s="8" t="s">
        <v>3272</v>
      </c>
      <c r="C7" s="8">
        <v>0</v>
      </c>
      <c r="D7" s="8">
        <v>0</v>
      </c>
      <c r="E7" s="8">
        <v>0</v>
      </c>
      <c r="F7" s="8">
        <v>0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0</v>
      </c>
      <c r="N7" s="7" t="s">
        <v>3317</v>
      </c>
      <c r="O7" s="7" t="s">
        <v>3270</v>
      </c>
      <c r="P7" s="8" t="s">
        <v>4619</v>
      </c>
      <c r="Q7" s="8" t="s">
        <v>4725</v>
      </c>
      <c r="V7" s="9" t="s">
        <v>4827</v>
      </c>
    </row>
    <row r="8" spans="1:22" ht="38.25" x14ac:dyDescent="0.2">
      <c r="A8" s="8" t="s">
        <v>3273</v>
      </c>
      <c r="B8" s="8" t="s">
        <v>3274</v>
      </c>
      <c r="C8" s="8">
        <v>0</v>
      </c>
      <c r="D8" s="8">
        <v>0</v>
      </c>
      <c r="E8" s="8">
        <v>0</v>
      </c>
      <c r="F8" s="8">
        <v>0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0</v>
      </c>
      <c r="N8" s="7" t="s">
        <v>4697</v>
      </c>
      <c r="O8" s="7" t="s">
        <v>3270</v>
      </c>
      <c r="P8" s="8" t="s">
        <v>4619</v>
      </c>
      <c r="Q8" s="8" t="s">
        <v>4726</v>
      </c>
      <c r="V8" s="9" t="s">
        <v>4827</v>
      </c>
    </row>
    <row r="9" spans="1:22" ht="127.5" x14ac:dyDescent="0.2">
      <c r="A9" s="8" t="s">
        <v>3275</v>
      </c>
      <c r="B9" s="8" t="s">
        <v>3276</v>
      </c>
      <c r="C9" s="8">
        <v>1</v>
      </c>
      <c r="D9" s="8">
        <v>1</v>
      </c>
      <c r="E9" s="8">
        <v>0</v>
      </c>
      <c r="F9" s="8">
        <v>0</v>
      </c>
      <c r="G9" s="8">
        <v>1</v>
      </c>
      <c r="H9" s="8">
        <v>0</v>
      </c>
      <c r="I9" s="8">
        <v>0</v>
      </c>
      <c r="J9" s="8">
        <v>0</v>
      </c>
      <c r="K9" s="8">
        <v>1</v>
      </c>
      <c r="L9" s="8">
        <v>0</v>
      </c>
      <c r="M9" s="8">
        <v>0</v>
      </c>
      <c r="N9" s="7" t="s">
        <v>3269</v>
      </c>
      <c r="O9" s="7" t="s">
        <v>3270</v>
      </c>
      <c r="P9" s="8" t="s">
        <v>4618</v>
      </c>
      <c r="Q9" s="8" t="s">
        <v>5416</v>
      </c>
      <c r="R9" s="8" t="s">
        <v>5469</v>
      </c>
      <c r="V9" s="9" t="s">
        <v>4828</v>
      </c>
    </row>
    <row r="10" spans="1:22" ht="127.5" x14ac:dyDescent="0.2">
      <c r="A10" s="8" t="s">
        <v>3277</v>
      </c>
      <c r="B10" s="8" t="s">
        <v>3278</v>
      </c>
      <c r="C10" s="8">
        <v>1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1</v>
      </c>
      <c r="J10" s="8">
        <v>1</v>
      </c>
      <c r="K10" s="8">
        <v>1</v>
      </c>
      <c r="L10" s="8">
        <v>1</v>
      </c>
      <c r="M10" s="8">
        <v>0</v>
      </c>
      <c r="N10" s="7" t="s">
        <v>5148</v>
      </c>
      <c r="O10" s="7" t="s">
        <v>3279</v>
      </c>
      <c r="P10" s="8" t="s">
        <v>4617</v>
      </c>
      <c r="Q10" s="8" t="s">
        <v>4928</v>
      </c>
      <c r="S10" s="8" t="s">
        <v>4537</v>
      </c>
      <c r="T10" s="8" t="s">
        <v>4538</v>
      </c>
      <c r="U10" s="8" t="s">
        <v>4707</v>
      </c>
      <c r="V10" s="9" t="s">
        <v>4829</v>
      </c>
    </row>
    <row r="11" spans="1:22" ht="118.5" customHeight="1" x14ac:dyDescent="0.2">
      <c r="A11" s="8" t="s">
        <v>3280</v>
      </c>
      <c r="B11" s="8" t="s">
        <v>3281</v>
      </c>
      <c r="C11" s="8">
        <v>1</v>
      </c>
      <c r="D11" s="8">
        <v>0</v>
      </c>
      <c r="E11" s="8">
        <v>0</v>
      </c>
      <c r="F11" s="8">
        <v>1</v>
      </c>
      <c r="G11" s="8">
        <v>2</v>
      </c>
      <c r="H11" s="8">
        <v>0</v>
      </c>
      <c r="I11" s="8">
        <v>0</v>
      </c>
      <c r="J11" s="8">
        <v>0</v>
      </c>
      <c r="K11" s="8">
        <v>1</v>
      </c>
      <c r="L11" s="8">
        <v>0</v>
      </c>
      <c r="M11" s="8">
        <v>0</v>
      </c>
      <c r="N11" s="7" t="s">
        <v>5148</v>
      </c>
      <c r="O11" s="7" t="s">
        <v>3282</v>
      </c>
      <c r="P11" s="8" t="s">
        <v>4616</v>
      </c>
      <c r="Q11" s="8" t="s">
        <v>5467</v>
      </c>
      <c r="V11" s="9" t="s">
        <v>4616</v>
      </c>
    </row>
    <row r="12" spans="1:22" ht="118.5" customHeight="1" x14ac:dyDescent="0.2">
      <c r="A12" s="8" t="s">
        <v>5473</v>
      </c>
      <c r="B12" s="8" t="s">
        <v>5474</v>
      </c>
      <c r="C12" s="8">
        <v>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1</v>
      </c>
      <c r="L12" s="8">
        <v>0</v>
      </c>
      <c r="M12" s="8">
        <v>0</v>
      </c>
      <c r="N12" s="7" t="s">
        <v>5148</v>
      </c>
      <c r="O12" s="7" t="s">
        <v>5476</v>
      </c>
      <c r="P12" s="8" t="s">
        <v>4616</v>
      </c>
      <c r="Q12" s="8" t="s">
        <v>5475</v>
      </c>
      <c r="V12" s="9" t="s">
        <v>4616</v>
      </c>
    </row>
    <row r="13" spans="1:22" ht="127.5" x14ac:dyDescent="0.2">
      <c r="A13" s="8" t="s">
        <v>388</v>
      </c>
      <c r="B13" s="8" t="s">
        <v>3283</v>
      </c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1</v>
      </c>
      <c r="J13" s="8">
        <v>0</v>
      </c>
      <c r="K13" s="8">
        <v>1</v>
      </c>
      <c r="L13" s="8">
        <v>1</v>
      </c>
      <c r="M13" s="8">
        <v>0</v>
      </c>
      <c r="N13" s="7" t="s">
        <v>5148</v>
      </c>
      <c r="O13" s="7" t="s">
        <v>4614</v>
      </c>
      <c r="P13" s="8" t="s">
        <v>4731</v>
      </c>
      <c r="Q13" s="8" t="s">
        <v>5184</v>
      </c>
      <c r="R13" s="8" t="s">
        <v>3284</v>
      </c>
      <c r="S13" s="8" t="s">
        <v>4539</v>
      </c>
      <c r="T13" s="8" t="s">
        <v>4540</v>
      </c>
      <c r="U13" s="8" t="s">
        <v>4710</v>
      </c>
      <c r="V13" s="9" t="s">
        <v>4831</v>
      </c>
    </row>
    <row r="14" spans="1:22" ht="127.5" x14ac:dyDescent="0.2">
      <c r="A14" s="8" t="s">
        <v>3285</v>
      </c>
      <c r="B14" s="8" t="s">
        <v>3286</v>
      </c>
      <c r="C14" s="8">
        <v>1</v>
      </c>
      <c r="D14" s="8">
        <v>0</v>
      </c>
      <c r="E14" s="8">
        <v>1</v>
      </c>
      <c r="F14" s="8">
        <v>0</v>
      </c>
      <c r="G14" s="8">
        <v>0</v>
      </c>
      <c r="H14" s="8">
        <v>0</v>
      </c>
      <c r="I14" s="8">
        <v>1</v>
      </c>
      <c r="J14" s="8">
        <v>0</v>
      </c>
      <c r="K14" s="8">
        <v>1</v>
      </c>
      <c r="L14" s="8">
        <v>1</v>
      </c>
      <c r="M14" s="8">
        <v>0</v>
      </c>
      <c r="N14" s="7" t="s">
        <v>5148</v>
      </c>
      <c r="O14" s="7" t="s">
        <v>5149</v>
      </c>
      <c r="P14" s="8" t="s">
        <v>4615</v>
      </c>
      <c r="Q14" s="8" t="s">
        <v>4929</v>
      </c>
      <c r="S14" s="8" t="s">
        <v>4712</v>
      </c>
      <c r="T14" s="8" t="s">
        <v>4709</v>
      </c>
      <c r="U14" s="8" t="s">
        <v>4708</v>
      </c>
      <c r="V14" s="9" t="s">
        <v>4830</v>
      </c>
    </row>
    <row r="15" spans="1:22" ht="63.75" x14ac:dyDescent="0.2">
      <c r="A15" s="8" t="s">
        <v>3287</v>
      </c>
      <c r="B15" s="8" t="s">
        <v>3288</v>
      </c>
      <c r="C15" s="8">
        <v>1</v>
      </c>
      <c r="D15" s="8">
        <v>0</v>
      </c>
      <c r="E15" s="8">
        <v>1</v>
      </c>
      <c r="F15" s="8">
        <v>0</v>
      </c>
      <c r="G15" s="8">
        <v>0</v>
      </c>
      <c r="H15" s="8">
        <v>0</v>
      </c>
      <c r="I15" s="8">
        <v>1</v>
      </c>
      <c r="J15" s="8">
        <v>0</v>
      </c>
      <c r="K15" s="8">
        <v>1</v>
      </c>
      <c r="L15" s="8">
        <v>1</v>
      </c>
      <c r="M15" s="8">
        <v>0</v>
      </c>
      <c r="N15" s="7" t="s">
        <v>5147</v>
      </c>
      <c r="O15" s="7" t="s">
        <v>5149</v>
      </c>
      <c r="P15" s="8" t="s">
        <v>4615</v>
      </c>
      <c r="Q15" s="8" t="s">
        <v>4930</v>
      </c>
      <c r="V15" s="9" t="s">
        <v>4830</v>
      </c>
    </row>
    <row r="16" spans="1:22" ht="63.75" x14ac:dyDescent="0.2">
      <c r="A16" s="8" t="s">
        <v>4428</v>
      </c>
      <c r="B16" s="8" t="s">
        <v>4428</v>
      </c>
      <c r="C16" s="8">
        <v>1</v>
      </c>
      <c r="D16" s="8">
        <v>0</v>
      </c>
      <c r="E16" s="8">
        <v>1</v>
      </c>
      <c r="F16" s="8">
        <v>0</v>
      </c>
      <c r="G16" s="8">
        <v>0</v>
      </c>
      <c r="H16" s="8">
        <v>0</v>
      </c>
      <c r="I16" s="8">
        <v>1</v>
      </c>
      <c r="J16" s="8">
        <v>0</v>
      </c>
      <c r="K16" s="8">
        <v>1</v>
      </c>
      <c r="L16" s="8">
        <v>1</v>
      </c>
      <c r="M16" s="8">
        <v>0</v>
      </c>
      <c r="N16" s="7" t="s">
        <v>5147</v>
      </c>
      <c r="O16" s="7" t="s">
        <v>5143</v>
      </c>
      <c r="P16" s="8" t="s">
        <v>4729</v>
      </c>
      <c r="Q16" s="8" t="s">
        <v>5145</v>
      </c>
      <c r="S16" s="8" t="s">
        <v>4713</v>
      </c>
      <c r="T16" s="8" t="s">
        <v>4714</v>
      </c>
      <c r="U16" s="8" t="s">
        <v>4715</v>
      </c>
      <c r="V16" s="9" t="s">
        <v>4832</v>
      </c>
    </row>
    <row r="17" spans="1:22" ht="63.75" x14ac:dyDescent="0.2">
      <c r="A17" s="8" t="s">
        <v>4427</v>
      </c>
      <c r="B17" s="8" t="s">
        <v>4427</v>
      </c>
      <c r="C17" s="8">
        <v>1</v>
      </c>
      <c r="D17" s="8">
        <v>0</v>
      </c>
      <c r="E17" s="8">
        <v>1</v>
      </c>
      <c r="F17" s="8">
        <v>0</v>
      </c>
      <c r="G17" s="8">
        <v>0</v>
      </c>
      <c r="H17" s="8">
        <v>0</v>
      </c>
      <c r="I17" s="8">
        <v>1</v>
      </c>
      <c r="J17" s="8">
        <v>0</v>
      </c>
      <c r="K17" s="8">
        <v>1</v>
      </c>
      <c r="L17" s="8">
        <v>1</v>
      </c>
      <c r="M17" s="8">
        <v>0</v>
      </c>
      <c r="N17" s="7" t="s">
        <v>5147</v>
      </c>
      <c r="O17" s="7" t="s">
        <v>5144</v>
      </c>
      <c r="P17" s="8" t="s">
        <v>4730</v>
      </c>
      <c r="Q17" s="8" t="s">
        <v>5146</v>
      </c>
      <c r="S17" s="8" t="s">
        <v>4716</v>
      </c>
      <c r="T17" s="8" t="s">
        <v>4717</v>
      </c>
      <c r="U17" s="8" t="s">
        <v>4718</v>
      </c>
      <c r="V17" s="9" t="s">
        <v>4833</v>
      </c>
    </row>
    <row r="18" spans="1:22" ht="51" x14ac:dyDescent="0.2">
      <c r="A18" s="8" t="s">
        <v>4733</v>
      </c>
      <c r="B18" s="8" t="s">
        <v>4732</v>
      </c>
      <c r="C18" s="8">
        <v>0</v>
      </c>
      <c r="D18" s="8">
        <v>0</v>
      </c>
      <c r="E18" s="8">
        <v>1</v>
      </c>
      <c r="F18" s="8">
        <v>0</v>
      </c>
      <c r="G18" s="8">
        <v>0</v>
      </c>
      <c r="H18" s="8">
        <v>0</v>
      </c>
      <c r="I18" s="8">
        <v>1</v>
      </c>
      <c r="J18" s="8">
        <v>0</v>
      </c>
      <c r="K18" s="8">
        <v>1</v>
      </c>
      <c r="L18" s="8">
        <v>1</v>
      </c>
      <c r="M18" s="8">
        <v>0</v>
      </c>
      <c r="N18" s="7" t="s">
        <v>5147</v>
      </c>
      <c r="O18" s="7" t="s">
        <v>4620</v>
      </c>
      <c r="P18" s="8" t="s">
        <v>4730</v>
      </c>
      <c r="Q18" s="8" t="s">
        <v>4734</v>
      </c>
      <c r="V18" s="9" t="s">
        <v>4833</v>
      </c>
    </row>
    <row r="19" spans="1:22" ht="38.25" x14ac:dyDescent="0.2">
      <c r="A19" s="8" t="s">
        <v>4698</v>
      </c>
      <c r="B19" s="8" t="s">
        <v>4699</v>
      </c>
      <c r="C19" s="8">
        <v>1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1</v>
      </c>
      <c r="J19" s="8">
        <v>1</v>
      </c>
      <c r="K19" s="8">
        <v>1</v>
      </c>
      <c r="L19" s="8">
        <v>1</v>
      </c>
      <c r="M19" s="8">
        <v>0</v>
      </c>
      <c r="N19" s="7" t="s">
        <v>5147</v>
      </c>
      <c r="O19" s="7" t="s">
        <v>4735</v>
      </c>
      <c r="P19" s="8" t="s">
        <v>4727</v>
      </c>
      <c r="Q19" s="8" t="s">
        <v>4737</v>
      </c>
      <c r="S19" s="8" t="s">
        <v>4719</v>
      </c>
      <c r="T19" s="8" t="s">
        <v>4720</v>
      </c>
      <c r="U19" s="8" t="s">
        <v>4721</v>
      </c>
      <c r="V19" s="9" t="s">
        <v>4834</v>
      </c>
    </row>
    <row r="20" spans="1:22" ht="63.75" x14ac:dyDescent="0.2">
      <c r="A20" s="8" t="s">
        <v>4700</v>
      </c>
      <c r="B20" s="8" t="s">
        <v>4701</v>
      </c>
      <c r="C20" s="8">
        <v>1</v>
      </c>
      <c r="D20" s="8">
        <v>0</v>
      </c>
      <c r="E20" s="8">
        <v>0</v>
      </c>
      <c r="F20" s="8">
        <v>1</v>
      </c>
      <c r="G20" s="8">
        <v>4</v>
      </c>
      <c r="H20" s="8">
        <v>0</v>
      </c>
      <c r="I20" s="8">
        <v>0</v>
      </c>
      <c r="J20" s="8">
        <v>0</v>
      </c>
      <c r="K20" s="8">
        <v>1</v>
      </c>
      <c r="L20" s="8">
        <v>0</v>
      </c>
      <c r="M20" s="8">
        <v>0</v>
      </c>
      <c r="N20" s="7" t="s">
        <v>5147</v>
      </c>
      <c r="O20" s="7" t="s">
        <v>4736</v>
      </c>
      <c r="P20" s="8" t="s">
        <v>4728</v>
      </c>
      <c r="Q20" s="8" t="s">
        <v>5468</v>
      </c>
      <c r="V20" s="9" t="s">
        <v>4835</v>
      </c>
    </row>
    <row r="21" spans="1:22" ht="38.25" x14ac:dyDescent="0.2">
      <c r="A21" s="8" t="s">
        <v>5470</v>
      </c>
      <c r="B21" s="8" t="s">
        <v>5471</v>
      </c>
      <c r="C21" s="8">
        <v>1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0</v>
      </c>
      <c r="N21" s="7" t="s">
        <v>5147</v>
      </c>
      <c r="O21" s="7" t="s">
        <v>5477</v>
      </c>
      <c r="P21" s="8" t="s">
        <v>4728</v>
      </c>
      <c r="Q21" s="8" t="s">
        <v>5472</v>
      </c>
      <c r="V21" s="9"/>
    </row>
  </sheetData>
  <autoFilter ref="A1:V21" xr:uid="{8A753D19-0C58-4AAC-92F3-35B17ED568F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Values</vt:lpstr>
      <vt:lpstr>Rename</vt:lpstr>
      <vt:lpstr>Split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Smith</dc:creator>
  <cp:lastModifiedBy>Javed Mohib</cp:lastModifiedBy>
  <dcterms:created xsi:type="dcterms:W3CDTF">2016-12-20T01:13:08Z</dcterms:created>
  <dcterms:modified xsi:type="dcterms:W3CDTF">2023-02-08T05:49:44Z</dcterms:modified>
</cp:coreProperties>
</file>